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Desktop\0000担当調査\01公表\H29\H28医師歯科医師薬剤師調査\"/>
    </mc:Choice>
  </mc:AlternateContent>
  <bookViews>
    <workbookView xWindow="0" yWindow="0" windowWidth="20490" windowHeight="7530"/>
  </bookViews>
  <sheets>
    <sheet name="歯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 s="1"/>
  <c r="G13" i="1"/>
  <c r="H13" i="1" s="1"/>
  <c r="D13" i="1"/>
  <c r="G12" i="1"/>
  <c r="H12" i="1" s="1"/>
  <c r="H11" i="1"/>
  <c r="G11" i="1"/>
  <c r="G10" i="1"/>
  <c r="H10" i="1" s="1"/>
  <c r="G9" i="1"/>
  <c r="H9" i="1" s="1"/>
  <c r="D9" i="1"/>
  <c r="C7" i="1"/>
  <c r="D14" i="1" s="1"/>
  <c r="D12" i="1" l="1"/>
  <c r="G7" i="1"/>
  <c r="H7" i="1" s="1"/>
  <c r="D11" i="1"/>
  <c r="D10" i="1"/>
</calcChain>
</file>

<file path=xl/sharedStrings.xml><?xml version="1.0" encoding="utf-8"?>
<sst xmlns="http://schemas.openxmlformats.org/spreadsheetml/2006/main" count="26" uniqueCount="22">
  <si>
    <t>　　　　　　表７　診療科名(主たる）別にみた医療施設に従事する歯科医師数</t>
    <rPh sb="6" eb="7">
      <t>ヒョウ</t>
    </rPh>
    <rPh sb="9" eb="11">
      <t>シンリョウ</t>
    </rPh>
    <rPh sb="11" eb="13">
      <t>カメイ</t>
    </rPh>
    <rPh sb="14" eb="15">
      <t>シュ</t>
    </rPh>
    <rPh sb="18" eb="19">
      <t>ベツ</t>
    </rPh>
    <rPh sb="22" eb="24">
      <t>イリョウ</t>
    </rPh>
    <rPh sb="24" eb="26">
      <t>シセツ</t>
    </rPh>
    <rPh sb="27" eb="29">
      <t>ジュウジ</t>
    </rPh>
    <rPh sb="31" eb="33">
      <t>シカ</t>
    </rPh>
    <rPh sb="33" eb="35">
      <t>イシ</t>
    </rPh>
    <rPh sb="35" eb="36">
      <t>スウ</t>
    </rPh>
    <phoneticPr fontId="3"/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</si>
  <si>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</si>
  <si>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総　　　　　数</t>
    <rPh sb="0" eb="1">
      <t>フサ</t>
    </rPh>
    <rPh sb="6" eb="7">
      <t>カズ</t>
    </rPh>
    <phoneticPr fontId="3"/>
  </si>
  <si>
    <t>平成28年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</si>
  <si>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</si>
  <si>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増加数</t>
    <rPh sb="0" eb="3">
      <t>ゾウカスウ</t>
    </rPh>
    <phoneticPr fontId="3"/>
  </si>
  <si>
    <t>増加率</t>
    <rPh sb="0" eb="2">
      <t>ゾウカ</t>
    </rPh>
    <rPh sb="2" eb="3">
      <t>リツ</t>
    </rPh>
    <phoneticPr fontId="3"/>
  </si>
  <si>
    <t>歯科医師数</t>
    <rPh sb="0" eb="2">
      <t>シカ</t>
    </rPh>
    <rPh sb="2" eb="4">
      <t>イシ</t>
    </rPh>
    <rPh sb="4" eb="5">
      <t>スウ</t>
    </rPh>
    <phoneticPr fontId="3"/>
  </si>
  <si>
    <t>構成割合</t>
    <rPh sb="0" eb="2">
      <t>コウセイ</t>
    </rPh>
    <rPh sb="2" eb="4">
      <t>ワリアイ</t>
    </rPh>
    <phoneticPr fontId="3"/>
  </si>
  <si>
    <t>（人）</t>
    <rPh sb="1" eb="2">
      <t>ニン</t>
    </rPh>
    <phoneticPr fontId="3"/>
  </si>
  <si>
    <t>（％）</t>
    <phoneticPr fontId="3"/>
  </si>
  <si>
    <t>(人）</t>
    <rPh sb="1" eb="2">
      <t>ニン</t>
    </rPh>
    <phoneticPr fontId="3"/>
  </si>
  <si>
    <t>（％）</t>
    <phoneticPr fontId="3"/>
  </si>
  <si>
    <t>従事する診療科</t>
    <rPh sb="0" eb="2">
      <t>ジュウジ</t>
    </rPh>
    <rPh sb="4" eb="6">
      <t>シンリョウ</t>
    </rPh>
    <rPh sb="6" eb="7">
      <t>カ</t>
    </rPh>
    <phoneticPr fontId="3"/>
  </si>
  <si>
    <t>歯科</t>
    <rPh sb="0" eb="2">
      <t>シカ</t>
    </rPh>
    <phoneticPr fontId="3"/>
  </si>
  <si>
    <t>矯正歯科</t>
    <rPh sb="0" eb="2">
      <t>キョウセイ</t>
    </rPh>
    <rPh sb="2" eb="4">
      <t>シカ</t>
    </rPh>
    <phoneticPr fontId="3"/>
  </si>
  <si>
    <t>小児歯科</t>
    <rPh sb="0" eb="2">
      <t>ショウニ</t>
    </rPh>
    <rPh sb="2" eb="4">
      <t>シカ</t>
    </rPh>
    <phoneticPr fontId="3"/>
  </si>
  <si>
    <t>歯科口腔外科</t>
    <rPh sb="0" eb="2">
      <t>シカ</t>
    </rPh>
    <rPh sb="2" eb="4">
      <t>コウコウ</t>
    </rPh>
    <rPh sb="4" eb="6">
      <t>ゲカ</t>
    </rPh>
    <phoneticPr fontId="3"/>
  </si>
  <si>
    <t>臨床研修歯科医</t>
    <rPh sb="0" eb="2">
      <t>リンショウ</t>
    </rPh>
    <rPh sb="2" eb="4">
      <t>ケンシュウ</t>
    </rPh>
    <rPh sb="4" eb="7">
      <t>シカイ</t>
    </rPh>
    <phoneticPr fontId="3"/>
  </si>
  <si>
    <t>不詳</t>
    <rPh sb="0" eb="2">
      <t>フショウ</t>
    </rPh>
    <phoneticPr fontId="3"/>
  </si>
  <si>
    <t>注）「診療科（主たる）」とは、複数の診療科に従事している場合の主として従事する診療科と、</t>
    <rPh sb="0" eb="1">
      <t>チュウ</t>
    </rPh>
    <rPh sb="3" eb="5">
      <t>シンリョウ</t>
    </rPh>
    <rPh sb="5" eb="6">
      <t>カ</t>
    </rPh>
    <rPh sb="7" eb="8">
      <t>シュ</t>
    </rPh>
    <rPh sb="15" eb="17">
      <t>フクスウ</t>
    </rPh>
    <rPh sb="18" eb="20">
      <t>シンリョウ</t>
    </rPh>
    <rPh sb="20" eb="21">
      <t>カ</t>
    </rPh>
    <rPh sb="22" eb="24">
      <t>ジュウジ</t>
    </rPh>
    <rPh sb="28" eb="30">
      <t>バアイ</t>
    </rPh>
    <rPh sb="31" eb="32">
      <t>シュ</t>
    </rPh>
    <rPh sb="35" eb="37">
      <t>ジュウジ</t>
    </rPh>
    <rPh sb="39" eb="41">
      <t>シンリョウ</t>
    </rPh>
    <rPh sb="41" eb="42">
      <t>カ</t>
    </rPh>
    <phoneticPr fontId="3"/>
  </si>
  <si>
    <t>　　１診療科のみに従事している場合の診療科である。</t>
    <rPh sb="3" eb="5">
      <t>シンリョウ</t>
    </rPh>
    <rPh sb="5" eb="6">
      <t>カ</t>
    </rPh>
    <rPh sb="9" eb="11">
      <t>ジュウジ</t>
    </rPh>
    <rPh sb="15" eb="17">
      <t>バアイ</t>
    </rPh>
    <rPh sb="18" eb="20">
      <t>シンリョウ</t>
    </rPh>
    <rPh sb="20" eb="2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</si>
</sst>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;&quot;△ &quot;0"/>
    <numFmt numFmtId="178" formatCode="0.0;&quot;△ &quot;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38" fontId="2" fillId="0" borderId="3" xfId="1" applyFont="1" applyFill="1" applyBorder="1"/>
    <xf numFmtId="176" fontId="2" fillId="0" borderId="3" xfId="0" applyNumberFormat="1" applyFont="1" applyFill="1" applyBorder="1"/>
    <xf numFmtId="0" fontId="2" fillId="0" borderId="3" xfId="0" applyFont="1" applyFill="1" applyBorder="1"/>
    <xf numFmtId="38" fontId="2" fillId="0" borderId="4" xfId="1" applyFont="1" applyFill="1" applyBorder="1"/>
    <xf numFmtId="38" fontId="2" fillId="0" borderId="7" xfId="1" applyFont="1" applyFill="1" applyBorder="1"/>
    <xf numFmtId="176" fontId="2" fillId="0" borderId="7" xfId="0" applyNumberFormat="1" applyFont="1" applyFill="1" applyBorder="1"/>
    <xf numFmtId="177" fontId="2" fillId="0" borderId="7" xfId="0" applyNumberFormat="1" applyFont="1" applyFill="1" applyBorder="1"/>
    <xf numFmtId="178" fontId="2" fillId="0" borderId="7" xfId="0" applyNumberFormat="1" applyFont="1" applyFill="1" applyBorder="1"/>
    <xf numFmtId="38" fontId="2" fillId="0" borderId="10" xfId="1" applyFont="1" applyFill="1" applyBorder="1"/>
    <xf numFmtId="0" fontId="2" fillId="0" borderId="0" xfId="0" applyFont="1" applyFill="1" applyBorder="1"/>
    <xf numFmtId="38" fontId="2" fillId="0" borderId="0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25" sqref="C25"/>
    </sheetView>
  </sheetViews>
  <sheetFormatPr defaultRowHeight="12" x14ac:dyDescent="0.15"/>
  <cols>
    <col min="1" max="1" width="1.625" style="1" customWidth="1"/>
    <col min="2" max="2" width="14.375" style="1" customWidth="1"/>
    <col min="3" max="3" width="9.875" style="1" customWidth="1"/>
    <col min="4" max="4" width="9" style="1"/>
    <col min="5" max="5" width="9.875" style="1" customWidth="1"/>
    <col min="6" max="16384" width="9" style="1"/>
  </cols>
  <sheetData>
    <row r="1" spans="1:8" ht="13.5" x14ac:dyDescent="0.15">
      <c r="B1" s="2" t="s">
        <v>0</v>
      </c>
    </row>
    <row r="2" spans="1:8" ht="20.25" customHeight="1" x14ac:dyDescent="0.15">
      <c r="G2" s="1" t="s">
        <v>1</v>
      </c>
    </row>
    <row r="3" spans="1:8" ht="12.95" customHeight="1" x14ac:dyDescent="0.15">
      <c r="A3" s="3"/>
      <c r="B3" s="4"/>
      <c r="C3" s="5" t="s">
        <v>2</v>
      </c>
      <c r="D3" s="5"/>
      <c r="E3" s="5"/>
      <c r="F3" s="5"/>
      <c r="G3" s="6"/>
      <c r="H3" s="6"/>
    </row>
    <row r="4" spans="1:8" ht="12.95" customHeight="1" x14ac:dyDescent="0.15">
      <c r="A4" s="7"/>
      <c r="B4" s="8"/>
      <c r="C4" s="9" t="s">
        <v>3</v>
      </c>
      <c r="D4" s="9"/>
      <c r="E4" s="9" t="s">
        <v>4</v>
      </c>
      <c r="F4" s="9"/>
      <c r="G4" s="10" t="s">
        <v>5</v>
      </c>
      <c r="H4" s="10" t="s">
        <v>6</v>
      </c>
    </row>
    <row r="5" spans="1:8" ht="12.95" customHeight="1" x14ac:dyDescent="0.15">
      <c r="A5" s="7"/>
      <c r="B5" s="8"/>
      <c r="C5" s="11" t="s">
        <v>7</v>
      </c>
      <c r="D5" s="11" t="s">
        <v>8</v>
      </c>
      <c r="E5" s="11" t="s">
        <v>7</v>
      </c>
      <c r="F5" s="11" t="s">
        <v>8</v>
      </c>
      <c r="G5" s="10" t="s">
        <v>9</v>
      </c>
      <c r="H5" s="10" t="s">
        <v>10</v>
      </c>
    </row>
    <row r="6" spans="1:8" ht="12.95" customHeight="1" x14ac:dyDescent="0.15">
      <c r="A6" s="12"/>
      <c r="B6" s="13"/>
      <c r="C6" s="14" t="s">
        <v>11</v>
      </c>
      <c r="D6" s="14" t="s">
        <v>12</v>
      </c>
      <c r="E6" s="14" t="s">
        <v>11</v>
      </c>
      <c r="F6" s="14" t="s">
        <v>12</v>
      </c>
      <c r="G6" s="15"/>
      <c r="H6" s="15"/>
    </row>
    <row r="7" spans="1:8" ht="18" customHeight="1" x14ac:dyDescent="0.15">
      <c r="A7" s="16"/>
      <c r="B7" s="17"/>
      <c r="C7" s="18">
        <f>SUM(C9:C14)</f>
        <v>5095</v>
      </c>
      <c r="D7" s="19">
        <v>100</v>
      </c>
      <c r="E7" s="18">
        <v>5037</v>
      </c>
      <c r="F7" s="19">
        <v>100</v>
      </c>
      <c r="G7" s="20">
        <f>C7-E7</f>
        <v>58</v>
      </c>
      <c r="H7" s="19">
        <f>G7/E7*100</f>
        <v>1.1514790549930516</v>
      </c>
    </row>
    <row r="8" spans="1:8" ht="16.5" customHeight="1" x14ac:dyDescent="0.15">
      <c r="A8" s="3"/>
      <c r="B8" s="4" t="s">
        <v>13</v>
      </c>
      <c r="C8" s="21"/>
      <c r="D8" s="6"/>
      <c r="E8" s="21"/>
      <c r="F8" s="6"/>
      <c r="G8" s="6"/>
      <c r="H8" s="6"/>
    </row>
    <row r="9" spans="1:8" ht="18" customHeight="1" x14ac:dyDescent="0.15">
      <c r="A9" s="7"/>
      <c r="B9" s="8" t="s">
        <v>14</v>
      </c>
      <c r="C9" s="22">
        <v>4383</v>
      </c>
      <c r="D9" s="23">
        <f t="shared" ref="D9:D14" si="0">C9/C$7*100</f>
        <v>86.025515210991159</v>
      </c>
      <c r="E9" s="22">
        <v>4329</v>
      </c>
      <c r="F9" s="23">
        <v>85.944014294222754</v>
      </c>
      <c r="G9" s="24">
        <f t="shared" ref="G9:G14" si="1">C9-E9</f>
        <v>54</v>
      </c>
      <c r="H9" s="25">
        <f t="shared" ref="H9:H14" si="2">G9/E9*100</f>
        <v>1.2474012474012475</v>
      </c>
    </row>
    <row r="10" spans="1:8" x14ac:dyDescent="0.15">
      <c r="A10" s="7"/>
      <c r="B10" s="8" t="s">
        <v>15</v>
      </c>
      <c r="C10" s="22">
        <v>231</v>
      </c>
      <c r="D10" s="23">
        <f t="shared" si="0"/>
        <v>4.5338567222767416</v>
      </c>
      <c r="E10" s="22">
        <v>207</v>
      </c>
      <c r="F10" s="23">
        <v>4.10958904109589</v>
      </c>
      <c r="G10" s="24">
        <f t="shared" si="1"/>
        <v>24</v>
      </c>
      <c r="H10" s="25">
        <f t="shared" si="2"/>
        <v>11.594202898550725</v>
      </c>
    </row>
    <row r="11" spans="1:8" x14ac:dyDescent="0.15">
      <c r="A11" s="7"/>
      <c r="B11" s="8" t="s">
        <v>16</v>
      </c>
      <c r="C11" s="22">
        <v>111</v>
      </c>
      <c r="D11" s="23">
        <f t="shared" si="0"/>
        <v>2.1786064769381746</v>
      </c>
      <c r="E11" s="22">
        <v>109</v>
      </c>
      <c r="F11" s="23">
        <v>2.1639864999007346</v>
      </c>
      <c r="G11" s="24">
        <f t="shared" si="1"/>
        <v>2</v>
      </c>
      <c r="H11" s="25">
        <f t="shared" si="2"/>
        <v>1.834862385321101</v>
      </c>
    </row>
    <row r="12" spans="1:8" x14ac:dyDescent="0.15">
      <c r="A12" s="7"/>
      <c r="B12" s="8" t="s">
        <v>17</v>
      </c>
      <c r="C12" s="22">
        <v>224</v>
      </c>
      <c r="D12" s="23">
        <f t="shared" si="0"/>
        <v>4.3964671246319922</v>
      </c>
      <c r="E12" s="22">
        <v>224</v>
      </c>
      <c r="F12" s="23">
        <v>4.4470915227317844</v>
      </c>
      <c r="G12" s="24">
        <f t="shared" si="1"/>
        <v>0</v>
      </c>
      <c r="H12" s="25">
        <f t="shared" si="2"/>
        <v>0</v>
      </c>
    </row>
    <row r="13" spans="1:8" x14ac:dyDescent="0.15">
      <c r="A13" s="7"/>
      <c r="B13" s="8" t="s">
        <v>18</v>
      </c>
      <c r="C13" s="22">
        <v>117</v>
      </c>
      <c r="D13" s="23">
        <f t="shared" si="0"/>
        <v>2.2963689892051029</v>
      </c>
      <c r="E13" s="22">
        <v>148</v>
      </c>
      <c r="F13" s="23">
        <v>2.9382568989477864</v>
      </c>
      <c r="G13" s="24">
        <f t="shared" si="1"/>
        <v>-31</v>
      </c>
      <c r="H13" s="25">
        <f t="shared" si="2"/>
        <v>-20.945945945945947</v>
      </c>
    </row>
    <row r="14" spans="1:8" x14ac:dyDescent="0.15">
      <c r="A14" s="7"/>
      <c r="B14" s="8" t="s">
        <v>19</v>
      </c>
      <c r="C14" s="22">
        <v>29</v>
      </c>
      <c r="D14" s="23">
        <f t="shared" si="0"/>
        <v>0.56918547595682045</v>
      </c>
      <c r="E14" s="22">
        <v>20</v>
      </c>
      <c r="F14" s="23">
        <v>0.39706174310105224</v>
      </c>
      <c r="G14" s="24">
        <f t="shared" si="1"/>
        <v>9</v>
      </c>
      <c r="H14" s="25">
        <f t="shared" si="2"/>
        <v>45</v>
      </c>
    </row>
    <row r="15" spans="1:8" x14ac:dyDescent="0.15">
      <c r="A15" s="12"/>
      <c r="B15" s="13"/>
      <c r="C15" s="26"/>
      <c r="D15" s="15"/>
      <c r="E15" s="26"/>
      <c r="F15" s="15"/>
      <c r="G15" s="15"/>
      <c r="H15" s="15"/>
    </row>
    <row r="16" spans="1:8" x14ac:dyDescent="0.15">
      <c r="A16" s="27"/>
      <c r="B16" s="27"/>
      <c r="C16" s="28"/>
      <c r="D16" s="27"/>
      <c r="E16" s="28"/>
      <c r="F16" s="27"/>
      <c r="G16" s="27"/>
      <c r="H16" s="27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3">
    <mergeCell ref="C3:F3"/>
    <mergeCell ref="C4:D4"/>
    <mergeCell ref="E4:F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歯３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2017-12-26T06:27:50Z</dcterms:created>
  <dcterms:modified xsi:type="dcterms:W3CDTF">2017-12-26T06:28:01Z</dcterms:modified>
</cp:coreProperties>
</file>