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530"/>
  </bookViews>
  <sheets>
    <sheet name="公衆トイレ一覧_フォーマット" sheetId="3" r:id="rId1"/>
  </sheets>
  <definedNames>
    <definedName name="_xlnm._FilterDatabase" localSheetId="0" hidden="1">公衆トイレ一覧_フォーマット!$A$1:$AF$87</definedName>
    <definedName name="_xlnm.Print_Area" localSheetId="0">公衆トイレ一覧_フォーマット!$A$1:$AF$89</definedName>
  </definedNames>
  <calcPr calcId="162913"/>
</workbook>
</file>

<file path=xl/calcChain.xml><?xml version="1.0" encoding="utf-8"?>
<calcChain xmlns="http://schemas.openxmlformats.org/spreadsheetml/2006/main">
  <c r="T47" i="3" l="1"/>
  <c r="Q47" i="3"/>
  <c r="M47" i="3"/>
  <c r="T46" i="3"/>
  <c r="Q46" i="3"/>
  <c r="M46" i="3"/>
  <c r="T45" i="3"/>
  <c r="Q45" i="3"/>
  <c r="M45" i="3"/>
  <c r="T44" i="3"/>
  <c r="Q44" i="3"/>
  <c r="M44" i="3"/>
  <c r="T43" i="3"/>
  <c r="Q43" i="3"/>
  <c r="M43" i="3"/>
  <c r="T42" i="3"/>
  <c r="Q42" i="3"/>
  <c r="M42" i="3"/>
  <c r="T53" i="3"/>
  <c r="Q53" i="3"/>
  <c r="M53" i="3"/>
  <c r="T64" i="3" l="1"/>
  <c r="Q64" i="3"/>
  <c r="M64" i="3"/>
  <c r="T63" i="3"/>
  <c r="Q63" i="3"/>
  <c r="M63" i="3"/>
  <c r="T62" i="3"/>
  <c r="Q62" i="3"/>
  <c r="M62" i="3"/>
  <c r="T61" i="3"/>
  <c r="Q61" i="3"/>
  <c r="M61" i="3"/>
  <c r="M65" i="3"/>
  <c r="Q65" i="3"/>
  <c r="T65" i="3"/>
  <c r="T60" i="3" l="1"/>
  <c r="Q60" i="3"/>
  <c r="M60" i="3"/>
  <c r="T59" i="3"/>
  <c r="Q59" i="3"/>
  <c r="M59" i="3"/>
  <c r="T58" i="3"/>
  <c r="Q58" i="3"/>
  <c r="M58" i="3"/>
  <c r="T57" i="3"/>
  <c r="Q57" i="3"/>
  <c r="M57" i="3"/>
  <c r="T56" i="3"/>
  <c r="Q56" i="3"/>
  <c r="M56" i="3"/>
  <c r="T55" i="3"/>
  <c r="Q55" i="3"/>
  <c r="M55" i="3"/>
  <c r="T54" i="3"/>
  <c r="Q54" i="3"/>
  <c r="M54" i="3"/>
  <c r="T26" i="3" l="1"/>
  <c r="M26" i="3"/>
  <c r="T25" i="3"/>
  <c r="Q25" i="3"/>
  <c r="M25" i="3"/>
  <c r="T24" i="3"/>
  <c r="Q24" i="3"/>
  <c r="M24" i="3"/>
  <c r="T23" i="3"/>
  <c r="Q23" i="3"/>
  <c r="M23" i="3"/>
  <c r="T22" i="3"/>
  <c r="Q22" i="3"/>
  <c r="M22" i="3"/>
  <c r="T21" i="3"/>
  <c r="Q21" i="3"/>
  <c r="M21" i="3"/>
  <c r="T20" i="3"/>
  <c r="Q20" i="3"/>
  <c r="M20" i="3"/>
  <c r="T19" i="3"/>
  <c r="Q19" i="3"/>
  <c r="M19" i="3"/>
  <c r="T52" i="3" l="1"/>
  <c r="Q52" i="3"/>
  <c r="M52" i="3"/>
  <c r="T51" i="3"/>
  <c r="Q51" i="3"/>
  <c r="M51" i="3"/>
  <c r="T50" i="3"/>
  <c r="Q50" i="3"/>
  <c r="M50" i="3"/>
  <c r="T49" i="3"/>
  <c r="Q49" i="3"/>
  <c r="M49" i="3"/>
  <c r="T48" i="3"/>
  <c r="Q48" i="3"/>
  <c r="M48" i="3"/>
  <c r="T83" i="3" l="1"/>
  <c r="Q83" i="3"/>
  <c r="M83" i="3"/>
  <c r="T82" i="3"/>
  <c r="Q82" i="3"/>
  <c r="M82" i="3"/>
  <c r="T81" i="3"/>
  <c r="Q81" i="3"/>
  <c r="M81" i="3"/>
  <c r="T80" i="3"/>
  <c r="Q80" i="3"/>
  <c r="M80" i="3"/>
  <c r="T79" i="3"/>
  <c r="Q79" i="3"/>
  <c r="M79" i="3"/>
  <c r="T78" i="3"/>
  <c r="Q78" i="3"/>
  <c r="M78" i="3"/>
  <c r="T77" i="3"/>
  <c r="Q77" i="3"/>
  <c r="M77" i="3"/>
  <c r="T18" i="3" l="1"/>
  <c r="Q18" i="3"/>
  <c r="M18" i="3"/>
  <c r="T17" i="3"/>
  <c r="Q17" i="3"/>
  <c r="M17" i="3"/>
  <c r="T16" i="3"/>
  <c r="Q16" i="3"/>
  <c r="M16" i="3"/>
  <c r="T15" i="3"/>
  <c r="Q15" i="3"/>
  <c r="M15" i="3"/>
  <c r="T14" i="3"/>
  <c r="Q14" i="3"/>
  <c r="M14" i="3"/>
  <c r="T13" i="3"/>
  <c r="Q13" i="3"/>
  <c r="M13" i="3"/>
  <c r="T12" i="3"/>
  <c r="Q12" i="3"/>
  <c r="M12" i="3"/>
  <c r="T11" i="3"/>
  <c r="Q11" i="3"/>
  <c r="M11" i="3"/>
  <c r="T10" i="3"/>
  <c r="Q10" i="3"/>
  <c r="M10" i="3"/>
  <c r="T9" i="3"/>
  <c r="Q9" i="3"/>
  <c r="M9" i="3"/>
  <c r="T8" i="3"/>
  <c r="Q8" i="3"/>
  <c r="M8" i="3"/>
  <c r="T7" i="3"/>
  <c r="Q7" i="3"/>
  <c r="M7" i="3"/>
  <c r="T6" i="3"/>
  <c r="Q6" i="3"/>
  <c r="M6" i="3"/>
  <c r="T5" i="3"/>
  <c r="Q5" i="3"/>
  <c r="M5" i="3"/>
  <c r="T4" i="3"/>
  <c r="Q4" i="3"/>
  <c r="M4" i="3"/>
  <c r="T3" i="3"/>
  <c r="Q3" i="3"/>
  <c r="M3" i="3"/>
  <c r="M29" i="3"/>
  <c r="Q29" i="3"/>
  <c r="T29" i="3"/>
  <c r="T76" i="3" l="1"/>
  <c r="Q76" i="3"/>
  <c r="M76" i="3"/>
  <c r="T75" i="3"/>
  <c r="Q75" i="3"/>
  <c r="M75" i="3"/>
  <c r="T74" i="3"/>
  <c r="Q74" i="3"/>
  <c r="M74" i="3"/>
  <c r="T73" i="3"/>
  <c r="Q73" i="3"/>
  <c r="M73" i="3"/>
  <c r="T72" i="3"/>
  <c r="Q72" i="3"/>
  <c r="M72" i="3"/>
  <c r="T71" i="3"/>
  <c r="Q71" i="3"/>
  <c r="M71" i="3"/>
  <c r="T70" i="3"/>
  <c r="Q70" i="3"/>
  <c r="M70" i="3"/>
  <c r="T69" i="3"/>
  <c r="Q69" i="3"/>
  <c r="M69" i="3"/>
  <c r="T68" i="3"/>
  <c r="Q68" i="3"/>
  <c r="M68" i="3"/>
  <c r="T67" i="3"/>
  <c r="Q67" i="3"/>
  <c r="M67" i="3"/>
  <c r="T66" i="3"/>
  <c r="Q66" i="3"/>
  <c r="M66" i="3"/>
  <c r="T87" i="3" l="1"/>
  <c r="Q87" i="3"/>
  <c r="M87" i="3"/>
  <c r="T86" i="3"/>
  <c r="Q86" i="3"/>
  <c r="M86" i="3"/>
  <c r="T85" i="3"/>
  <c r="Q85" i="3"/>
  <c r="M85" i="3"/>
  <c r="T84" i="3"/>
  <c r="Q84" i="3"/>
  <c r="M84" i="3"/>
  <c r="T41" i="3" l="1"/>
  <c r="Q41" i="3"/>
  <c r="M41" i="3"/>
  <c r="T40" i="3"/>
  <c r="Q40" i="3"/>
  <c r="M40" i="3"/>
  <c r="T39" i="3"/>
  <c r="Q39" i="3"/>
  <c r="M39" i="3"/>
  <c r="T38" i="3"/>
  <c r="Q38" i="3"/>
  <c r="M38" i="3"/>
  <c r="T37" i="3"/>
  <c r="Q37" i="3"/>
  <c r="M37" i="3"/>
  <c r="T36" i="3"/>
  <c r="Q36" i="3"/>
  <c r="M36" i="3"/>
  <c r="Q35" i="3"/>
  <c r="T34" i="3"/>
  <c r="Q34" i="3"/>
  <c r="M34" i="3"/>
  <c r="T32" i="3" l="1"/>
  <c r="Q32" i="3"/>
  <c r="M32" i="3"/>
  <c r="T31" i="3"/>
  <c r="Q31" i="3"/>
  <c r="M31" i="3"/>
  <c r="T30" i="3"/>
  <c r="Q30" i="3"/>
  <c r="M30" i="3"/>
  <c r="Q33" i="3" l="1"/>
  <c r="M33" i="3"/>
  <c r="M2" i="3"/>
  <c r="T2" i="3"/>
  <c r="T33" i="3"/>
  <c r="Q2" i="3"/>
</calcChain>
</file>

<file path=xl/sharedStrings.xml><?xml version="1.0" encoding="utf-8"?>
<sst xmlns="http://schemas.openxmlformats.org/spreadsheetml/2006/main" count="1069" uniqueCount="270">
  <si>
    <t>住所</t>
  </si>
  <si>
    <t>方書</t>
    <rPh sb="0" eb="1">
      <t>カタ</t>
    </rPh>
    <rPh sb="1" eb="2">
      <t>カ</t>
    </rPh>
    <phoneticPr fontId="0"/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</si>
  <si>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</si>
  <si>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</si>
  <si>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</si>
  <si>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</si>
  <si>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</si>
  <si>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</si>
  <si>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</si>
  <si>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設置位置</t>
    <rPh sb="0" eb="2">
      <t>セッチ</t>
    </rPh>
    <rPh sb="2" eb="4">
      <t>イチ</t>
    </rPh>
    <phoneticPr fontId="1"/>
  </si>
  <si>
    <t>男性トイレ総数</t>
    <rPh sb="5" eb="6">
      <t>ソウ</t>
    </rPh>
    <phoneticPr fontId="1"/>
  </si>
  <si>
    <t>男性トイレ数（小便器）</t>
    <rPh sb="7" eb="8">
      <t>ショウ</t>
    </rPh>
    <rPh sb="8" eb="10">
      <t>ベンキ</t>
    </rPh>
    <phoneticPr fontId="1"/>
  </si>
  <si>
    <t>男性トイレ数（和式）</t>
    <rPh sb="7" eb="9">
      <t>ワシキ</t>
    </rPh>
    <phoneticPr fontId="1"/>
  </si>
  <si>
    <t>男性トイレ数（洋式）</t>
    <rPh sb="7" eb="9">
      <t>ヨウシキ</t>
    </rPh>
    <phoneticPr fontId="1"/>
  </si>
  <si>
    <t>女性トイレ総数</t>
    <rPh sb="5" eb="6">
      <t>ソウ</t>
    </rPh>
    <phoneticPr fontId="1"/>
  </si>
  <si>
    <t>女性トイレ数（和式）</t>
    <rPh sb="0" eb="2">
      <t>ジョセイ</t>
    </rPh>
    <rPh sb="7" eb="9">
      <t>ワシキ</t>
    </rPh>
    <phoneticPr fontId="1"/>
  </si>
  <si>
    <t>女性トイレ数（洋式）</t>
    <rPh sb="0" eb="2">
      <t>ジョセイ</t>
    </rPh>
    <rPh sb="7" eb="9">
      <t>ヨウシキ</t>
    </rPh>
    <phoneticPr fontId="1"/>
  </si>
  <si>
    <t>男女共用トイレ総数</t>
    <rPh sb="7" eb="8">
      <t>ソウ</t>
    </rPh>
    <phoneticPr fontId="1"/>
  </si>
  <si>
    <t>男女共用トイレ数（和式）</t>
    <rPh sb="0" eb="2">
      <t>ダンジョ</t>
    </rPh>
    <rPh sb="2" eb="4">
      <t>キョウヨウ</t>
    </rPh>
    <rPh sb="9" eb="11">
      <t>ワシキ</t>
    </rPh>
    <phoneticPr fontId="1"/>
  </si>
  <si>
    <t>男女共用トイレ数（洋式）</t>
    <rPh sb="0" eb="2">
      <t>ダンジョ</t>
    </rPh>
    <rPh sb="2" eb="4">
      <t>キョウヨウ</t>
    </rPh>
    <rPh sb="9" eb="11">
      <t>ヨウシキ</t>
    </rPh>
    <phoneticPr fontId="1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</si>
  <si>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1"/>
  </si>
  <si>
    <t>画像</t>
    <rPh sb="0" eb="2">
      <t>ガゾウ</t>
    </rPh>
    <phoneticPr fontId="1"/>
  </si>
  <si>
    <t>画像_ライセンス</t>
    <rPh sb="0" eb="2">
      <t>ガゾウ</t>
    </rPh>
    <phoneticPr fontId="1"/>
  </si>
  <si>
    <t>多機能トイレ数</t>
    <rPh sb="0" eb="3">
      <t>タキノウ</t>
    </rPh>
    <phoneticPr fontId="1"/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</si>
  <si>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1"/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</si>
  <si>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1"/>
  </si>
  <si>
    <t>オストメイト設置トイレ有無</t>
    <rPh sb="11" eb="13">
      <t>ウム</t>
    </rPh>
    <phoneticPr fontId="1"/>
  </si>
  <si>
    <t>利用開始時間</t>
    <phoneticPr fontId="1"/>
  </si>
  <si>
    <t>利用終了時間</t>
    <phoneticPr fontId="1"/>
  </si>
  <si>
    <t>備考</t>
    <phoneticPr fontId="1"/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</si>
  <si>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</si>
  <si>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</si>
  <si>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千葉県立羽衣公園</t>
  </si>
  <si>
    <t>千葉県立富津公園</t>
  </si>
  <si>
    <t>千葉県立蓮沼海浜公園</t>
  </si>
  <si>
    <t>千葉県立行田公園</t>
  </si>
  <si>
    <t>千葉県立印旛沼公園</t>
  </si>
  <si>
    <t>千葉県立館山運動公園</t>
  </si>
  <si>
    <t>千葉県立幕張海浜公園</t>
  </si>
  <si>
    <t>千葉県立青葉の森公園</t>
  </si>
  <si>
    <t>千葉県立柏の葉公園</t>
  </si>
  <si>
    <t>千葉県立北総花の丘公園</t>
  </si>
  <si>
    <t>千葉県立長生の森公園</t>
  </si>
  <si>
    <t>チバケンリツハゴロモコウエン</t>
    <phoneticPr fontId="2"/>
  </si>
  <si>
    <t>チバケンリツフッツコウエン</t>
    <phoneticPr fontId="2"/>
  </si>
  <si>
    <t>チバケンリツハスヌマカイヒンコウエン</t>
    <phoneticPr fontId="2"/>
  </si>
  <si>
    <t>チバケンリツギョウダコウエン</t>
    <phoneticPr fontId="2"/>
  </si>
  <si>
    <t>チバケンリツインバヌマコウエン</t>
    <phoneticPr fontId="2"/>
  </si>
  <si>
    <t>チバケンリツタテヤマウンドウコウエン</t>
    <phoneticPr fontId="2"/>
  </si>
  <si>
    <t>チバケンリツマクハリカイヒンコウエン</t>
    <phoneticPr fontId="2"/>
  </si>
  <si>
    <t>チバケンリツアオバノハコウエン</t>
    <phoneticPr fontId="2"/>
  </si>
  <si>
    <t>チバケンリツカシワノハコウエン</t>
    <phoneticPr fontId="2"/>
  </si>
  <si>
    <t>チバケンリツホクソウハナノオカコウエン</t>
    <phoneticPr fontId="2"/>
  </si>
  <si>
    <t>チバケンリツチョウセイノモリコウエン</t>
    <phoneticPr fontId="2"/>
  </si>
  <si>
    <t>千葉県山武市蓮沼ホ368-1</t>
    <phoneticPr fontId="2"/>
  </si>
  <si>
    <t>千葉県柏市柏の葉4-1</t>
    <rPh sb="0" eb="3">
      <t>チバケン</t>
    </rPh>
    <phoneticPr fontId="2"/>
  </si>
  <si>
    <t>千葉県富津市富津2280</t>
    <phoneticPr fontId="2"/>
  </si>
  <si>
    <t>千葉県館山市藤原300</t>
    <phoneticPr fontId="2"/>
  </si>
  <si>
    <t>千葉県千葉市中央区青葉町977-1</t>
    <rPh sb="0" eb="3">
      <t>チバケン</t>
    </rPh>
    <phoneticPr fontId="2"/>
  </si>
  <si>
    <t>茂原市押日816-1</t>
    <phoneticPr fontId="2"/>
  </si>
  <si>
    <t>船橋市行田2-5</t>
    <phoneticPr fontId="2"/>
  </si>
  <si>
    <t>印西市原山1-12-1</t>
    <phoneticPr fontId="2"/>
  </si>
  <si>
    <t>千葉県千葉市中央区市場町2</t>
    <rPh sb="0" eb="3">
      <t>チバケン</t>
    </rPh>
    <rPh sb="3" eb="6">
      <t>チバシ</t>
    </rPh>
    <phoneticPr fontId="2"/>
  </si>
  <si>
    <t>千葉県印西市師戸</t>
    <rPh sb="0" eb="3">
      <t>チバケン</t>
    </rPh>
    <rPh sb="3" eb="6">
      <t>インザイシ</t>
    </rPh>
    <rPh sb="6" eb="8">
      <t>モロト</t>
    </rPh>
    <phoneticPr fontId="2"/>
  </si>
  <si>
    <t>千葉県千葉市美浜区ひび野2-116</t>
    <rPh sb="0" eb="3">
      <t>チバケン</t>
    </rPh>
    <rPh sb="3" eb="6">
      <t>チバシ</t>
    </rPh>
    <phoneticPr fontId="2"/>
  </si>
  <si>
    <t>千葉県</t>
    <rPh sb="0" eb="3">
      <t>チバケン</t>
    </rPh>
    <phoneticPr fontId="2"/>
  </si>
  <si>
    <t>千葉市</t>
  </si>
  <si>
    <t>富津市</t>
  </si>
  <si>
    <t>山武市</t>
  </si>
  <si>
    <t>印西市</t>
  </si>
  <si>
    <t>館山市</t>
  </si>
  <si>
    <t>船橋市</t>
  </si>
  <si>
    <t>柏市</t>
  </si>
  <si>
    <t>茂原市</t>
  </si>
  <si>
    <t>コミュニティ体育館</t>
    <rPh sb="6" eb="9">
      <t>タイイクカン</t>
    </rPh>
    <phoneticPr fontId="1"/>
  </si>
  <si>
    <t>庭球場</t>
    <rPh sb="0" eb="2">
      <t>テイキュウ</t>
    </rPh>
    <rPh sb="2" eb="3">
      <t>ジョウ</t>
    </rPh>
    <phoneticPr fontId="1"/>
  </si>
  <si>
    <t>公園センター</t>
    <rPh sb="0" eb="2">
      <t>コウエン</t>
    </rPh>
    <phoneticPr fontId="1"/>
  </si>
  <si>
    <t>第２駐車場</t>
    <rPh sb="0" eb="1">
      <t>ダイ</t>
    </rPh>
    <rPh sb="2" eb="5">
      <t>チュウシャジョウ</t>
    </rPh>
    <phoneticPr fontId="1"/>
  </si>
  <si>
    <t>桜の広場</t>
    <rPh sb="0" eb="1">
      <t>サクラ</t>
    </rPh>
    <rPh sb="2" eb="4">
      <t>ヒロバ</t>
    </rPh>
    <phoneticPr fontId="1"/>
  </si>
  <si>
    <t>郷土の森</t>
    <rPh sb="0" eb="2">
      <t>キョウド</t>
    </rPh>
    <rPh sb="3" eb="4">
      <t>モリ</t>
    </rPh>
    <phoneticPr fontId="1"/>
  </si>
  <si>
    <t>野球場</t>
    <rPh sb="0" eb="3">
      <t>ヤキュウジョウ</t>
    </rPh>
    <phoneticPr fontId="1"/>
  </si>
  <si>
    <t>総合競技場</t>
    <rPh sb="0" eb="2">
      <t>ソウゴウ</t>
    </rPh>
    <rPh sb="2" eb="5">
      <t>キョウギジョウ</t>
    </rPh>
    <phoneticPr fontId="1"/>
  </si>
  <si>
    <t>第１駐車場</t>
    <rPh sb="0" eb="1">
      <t>ダイ</t>
    </rPh>
    <rPh sb="2" eb="5">
      <t>チュウシャジョウ</t>
    </rPh>
    <phoneticPr fontId="1"/>
  </si>
  <si>
    <t>ボートハウス</t>
  </si>
  <si>
    <t>レストハウス</t>
  </si>
  <si>
    <t>管理センター</t>
    <rPh sb="0" eb="2">
      <t>カンリ</t>
    </rPh>
    <phoneticPr fontId="1"/>
  </si>
  <si>
    <t>つくしんぼの家</t>
    <rPh sb="6" eb="7">
      <t>イエ</t>
    </rPh>
    <phoneticPr fontId="1"/>
  </si>
  <si>
    <t>西口駐車場</t>
    <rPh sb="0" eb="2">
      <t>ニシグチ</t>
    </rPh>
    <rPh sb="2" eb="5">
      <t>チュウシャジョウ</t>
    </rPh>
    <phoneticPr fontId="1"/>
  </si>
  <si>
    <t>北口駐車場</t>
    <rPh sb="0" eb="2">
      <t>キタグチ</t>
    </rPh>
    <rPh sb="2" eb="5">
      <t>チュウシャジョウ</t>
    </rPh>
    <phoneticPr fontId="1"/>
  </si>
  <si>
    <t>里の森</t>
    <rPh sb="0" eb="1">
      <t>サト</t>
    </rPh>
    <rPh sb="2" eb="3">
      <t>モリ</t>
    </rPh>
    <phoneticPr fontId="1"/>
  </si>
  <si>
    <t>さくら山</t>
    <rPh sb="3" eb="4">
      <t>ヤマ</t>
    </rPh>
    <phoneticPr fontId="1"/>
  </si>
  <si>
    <t>南口駐車場</t>
    <rPh sb="0" eb="2">
      <t>ミナミグチ</t>
    </rPh>
    <rPh sb="2" eb="5">
      <t>チュウシャジョウ</t>
    </rPh>
    <phoneticPr fontId="1"/>
  </si>
  <si>
    <t>野球場内</t>
    <rPh sb="0" eb="3">
      <t>ヤキュウジョウ</t>
    </rPh>
    <rPh sb="3" eb="4">
      <t>ナイ</t>
    </rPh>
    <phoneticPr fontId="1"/>
  </si>
  <si>
    <t>弓道場脇</t>
    <rPh sb="0" eb="2">
      <t>キュウドウ</t>
    </rPh>
    <rPh sb="2" eb="3">
      <t>ジョウ</t>
    </rPh>
    <rPh sb="3" eb="4">
      <t>ワキ</t>
    </rPh>
    <phoneticPr fontId="1"/>
  </si>
  <si>
    <t>陸上競技場脇</t>
    <rPh sb="0" eb="2">
      <t>リクジョウ</t>
    </rPh>
    <rPh sb="2" eb="5">
      <t>キョウギジョウ</t>
    </rPh>
    <rPh sb="5" eb="6">
      <t>ワキ</t>
    </rPh>
    <phoneticPr fontId="1"/>
  </si>
  <si>
    <t>陸上競技場内(５ヶ所）</t>
    <rPh sb="0" eb="2">
      <t>リクジョウ</t>
    </rPh>
    <rPh sb="2" eb="5">
      <t>キョウギジョウ</t>
    </rPh>
    <rPh sb="5" eb="6">
      <t>ナイ</t>
    </rPh>
    <rPh sb="9" eb="10">
      <t>ショ</t>
    </rPh>
    <phoneticPr fontId="1"/>
  </si>
  <si>
    <t>有</t>
  </si>
  <si>
    <t>無</t>
  </si>
  <si>
    <t>終日利用可</t>
    <rPh sb="0" eb="2">
      <t>シュウジツ</t>
    </rPh>
    <rPh sb="2" eb="5">
      <t>リヨウカ</t>
    </rPh>
    <phoneticPr fontId="2"/>
  </si>
  <si>
    <t>野外劇場</t>
    <rPh sb="0" eb="2">
      <t>ヤガイ</t>
    </rPh>
    <rPh sb="2" eb="4">
      <t>ゲキジョウ</t>
    </rPh>
    <phoneticPr fontId="1"/>
  </si>
  <si>
    <t>入口部</t>
    <rPh sb="0" eb="2">
      <t>イリグチ</t>
    </rPh>
    <rPh sb="2" eb="3">
      <t>ブ</t>
    </rPh>
    <phoneticPr fontId="1"/>
  </si>
  <si>
    <t>しおさい広場</t>
    <rPh sb="4" eb="6">
      <t>ヒロバ</t>
    </rPh>
    <phoneticPr fontId="1"/>
  </si>
  <si>
    <t>中の島</t>
    <rPh sb="0" eb="1">
      <t>ナカ</t>
    </rPh>
    <rPh sb="2" eb="3">
      <t>シマ</t>
    </rPh>
    <phoneticPr fontId="1"/>
  </si>
  <si>
    <t>大池</t>
    <rPh sb="0" eb="2">
      <t>オオイケ</t>
    </rPh>
    <phoneticPr fontId="1"/>
  </si>
  <si>
    <t>先端</t>
    <rPh sb="0" eb="2">
      <t>センタン</t>
    </rPh>
    <phoneticPr fontId="1"/>
  </si>
  <si>
    <t>第１庭球場</t>
    <rPh sb="0" eb="1">
      <t>ダイ</t>
    </rPh>
    <rPh sb="2" eb="4">
      <t>テイキュウ</t>
    </rPh>
    <rPh sb="4" eb="5">
      <t>ジョウ</t>
    </rPh>
    <phoneticPr fontId="1"/>
  </si>
  <si>
    <t>第２庭球場</t>
    <rPh sb="0" eb="1">
      <t>ダイ</t>
    </rPh>
    <rPh sb="2" eb="4">
      <t>テイキュウ</t>
    </rPh>
    <rPh sb="4" eb="5">
      <t>ジョウ</t>
    </rPh>
    <phoneticPr fontId="1"/>
  </si>
  <si>
    <t>千葉県富津市富津2280</t>
  </si>
  <si>
    <t>千葉県山武市蓮沼ホ368-1</t>
  </si>
  <si>
    <t>展望塔内</t>
    <rPh sb="0" eb="3">
      <t>テンボウトウ</t>
    </rPh>
    <rPh sb="3" eb="4">
      <t>ナイ</t>
    </rPh>
    <phoneticPr fontId="1"/>
  </si>
  <si>
    <t>子供の広場</t>
    <rPh sb="0" eb="2">
      <t>コドモ</t>
    </rPh>
    <rPh sb="3" eb="5">
      <t>ヒロバ</t>
    </rPh>
    <phoneticPr fontId="1"/>
  </si>
  <si>
    <t>いこいの広場（中下）</t>
    <rPh sb="4" eb="6">
      <t>ヒロバ</t>
    </rPh>
    <rPh sb="7" eb="9">
      <t>ナカシタ</t>
    </rPh>
    <phoneticPr fontId="1"/>
  </si>
  <si>
    <t>いこいの広場（西浜）</t>
    <rPh sb="4" eb="6">
      <t>ヒロバ</t>
    </rPh>
    <rPh sb="7" eb="8">
      <t>ニシ</t>
    </rPh>
    <rPh sb="8" eb="9">
      <t>ハマ</t>
    </rPh>
    <phoneticPr fontId="1"/>
  </si>
  <si>
    <t>スポーツ広場</t>
    <rPh sb="4" eb="6">
      <t>ヒロバ</t>
    </rPh>
    <phoneticPr fontId="1"/>
  </si>
  <si>
    <t>水の広場</t>
    <rPh sb="0" eb="1">
      <t>ミズ</t>
    </rPh>
    <rPh sb="2" eb="4">
      <t>ヒロバ</t>
    </rPh>
    <phoneticPr fontId="1"/>
  </si>
  <si>
    <t>駐車場</t>
    <rPh sb="0" eb="3">
      <t>チュウシャジョウ</t>
    </rPh>
    <phoneticPr fontId="2"/>
  </si>
  <si>
    <t>Dゾーン</t>
  </si>
  <si>
    <t>Cゾーン</t>
  </si>
  <si>
    <t>印西市原山1-12-1</t>
  </si>
  <si>
    <t>千葉県館山市藤原300</t>
  </si>
  <si>
    <t>恐竜広場</t>
    <rPh sb="0" eb="2">
      <t>キョウリュウ</t>
    </rPh>
    <rPh sb="2" eb="4">
      <t>ヒロバ</t>
    </rPh>
    <phoneticPr fontId="1"/>
  </si>
  <si>
    <t>少年野球場</t>
    <rPh sb="0" eb="2">
      <t>ショウネン</t>
    </rPh>
    <rPh sb="2" eb="5">
      <t>ヤキュウジョウ</t>
    </rPh>
    <phoneticPr fontId="1"/>
  </si>
  <si>
    <t>体育館前</t>
    <rPh sb="0" eb="3">
      <t>タイイクカン</t>
    </rPh>
    <rPh sb="3" eb="4">
      <t>マエ</t>
    </rPh>
    <phoneticPr fontId="1"/>
  </si>
  <si>
    <t>テニスコート</t>
  </si>
  <si>
    <t>アスレチック広場</t>
    <rPh sb="6" eb="8">
      <t>ヒロバ</t>
    </rPh>
    <phoneticPr fontId="1"/>
  </si>
  <si>
    <t>体育館１階</t>
    <rPh sb="0" eb="3">
      <t>タイイクカン</t>
    </rPh>
    <rPh sb="4" eb="5">
      <t>カイ</t>
    </rPh>
    <phoneticPr fontId="1"/>
  </si>
  <si>
    <t>体育館２階</t>
    <rPh sb="0" eb="3">
      <t>タイイクカン</t>
    </rPh>
    <rPh sb="4" eb="5">
      <t>カイ</t>
    </rPh>
    <phoneticPr fontId="1"/>
  </si>
  <si>
    <t>公園噴水西側</t>
    <rPh sb="0" eb="2">
      <t>コウエン</t>
    </rPh>
    <rPh sb="2" eb="4">
      <t>フンスイ</t>
    </rPh>
    <rPh sb="4" eb="6">
      <t>ニシガワ</t>
    </rPh>
    <phoneticPr fontId="2"/>
  </si>
  <si>
    <t>野球場１階</t>
    <rPh sb="0" eb="3">
      <t>ヤキュウジョウ</t>
    </rPh>
    <rPh sb="4" eb="5">
      <t>カイ</t>
    </rPh>
    <phoneticPr fontId="1"/>
  </si>
  <si>
    <t>野球場スタンド</t>
    <rPh sb="0" eb="3">
      <t>ヤキュウジョウ</t>
    </rPh>
    <phoneticPr fontId="1"/>
  </si>
  <si>
    <t>庭球場</t>
    <rPh sb="0" eb="3">
      <t>テイキュウジョウ</t>
    </rPh>
    <phoneticPr fontId="1"/>
  </si>
  <si>
    <t>ゲートボール場</t>
    <rPh sb="6" eb="7">
      <t>ジョウ</t>
    </rPh>
    <phoneticPr fontId="1"/>
  </si>
  <si>
    <t>印西市</t>
    <phoneticPr fontId="2"/>
  </si>
  <si>
    <t>ワンパク広場</t>
    <rPh sb="4" eb="6">
      <t>ヒロバ</t>
    </rPh>
    <phoneticPr fontId="2"/>
  </si>
  <si>
    <t>管理事務所脇</t>
    <rPh sb="0" eb="2">
      <t>カンリ</t>
    </rPh>
    <rPh sb="2" eb="4">
      <t>ジム</t>
    </rPh>
    <rPh sb="4" eb="5">
      <t>ショ</t>
    </rPh>
    <rPh sb="5" eb="6">
      <t>ワキ</t>
    </rPh>
    <phoneticPr fontId="2"/>
  </si>
  <si>
    <t>西側芝生広場脇</t>
    <rPh sb="0" eb="2">
      <t>ニシガワ</t>
    </rPh>
    <rPh sb="2" eb="4">
      <t>シバフ</t>
    </rPh>
    <rPh sb="4" eb="6">
      <t>ヒロバ</t>
    </rPh>
    <rPh sb="6" eb="7">
      <t>ワキ</t>
    </rPh>
    <phoneticPr fontId="2"/>
  </si>
  <si>
    <t>東側芝生広場脇</t>
    <rPh sb="0" eb="2">
      <t>ヒガシガワ</t>
    </rPh>
    <rPh sb="2" eb="4">
      <t>シバフ</t>
    </rPh>
    <rPh sb="4" eb="6">
      <t>ヒロバ</t>
    </rPh>
    <rPh sb="6" eb="7">
      <t>ワキ</t>
    </rPh>
    <phoneticPr fontId="2"/>
  </si>
  <si>
    <t>休館日（月曜日又は祝日の場合は翌日）、12/29~31、1/1~3は終日利用不可</t>
    <rPh sb="0" eb="3">
      <t>キュウカンビ</t>
    </rPh>
    <rPh sb="4" eb="7">
      <t>ゲツヨウビ</t>
    </rPh>
    <rPh sb="7" eb="8">
      <t>マタ</t>
    </rPh>
    <rPh sb="9" eb="11">
      <t>シュクジツ</t>
    </rPh>
    <rPh sb="12" eb="14">
      <t>バアイ</t>
    </rPh>
    <rPh sb="15" eb="17">
      <t>ヨクジツ</t>
    </rPh>
    <rPh sb="34" eb="36">
      <t>シュウジツ</t>
    </rPh>
    <rPh sb="36" eb="38">
      <t>リヨウ</t>
    </rPh>
    <rPh sb="38" eb="40">
      <t>フカ</t>
    </rPh>
    <phoneticPr fontId="0"/>
  </si>
  <si>
    <t>水曜日は終日不可。（休場日）
12/29～1/3は終日不可。</t>
    <rPh sb="0" eb="1">
      <t>スイ</t>
    </rPh>
    <rPh sb="1" eb="3">
      <t>ヨウビ</t>
    </rPh>
    <rPh sb="4" eb="6">
      <t>シュウジツ</t>
    </rPh>
    <rPh sb="6" eb="8">
      <t>フカ</t>
    </rPh>
    <rPh sb="10" eb="13">
      <t>キュウジョウビ</t>
    </rPh>
    <rPh sb="24" eb="26">
      <t>シュウジツ</t>
    </rPh>
    <rPh sb="27" eb="29">
      <t>フカ</t>
    </rPh>
    <phoneticPr fontId="0"/>
  </si>
  <si>
    <t>終日利用可能</t>
    <rPh sb="0" eb="2">
      <t>シュウジツ</t>
    </rPh>
    <rPh sb="2" eb="4">
      <t>リヨウ</t>
    </rPh>
    <rPh sb="4" eb="6">
      <t>カノウ</t>
    </rPh>
    <phoneticPr fontId="2"/>
  </si>
  <si>
    <t>有</t>
    <rPh sb="0" eb="1">
      <t>ア</t>
    </rPh>
    <phoneticPr fontId="2"/>
  </si>
  <si>
    <t>毎週火曜日（火曜日が祝日の場合は翌平日）と12/30～1/3は終日使用不可。</t>
    <rPh sb="0" eb="2">
      <t>マイシュウ</t>
    </rPh>
    <rPh sb="2" eb="5">
      <t>カヨウビ</t>
    </rPh>
    <rPh sb="6" eb="9">
      <t>カヨウビ</t>
    </rPh>
    <rPh sb="10" eb="12">
      <t>シュクジツ</t>
    </rPh>
    <rPh sb="13" eb="15">
      <t>バアイ</t>
    </rPh>
    <rPh sb="16" eb="17">
      <t>ヨク</t>
    </rPh>
    <rPh sb="17" eb="19">
      <t>ヘイジツ</t>
    </rPh>
    <rPh sb="31" eb="33">
      <t>シュウジツ</t>
    </rPh>
    <rPh sb="33" eb="35">
      <t>シヨウ</t>
    </rPh>
    <rPh sb="35" eb="37">
      <t>フカ</t>
    </rPh>
    <phoneticPr fontId="2"/>
  </si>
  <si>
    <t>毎週火曜日（火曜日が祝日の場合は翌平日）と12/30～1/3は終日使用不可。
夜間利用が無い場合は17：00以降使用不可。</t>
    <rPh sb="0" eb="2">
      <t>マイシュウ</t>
    </rPh>
    <rPh sb="2" eb="5">
      <t>カヨウビ</t>
    </rPh>
    <rPh sb="6" eb="9">
      <t>カヨウビ</t>
    </rPh>
    <rPh sb="10" eb="12">
      <t>シュクジツ</t>
    </rPh>
    <rPh sb="13" eb="15">
      <t>バアイ</t>
    </rPh>
    <rPh sb="16" eb="17">
      <t>ヨク</t>
    </rPh>
    <rPh sb="17" eb="19">
      <t>ヘイジツ</t>
    </rPh>
    <rPh sb="31" eb="33">
      <t>シュウジツ</t>
    </rPh>
    <rPh sb="33" eb="35">
      <t>シヨウ</t>
    </rPh>
    <rPh sb="35" eb="37">
      <t>フカ</t>
    </rPh>
    <rPh sb="39" eb="41">
      <t>ヤカン</t>
    </rPh>
    <rPh sb="41" eb="43">
      <t>リヨウ</t>
    </rPh>
    <rPh sb="44" eb="45">
      <t>ナ</t>
    </rPh>
    <rPh sb="46" eb="48">
      <t>バアイ</t>
    </rPh>
    <rPh sb="54" eb="56">
      <t>イコウ</t>
    </rPh>
    <rPh sb="56" eb="58">
      <t>シヨウ</t>
    </rPh>
    <rPh sb="58" eb="60">
      <t>フカ</t>
    </rPh>
    <phoneticPr fontId="2"/>
  </si>
  <si>
    <t>施設利用日以外利用不可。（施設利用者以外利用不可。）</t>
    <rPh sb="0" eb="2">
      <t>シセツ</t>
    </rPh>
    <rPh sb="2" eb="4">
      <t>リヨウ</t>
    </rPh>
    <rPh sb="4" eb="5">
      <t>ビ</t>
    </rPh>
    <rPh sb="5" eb="7">
      <t>イガイ</t>
    </rPh>
    <rPh sb="7" eb="9">
      <t>リヨウ</t>
    </rPh>
    <rPh sb="9" eb="11">
      <t>フカ</t>
    </rPh>
    <rPh sb="13" eb="15">
      <t>シセツ</t>
    </rPh>
    <rPh sb="15" eb="18">
      <t>リヨウシャ</t>
    </rPh>
    <rPh sb="18" eb="20">
      <t>イガイ</t>
    </rPh>
    <rPh sb="20" eb="22">
      <t>リヨウ</t>
    </rPh>
    <rPh sb="22" eb="24">
      <t>フカ</t>
    </rPh>
    <phoneticPr fontId="2"/>
  </si>
  <si>
    <t>施設利用日以外利用不可。（施設利用者以外利用不可。）
9月～3月は17時以降利用不可。</t>
    <rPh sb="0" eb="2">
      <t>シセツ</t>
    </rPh>
    <rPh sb="2" eb="4">
      <t>リヨウ</t>
    </rPh>
    <rPh sb="4" eb="5">
      <t>ビ</t>
    </rPh>
    <rPh sb="5" eb="7">
      <t>イガイ</t>
    </rPh>
    <rPh sb="7" eb="9">
      <t>リヨウ</t>
    </rPh>
    <rPh sb="9" eb="11">
      <t>フカ</t>
    </rPh>
    <rPh sb="13" eb="15">
      <t>シセツ</t>
    </rPh>
    <rPh sb="15" eb="18">
      <t>リヨウシャ</t>
    </rPh>
    <rPh sb="18" eb="20">
      <t>イガイ</t>
    </rPh>
    <rPh sb="20" eb="22">
      <t>リヨウ</t>
    </rPh>
    <rPh sb="22" eb="24">
      <t>フカ</t>
    </rPh>
    <rPh sb="28" eb="29">
      <t>ガツ</t>
    </rPh>
    <rPh sb="31" eb="32">
      <t>ガツ</t>
    </rPh>
    <rPh sb="35" eb="36">
      <t>ジ</t>
    </rPh>
    <rPh sb="36" eb="38">
      <t>イコウ</t>
    </rPh>
    <rPh sb="38" eb="40">
      <t>リヨウ</t>
    </rPh>
    <rPh sb="40" eb="42">
      <t>フカ</t>
    </rPh>
    <phoneticPr fontId="2"/>
  </si>
  <si>
    <t>茶室</t>
    <rPh sb="0" eb="2">
      <t>チャシツ</t>
    </rPh>
    <phoneticPr fontId="2"/>
  </si>
  <si>
    <t>毎週火曜日（火曜日が祝日の場合は翌平日）と12/30～1/3は終日使用不可。
茶室利用の無い時は、17時以降利用不可。</t>
    <rPh sb="0" eb="2">
      <t>マイシュウ</t>
    </rPh>
    <rPh sb="2" eb="5">
      <t>カヨウビ</t>
    </rPh>
    <rPh sb="6" eb="9">
      <t>カヨウビ</t>
    </rPh>
    <rPh sb="10" eb="12">
      <t>シュクジツ</t>
    </rPh>
    <rPh sb="13" eb="15">
      <t>バアイ</t>
    </rPh>
    <rPh sb="16" eb="17">
      <t>ヨク</t>
    </rPh>
    <rPh sb="17" eb="19">
      <t>ヘイジツ</t>
    </rPh>
    <rPh sb="31" eb="33">
      <t>シュウジツ</t>
    </rPh>
    <rPh sb="33" eb="35">
      <t>シヨウ</t>
    </rPh>
    <rPh sb="35" eb="37">
      <t>フカ</t>
    </rPh>
    <rPh sb="39" eb="41">
      <t>チャシツ</t>
    </rPh>
    <rPh sb="41" eb="43">
      <t>リヨウ</t>
    </rPh>
    <rPh sb="44" eb="45">
      <t>ナ</t>
    </rPh>
    <rPh sb="46" eb="47">
      <t>トキ</t>
    </rPh>
    <rPh sb="51" eb="52">
      <t>ジ</t>
    </rPh>
    <rPh sb="52" eb="54">
      <t>イコウ</t>
    </rPh>
    <rPh sb="54" eb="56">
      <t>リヨウ</t>
    </rPh>
    <rPh sb="56" eb="58">
      <t>フカ</t>
    </rPh>
    <phoneticPr fontId="2"/>
  </si>
  <si>
    <t>温水：職員</t>
    <rPh sb="0" eb="2">
      <t>オンスイ</t>
    </rPh>
    <rPh sb="3" eb="5">
      <t>ショクイン</t>
    </rPh>
    <phoneticPr fontId="1"/>
  </si>
  <si>
    <t>休館日を除く</t>
    <rPh sb="0" eb="3">
      <t>キュウカンビ</t>
    </rPh>
    <rPh sb="4" eb="5">
      <t>ノゾ</t>
    </rPh>
    <phoneticPr fontId="2"/>
  </si>
  <si>
    <t>温水：エントランス</t>
    <rPh sb="0" eb="2">
      <t>オンスイ</t>
    </rPh>
    <phoneticPr fontId="1"/>
  </si>
  <si>
    <t>温水：プール内</t>
    <rPh sb="0" eb="2">
      <t>オンスイ</t>
    </rPh>
    <rPh sb="6" eb="7">
      <t>ナイ</t>
    </rPh>
    <phoneticPr fontId="1"/>
  </si>
  <si>
    <t>有</t>
    <phoneticPr fontId="2"/>
  </si>
  <si>
    <t>ジャンボ：レストラン脇</t>
    <rPh sb="10" eb="11">
      <t>ワキ</t>
    </rPh>
    <phoneticPr fontId="1"/>
  </si>
  <si>
    <t>夏季プール営業期間のみ利用可</t>
    <rPh sb="0" eb="2">
      <t>カキ</t>
    </rPh>
    <rPh sb="5" eb="7">
      <t>エイギョウ</t>
    </rPh>
    <rPh sb="7" eb="9">
      <t>キカン</t>
    </rPh>
    <rPh sb="11" eb="14">
      <t>リヨウカ</t>
    </rPh>
    <phoneticPr fontId="2"/>
  </si>
  <si>
    <t>ジャンボ：造波脇</t>
    <rPh sb="5" eb="6">
      <t>ゾウ</t>
    </rPh>
    <rPh sb="6" eb="7">
      <t>ハ</t>
    </rPh>
    <rPh sb="7" eb="8">
      <t>ワキ</t>
    </rPh>
    <phoneticPr fontId="1"/>
  </si>
  <si>
    <t>ジャンボ：ちびっこ脇</t>
    <rPh sb="9" eb="10">
      <t>ワキ</t>
    </rPh>
    <phoneticPr fontId="1"/>
  </si>
  <si>
    <t>ジャンボ：中央</t>
    <rPh sb="5" eb="7">
      <t>チュウオウ</t>
    </rPh>
    <phoneticPr fontId="1"/>
  </si>
  <si>
    <t>ジャンボ：出入口</t>
    <rPh sb="5" eb="6">
      <t>デ</t>
    </rPh>
    <rPh sb="6" eb="8">
      <t>イリグチ</t>
    </rPh>
    <phoneticPr fontId="1"/>
  </si>
  <si>
    <t>（DEブロック）浜</t>
    <rPh sb="8" eb="9">
      <t>ハマ</t>
    </rPh>
    <phoneticPr fontId="1"/>
  </si>
  <si>
    <t>（Fブロック）海側</t>
    <rPh sb="7" eb="9">
      <t>ウミガワ</t>
    </rPh>
    <phoneticPr fontId="1"/>
  </si>
  <si>
    <t>（DEブロック）管理用通路</t>
    <rPh sb="8" eb="11">
      <t>カンリヨウ</t>
    </rPh>
    <rPh sb="11" eb="13">
      <t>ツウロ</t>
    </rPh>
    <phoneticPr fontId="2"/>
  </si>
  <si>
    <t>（Fブロック）駐車場前</t>
    <rPh sb="7" eb="10">
      <t>チュウシャジョウ</t>
    </rPh>
    <rPh sb="10" eb="11">
      <t>マエ</t>
    </rPh>
    <phoneticPr fontId="2"/>
  </si>
  <si>
    <t>（Gブロック）駐車場前</t>
    <rPh sb="7" eb="10">
      <t>チュウシャジョウ</t>
    </rPh>
    <rPh sb="10" eb="11">
      <t>マエ</t>
    </rPh>
    <phoneticPr fontId="2"/>
  </si>
  <si>
    <t>ウォーターガーデン内6箇所</t>
    <rPh sb="9" eb="10">
      <t>ナイ</t>
    </rPh>
    <rPh sb="11" eb="13">
      <t>カショ</t>
    </rPh>
    <phoneticPr fontId="1"/>
  </si>
  <si>
    <t>管理事務所内</t>
    <rPh sb="0" eb="6">
      <t>カンリジムショナイ</t>
    </rPh>
    <phoneticPr fontId="2"/>
  </si>
  <si>
    <t>11月～3月については16:00まで</t>
    <rPh sb="2" eb="3">
      <t>ガツ</t>
    </rPh>
    <rPh sb="5" eb="6">
      <t>ガツ</t>
    </rPh>
    <phoneticPr fontId="2"/>
  </si>
  <si>
    <t>（Bゾーン）花と緑の文化館</t>
    <rPh sb="6" eb="7">
      <t>ハナ</t>
    </rPh>
    <rPh sb="8" eb="9">
      <t>ミドリ</t>
    </rPh>
    <rPh sb="10" eb="12">
      <t>ブンカ</t>
    </rPh>
    <rPh sb="12" eb="13">
      <t>カン</t>
    </rPh>
    <phoneticPr fontId="1"/>
  </si>
  <si>
    <t>（Bゾーン）駐車場</t>
    <rPh sb="6" eb="9">
      <t>チュウシャジョウ</t>
    </rPh>
    <phoneticPr fontId="1"/>
  </si>
  <si>
    <t>（Eゾーン）事務所脇</t>
    <rPh sb="6" eb="8">
      <t>ジム</t>
    </rPh>
    <rPh sb="8" eb="9">
      <t>ショ</t>
    </rPh>
    <rPh sb="9" eb="10">
      <t>ワキ</t>
    </rPh>
    <phoneticPr fontId="1"/>
  </si>
  <si>
    <t>（Eゾーン）花の広場</t>
    <rPh sb="6" eb="7">
      <t>ハナ</t>
    </rPh>
    <rPh sb="8" eb="10">
      <t>ヒロバ</t>
    </rPh>
    <phoneticPr fontId="1"/>
  </si>
  <si>
    <t>（Eゾーン）つどいの広場</t>
    <rPh sb="10" eb="12">
      <t>ヒロバ</t>
    </rPh>
    <phoneticPr fontId="1"/>
  </si>
  <si>
    <t>施設利用時使用可</t>
    <rPh sb="0" eb="5">
      <t>シセツリヨウジ</t>
    </rPh>
    <rPh sb="5" eb="8">
      <t>シヨウカ</t>
    </rPh>
    <phoneticPr fontId="2"/>
  </si>
  <si>
    <t>一部、施設利用時使用可</t>
    <rPh sb="0" eb="2">
      <t>イチブ</t>
    </rPh>
    <rPh sb="3" eb="8">
      <t>シセツリヨウジ</t>
    </rPh>
    <rPh sb="8" eb="11">
      <t>シヨウカ</t>
    </rPh>
    <phoneticPr fontId="2"/>
  </si>
  <si>
    <t>12</t>
  </si>
  <si>
    <t>12</t>
    <phoneticPr fontId="2"/>
  </si>
  <si>
    <t>34</t>
  </si>
  <si>
    <t>59</t>
  </si>
  <si>
    <t>22</t>
  </si>
  <si>
    <t>35</t>
  </si>
  <si>
    <t>23</t>
  </si>
  <si>
    <t>24</t>
  </si>
  <si>
    <t>46</t>
  </si>
  <si>
    <t>1</t>
    <phoneticPr fontId="2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</si>
  <si>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</si>
  <si>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</si>
  <si>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</si>
  <si>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</si>
  <si>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</si>
  <si>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</si>
  <si>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</si>
  <si>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</si>
  <si>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</si>
  <si>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</si>
  <si>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</si>
  <si>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</si>
  <si>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</si>
  <si>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</si>
  <si>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</si>
  <si>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</si>
  <si>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</si>
  <si>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</si>
  <si>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</si>
  <si>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</si>
  <si>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</si>
  <si>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</si>
  <si>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</si>
  <si>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</si>
  <si>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</si>
  <si>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</si>
  <si>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</si>
  <si>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</si>
  <si>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</si>
  <si>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</si>
  <si>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</si>
  <si>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</si>
  <si>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</si>
  <si>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</si>
  <si>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</si>
  <si>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</si>
  <si>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</si>
  <si>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</si>
  <si>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</si>
  <si>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</si>
  <si>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</si>
  <si>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</si>
  <si>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</si>
  <si>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</si>
  <si>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</si>
  <si>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</si>
  <si>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</si>
  <si>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</si>
  <si>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</si>
  <si>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</si>
  <si>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</si>
  <si>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</si>
  <si>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</si>
  <si>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</si>
  <si>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</si>
  <si>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</si>
  <si>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</si>
  <si>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</si>
  <si>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</si>
  <si>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</si>
  <si>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</si>
  <si>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</si>
  <si>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</si>
  <si>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</si>
  <si>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</si>
  <si>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</si>
  <si>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</si>
  <si>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</si>
  <si>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</si>
  <si>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</si>
  <si>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</si>
  <si>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</si>
  <si>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</si>
  <si>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</si>
  <si>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</si>
  <si>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</si>
  <si>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</si>
  <si>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千葉市管理</t>
    <rPh sb="0" eb="3">
      <t>チバシ</t>
    </rPh>
    <rPh sb="3" eb="5">
      <t>カンリ</t>
    </rPh>
    <phoneticPr fontId="2"/>
  </si>
  <si>
    <t>年末12月29日～31日の休館日は使用不可</t>
    <rPh sb="0" eb="2">
      <t>ネンマツ</t>
    </rPh>
    <rPh sb="4" eb="5">
      <t>ガツ</t>
    </rPh>
    <rPh sb="7" eb="8">
      <t>ニチ</t>
    </rPh>
    <rPh sb="11" eb="12">
      <t>ニチ</t>
    </rPh>
    <rPh sb="13" eb="16">
      <t>キュウカンビ</t>
    </rPh>
    <rPh sb="17" eb="19">
      <t>シヨウ</t>
    </rPh>
    <rPh sb="19" eb="21">
      <t>フカ</t>
    </rPh>
    <phoneticPr fontId="2"/>
  </si>
  <si>
    <t>（Cブロック）見浜園</t>
    <rPh sb="7" eb="8">
      <t>ミ</t>
    </rPh>
    <rPh sb="8" eb="9">
      <t>ハマ</t>
    </rPh>
    <rPh sb="9" eb="10">
      <t>エン</t>
    </rPh>
    <phoneticPr fontId="1"/>
  </si>
  <si>
    <t>（Cブロック）松籟亭</t>
    <rPh sb="7" eb="9">
      <t>ショウライ</t>
    </rPh>
    <rPh sb="9" eb="10">
      <t>テイ</t>
    </rPh>
    <phoneticPr fontId="1"/>
  </si>
  <si>
    <t>（Cブロック）北門</t>
    <rPh sb="7" eb="8">
      <t>キタ</t>
    </rPh>
    <rPh sb="8" eb="9">
      <t>モン</t>
    </rPh>
    <phoneticPr fontId="1"/>
  </si>
  <si>
    <t>（Bブロック）花時計</t>
    <rPh sb="7" eb="8">
      <t>ハナ</t>
    </rPh>
    <rPh sb="8" eb="10">
      <t>トケイ</t>
    </rPh>
    <phoneticPr fontId="1"/>
  </si>
  <si>
    <t>（Bブロック）わんぱく広場</t>
    <rPh sb="11" eb="13">
      <t>ヒロバ</t>
    </rPh>
    <phoneticPr fontId="1"/>
  </si>
  <si>
    <t>（Aブロック）</t>
    <phoneticPr fontId="2"/>
  </si>
  <si>
    <t>見浜園開園時間は利用可</t>
    <rPh sb="0" eb="3">
      <t>ミハマエン</t>
    </rPh>
    <rPh sb="3" eb="5">
      <t>カイエン</t>
    </rPh>
    <rPh sb="5" eb="7">
      <t>ジカン</t>
    </rPh>
    <rPh sb="8" eb="11">
      <t>リヨウカ</t>
    </rPh>
    <phoneticPr fontId="2"/>
  </si>
  <si>
    <t>松籟亭営業時間は利用可</t>
    <rPh sb="0" eb="3">
      <t>ショウライテイ</t>
    </rPh>
    <rPh sb="3" eb="5">
      <t>エイギョウ</t>
    </rPh>
    <rPh sb="5" eb="7">
      <t>ジカン</t>
    </rPh>
    <rPh sb="8" eb="11">
      <t>リヨウカ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</si>
</sst>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hh:mm"/>
    <numFmt numFmtId="177" formatCode="#,##0.0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7" fontId="6" fillId="0" borderId="1" xfId="2" applyNumberFormat="1" applyFont="1" applyFill="1" applyBorder="1" applyAlignment="1" applyProtection="1">
      <alignment vertical="center" shrinkToFit="1"/>
      <protection locked="0"/>
    </xf>
    <xf numFmtId="177" fontId="6" fillId="0" borderId="2" xfId="2" applyNumberFormat="1" applyFont="1" applyFill="1" applyBorder="1" applyAlignment="1" applyProtection="1">
      <alignment horizontal="center" vertical="center"/>
      <protection locked="0"/>
    </xf>
    <xf numFmtId="49" fontId="4" fillId="3" borderId="0" xfId="0" applyNumberFormat="1" applyFont="1" applyFill="1" applyAlignment="1">
      <alignment horizontal="center" vertical="center"/>
    </xf>
    <xf numFmtId="0" fontId="4" fillId="3" borderId="0" xfId="1" applyNumberFormat="1" applyFont="1" applyFill="1" applyAlignment="1">
      <alignment horizontal="center" vertical="center"/>
    </xf>
    <xf numFmtId="0" fontId="4" fillId="3" borderId="0" xfId="0" applyNumberFormat="1" applyFont="1" applyFill="1" applyAlignment="1">
      <alignment horizontal="center" vertical="center"/>
    </xf>
    <xf numFmtId="176" fontId="4" fillId="3" borderId="0" xfId="0" applyNumberFormat="1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1" applyNumberFormat="1" applyFont="1" applyFill="1" applyAlignment="1">
      <alignment horizontal="center" vertical="center"/>
    </xf>
    <xf numFmtId="0" fontId="4" fillId="0" borderId="0" xfId="1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5" fillId="0" borderId="2" xfId="2" applyNumberFormat="1" applyFont="1" applyFill="1" applyBorder="1" applyAlignment="1" applyProtection="1">
      <alignment horizontal="center" vertical="center"/>
      <protection locked="0"/>
    </xf>
    <xf numFmtId="177" fontId="5" fillId="0" borderId="1" xfId="2" applyNumberFormat="1" applyFont="1" applyFill="1" applyBorder="1" applyAlignment="1" applyProtection="1">
      <alignment vertical="center" shrinkToFit="1"/>
      <protection locked="0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1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9"/>
  <sheetViews>
    <sheetView tabSelected="1" view="pageBreakPreview" zoomScale="70" zoomScaleNormal="100" zoomScaleSheetLayoutView="70" workbookViewId="0">
      <pane ySplit="1" topLeftCell="A68" activePane="bottomLeft" state="frozen"/>
      <selection activeCell="D1" sqref="D1"/>
      <selection pane="bottomLeft" activeCell="B2" sqref="B2:B87"/>
    </sheetView>
  </sheetViews>
  <sheetFormatPr defaultColWidth="9" defaultRowHeight="15.75" x14ac:dyDescent="0.15"/>
  <cols>
    <col min="1" max="1" width="23.625" style="7" customWidth="1"/>
    <col min="2" max="2" width="13.375" style="7" bestFit="1" customWidth="1"/>
    <col min="3" max="6" width="23.75" style="7" customWidth="1"/>
    <col min="7" max="7" width="17.125" style="8" bestFit="1" customWidth="1"/>
    <col min="8" max="8" width="23.75" style="8" customWidth="1"/>
    <col min="9" max="9" width="23.75" style="7" customWidth="1"/>
    <col min="10" max="10" width="32.125" style="13" customWidth="1"/>
    <col min="11" max="11" width="32.125" style="1" customWidth="1"/>
    <col min="12" max="12" width="11.375" style="1" customWidth="1"/>
    <col min="13" max="14" width="19.125" style="14" customWidth="1"/>
    <col min="15" max="23" width="19.125" style="15" customWidth="1"/>
    <col min="24" max="26" width="15.25" style="15" customWidth="1"/>
    <col min="27" max="28" width="19.125" style="16" customWidth="1"/>
    <col min="29" max="29" width="32.125" style="13" customWidth="1"/>
    <col min="30" max="32" width="32.125" style="7" customWidth="1"/>
    <col min="33" max="16384" width="9" style="2"/>
  </cols>
  <sheetData>
    <row r="1" spans="1:32" ht="31.5" x14ac:dyDescent="0.15">
      <c r="A1" s="25" t="s">
        <v>2</v>
      </c>
      <c r="B1" s="3" t="s">
        <v>3</v>
      </c>
      <c r="C1" s="3" t="s">
        <v>30</v>
      </c>
      <c r="D1" s="3" t="s">
        <v>31</v>
      </c>
      <c r="E1" s="3" t="s">
        <v>4</v>
      </c>
      <c r="F1" s="3" t="s">
        <v>5</v>
      </c>
      <c r="G1" s="4" t="s">
        <v>6</v>
      </c>
      <c r="H1" s="4" t="s">
        <v>0</v>
      </c>
      <c r="I1" s="3" t="s">
        <v>1</v>
      </c>
      <c r="J1" s="25" t="s">
        <v>9</v>
      </c>
      <c r="K1" s="4" t="s">
        <v>7</v>
      </c>
      <c r="L1" s="4" t="s">
        <v>8</v>
      </c>
      <c r="M1" s="26" t="s">
        <v>10</v>
      </c>
      <c r="N1" s="26" t="s">
        <v>11</v>
      </c>
      <c r="O1" s="25" t="s">
        <v>12</v>
      </c>
      <c r="P1" s="25" t="s">
        <v>13</v>
      </c>
      <c r="Q1" s="27" t="s">
        <v>14</v>
      </c>
      <c r="R1" s="27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23</v>
      </c>
      <c r="X1" s="27" t="s">
        <v>24</v>
      </c>
      <c r="Y1" s="27" t="s">
        <v>25</v>
      </c>
      <c r="Z1" s="27" t="s">
        <v>26</v>
      </c>
      <c r="AA1" s="27" t="s">
        <v>27</v>
      </c>
      <c r="AB1" s="27" t="s">
        <v>28</v>
      </c>
      <c r="AC1" s="27" t="s">
        <v>20</v>
      </c>
      <c r="AD1" s="5" t="s">
        <v>21</v>
      </c>
      <c r="AE1" s="5" t="s">
        <v>22</v>
      </c>
      <c r="AF1" s="5" t="s">
        <v>29</v>
      </c>
    </row>
    <row r="2" spans="1:32" ht="33.75" customHeight="1" x14ac:dyDescent="0.15">
      <c r="A2" s="17" t="s">
        <v>174</v>
      </c>
      <c r="B2" s="17" t="s">
        <v>182</v>
      </c>
      <c r="C2" s="17" t="s">
        <v>65</v>
      </c>
      <c r="D2" s="12" t="s">
        <v>66</v>
      </c>
      <c r="E2" s="11" t="s">
        <v>32</v>
      </c>
      <c r="F2" s="18" t="s">
        <v>43</v>
      </c>
      <c r="G2" s="19"/>
      <c r="H2" s="19" t="s">
        <v>62</v>
      </c>
      <c r="I2" s="17"/>
      <c r="J2" s="17" t="s">
        <v>127</v>
      </c>
      <c r="K2" s="20"/>
      <c r="L2" s="20"/>
      <c r="M2" s="28">
        <f t="shared" ref="M2:M47" si="0">N2+O2+P2</f>
        <v>2</v>
      </c>
      <c r="N2" s="28">
        <v>1</v>
      </c>
      <c r="O2" s="29">
        <v>1</v>
      </c>
      <c r="P2" s="29">
        <v>0</v>
      </c>
      <c r="Q2" s="29">
        <f t="shared" ref="Q2:Q74" si="1">R2+S2</f>
        <v>1</v>
      </c>
      <c r="R2" s="29">
        <v>1</v>
      </c>
      <c r="S2" s="29">
        <v>0</v>
      </c>
      <c r="T2" s="29">
        <f t="shared" ref="T2:T40" si="2">U2+V2</f>
        <v>1</v>
      </c>
      <c r="U2" s="29">
        <v>0</v>
      </c>
      <c r="V2" s="29">
        <v>1</v>
      </c>
      <c r="W2" s="29">
        <v>1</v>
      </c>
      <c r="X2" s="29" t="s">
        <v>96</v>
      </c>
      <c r="Y2" s="29" t="s">
        <v>97</v>
      </c>
      <c r="Z2" s="29" t="s">
        <v>97</v>
      </c>
      <c r="AA2" s="30"/>
      <c r="AB2" s="30"/>
      <c r="AC2" s="31" t="s">
        <v>98</v>
      </c>
      <c r="AD2" s="17"/>
      <c r="AE2" s="17"/>
      <c r="AF2" s="17"/>
    </row>
    <row r="3" spans="1:32" ht="33.75" customHeight="1" x14ac:dyDescent="0.15">
      <c r="A3" s="17" t="s">
        <v>174</v>
      </c>
      <c r="B3" s="17" t="s">
        <v>183</v>
      </c>
      <c r="C3" s="6" t="s">
        <v>65</v>
      </c>
      <c r="D3" s="12" t="s">
        <v>67</v>
      </c>
      <c r="E3" s="11" t="s">
        <v>33</v>
      </c>
      <c r="F3" s="10" t="s">
        <v>44</v>
      </c>
      <c r="G3" s="9"/>
      <c r="H3" s="9" t="s">
        <v>56</v>
      </c>
      <c r="I3" s="6"/>
      <c r="J3" s="17" t="s">
        <v>147</v>
      </c>
      <c r="K3" s="20"/>
      <c r="L3" s="20"/>
      <c r="M3" s="28">
        <f t="shared" si="0"/>
        <v>0</v>
      </c>
      <c r="N3" s="28">
        <v>0</v>
      </c>
      <c r="O3" s="29">
        <v>0</v>
      </c>
      <c r="P3" s="29">
        <v>0</v>
      </c>
      <c r="Q3" s="29">
        <f t="shared" si="1"/>
        <v>0</v>
      </c>
      <c r="R3" s="29">
        <v>0</v>
      </c>
      <c r="S3" s="29">
        <v>0</v>
      </c>
      <c r="T3" s="29">
        <f t="shared" si="2"/>
        <v>1</v>
      </c>
      <c r="U3" s="29">
        <v>0</v>
      </c>
      <c r="V3" s="29">
        <v>1</v>
      </c>
      <c r="W3" s="29">
        <v>0</v>
      </c>
      <c r="X3" s="29" t="s">
        <v>97</v>
      </c>
      <c r="Y3" s="29" t="s">
        <v>97</v>
      </c>
      <c r="Z3" s="29" t="s">
        <v>97</v>
      </c>
      <c r="AA3" s="30">
        <v>0.35416666666666669</v>
      </c>
      <c r="AB3" s="30">
        <v>0.88541666666666663</v>
      </c>
      <c r="AC3" s="31" t="s">
        <v>148</v>
      </c>
      <c r="AD3" s="6"/>
      <c r="AE3" s="6"/>
      <c r="AF3" s="6"/>
    </row>
    <row r="4" spans="1:32" ht="33.75" customHeight="1" x14ac:dyDescent="0.15">
      <c r="A4" s="17" t="s">
        <v>173</v>
      </c>
      <c r="B4" s="17" t="s">
        <v>184</v>
      </c>
      <c r="C4" s="6" t="s">
        <v>65</v>
      </c>
      <c r="D4" s="12" t="s">
        <v>67</v>
      </c>
      <c r="E4" s="11" t="s">
        <v>33</v>
      </c>
      <c r="F4" s="10" t="s">
        <v>44</v>
      </c>
      <c r="G4" s="9"/>
      <c r="H4" s="9" t="s">
        <v>56</v>
      </c>
      <c r="I4" s="6"/>
      <c r="J4" s="17" t="s">
        <v>149</v>
      </c>
      <c r="K4" s="20"/>
      <c r="L4" s="20"/>
      <c r="M4" s="28">
        <f t="shared" si="0"/>
        <v>4</v>
      </c>
      <c r="N4" s="28">
        <v>3</v>
      </c>
      <c r="O4" s="29">
        <v>0</v>
      </c>
      <c r="P4" s="29">
        <v>1</v>
      </c>
      <c r="Q4" s="29">
        <f t="shared" si="1"/>
        <v>2</v>
      </c>
      <c r="R4" s="29">
        <v>0</v>
      </c>
      <c r="S4" s="29">
        <v>2</v>
      </c>
      <c r="T4" s="29">
        <f t="shared" si="2"/>
        <v>0</v>
      </c>
      <c r="U4" s="29">
        <v>0</v>
      </c>
      <c r="V4" s="29">
        <v>0</v>
      </c>
      <c r="W4" s="29">
        <v>1</v>
      </c>
      <c r="X4" s="29" t="s">
        <v>96</v>
      </c>
      <c r="Y4" s="29" t="s">
        <v>97</v>
      </c>
      <c r="Z4" s="29" t="s">
        <v>97</v>
      </c>
      <c r="AA4" s="30">
        <v>0.375</v>
      </c>
      <c r="AB4" s="30">
        <v>0.875</v>
      </c>
      <c r="AC4" s="31" t="s">
        <v>148</v>
      </c>
      <c r="AD4" s="6"/>
      <c r="AE4" s="6"/>
      <c r="AF4" s="6"/>
    </row>
    <row r="5" spans="1:32" ht="33.75" customHeight="1" x14ac:dyDescent="0.15">
      <c r="A5" s="17" t="s">
        <v>173</v>
      </c>
      <c r="B5" s="17" t="s">
        <v>185</v>
      </c>
      <c r="C5" s="6" t="s">
        <v>65</v>
      </c>
      <c r="D5" s="12" t="s">
        <v>67</v>
      </c>
      <c r="E5" s="11" t="s">
        <v>33</v>
      </c>
      <c r="F5" s="10" t="s">
        <v>44</v>
      </c>
      <c r="G5" s="9"/>
      <c r="H5" s="9" t="s">
        <v>107</v>
      </c>
      <c r="I5" s="6"/>
      <c r="J5" s="17" t="s">
        <v>150</v>
      </c>
      <c r="K5" s="20"/>
      <c r="L5" s="20"/>
      <c r="M5" s="28">
        <f t="shared" si="0"/>
        <v>9</v>
      </c>
      <c r="N5" s="28">
        <v>5</v>
      </c>
      <c r="O5" s="29">
        <v>1</v>
      </c>
      <c r="P5" s="29">
        <v>3</v>
      </c>
      <c r="Q5" s="29">
        <f t="shared" si="1"/>
        <v>4</v>
      </c>
      <c r="R5" s="29">
        <v>1</v>
      </c>
      <c r="S5" s="29">
        <v>3</v>
      </c>
      <c r="T5" s="29">
        <f t="shared" si="2"/>
        <v>0</v>
      </c>
      <c r="U5" s="29">
        <v>0</v>
      </c>
      <c r="V5" s="29">
        <v>0</v>
      </c>
      <c r="W5" s="29">
        <v>0</v>
      </c>
      <c r="X5" s="29" t="s">
        <v>97</v>
      </c>
      <c r="Y5" s="29" t="s">
        <v>97</v>
      </c>
      <c r="Z5" s="29" t="s">
        <v>97</v>
      </c>
      <c r="AA5" s="30">
        <v>0.375</v>
      </c>
      <c r="AB5" s="30">
        <v>0.875</v>
      </c>
      <c r="AC5" s="31" t="s">
        <v>148</v>
      </c>
      <c r="AD5" s="6"/>
      <c r="AE5" s="6"/>
      <c r="AF5" s="6"/>
    </row>
    <row r="6" spans="1:32" ht="33.75" customHeight="1" x14ac:dyDescent="0.15">
      <c r="A6" s="17" t="s">
        <v>173</v>
      </c>
      <c r="B6" s="17" t="s">
        <v>186</v>
      </c>
      <c r="C6" s="6" t="s">
        <v>65</v>
      </c>
      <c r="D6" s="12" t="s">
        <v>67</v>
      </c>
      <c r="E6" s="11" t="s">
        <v>33</v>
      </c>
      <c r="F6" s="10" t="s">
        <v>44</v>
      </c>
      <c r="G6" s="9"/>
      <c r="H6" s="9" t="s">
        <v>107</v>
      </c>
      <c r="I6" s="6"/>
      <c r="J6" s="17" t="s">
        <v>99</v>
      </c>
      <c r="K6" s="20"/>
      <c r="L6" s="20"/>
      <c r="M6" s="28">
        <f t="shared" si="0"/>
        <v>2</v>
      </c>
      <c r="N6" s="28">
        <v>2</v>
      </c>
      <c r="O6" s="29">
        <v>0</v>
      </c>
      <c r="P6" s="29">
        <v>0</v>
      </c>
      <c r="Q6" s="29">
        <f t="shared" si="1"/>
        <v>0</v>
      </c>
      <c r="R6" s="29">
        <v>0</v>
      </c>
      <c r="S6" s="29">
        <v>0</v>
      </c>
      <c r="T6" s="29">
        <f t="shared" si="2"/>
        <v>1</v>
      </c>
      <c r="U6" s="29">
        <v>0</v>
      </c>
      <c r="V6" s="29">
        <v>1</v>
      </c>
      <c r="W6" s="29">
        <v>0</v>
      </c>
      <c r="X6" s="29" t="s">
        <v>97</v>
      </c>
      <c r="Y6" s="29" t="s">
        <v>97</v>
      </c>
      <c r="Z6" s="29" t="s">
        <v>97</v>
      </c>
      <c r="AA6" s="30">
        <v>0.375</v>
      </c>
      <c r="AB6" s="30">
        <v>0.875</v>
      </c>
      <c r="AC6" s="31" t="s">
        <v>171</v>
      </c>
      <c r="AD6" s="6"/>
      <c r="AE6" s="6"/>
      <c r="AF6" s="6"/>
    </row>
    <row r="7" spans="1:32" ht="33.75" customHeight="1" x14ac:dyDescent="0.15">
      <c r="A7" s="17" t="s">
        <v>173</v>
      </c>
      <c r="B7" s="17" t="s">
        <v>187</v>
      </c>
      <c r="C7" s="6" t="s">
        <v>65</v>
      </c>
      <c r="D7" s="12" t="s">
        <v>67</v>
      </c>
      <c r="E7" s="11" t="s">
        <v>33</v>
      </c>
      <c r="F7" s="10" t="s">
        <v>44</v>
      </c>
      <c r="G7" s="9"/>
      <c r="H7" s="9" t="s">
        <v>107</v>
      </c>
      <c r="I7" s="6"/>
      <c r="J7" s="17" t="s">
        <v>100</v>
      </c>
      <c r="K7" s="20"/>
      <c r="L7" s="20"/>
      <c r="M7" s="28">
        <f t="shared" si="0"/>
        <v>5</v>
      </c>
      <c r="N7" s="28">
        <v>3</v>
      </c>
      <c r="O7" s="29">
        <v>0</v>
      </c>
      <c r="P7" s="29">
        <v>2</v>
      </c>
      <c r="Q7" s="29">
        <f t="shared" si="1"/>
        <v>5</v>
      </c>
      <c r="R7" s="29">
        <v>1</v>
      </c>
      <c r="S7" s="29">
        <v>4</v>
      </c>
      <c r="T7" s="29">
        <f t="shared" si="2"/>
        <v>0</v>
      </c>
      <c r="U7" s="29">
        <v>0</v>
      </c>
      <c r="V7" s="29">
        <v>0</v>
      </c>
      <c r="W7" s="29">
        <v>1</v>
      </c>
      <c r="X7" s="29" t="s">
        <v>96</v>
      </c>
      <c r="Y7" s="29" t="s">
        <v>97</v>
      </c>
      <c r="Z7" s="29" t="s">
        <v>96</v>
      </c>
      <c r="AA7" s="30"/>
      <c r="AB7" s="30"/>
      <c r="AC7" s="31" t="s">
        <v>139</v>
      </c>
      <c r="AD7" s="6"/>
      <c r="AE7" s="6"/>
      <c r="AF7" s="6"/>
    </row>
    <row r="8" spans="1:32" ht="33.75" customHeight="1" x14ac:dyDescent="0.15">
      <c r="A8" s="17" t="s">
        <v>173</v>
      </c>
      <c r="B8" s="17" t="s">
        <v>188</v>
      </c>
      <c r="C8" s="6" t="s">
        <v>65</v>
      </c>
      <c r="D8" s="12" t="s">
        <v>67</v>
      </c>
      <c r="E8" s="11" t="s">
        <v>33</v>
      </c>
      <c r="F8" s="10" t="s">
        <v>44</v>
      </c>
      <c r="G8" s="9"/>
      <c r="H8" s="9" t="s">
        <v>107</v>
      </c>
      <c r="I8" s="6"/>
      <c r="J8" s="17" t="s">
        <v>101</v>
      </c>
      <c r="K8" s="20"/>
      <c r="L8" s="20"/>
      <c r="M8" s="28">
        <f t="shared" si="0"/>
        <v>3</v>
      </c>
      <c r="N8" s="28">
        <v>2</v>
      </c>
      <c r="O8" s="29">
        <v>0</v>
      </c>
      <c r="P8" s="29">
        <v>1</v>
      </c>
      <c r="Q8" s="29">
        <f t="shared" si="1"/>
        <v>2</v>
      </c>
      <c r="R8" s="29">
        <v>0</v>
      </c>
      <c r="S8" s="29">
        <v>2</v>
      </c>
      <c r="T8" s="29">
        <f t="shared" si="2"/>
        <v>0</v>
      </c>
      <c r="U8" s="29">
        <v>0</v>
      </c>
      <c r="V8" s="29">
        <v>0</v>
      </c>
      <c r="W8" s="29">
        <v>1</v>
      </c>
      <c r="X8" s="29" t="s">
        <v>96</v>
      </c>
      <c r="Y8" s="29" t="s">
        <v>97</v>
      </c>
      <c r="Z8" s="29" t="s">
        <v>97</v>
      </c>
      <c r="AA8" s="30"/>
      <c r="AB8" s="30"/>
      <c r="AC8" s="31" t="s">
        <v>139</v>
      </c>
      <c r="AD8" s="6"/>
      <c r="AE8" s="6"/>
      <c r="AF8" s="6"/>
    </row>
    <row r="9" spans="1:32" ht="33.75" customHeight="1" x14ac:dyDescent="0.15">
      <c r="A9" s="17" t="s">
        <v>173</v>
      </c>
      <c r="B9" s="17" t="s">
        <v>189</v>
      </c>
      <c r="C9" s="6" t="s">
        <v>65</v>
      </c>
      <c r="D9" s="12" t="s">
        <v>67</v>
      </c>
      <c r="E9" s="11" t="s">
        <v>33</v>
      </c>
      <c r="F9" s="10" t="s">
        <v>44</v>
      </c>
      <c r="G9" s="9"/>
      <c r="H9" s="9" t="s">
        <v>107</v>
      </c>
      <c r="I9" s="6"/>
      <c r="J9" s="17" t="s">
        <v>102</v>
      </c>
      <c r="K9" s="20"/>
      <c r="L9" s="20"/>
      <c r="M9" s="28">
        <f t="shared" si="0"/>
        <v>4</v>
      </c>
      <c r="N9" s="28">
        <v>2</v>
      </c>
      <c r="O9" s="29">
        <v>0</v>
      </c>
      <c r="P9" s="29">
        <v>2</v>
      </c>
      <c r="Q9" s="29">
        <f t="shared" si="1"/>
        <v>0</v>
      </c>
      <c r="R9" s="29">
        <v>0</v>
      </c>
      <c r="S9" s="29">
        <v>0</v>
      </c>
      <c r="T9" s="29">
        <f t="shared" si="2"/>
        <v>0</v>
      </c>
      <c r="U9" s="29">
        <v>0</v>
      </c>
      <c r="V9" s="29">
        <v>0</v>
      </c>
      <c r="W9" s="29">
        <v>0</v>
      </c>
      <c r="X9" s="29" t="s">
        <v>97</v>
      </c>
      <c r="Y9" s="29" t="s">
        <v>97</v>
      </c>
      <c r="Z9" s="29" t="s">
        <v>97</v>
      </c>
      <c r="AA9" s="30"/>
      <c r="AB9" s="30"/>
      <c r="AC9" s="31" t="s">
        <v>139</v>
      </c>
      <c r="AD9" s="6"/>
      <c r="AE9" s="6"/>
      <c r="AF9" s="6"/>
    </row>
    <row r="10" spans="1:32" ht="33.75" customHeight="1" x14ac:dyDescent="0.15">
      <c r="A10" s="17" t="s">
        <v>173</v>
      </c>
      <c r="B10" s="17" t="s">
        <v>190</v>
      </c>
      <c r="C10" s="6" t="s">
        <v>65</v>
      </c>
      <c r="D10" s="12" t="s">
        <v>67</v>
      </c>
      <c r="E10" s="11" t="s">
        <v>33</v>
      </c>
      <c r="F10" s="10" t="s">
        <v>44</v>
      </c>
      <c r="G10" s="9"/>
      <c r="H10" s="9" t="s">
        <v>107</v>
      </c>
      <c r="I10" s="6"/>
      <c r="J10" s="17" t="s">
        <v>103</v>
      </c>
      <c r="K10" s="20"/>
      <c r="L10" s="20"/>
      <c r="M10" s="28">
        <f t="shared" si="0"/>
        <v>3</v>
      </c>
      <c r="N10" s="28">
        <v>2</v>
      </c>
      <c r="O10" s="29">
        <v>0</v>
      </c>
      <c r="P10" s="29">
        <v>1</v>
      </c>
      <c r="Q10" s="29">
        <f t="shared" si="1"/>
        <v>2</v>
      </c>
      <c r="R10" s="29">
        <v>0</v>
      </c>
      <c r="S10" s="29">
        <v>2</v>
      </c>
      <c r="T10" s="29">
        <f t="shared" si="2"/>
        <v>0</v>
      </c>
      <c r="U10" s="29">
        <v>0</v>
      </c>
      <c r="V10" s="29">
        <v>0</v>
      </c>
      <c r="W10" s="29">
        <v>1</v>
      </c>
      <c r="X10" s="29" t="s">
        <v>151</v>
      </c>
      <c r="Y10" s="29" t="s">
        <v>97</v>
      </c>
      <c r="Z10" s="29" t="s">
        <v>96</v>
      </c>
      <c r="AA10" s="30"/>
      <c r="AB10" s="30"/>
      <c r="AC10" s="31" t="s">
        <v>139</v>
      </c>
      <c r="AD10" s="6"/>
      <c r="AE10" s="6"/>
      <c r="AF10" s="6"/>
    </row>
    <row r="11" spans="1:32" ht="33.75" customHeight="1" x14ac:dyDescent="0.15">
      <c r="A11" s="17" t="s">
        <v>173</v>
      </c>
      <c r="B11" s="17" t="s">
        <v>191</v>
      </c>
      <c r="C11" s="6" t="s">
        <v>65</v>
      </c>
      <c r="D11" s="12" t="s">
        <v>67</v>
      </c>
      <c r="E11" s="11" t="s">
        <v>33</v>
      </c>
      <c r="F11" s="10" t="s">
        <v>44</v>
      </c>
      <c r="G11" s="9"/>
      <c r="H11" s="9" t="s">
        <v>107</v>
      </c>
      <c r="I11" s="6"/>
      <c r="J11" s="17" t="s">
        <v>104</v>
      </c>
      <c r="K11" s="20"/>
      <c r="L11" s="20"/>
      <c r="M11" s="28">
        <f t="shared" si="0"/>
        <v>5</v>
      </c>
      <c r="N11" s="28">
        <v>3</v>
      </c>
      <c r="O11" s="29">
        <v>0</v>
      </c>
      <c r="P11" s="29">
        <v>2</v>
      </c>
      <c r="Q11" s="29">
        <f t="shared" si="1"/>
        <v>3</v>
      </c>
      <c r="R11" s="29">
        <v>1</v>
      </c>
      <c r="S11" s="29">
        <v>2</v>
      </c>
      <c r="T11" s="29">
        <f t="shared" si="2"/>
        <v>0</v>
      </c>
      <c r="U11" s="29">
        <v>0</v>
      </c>
      <c r="V11" s="29">
        <v>0</v>
      </c>
      <c r="W11" s="29">
        <v>1</v>
      </c>
      <c r="X11" s="29" t="s">
        <v>96</v>
      </c>
      <c r="Y11" s="29" t="s">
        <v>97</v>
      </c>
      <c r="Z11" s="29" t="s">
        <v>96</v>
      </c>
      <c r="AA11" s="30"/>
      <c r="AB11" s="30"/>
      <c r="AC11" s="31" t="s">
        <v>139</v>
      </c>
      <c r="AD11" s="6"/>
      <c r="AE11" s="6"/>
      <c r="AF11" s="6"/>
    </row>
    <row r="12" spans="1:32" ht="33.75" customHeight="1" x14ac:dyDescent="0.15">
      <c r="A12" s="17" t="s">
        <v>173</v>
      </c>
      <c r="B12" s="17" t="s">
        <v>192</v>
      </c>
      <c r="C12" s="6" t="s">
        <v>65</v>
      </c>
      <c r="D12" s="12" t="s">
        <v>67</v>
      </c>
      <c r="E12" s="11" t="s">
        <v>33</v>
      </c>
      <c r="F12" s="10" t="s">
        <v>44</v>
      </c>
      <c r="G12" s="9"/>
      <c r="H12" s="9" t="s">
        <v>107</v>
      </c>
      <c r="I12" s="6"/>
      <c r="J12" s="17" t="s">
        <v>152</v>
      </c>
      <c r="K12" s="20"/>
      <c r="L12" s="20"/>
      <c r="M12" s="28">
        <f t="shared" si="0"/>
        <v>6</v>
      </c>
      <c r="N12" s="28">
        <v>4</v>
      </c>
      <c r="O12" s="29">
        <v>0</v>
      </c>
      <c r="P12" s="29">
        <v>2</v>
      </c>
      <c r="Q12" s="29">
        <f t="shared" si="1"/>
        <v>4</v>
      </c>
      <c r="R12" s="29">
        <v>1</v>
      </c>
      <c r="S12" s="29">
        <v>3</v>
      </c>
      <c r="T12" s="29">
        <f t="shared" si="2"/>
        <v>0</v>
      </c>
      <c r="U12" s="29">
        <v>0</v>
      </c>
      <c r="V12" s="29">
        <v>0</v>
      </c>
      <c r="W12" s="29">
        <v>0</v>
      </c>
      <c r="X12" s="29" t="s">
        <v>97</v>
      </c>
      <c r="Y12" s="29" t="s">
        <v>97</v>
      </c>
      <c r="Z12" s="29" t="s">
        <v>97</v>
      </c>
      <c r="AA12" s="30">
        <v>0.375</v>
      </c>
      <c r="AB12" s="30">
        <v>0.70833333333333337</v>
      </c>
      <c r="AC12" s="31" t="s">
        <v>153</v>
      </c>
      <c r="AD12" s="6"/>
      <c r="AE12" s="6"/>
      <c r="AF12" s="6"/>
    </row>
    <row r="13" spans="1:32" ht="33.75" customHeight="1" x14ac:dyDescent="0.15">
      <c r="A13" s="17" t="s">
        <v>173</v>
      </c>
      <c r="B13" s="17" t="s">
        <v>173</v>
      </c>
      <c r="C13" s="6" t="s">
        <v>65</v>
      </c>
      <c r="D13" s="12" t="s">
        <v>67</v>
      </c>
      <c r="E13" s="11" t="s">
        <v>33</v>
      </c>
      <c r="F13" s="10" t="s">
        <v>44</v>
      </c>
      <c r="G13" s="9"/>
      <c r="H13" s="9" t="s">
        <v>107</v>
      </c>
      <c r="I13" s="6"/>
      <c r="J13" s="17" t="s">
        <v>154</v>
      </c>
      <c r="K13" s="20"/>
      <c r="L13" s="20"/>
      <c r="M13" s="28">
        <f t="shared" si="0"/>
        <v>6</v>
      </c>
      <c r="N13" s="28">
        <v>4</v>
      </c>
      <c r="O13" s="29">
        <v>2</v>
      </c>
      <c r="P13" s="29">
        <v>0</v>
      </c>
      <c r="Q13" s="29">
        <f t="shared" si="1"/>
        <v>4</v>
      </c>
      <c r="R13" s="29">
        <v>4</v>
      </c>
      <c r="S13" s="29">
        <v>0</v>
      </c>
      <c r="T13" s="29">
        <f t="shared" si="2"/>
        <v>0</v>
      </c>
      <c r="U13" s="29">
        <v>0</v>
      </c>
      <c r="V13" s="29">
        <v>0</v>
      </c>
      <c r="W13" s="29">
        <v>0</v>
      </c>
      <c r="X13" s="29" t="s">
        <v>97</v>
      </c>
      <c r="Y13" s="29" t="s">
        <v>97</v>
      </c>
      <c r="Z13" s="29" t="s">
        <v>97</v>
      </c>
      <c r="AA13" s="30">
        <v>0.375</v>
      </c>
      <c r="AB13" s="30">
        <v>0.70833333333333337</v>
      </c>
      <c r="AC13" s="31" t="s">
        <v>153</v>
      </c>
      <c r="AD13" s="6"/>
      <c r="AE13" s="6"/>
      <c r="AF13" s="6"/>
    </row>
    <row r="14" spans="1:32" ht="33.75" customHeight="1" x14ac:dyDescent="0.15">
      <c r="A14" s="17" t="s">
        <v>173</v>
      </c>
      <c r="B14" s="17" t="s">
        <v>193</v>
      </c>
      <c r="C14" s="6" t="s">
        <v>65</v>
      </c>
      <c r="D14" s="12" t="s">
        <v>67</v>
      </c>
      <c r="E14" s="11" t="s">
        <v>33</v>
      </c>
      <c r="F14" s="10" t="s">
        <v>44</v>
      </c>
      <c r="G14" s="9"/>
      <c r="H14" s="9" t="s">
        <v>107</v>
      </c>
      <c r="I14" s="6"/>
      <c r="J14" s="17" t="s">
        <v>155</v>
      </c>
      <c r="K14" s="20"/>
      <c r="L14" s="20"/>
      <c r="M14" s="28">
        <f t="shared" si="0"/>
        <v>6</v>
      </c>
      <c r="N14" s="28">
        <v>4</v>
      </c>
      <c r="O14" s="29">
        <v>0</v>
      </c>
      <c r="P14" s="29">
        <v>2</v>
      </c>
      <c r="Q14" s="29">
        <f t="shared" si="1"/>
        <v>4</v>
      </c>
      <c r="R14" s="29">
        <v>1</v>
      </c>
      <c r="S14" s="29">
        <v>3</v>
      </c>
      <c r="T14" s="29">
        <f t="shared" si="2"/>
        <v>0</v>
      </c>
      <c r="U14" s="29">
        <v>0</v>
      </c>
      <c r="V14" s="29">
        <v>0</v>
      </c>
      <c r="W14" s="29">
        <v>0</v>
      </c>
      <c r="X14" s="29" t="s">
        <v>97</v>
      </c>
      <c r="Y14" s="29" t="s">
        <v>97</v>
      </c>
      <c r="Z14" s="29" t="s">
        <v>97</v>
      </c>
      <c r="AA14" s="30">
        <v>0.375</v>
      </c>
      <c r="AB14" s="30">
        <v>0.70833333333333337</v>
      </c>
      <c r="AC14" s="31" t="s">
        <v>153</v>
      </c>
      <c r="AD14" s="6"/>
      <c r="AE14" s="6"/>
      <c r="AF14" s="6"/>
    </row>
    <row r="15" spans="1:32" ht="33.75" customHeight="1" x14ac:dyDescent="0.15">
      <c r="A15" s="17" t="s">
        <v>173</v>
      </c>
      <c r="B15" s="17" t="s">
        <v>194</v>
      </c>
      <c r="C15" s="6" t="s">
        <v>65</v>
      </c>
      <c r="D15" s="12" t="s">
        <v>67</v>
      </c>
      <c r="E15" s="11" t="s">
        <v>33</v>
      </c>
      <c r="F15" s="10" t="s">
        <v>44</v>
      </c>
      <c r="G15" s="9"/>
      <c r="H15" s="9" t="s">
        <v>107</v>
      </c>
      <c r="I15" s="6"/>
      <c r="J15" s="17" t="s">
        <v>156</v>
      </c>
      <c r="K15" s="20"/>
      <c r="L15" s="20"/>
      <c r="M15" s="28">
        <f t="shared" si="0"/>
        <v>10</v>
      </c>
      <c r="N15" s="28">
        <v>6</v>
      </c>
      <c r="O15" s="29">
        <v>0</v>
      </c>
      <c r="P15" s="29">
        <v>4</v>
      </c>
      <c r="Q15" s="29">
        <f t="shared" si="1"/>
        <v>4</v>
      </c>
      <c r="R15" s="29">
        <v>0</v>
      </c>
      <c r="S15" s="29">
        <v>4</v>
      </c>
      <c r="T15" s="29">
        <f t="shared" si="2"/>
        <v>0</v>
      </c>
      <c r="U15" s="29">
        <v>0</v>
      </c>
      <c r="V15" s="29">
        <v>0</v>
      </c>
      <c r="W15" s="29">
        <v>1</v>
      </c>
      <c r="X15" s="29" t="s">
        <v>96</v>
      </c>
      <c r="Y15" s="29" t="s">
        <v>96</v>
      </c>
      <c r="Z15" s="29" t="s">
        <v>97</v>
      </c>
      <c r="AA15" s="30">
        <v>0.375</v>
      </c>
      <c r="AB15" s="30">
        <v>0.70833333333333337</v>
      </c>
      <c r="AC15" s="31" t="s">
        <v>153</v>
      </c>
      <c r="AD15" s="6"/>
      <c r="AE15" s="6"/>
      <c r="AF15" s="6"/>
    </row>
    <row r="16" spans="1:32" ht="33.75" customHeight="1" x14ac:dyDescent="0.15">
      <c r="A16" s="17" t="s">
        <v>173</v>
      </c>
      <c r="B16" s="17" t="s">
        <v>195</v>
      </c>
      <c r="C16" s="6" t="s">
        <v>65</v>
      </c>
      <c r="D16" s="12" t="s">
        <v>67</v>
      </c>
      <c r="E16" s="11" t="s">
        <v>33</v>
      </c>
      <c r="F16" s="10" t="s">
        <v>44</v>
      </c>
      <c r="G16" s="9"/>
      <c r="H16" s="9" t="s">
        <v>107</v>
      </c>
      <c r="I16" s="6"/>
      <c r="J16" s="17" t="s">
        <v>157</v>
      </c>
      <c r="K16" s="20"/>
      <c r="L16" s="20"/>
      <c r="M16" s="28">
        <f t="shared" si="0"/>
        <v>10</v>
      </c>
      <c r="N16" s="28">
        <v>8</v>
      </c>
      <c r="O16" s="29">
        <v>0</v>
      </c>
      <c r="P16" s="29">
        <v>2</v>
      </c>
      <c r="Q16" s="29">
        <f t="shared" si="1"/>
        <v>4</v>
      </c>
      <c r="R16" s="29">
        <v>0</v>
      </c>
      <c r="S16" s="29">
        <v>4</v>
      </c>
      <c r="T16" s="29">
        <f t="shared" si="2"/>
        <v>0</v>
      </c>
      <c r="U16" s="29">
        <v>0</v>
      </c>
      <c r="V16" s="29">
        <v>0</v>
      </c>
      <c r="W16" s="29">
        <v>0</v>
      </c>
      <c r="X16" s="29" t="s">
        <v>97</v>
      </c>
      <c r="Y16" s="29" t="s">
        <v>97</v>
      </c>
      <c r="Z16" s="29" t="s">
        <v>97</v>
      </c>
      <c r="AA16" s="30">
        <v>0.375</v>
      </c>
      <c r="AB16" s="30">
        <v>0.70833333333333337</v>
      </c>
      <c r="AC16" s="31" t="s">
        <v>153</v>
      </c>
      <c r="AD16" s="6"/>
      <c r="AE16" s="6"/>
      <c r="AF16" s="6"/>
    </row>
    <row r="17" spans="1:32" ht="33.75" customHeight="1" x14ac:dyDescent="0.15">
      <c r="A17" s="17" t="s">
        <v>173</v>
      </c>
      <c r="B17" s="17" t="s">
        <v>196</v>
      </c>
      <c r="C17" s="6" t="s">
        <v>65</v>
      </c>
      <c r="D17" s="12" t="s">
        <v>67</v>
      </c>
      <c r="E17" s="11" t="s">
        <v>33</v>
      </c>
      <c r="F17" s="10" t="s">
        <v>44</v>
      </c>
      <c r="G17" s="9"/>
      <c r="H17" s="9" t="s">
        <v>107</v>
      </c>
      <c r="I17" s="6"/>
      <c r="J17" s="17" t="s">
        <v>105</v>
      </c>
      <c r="K17" s="20"/>
      <c r="L17" s="20"/>
      <c r="M17" s="28">
        <f t="shared" si="0"/>
        <v>2</v>
      </c>
      <c r="N17" s="28">
        <v>1</v>
      </c>
      <c r="O17" s="29">
        <v>0</v>
      </c>
      <c r="P17" s="29">
        <v>1</v>
      </c>
      <c r="Q17" s="29">
        <f t="shared" si="1"/>
        <v>1</v>
      </c>
      <c r="R17" s="29">
        <v>0</v>
      </c>
      <c r="S17" s="29">
        <v>1</v>
      </c>
      <c r="T17" s="29">
        <f t="shared" si="2"/>
        <v>0</v>
      </c>
      <c r="U17" s="29">
        <v>0</v>
      </c>
      <c r="V17" s="29">
        <v>0</v>
      </c>
      <c r="W17" s="29">
        <v>0</v>
      </c>
      <c r="X17" s="29" t="s">
        <v>97</v>
      </c>
      <c r="Y17" s="29" t="s">
        <v>97</v>
      </c>
      <c r="Z17" s="29" t="s">
        <v>97</v>
      </c>
      <c r="AA17" s="30"/>
      <c r="AB17" s="30"/>
      <c r="AC17" s="31" t="s">
        <v>139</v>
      </c>
      <c r="AD17" s="6"/>
      <c r="AE17" s="6"/>
      <c r="AF17" s="6"/>
    </row>
    <row r="18" spans="1:32" ht="33.75" customHeight="1" x14ac:dyDescent="0.15">
      <c r="A18" s="17" t="s">
        <v>173</v>
      </c>
      <c r="B18" s="17" t="s">
        <v>197</v>
      </c>
      <c r="C18" s="6" t="s">
        <v>65</v>
      </c>
      <c r="D18" s="12" t="s">
        <v>67</v>
      </c>
      <c r="E18" s="11" t="s">
        <v>33</v>
      </c>
      <c r="F18" s="10" t="s">
        <v>44</v>
      </c>
      <c r="G18" s="9"/>
      <c r="H18" s="9" t="s">
        <v>107</v>
      </c>
      <c r="I18" s="6"/>
      <c r="J18" s="17" t="s">
        <v>106</v>
      </c>
      <c r="K18" s="20"/>
      <c r="L18" s="20"/>
      <c r="M18" s="28">
        <f t="shared" si="0"/>
        <v>2</v>
      </c>
      <c r="N18" s="28">
        <v>1</v>
      </c>
      <c r="O18" s="29">
        <v>1</v>
      </c>
      <c r="P18" s="29">
        <v>0</v>
      </c>
      <c r="Q18" s="29">
        <f t="shared" si="1"/>
        <v>1</v>
      </c>
      <c r="R18" s="29">
        <v>1</v>
      </c>
      <c r="S18" s="29">
        <v>0</v>
      </c>
      <c r="T18" s="29">
        <f t="shared" si="2"/>
        <v>0</v>
      </c>
      <c r="U18" s="29">
        <v>0</v>
      </c>
      <c r="V18" s="29">
        <v>0</v>
      </c>
      <c r="W18" s="29">
        <v>0</v>
      </c>
      <c r="X18" s="29" t="s">
        <v>97</v>
      </c>
      <c r="Y18" s="29" t="s">
        <v>97</v>
      </c>
      <c r="Z18" s="29" t="s">
        <v>97</v>
      </c>
      <c r="AA18" s="30"/>
      <c r="AB18" s="30"/>
      <c r="AC18" s="31" t="s">
        <v>139</v>
      </c>
      <c r="AD18" s="6"/>
      <c r="AE18" s="6"/>
      <c r="AF18" s="6"/>
    </row>
    <row r="19" spans="1:32" ht="33.75" customHeight="1" x14ac:dyDescent="0.15">
      <c r="A19" s="17" t="s">
        <v>173</v>
      </c>
      <c r="B19" s="17" t="s">
        <v>198</v>
      </c>
      <c r="C19" s="6" t="s">
        <v>65</v>
      </c>
      <c r="D19" s="12" t="s">
        <v>68</v>
      </c>
      <c r="E19" s="11" t="s">
        <v>34</v>
      </c>
      <c r="F19" s="10" t="s">
        <v>45</v>
      </c>
      <c r="G19" s="9"/>
      <c r="H19" s="9" t="s">
        <v>54</v>
      </c>
      <c r="I19" s="6"/>
      <c r="J19" s="32" t="s">
        <v>109</v>
      </c>
      <c r="K19" s="28"/>
      <c r="L19" s="28"/>
      <c r="M19" s="28">
        <f t="shared" si="0"/>
        <v>5</v>
      </c>
      <c r="N19" s="28">
        <v>3</v>
      </c>
      <c r="O19" s="29">
        <v>0</v>
      </c>
      <c r="P19" s="29">
        <v>2</v>
      </c>
      <c r="Q19" s="29">
        <f t="shared" si="1"/>
        <v>3</v>
      </c>
      <c r="R19" s="29">
        <v>0</v>
      </c>
      <c r="S19" s="29">
        <v>3</v>
      </c>
      <c r="T19" s="29">
        <f t="shared" si="2"/>
        <v>0</v>
      </c>
      <c r="U19" s="29">
        <v>0</v>
      </c>
      <c r="V19" s="29">
        <v>0</v>
      </c>
      <c r="W19" s="29">
        <v>1</v>
      </c>
      <c r="X19" s="29" t="s">
        <v>96</v>
      </c>
      <c r="Y19" s="29" t="s">
        <v>96</v>
      </c>
      <c r="Z19" s="29" t="s">
        <v>96</v>
      </c>
      <c r="AA19" s="30"/>
      <c r="AB19" s="30"/>
      <c r="AC19" s="31" t="s">
        <v>139</v>
      </c>
      <c r="AD19" s="6"/>
      <c r="AE19" s="6"/>
      <c r="AF19" s="6"/>
    </row>
    <row r="20" spans="1:32" ht="33.75" customHeight="1" x14ac:dyDescent="0.15">
      <c r="A20" s="17" t="s">
        <v>173</v>
      </c>
      <c r="B20" s="17" t="s">
        <v>199</v>
      </c>
      <c r="C20" s="6" t="s">
        <v>65</v>
      </c>
      <c r="D20" s="12" t="s">
        <v>68</v>
      </c>
      <c r="E20" s="11" t="s">
        <v>34</v>
      </c>
      <c r="F20" s="10" t="s">
        <v>45</v>
      </c>
      <c r="G20" s="9"/>
      <c r="H20" s="9" t="s">
        <v>54</v>
      </c>
      <c r="I20" s="6"/>
      <c r="J20" s="32" t="s">
        <v>110</v>
      </c>
      <c r="K20" s="28"/>
      <c r="L20" s="28"/>
      <c r="M20" s="28">
        <f t="shared" si="0"/>
        <v>4</v>
      </c>
      <c r="N20" s="28">
        <v>3</v>
      </c>
      <c r="O20" s="29">
        <v>1</v>
      </c>
      <c r="P20" s="29">
        <v>0</v>
      </c>
      <c r="Q20" s="29">
        <f t="shared" si="1"/>
        <v>2</v>
      </c>
      <c r="R20" s="29">
        <v>2</v>
      </c>
      <c r="S20" s="29">
        <v>0</v>
      </c>
      <c r="T20" s="29">
        <f t="shared" si="2"/>
        <v>0</v>
      </c>
      <c r="U20" s="29">
        <v>0</v>
      </c>
      <c r="V20" s="29">
        <v>0</v>
      </c>
      <c r="W20" s="29">
        <v>1</v>
      </c>
      <c r="X20" s="29" t="s">
        <v>96</v>
      </c>
      <c r="Y20" s="29" t="s">
        <v>97</v>
      </c>
      <c r="Z20" s="29" t="s">
        <v>97</v>
      </c>
      <c r="AA20" s="30">
        <v>0.375</v>
      </c>
      <c r="AB20" s="30">
        <v>0.70833333333333337</v>
      </c>
      <c r="AC20" s="31" t="s">
        <v>165</v>
      </c>
      <c r="AD20" s="6"/>
      <c r="AE20" s="6"/>
      <c r="AF20" s="6"/>
    </row>
    <row r="21" spans="1:32" ht="33.75" customHeight="1" x14ac:dyDescent="0.15">
      <c r="A21" s="17" t="s">
        <v>173</v>
      </c>
      <c r="B21" s="17" t="s">
        <v>200</v>
      </c>
      <c r="C21" s="6" t="s">
        <v>65</v>
      </c>
      <c r="D21" s="12" t="s">
        <v>68</v>
      </c>
      <c r="E21" s="11" t="s">
        <v>34</v>
      </c>
      <c r="F21" s="10" t="s">
        <v>45</v>
      </c>
      <c r="G21" s="9"/>
      <c r="H21" s="9" t="s">
        <v>108</v>
      </c>
      <c r="I21" s="6"/>
      <c r="J21" s="32" t="s">
        <v>111</v>
      </c>
      <c r="K21" s="28"/>
      <c r="L21" s="28"/>
      <c r="M21" s="28">
        <f t="shared" si="0"/>
        <v>3</v>
      </c>
      <c r="N21" s="28">
        <v>2</v>
      </c>
      <c r="O21" s="29">
        <v>0</v>
      </c>
      <c r="P21" s="29">
        <v>1</v>
      </c>
      <c r="Q21" s="29">
        <f t="shared" si="1"/>
        <v>2</v>
      </c>
      <c r="R21" s="29">
        <v>0</v>
      </c>
      <c r="S21" s="29">
        <v>2</v>
      </c>
      <c r="T21" s="29">
        <f t="shared" si="2"/>
        <v>0</v>
      </c>
      <c r="U21" s="29">
        <v>0</v>
      </c>
      <c r="V21" s="29">
        <v>0</v>
      </c>
      <c r="W21" s="29">
        <v>0</v>
      </c>
      <c r="X21" s="29" t="s">
        <v>97</v>
      </c>
      <c r="Y21" s="29" t="s">
        <v>97</v>
      </c>
      <c r="Z21" s="29" t="s">
        <v>97</v>
      </c>
      <c r="AA21" s="30">
        <v>0.375</v>
      </c>
      <c r="AB21" s="30">
        <v>0.70833333333333337</v>
      </c>
      <c r="AC21" s="31" t="s">
        <v>165</v>
      </c>
      <c r="AD21" s="6"/>
      <c r="AE21" s="6"/>
      <c r="AF21" s="6"/>
    </row>
    <row r="22" spans="1:32" ht="33.75" customHeight="1" x14ac:dyDescent="0.15">
      <c r="A22" s="17" t="s">
        <v>173</v>
      </c>
      <c r="B22" s="17" t="s">
        <v>201</v>
      </c>
      <c r="C22" s="6" t="s">
        <v>65</v>
      </c>
      <c r="D22" s="12" t="s">
        <v>68</v>
      </c>
      <c r="E22" s="11" t="s">
        <v>34</v>
      </c>
      <c r="F22" s="10" t="s">
        <v>45</v>
      </c>
      <c r="G22" s="9"/>
      <c r="H22" s="9" t="s">
        <v>108</v>
      </c>
      <c r="I22" s="6"/>
      <c r="J22" s="32" t="s">
        <v>112</v>
      </c>
      <c r="K22" s="28"/>
      <c r="L22" s="28"/>
      <c r="M22" s="28">
        <f t="shared" si="0"/>
        <v>4</v>
      </c>
      <c r="N22" s="28">
        <v>3</v>
      </c>
      <c r="O22" s="29">
        <v>0</v>
      </c>
      <c r="P22" s="29">
        <v>1</v>
      </c>
      <c r="Q22" s="29">
        <f t="shared" si="1"/>
        <v>2</v>
      </c>
      <c r="R22" s="29">
        <v>0</v>
      </c>
      <c r="S22" s="29">
        <v>2</v>
      </c>
      <c r="T22" s="29">
        <f t="shared" si="2"/>
        <v>0</v>
      </c>
      <c r="U22" s="29">
        <v>0</v>
      </c>
      <c r="V22" s="29">
        <v>0</v>
      </c>
      <c r="W22" s="29">
        <v>1</v>
      </c>
      <c r="X22" s="29" t="s">
        <v>96</v>
      </c>
      <c r="Y22" s="29" t="s">
        <v>97</v>
      </c>
      <c r="Z22" s="29" t="s">
        <v>97</v>
      </c>
      <c r="AA22" s="30"/>
      <c r="AB22" s="30"/>
      <c r="AC22" s="31" t="s">
        <v>139</v>
      </c>
      <c r="AD22" s="6"/>
      <c r="AE22" s="6"/>
      <c r="AF22" s="6"/>
    </row>
    <row r="23" spans="1:32" ht="33.75" customHeight="1" x14ac:dyDescent="0.15">
      <c r="A23" s="17" t="s">
        <v>173</v>
      </c>
      <c r="B23" s="17" t="s">
        <v>177</v>
      </c>
      <c r="C23" s="6" t="s">
        <v>65</v>
      </c>
      <c r="D23" s="12" t="s">
        <v>68</v>
      </c>
      <c r="E23" s="11" t="s">
        <v>34</v>
      </c>
      <c r="F23" s="10" t="s">
        <v>45</v>
      </c>
      <c r="G23" s="9"/>
      <c r="H23" s="9" t="s">
        <v>108</v>
      </c>
      <c r="I23" s="6"/>
      <c r="J23" s="32" t="s">
        <v>113</v>
      </c>
      <c r="K23" s="28"/>
      <c r="L23" s="28"/>
      <c r="M23" s="28">
        <f t="shared" si="0"/>
        <v>4</v>
      </c>
      <c r="N23" s="28">
        <v>3</v>
      </c>
      <c r="O23" s="29">
        <v>0</v>
      </c>
      <c r="P23" s="29">
        <v>1</v>
      </c>
      <c r="Q23" s="29">
        <f t="shared" si="1"/>
        <v>2</v>
      </c>
      <c r="R23" s="29">
        <v>0</v>
      </c>
      <c r="S23" s="29">
        <v>2</v>
      </c>
      <c r="T23" s="29">
        <f t="shared" si="2"/>
        <v>0</v>
      </c>
      <c r="U23" s="29">
        <v>0</v>
      </c>
      <c r="V23" s="29">
        <v>0</v>
      </c>
      <c r="W23" s="29">
        <v>1</v>
      </c>
      <c r="X23" s="29" t="s">
        <v>96</v>
      </c>
      <c r="Y23" s="29" t="s">
        <v>97</v>
      </c>
      <c r="Z23" s="29" t="s">
        <v>97</v>
      </c>
      <c r="AA23" s="30"/>
      <c r="AB23" s="30"/>
      <c r="AC23" s="31" t="s">
        <v>139</v>
      </c>
      <c r="AD23" s="6"/>
      <c r="AE23" s="6"/>
      <c r="AF23" s="6"/>
    </row>
    <row r="24" spans="1:32" ht="33.75" customHeight="1" x14ac:dyDescent="0.15">
      <c r="A24" s="17" t="s">
        <v>173</v>
      </c>
      <c r="B24" s="17" t="s">
        <v>179</v>
      </c>
      <c r="C24" s="6" t="s">
        <v>65</v>
      </c>
      <c r="D24" s="12" t="s">
        <v>68</v>
      </c>
      <c r="E24" s="11" t="s">
        <v>34</v>
      </c>
      <c r="F24" s="10" t="s">
        <v>45</v>
      </c>
      <c r="G24" s="9"/>
      <c r="H24" s="9" t="s">
        <v>108</v>
      </c>
      <c r="I24" s="6"/>
      <c r="J24" s="32" t="s">
        <v>82</v>
      </c>
      <c r="K24" s="28"/>
      <c r="L24" s="28"/>
      <c r="M24" s="28">
        <f t="shared" si="0"/>
        <v>6</v>
      </c>
      <c r="N24" s="28">
        <v>4</v>
      </c>
      <c r="O24" s="29">
        <v>0</v>
      </c>
      <c r="P24" s="29">
        <v>2</v>
      </c>
      <c r="Q24" s="29">
        <f t="shared" si="1"/>
        <v>3</v>
      </c>
      <c r="R24" s="29">
        <v>0</v>
      </c>
      <c r="S24" s="29">
        <v>3</v>
      </c>
      <c r="T24" s="29">
        <f t="shared" si="2"/>
        <v>0</v>
      </c>
      <c r="U24" s="29">
        <v>0</v>
      </c>
      <c r="V24" s="29">
        <v>0</v>
      </c>
      <c r="W24" s="29">
        <v>1</v>
      </c>
      <c r="X24" s="29" t="s">
        <v>96</v>
      </c>
      <c r="Y24" s="29" t="s">
        <v>97</v>
      </c>
      <c r="Z24" s="29" t="s">
        <v>97</v>
      </c>
      <c r="AA24" s="30"/>
      <c r="AB24" s="30"/>
      <c r="AC24" s="31" t="s">
        <v>139</v>
      </c>
      <c r="AD24" s="6"/>
      <c r="AE24" s="6"/>
      <c r="AF24" s="6"/>
    </row>
    <row r="25" spans="1:32" ht="33.75" customHeight="1" x14ac:dyDescent="0.15">
      <c r="A25" s="17" t="s">
        <v>173</v>
      </c>
      <c r="B25" s="17" t="s">
        <v>180</v>
      </c>
      <c r="C25" s="6" t="s">
        <v>65</v>
      </c>
      <c r="D25" s="12" t="s">
        <v>68</v>
      </c>
      <c r="E25" s="11" t="s">
        <v>34</v>
      </c>
      <c r="F25" s="10" t="s">
        <v>45</v>
      </c>
      <c r="G25" s="9"/>
      <c r="H25" s="9" t="s">
        <v>108</v>
      </c>
      <c r="I25" s="6"/>
      <c r="J25" s="32" t="s">
        <v>114</v>
      </c>
      <c r="K25" s="28"/>
      <c r="L25" s="28"/>
      <c r="M25" s="28">
        <f t="shared" si="0"/>
        <v>6</v>
      </c>
      <c r="N25" s="28">
        <v>4</v>
      </c>
      <c r="O25" s="29">
        <v>0</v>
      </c>
      <c r="P25" s="29">
        <v>2</v>
      </c>
      <c r="Q25" s="29">
        <f t="shared" si="1"/>
        <v>2</v>
      </c>
      <c r="R25" s="29">
        <v>0</v>
      </c>
      <c r="S25" s="29">
        <v>2</v>
      </c>
      <c r="T25" s="29">
        <f t="shared" si="2"/>
        <v>0</v>
      </c>
      <c r="U25" s="29">
        <v>0</v>
      </c>
      <c r="V25" s="29">
        <v>0</v>
      </c>
      <c r="W25" s="29">
        <v>0</v>
      </c>
      <c r="X25" s="29" t="s">
        <v>97</v>
      </c>
      <c r="Y25" s="29" t="s">
        <v>96</v>
      </c>
      <c r="Z25" s="29" t="s">
        <v>97</v>
      </c>
      <c r="AA25" s="30"/>
      <c r="AB25" s="30"/>
      <c r="AC25" s="31" t="s">
        <v>139</v>
      </c>
      <c r="AD25" s="6"/>
      <c r="AE25" s="6"/>
      <c r="AF25" s="6"/>
    </row>
    <row r="26" spans="1:32" ht="33.75" customHeight="1" x14ac:dyDescent="0.15">
      <c r="A26" s="17" t="s">
        <v>173</v>
      </c>
      <c r="B26" s="17" t="s">
        <v>202</v>
      </c>
      <c r="C26" s="6" t="s">
        <v>65</v>
      </c>
      <c r="D26" s="12" t="s">
        <v>68</v>
      </c>
      <c r="E26" s="11" t="s">
        <v>34</v>
      </c>
      <c r="F26" s="10" t="s">
        <v>45</v>
      </c>
      <c r="G26" s="9"/>
      <c r="H26" s="9" t="s">
        <v>108</v>
      </c>
      <c r="I26" s="6"/>
      <c r="J26" s="32" t="s">
        <v>84</v>
      </c>
      <c r="K26" s="28"/>
      <c r="L26" s="28"/>
      <c r="M26" s="28">
        <f t="shared" si="0"/>
        <v>6</v>
      </c>
      <c r="N26" s="28">
        <v>4</v>
      </c>
      <c r="O26" s="29">
        <v>0</v>
      </c>
      <c r="P26" s="29">
        <v>2</v>
      </c>
      <c r="Q26" s="29">
        <v>3</v>
      </c>
      <c r="R26" s="29">
        <v>0</v>
      </c>
      <c r="S26" s="29">
        <v>3</v>
      </c>
      <c r="T26" s="29">
        <f t="shared" si="2"/>
        <v>0</v>
      </c>
      <c r="U26" s="29">
        <v>0</v>
      </c>
      <c r="V26" s="29">
        <v>0</v>
      </c>
      <c r="W26" s="29">
        <v>0</v>
      </c>
      <c r="X26" s="29" t="s">
        <v>97</v>
      </c>
      <c r="Y26" s="29" t="s">
        <v>97</v>
      </c>
      <c r="Z26" s="29" t="s">
        <v>97</v>
      </c>
      <c r="AA26" s="30"/>
      <c r="AB26" s="30"/>
      <c r="AC26" s="31" t="s">
        <v>139</v>
      </c>
      <c r="AD26" s="6"/>
      <c r="AE26" s="6"/>
      <c r="AF26" s="6"/>
    </row>
    <row r="27" spans="1:32" ht="33.75" customHeight="1" x14ac:dyDescent="0.15">
      <c r="A27" s="17" t="s">
        <v>173</v>
      </c>
      <c r="B27" s="17" t="s">
        <v>203</v>
      </c>
      <c r="C27" s="6" t="s">
        <v>65</v>
      </c>
      <c r="D27" s="12" t="s">
        <v>68</v>
      </c>
      <c r="E27" s="11" t="s">
        <v>34</v>
      </c>
      <c r="F27" s="10" t="s">
        <v>45</v>
      </c>
      <c r="G27" s="9"/>
      <c r="H27" s="9" t="s">
        <v>108</v>
      </c>
      <c r="I27" s="6"/>
      <c r="J27" s="32" t="s">
        <v>163</v>
      </c>
      <c r="K27" s="28"/>
      <c r="L27" s="28"/>
      <c r="M27" s="28">
        <v>54</v>
      </c>
      <c r="N27" s="28">
        <v>38</v>
      </c>
      <c r="O27" s="29">
        <v>6</v>
      </c>
      <c r="P27" s="29">
        <v>10</v>
      </c>
      <c r="Q27" s="29">
        <v>34</v>
      </c>
      <c r="R27" s="29">
        <v>12</v>
      </c>
      <c r="S27" s="29">
        <v>22</v>
      </c>
      <c r="T27" s="29">
        <v>2</v>
      </c>
      <c r="U27" s="29">
        <v>2</v>
      </c>
      <c r="V27" s="29">
        <v>0</v>
      </c>
      <c r="W27" s="29">
        <v>1</v>
      </c>
      <c r="X27" s="29" t="s">
        <v>96</v>
      </c>
      <c r="Y27" s="29" t="s">
        <v>96</v>
      </c>
      <c r="Z27" s="29" t="s">
        <v>96</v>
      </c>
      <c r="AA27" s="30"/>
      <c r="AB27" s="30"/>
      <c r="AC27" s="31" t="s">
        <v>153</v>
      </c>
      <c r="AD27" s="6"/>
      <c r="AE27" s="6"/>
      <c r="AF27" s="6"/>
    </row>
    <row r="28" spans="1:32" ht="33.75" customHeight="1" x14ac:dyDescent="0.15">
      <c r="A28" s="17" t="s">
        <v>173</v>
      </c>
      <c r="B28" s="17" t="s">
        <v>204</v>
      </c>
      <c r="C28" s="6" t="s">
        <v>65</v>
      </c>
      <c r="D28" s="12" t="s">
        <v>68</v>
      </c>
      <c r="E28" s="11" t="s">
        <v>34</v>
      </c>
      <c r="F28" s="10" t="s">
        <v>45</v>
      </c>
      <c r="G28" s="9"/>
      <c r="H28" s="9" t="s">
        <v>108</v>
      </c>
      <c r="I28" s="6"/>
      <c r="J28" s="32" t="s">
        <v>164</v>
      </c>
      <c r="K28" s="28"/>
      <c r="L28" s="28"/>
      <c r="M28" s="28">
        <v>6</v>
      </c>
      <c r="N28" s="28">
        <v>4</v>
      </c>
      <c r="O28" s="29">
        <v>0</v>
      </c>
      <c r="P28" s="29">
        <v>2</v>
      </c>
      <c r="Q28" s="29">
        <v>2</v>
      </c>
      <c r="R28" s="29">
        <v>0</v>
      </c>
      <c r="S28" s="29">
        <v>2</v>
      </c>
      <c r="T28" s="29">
        <v>0</v>
      </c>
      <c r="U28" s="29">
        <v>0</v>
      </c>
      <c r="V28" s="29">
        <v>0</v>
      </c>
      <c r="W28" s="29">
        <v>1</v>
      </c>
      <c r="X28" s="29" t="s">
        <v>96</v>
      </c>
      <c r="Y28" s="29" t="s">
        <v>96</v>
      </c>
      <c r="Z28" s="29" t="s">
        <v>96</v>
      </c>
      <c r="AA28" s="30">
        <v>0.375</v>
      </c>
      <c r="AB28" s="30">
        <v>0.70833333333333337</v>
      </c>
      <c r="AC28" s="31"/>
      <c r="AD28" s="6"/>
      <c r="AE28" s="6"/>
      <c r="AF28" s="6"/>
    </row>
    <row r="29" spans="1:32" ht="33.75" customHeight="1" x14ac:dyDescent="0.15">
      <c r="A29" s="17" t="s">
        <v>173</v>
      </c>
      <c r="B29" s="17" t="s">
        <v>205</v>
      </c>
      <c r="C29" s="17" t="s">
        <v>65</v>
      </c>
      <c r="D29" s="12" t="s">
        <v>71</v>
      </c>
      <c r="E29" s="11" t="s">
        <v>35</v>
      </c>
      <c r="F29" s="18" t="s">
        <v>46</v>
      </c>
      <c r="G29" s="19"/>
      <c r="H29" s="19" t="s">
        <v>60</v>
      </c>
      <c r="I29" s="17"/>
      <c r="J29" s="17" t="s">
        <v>136</v>
      </c>
      <c r="K29" s="20"/>
      <c r="L29" s="20"/>
      <c r="M29" s="28">
        <f t="shared" si="0"/>
        <v>3</v>
      </c>
      <c r="N29" s="28">
        <v>2</v>
      </c>
      <c r="O29" s="29">
        <v>1</v>
      </c>
      <c r="P29" s="29">
        <v>0</v>
      </c>
      <c r="Q29" s="29">
        <f t="shared" si="1"/>
        <v>2</v>
      </c>
      <c r="R29" s="29">
        <v>1</v>
      </c>
      <c r="S29" s="29">
        <v>1</v>
      </c>
      <c r="T29" s="29">
        <f t="shared" si="2"/>
        <v>0</v>
      </c>
      <c r="U29" s="29">
        <v>0</v>
      </c>
      <c r="V29" s="29">
        <v>0</v>
      </c>
      <c r="W29" s="29">
        <v>0</v>
      </c>
      <c r="X29" s="29" t="s">
        <v>97</v>
      </c>
      <c r="Y29" s="29" t="s">
        <v>97</v>
      </c>
      <c r="Z29" s="29" t="s">
        <v>97</v>
      </c>
      <c r="AA29" s="30"/>
      <c r="AB29" s="30"/>
      <c r="AC29" s="31" t="s">
        <v>139</v>
      </c>
      <c r="AD29" s="17"/>
      <c r="AE29" s="17"/>
      <c r="AF29" s="17"/>
    </row>
    <row r="30" spans="1:32" ht="33.75" customHeight="1" x14ac:dyDescent="0.15">
      <c r="A30" s="17" t="s">
        <v>173</v>
      </c>
      <c r="B30" s="17" t="s">
        <v>206</v>
      </c>
      <c r="C30" s="17" t="s">
        <v>65</v>
      </c>
      <c r="D30" s="12" t="s">
        <v>71</v>
      </c>
      <c r="E30" s="11" t="s">
        <v>35</v>
      </c>
      <c r="F30" s="18" t="s">
        <v>46</v>
      </c>
      <c r="G30" s="19"/>
      <c r="H30" s="19" t="s">
        <v>60</v>
      </c>
      <c r="I30" s="17"/>
      <c r="J30" s="17" t="s">
        <v>133</v>
      </c>
      <c r="K30" s="20"/>
      <c r="L30" s="20"/>
      <c r="M30" s="28">
        <f t="shared" si="0"/>
        <v>3</v>
      </c>
      <c r="N30" s="28">
        <v>2</v>
      </c>
      <c r="O30" s="29">
        <v>0</v>
      </c>
      <c r="P30" s="29">
        <v>1</v>
      </c>
      <c r="Q30" s="29">
        <f t="shared" si="1"/>
        <v>2</v>
      </c>
      <c r="R30" s="29">
        <v>0</v>
      </c>
      <c r="S30" s="29">
        <v>2</v>
      </c>
      <c r="T30" s="29">
        <f t="shared" si="2"/>
        <v>0</v>
      </c>
      <c r="U30" s="29">
        <v>0</v>
      </c>
      <c r="V30" s="29">
        <v>0</v>
      </c>
      <c r="W30" s="29">
        <v>0</v>
      </c>
      <c r="X30" s="29" t="s">
        <v>97</v>
      </c>
      <c r="Y30" s="29" t="s">
        <v>97</v>
      </c>
      <c r="Z30" s="29" t="s">
        <v>97</v>
      </c>
      <c r="AA30" s="30"/>
      <c r="AB30" s="30"/>
      <c r="AC30" s="31" t="s">
        <v>139</v>
      </c>
      <c r="AD30" s="17"/>
      <c r="AE30" s="17"/>
      <c r="AF30" s="17"/>
    </row>
    <row r="31" spans="1:32" ht="33.75" customHeight="1" x14ac:dyDescent="0.15">
      <c r="A31" s="17" t="s">
        <v>173</v>
      </c>
      <c r="B31" s="17" t="s">
        <v>207</v>
      </c>
      <c r="C31" s="17" t="s">
        <v>65</v>
      </c>
      <c r="D31" s="12" t="s">
        <v>71</v>
      </c>
      <c r="E31" s="11" t="s">
        <v>35</v>
      </c>
      <c r="F31" s="18" t="s">
        <v>46</v>
      </c>
      <c r="G31" s="19"/>
      <c r="H31" s="19" t="s">
        <v>60</v>
      </c>
      <c r="I31" s="17"/>
      <c r="J31" s="17" t="s">
        <v>134</v>
      </c>
      <c r="K31" s="20"/>
      <c r="L31" s="20"/>
      <c r="M31" s="28">
        <f t="shared" si="0"/>
        <v>3</v>
      </c>
      <c r="N31" s="28">
        <v>2</v>
      </c>
      <c r="O31" s="29">
        <v>1</v>
      </c>
      <c r="P31" s="29">
        <v>0</v>
      </c>
      <c r="Q31" s="29">
        <f t="shared" si="1"/>
        <v>2</v>
      </c>
      <c r="R31" s="29">
        <v>1</v>
      </c>
      <c r="S31" s="29">
        <v>1</v>
      </c>
      <c r="T31" s="29">
        <f t="shared" si="2"/>
        <v>0</v>
      </c>
      <c r="U31" s="29">
        <v>0</v>
      </c>
      <c r="V31" s="29">
        <v>0</v>
      </c>
      <c r="W31" s="29">
        <v>1</v>
      </c>
      <c r="X31" s="29" t="s">
        <v>96</v>
      </c>
      <c r="Y31" s="29" t="s">
        <v>97</v>
      </c>
      <c r="Z31" s="29" t="s">
        <v>97</v>
      </c>
      <c r="AA31" s="30"/>
      <c r="AB31" s="30"/>
      <c r="AC31" s="31" t="s">
        <v>139</v>
      </c>
      <c r="AD31" s="17"/>
      <c r="AE31" s="17"/>
      <c r="AF31" s="17"/>
    </row>
    <row r="32" spans="1:32" ht="33.75" customHeight="1" x14ac:dyDescent="0.15">
      <c r="A32" s="17" t="s">
        <v>173</v>
      </c>
      <c r="B32" s="17" t="s">
        <v>208</v>
      </c>
      <c r="C32" s="17" t="s">
        <v>65</v>
      </c>
      <c r="D32" s="12" t="s">
        <v>71</v>
      </c>
      <c r="E32" s="11" t="s">
        <v>35</v>
      </c>
      <c r="F32" s="18" t="s">
        <v>46</v>
      </c>
      <c r="G32" s="19"/>
      <c r="H32" s="19" t="s">
        <v>60</v>
      </c>
      <c r="I32" s="17"/>
      <c r="J32" s="17" t="s">
        <v>135</v>
      </c>
      <c r="K32" s="20"/>
      <c r="L32" s="20"/>
      <c r="M32" s="28">
        <f t="shared" si="0"/>
        <v>3</v>
      </c>
      <c r="N32" s="28">
        <v>2</v>
      </c>
      <c r="O32" s="29">
        <v>1</v>
      </c>
      <c r="P32" s="29">
        <v>0</v>
      </c>
      <c r="Q32" s="29">
        <f t="shared" si="1"/>
        <v>2</v>
      </c>
      <c r="R32" s="29">
        <v>1</v>
      </c>
      <c r="S32" s="29">
        <v>1</v>
      </c>
      <c r="T32" s="29">
        <f t="shared" si="2"/>
        <v>0</v>
      </c>
      <c r="U32" s="29">
        <v>0</v>
      </c>
      <c r="V32" s="29">
        <v>0</v>
      </c>
      <c r="W32" s="29">
        <v>1</v>
      </c>
      <c r="X32" s="29" t="s">
        <v>96</v>
      </c>
      <c r="Y32" s="29" t="s">
        <v>97</v>
      </c>
      <c r="Z32" s="29" t="s">
        <v>97</v>
      </c>
      <c r="AA32" s="30"/>
      <c r="AB32" s="30"/>
      <c r="AC32" s="31" t="s">
        <v>139</v>
      </c>
      <c r="AD32" s="17"/>
      <c r="AE32" s="17"/>
      <c r="AF32" s="17"/>
    </row>
    <row r="33" spans="1:32" ht="33.75" customHeight="1" x14ac:dyDescent="0.15">
      <c r="A33" s="17" t="s">
        <v>173</v>
      </c>
      <c r="B33" s="17" t="s">
        <v>209</v>
      </c>
      <c r="C33" s="17" t="s">
        <v>65</v>
      </c>
      <c r="D33" s="12" t="s">
        <v>69</v>
      </c>
      <c r="E33" s="11" t="s">
        <v>36</v>
      </c>
      <c r="F33" s="18" t="s">
        <v>47</v>
      </c>
      <c r="G33" s="19"/>
      <c r="H33" s="19" t="s">
        <v>63</v>
      </c>
      <c r="I33" s="17"/>
      <c r="J33" s="17" t="s">
        <v>115</v>
      </c>
      <c r="K33" s="20"/>
      <c r="L33" s="20"/>
      <c r="M33" s="28">
        <f t="shared" si="0"/>
        <v>3</v>
      </c>
      <c r="N33" s="28">
        <v>2</v>
      </c>
      <c r="O33" s="29">
        <v>0</v>
      </c>
      <c r="P33" s="29">
        <v>1</v>
      </c>
      <c r="Q33" s="29">
        <f t="shared" si="1"/>
        <v>2</v>
      </c>
      <c r="R33" s="29">
        <v>0</v>
      </c>
      <c r="S33" s="29">
        <v>2</v>
      </c>
      <c r="T33" s="29">
        <f t="shared" si="2"/>
        <v>1</v>
      </c>
      <c r="U33" s="29">
        <v>0</v>
      </c>
      <c r="V33" s="29">
        <v>1</v>
      </c>
      <c r="W33" s="29">
        <v>1</v>
      </c>
      <c r="X33" s="29" t="s">
        <v>96</v>
      </c>
      <c r="Y33" s="29" t="s">
        <v>97</v>
      </c>
      <c r="Z33" s="29" t="s">
        <v>97</v>
      </c>
      <c r="AA33" s="30"/>
      <c r="AB33" s="30"/>
      <c r="AC33" s="31" t="s">
        <v>139</v>
      </c>
      <c r="AD33" s="17"/>
      <c r="AE33" s="17"/>
      <c r="AF33" s="17"/>
    </row>
    <row r="34" spans="1:32" ht="33.75" customHeight="1" x14ac:dyDescent="0.15">
      <c r="A34" s="17" t="s">
        <v>173</v>
      </c>
      <c r="B34" s="17" t="s">
        <v>210</v>
      </c>
      <c r="C34" s="6" t="s">
        <v>65</v>
      </c>
      <c r="D34" s="12" t="s">
        <v>70</v>
      </c>
      <c r="E34" s="11" t="s">
        <v>37</v>
      </c>
      <c r="F34" s="10" t="s">
        <v>48</v>
      </c>
      <c r="G34" s="9"/>
      <c r="H34" s="9" t="s">
        <v>57</v>
      </c>
      <c r="I34" s="6"/>
      <c r="J34" s="17" t="s">
        <v>120</v>
      </c>
      <c r="K34" s="20"/>
      <c r="L34" s="20"/>
      <c r="M34" s="28">
        <f t="shared" si="0"/>
        <v>3</v>
      </c>
      <c r="N34" s="28">
        <v>2</v>
      </c>
      <c r="O34" s="29">
        <v>1</v>
      </c>
      <c r="P34" s="29">
        <v>0</v>
      </c>
      <c r="Q34" s="29">
        <f t="shared" si="1"/>
        <v>2</v>
      </c>
      <c r="R34" s="29">
        <v>2</v>
      </c>
      <c r="S34" s="29">
        <v>0</v>
      </c>
      <c r="T34" s="29">
        <f t="shared" si="2"/>
        <v>0</v>
      </c>
      <c r="U34" s="29">
        <v>0</v>
      </c>
      <c r="V34" s="29">
        <v>0</v>
      </c>
      <c r="W34" s="29">
        <v>0</v>
      </c>
      <c r="X34" s="29" t="s">
        <v>97</v>
      </c>
      <c r="Y34" s="29" t="s">
        <v>97</v>
      </c>
      <c r="Z34" s="29" t="s">
        <v>97</v>
      </c>
      <c r="AA34" s="30"/>
      <c r="AB34" s="30"/>
      <c r="AC34" s="31" t="s">
        <v>139</v>
      </c>
      <c r="AD34" s="6"/>
      <c r="AE34" s="6"/>
      <c r="AF34" s="6"/>
    </row>
    <row r="35" spans="1:32" ht="33.75" customHeight="1" x14ac:dyDescent="0.15">
      <c r="A35" s="17" t="s">
        <v>173</v>
      </c>
      <c r="B35" s="17" t="s">
        <v>175</v>
      </c>
      <c r="C35" s="6" t="s">
        <v>65</v>
      </c>
      <c r="D35" s="12" t="s">
        <v>70</v>
      </c>
      <c r="E35" s="11" t="s">
        <v>37</v>
      </c>
      <c r="F35" s="10" t="s">
        <v>48</v>
      </c>
      <c r="G35" s="9"/>
      <c r="H35" s="9" t="s">
        <v>57</v>
      </c>
      <c r="I35" s="6"/>
      <c r="J35" s="17" t="s">
        <v>121</v>
      </c>
      <c r="K35" s="20"/>
      <c r="L35" s="20"/>
      <c r="M35" s="28">
        <v>2</v>
      </c>
      <c r="N35" s="28">
        <v>2</v>
      </c>
      <c r="O35" s="29">
        <v>0</v>
      </c>
      <c r="P35" s="29">
        <v>0</v>
      </c>
      <c r="Q35" s="29">
        <f t="shared" si="1"/>
        <v>0</v>
      </c>
      <c r="R35" s="29">
        <v>0</v>
      </c>
      <c r="S35" s="29">
        <v>0</v>
      </c>
      <c r="T35" s="29">
        <v>1</v>
      </c>
      <c r="U35" s="29">
        <v>0</v>
      </c>
      <c r="V35" s="29">
        <v>1</v>
      </c>
      <c r="W35" s="29">
        <v>0</v>
      </c>
      <c r="X35" s="29" t="s">
        <v>97</v>
      </c>
      <c r="Y35" s="29" t="s">
        <v>97</v>
      </c>
      <c r="Z35" s="29" t="s">
        <v>97</v>
      </c>
      <c r="AA35" s="30"/>
      <c r="AB35" s="30"/>
      <c r="AC35" s="31" t="s">
        <v>139</v>
      </c>
      <c r="AD35" s="6"/>
      <c r="AE35" s="6"/>
      <c r="AF35" s="6"/>
    </row>
    <row r="36" spans="1:32" ht="33.75" customHeight="1" x14ac:dyDescent="0.15">
      <c r="A36" s="17" t="s">
        <v>173</v>
      </c>
      <c r="B36" s="17" t="s">
        <v>178</v>
      </c>
      <c r="C36" s="6" t="s">
        <v>65</v>
      </c>
      <c r="D36" s="12" t="s">
        <v>70</v>
      </c>
      <c r="E36" s="11" t="s">
        <v>37</v>
      </c>
      <c r="F36" s="10" t="s">
        <v>48</v>
      </c>
      <c r="G36" s="9"/>
      <c r="H36" s="9" t="s">
        <v>119</v>
      </c>
      <c r="I36" s="6"/>
      <c r="J36" s="17" t="s">
        <v>122</v>
      </c>
      <c r="K36" s="20"/>
      <c r="L36" s="20"/>
      <c r="M36" s="28">
        <f t="shared" si="0"/>
        <v>4</v>
      </c>
      <c r="N36" s="28">
        <v>3</v>
      </c>
      <c r="O36" s="29">
        <v>1</v>
      </c>
      <c r="P36" s="29">
        <v>0</v>
      </c>
      <c r="Q36" s="29">
        <f t="shared" si="1"/>
        <v>3</v>
      </c>
      <c r="R36" s="29">
        <v>3</v>
      </c>
      <c r="S36" s="29">
        <v>0</v>
      </c>
      <c r="T36" s="29">
        <f t="shared" si="2"/>
        <v>0</v>
      </c>
      <c r="U36" s="29">
        <v>0</v>
      </c>
      <c r="V36" s="29">
        <v>0</v>
      </c>
      <c r="W36" s="29">
        <v>1</v>
      </c>
      <c r="X36" s="29" t="s">
        <v>96</v>
      </c>
      <c r="Y36" s="29" t="s">
        <v>96</v>
      </c>
      <c r="Z36" s="29" t="s">
        <v>97</v>
      </c>
      <c r="AA36" s="30"/>
      <c r="AB36" s="30"/>
      <c r="AC36" s="31" t="s">
        <v>139</v>
      </c>
      <c r="AD36" s="6"/>
      <c r="AE36" s="6"/>
      <c r="AF36" s="6"/>
    </row>
    <row r="37" spans="1:32" ht="33.75" customHeight="1" x14ac:dyDescent="0.15">
      <c r="A37" s="17" t="s">
        <v>173</v>
      </c>
      <c r="B37" s="17" t="s">
        <v>211</v>
      </c>
      <c r="C37" s="6" t="s">
        <v>65</v>
      </c>
      <c r="D37" s="12" t="s">
        <v>70</v>
      </c>
      <c r="E37" s="11" t="s">
        <v>37</v>
      </c>
      <c r="F37" s="10" t="s">
        <v>48</v>
      </c>
      <c r="G37" s="9"/>
      <c r="H37" s="9" t="s">
        <v>119</v>
      </c>
      <c r="I37" s="6"/>
      <c r="J37" s="17" t="s">
        <v>123</v>
      </c>
      <c r="K37" s="20"/>
      <c r="L37" s="20"/>
      <c r="M37" s="28">
        <f t="shared" si="0"/>
        <v>3</v>
      </c>
      <c r="N37" s="28">
        <v>2</v>
      </c>
      <c r="O37" s="29">
        <v>0</v>
      </c>
      <c r="P37" s="29">
        <v>1</v>
      </c>
      <c r="Q37" s="29">
        <f t="shared" si="1"/>
        <v>3</v>
      </c>
      <c r="R37" s="29">
        <v>1</v>
      </c>
      <c r="S37" s="29">
        <v>2</v>
      </c>
      <c r="T37" s="29">
        <f t="shared" si="2"/>
        <v>0</v>
      </c>
      <c r="U37" s="29">
        <v>0</v>
      </c>
      <c r="V37" s="29">
        <v>0</v>
      </c>
      <c r="W37" s="29">
        <v>0</v>
      </c>
      <c r="X37" s="29" t="s">
        <v>97</v>
      </c>
      <c r="Y37" s="29" t="s">
        <v>97</v>
      </c>
      <c r="Z37" s="29" t="s">
        <v>97</v>
      </c>
      <c r="AA37" s="30"/>
      <c r="AB37" s="30"/>
      <c r="AC37" s="31" t="s">
        <v>139</v>
      </c>
      <c r="AD37" s="6"/>
      <c r="AE37" s="6"/>
      <c r="AF37" s="6"/>
    </row>
    <row r="38" spans="1:32" ht="33.75" customHeight="1" x14ac:dyDescent="0.15">
      <c r="A38" s="17" t="s">
        <v>173</v>
      </c>
      <c r="B38" s="17" t="s">
        <v>212</v>
      </c>
      <c r="C38" s="6" t="s">
        <v>65</v>
      </c>
      <c r="D38" s="12" t="s">
        <v>70</v>
      </c>
      <c r="E38" s="11" t="s">
        <v>37</v>
      </c>
      <c r="F38" s="10" t="s">
        <v>48</v>
      </c>
      <c r="G38" s="9"/>
      <c r="H38" s="9" t="s">
        <v>119</v>
      </c>
      <c r="I38" s="6"/>
      <c r="J38" s="17" t="s">
        <v>80</v>
      </c>
      <c r="K38" s="20"/>
      <c r="L38" s="20"/>
      <c r="M38" s="28">
        <f t="shared" si="0"/>
        <v>7</v>
      </c>
      <c r="N38" s="28">
        <v>5</v>
      </c>
      <c r="O38" s="29">
        <v>0</v>
      </c>
      <c r="P38" s="29">
        <v>2</v>
      </c>
      <c r="Q38" s="29">
        <f t="shared" si="1"/>
        <v>4</v>
      </c>
      <c r="R38" s="29">
        <v>1</v>
      </c>
      <c r="S38" s="29">
        <v>3</v>
      </c>
      <c r="T38" s="29">
        <f t="shared" si="2"/>
        <v>0</v>
      </c>
      <c r="U38" s="29">
        <v>0</v>
      </c>
      <c r="V38" s="29">
        <v>0</v>
      </c>
      <c r="W38" s="29">
        <v>1</v>
      </c>
      <c r="X38" s="29" t="s">
        <v>96</v>
      </c>
      <c r="Y38" s="29" t="s">
        <v>96</v>
      </c>
      <c r="Z38" s="29" t="s">
        <v>96</v>
      </c>
      <c r="AA38" s="30"/>
      <c r="AB38" s="30"/>
      <c r="AC38" s="31" t="s">
        <v>139</v>
      </c>
      <c r="AD38" s="6"/>
      <c r="AE38" s="6"/>
      <c r="AF38" s="6"/>
    </row>
    <row r="39" spans="1:32" ht="33.75" customHeight="1" x14ac:dyDescent="0.15">
      <c r="A39" s="17" t="s">
        <v>173</v>
      </c>
      <c r="B39" s="17" t="s">
        <v>213</v>
      </c>
      <c r="C39" s="6" t="s">
        <v>65</v>
      </c>
      <c r="D39" s="12" t="s">
        <v>70</v>
      </c>
      <c r="E39" s="11" t="s">
        <v>37</v>
      </c>
      <c r="F39" s="10" t="s">
        <v>48</v>
      </c>
      <c r="G39" s="9"/>
      <c r="H39" s="9" t="s">
        <v>119</v>
      </c>
      <c r="I39" s="6"/>
      <c r="J39" s="17" t="s">
        <v>124</v>
      </c>
      <c r="K39" s="20"/>
      <c r="L39" s="20"/>
      <c r="M39" s="28">
        <f t="shared" si="0"/>
        <v>3</v>
      </c>
      <c r="N39" s="28">
        <v>2</v>
      </c>
      <c r="O39" s="29">
        <v>1</v>
      </c>
      <c r="P39" s="29">
        <v>0</v>
      </c>
      <c r="Q39" s="29">
        <f t="shared" si="1"/>
        <v>2</v>
      </c>
      <c r="R39" s="29">
        <v>1</v>
      </c>
      <c r="S39" s="29">
        <v>1</v>
      </c>
      <c r="T39" s="29">
        <f t="shared" si="2"/>
        <v>0</v>
      </c>
      <c r="U39" s="29">
        <v>0</v>
      </c>
      <c r="V39" s="29">
        <v>0</v>
      </c>
      <c r="W39" s="29">
        <v>0</v>
      </c>
      <c r="X39" s="29" t="s">
        <v>97</v>
      </c>
      <c r="Y39" s="29" t="s">
        <v>97</v>
      </c>
      <c r="Z39" s="29" t="s">
        <v>97</v>
      </c>
      <c r="AA39" s="30"/>
      <c r="AB39" s="30"/>
      <c r="AC39" s="31" t="s">
        <v>139</v>
      </c>
      <c r="AD39" s="6"/>
      <c r="AE39" s="6"/>
      <c r="AF39" s="6"/>
    </row>
    <row r="40" spans="1:32" ht="33.75" customHeight="1" x14ac:dyDescent="0.15">
      <c r="A40" s="17" t="s">
        <v>173</v>
      </c>
      <c r="B40" s="17" t="s">
        <v>214</v>
      </c>
      <c r="C40" s="6" t="s">
        <v>65</v>
      </c>
      <c r="D40" s="12" t="s">
        <v>70</v>
      </c>
      <c r="E40" s="11" t="s">
        <v>37</v>
      </c>
      <c r="F40" s="10" t="s">
        <v>48</v>
      </c>
      <c r="G40" s="9"/>
      <c r="H40" s="9" t="s">
        <v>119</v>
      </c>
      <c r="I40" s="6"/>
      <c r="J40" s="17" t="s">
        <v>125</v>
      </c>
      <c r="K40" s="20"/>
      <c r="L40" s="20"/>
      <c r="M40" s="28">
        <f t="shared" si="0"/>
        <v>15</v>
      </c>
      <c r="N40" s="28">
        <v>12</v>
      </c>
      <c r="O40" s="29">
        <v>2</v>
      </c>
      <c r="P40" s="29">
        <v>1</v>
      </c>
      <c r="Q40" s="29">
        <f t="shared" si="1"/>
        <v>10</v>
      </c>
      <c r="R40" s="29">
        <v>4</v>
      </c>
      <c r="S40" s="29">
        <v>6</v>
      </c>
      <c r="T40" s="29">
        <f t="shared" si="2"/>
        <v>0</v>
      </c>
      <c r="U40" s="29">
        <v>0</v>
      </c>
      <c r="V40" s="29">
        <v>0</v>
      </c>
      <c r="W40" s="29">
        <v>1</v>
      </c>
      <c r="X40" s="29" t="s">
        <v>96</v>
      </c>
      <c r="Y40" s="29" t="s">
        <v>96</v>
      </c>
      <c r="Z40" s="29" t="s">
        <v>97</v>
      </c>
      <c r="AA40" s="30">
        <v>0.375</v>
      </c>
      <c r="AB40" s="30">
        <v>0.875</v>
      </c>
      <c r="AC40" s="39" t="s">
        <v>137</v>
      </c>
      <c r="AD40" s="6"/>
      <c r="AE40" s="6"/>
      <c r="AF40" s="6"/>
    </row>
    <row r="41" spans="1:32" ht="33.75" customHeight="1" x14ac:dyDescent="0.15">
      <c r="A41" s="17" t="s">
        <v>173</v>
      </c>
      <c r="B41" s="17" t="s">
        <v>215</v>
      </c>
      <c r="C41" s="6" t="s">
        <v>65</v>
      </c>
      <c r="D41" s="12" t="s">
        <v>70</v>
      </c>
      <c r="E41" s="11" t="s">
        <v>37</v>
      </c>
      <c r="F41" s="10" t="s">
        <v>48</v>
      </c>
      <c r="G41" s="9"/>
      <c r="H41" s="9" t="s">
        <v>119</v>
      </c>
      <c r="I41" s="6"/>
      <c r="J41" s="17" t="s">
        <v>126</v>
      </c>
      <c r="K41" s="20"/>
      <c r="L41" s="20"/>
      <c r="M41" s="28">
        <f t="shared" si="0"/>
        <v>8</v>
      </c>
      <c r="N41" s="28">
        <v>6</v>
      </c>
      <c r="O41" s="29">
        <v>1</v>
      </c>
      <c r="P41" s="29">
        <v>1</v>
      </c>
      <c r="Q41" s="29">
        <f t="shared" si="1"/>
        <v>6</v>
      </c>
      <c r="R41" s="29">
        <v>5</v>
      </c>
      <c r="S41" s="29">
        <v>1</v>
      </c>
      <c r="T41" s="29">
        <f>U41+V41</f>
        <v>0</v>
      </c>
      <c r="U41" s="29">
        <v>0</v>
      </c>
      <c r="V41" s="29">
        <v>0</v>
      </c>
      <c r="W41" s="29">
        <v>0</v>
      </c>
      <c r="X41" s="29" t="s">
        <v>97</v>
      </c>
      <c r="Y41" s="29" t="s">
        <v>97</v>
      </c>
      <c r="Z41" s="29" t="s">
        <v>97</v>
      </c>
      <c r="AA41" s="30">
        <v>0.375</v>
      </c>
      <c r="AB41" s="30">
        <v>0.875</v>
      </c>
      <c r="AC41" s="39" t="s">
        <v>137</v>
      </c>
      <c r="AD41" s="6"/>
      <c r="AE41" s="6"/>
      <c r="AF41" s="6"/>
    </row>
    <row r="42" spans="1:32" ht="31.5" x14ac:dyDescent="0.15">
      <c r="A42" s="17" t="s">
        <v>173</v>
      </c>
      <c r="B42" s="17" t="s">
        <v>216</v>
      </c>
      <c r="C42" s="6" t="s">
        <v>65</v>
      </c>
      <c r="D42" s="12" t="s">
        <v>66</v>
      </c>
      <c r="E42" s="11" t="s">
        <v>38</v>
      </c>
      <c r="F42" s="10" t="s">
        <v>49</v>
      </c>
      <c r="G42" s="9"/>
      <c r="H42" s="9" t="s">
        <v>64</v>
      </c>
      <c r="I42" s="32"/>
      <c r="J42" s="32" t="s">
        <v>267</v>
      </c>
      <c r="K42" s="28"/>
      <c r="L42" s="28"/>
      <c r="M42" s="28">
        <f t="shared" si="0"/>
        <v>4</v>
      </c>
      <c r="N42" s="28">
        <v>3</v>
      </c>
      <c r="O42" s="29">
        <v>0</v>
      </c>
      <c r="P42" s="29">
        <v>1</v>
      </c>
      <c r="Q42" s="29">
        <f t="shared" si="1"/>
        <v>3</v>
      </c>
      <c r="R42" s="29">
        <v>1</v>
      </c>
      <c r="S42" s="29">
        <v>2</v>
      </c>
      <c r="T42" s="29">
        <f t="shared" ref="T42:T47" si="3">U42+V42</f>
        <v>0</v>
      </c>
      <c r="U42" s="29">
        <v>0</v>
      </c>
      <c r="V42" s="29">
        <v>0</v>
      </c>
      <c r="W42" s="29">
        <v>1</v>
      </c>
      <c r="X42" s="29" t="s">
        <v>96</v>
      </c>
      <c r="Y42" s="29" t="s">
        <v>97</v>
      </c>
      <c r="Z42" s="29" t="s">
        <v>97</v>
      </c>
      <c r="AA42" s="30"/>
      <c r="AB42" s="30"/>
      <c r="AC42" s="31" t="s">
        <v>139</v>
      </c>
      <c r="AD42" s="6"/>
      <c r="AE42" s="6"/>
      <c r="AF42" s="6" t="s">
        <v>260</v>
      </c>
    </row>
    <row r="43" spans="1:32" ht="33.75" customHeight="1" x14ac:dyDescent="0.15">
      <c r="A43" s="17" t="s">
        <v>173</v>
      </c>
      <c r="B43" s="17" t="s">
        <v>217</v>
      </c>
      <c r="C43" s="6" t="s">
        <v>65</v>
      </c>
      <c r="D43" s="12" t="s">
        <v>66</v>
      </c>
      <c r="E43" s="11" t="s">
        <v>38</v>
      </c>
      <c r="F43" s="10" t="s">
        <v>49</v>
      </c>
      <c r="G43" s="9"/>
      <c r="H43" s="9" t="s">
        <v>64</v>
      </c>
      <c r="I43" s="32"/>
      <c r="J43" s="32" t="s">
        <v>265</v>
      </c>
      <c r="K43" s="28"/>
      <c r="L43" s="28"/>
      <c r="M43" s="28">
        <f t="shared" si="0"/>
        <v>4</v>
      </c>
      <c r="N43" s="28">
        <v>3</v>
      </c>
      <c r="O43" s="29">
        <v>0</v>
      </c>
      <c r="P43" s="29">
        <v>1</v>
      </c>
      <c r="Q43" s="29">
        <f t="shared" si="1"/>
        <v>3</v>
      </c>
      <c r="R43" s="29">
        <v>1</v>
      </c>
      <c r="S43" s="29">
        <v>2</v>
      </c>
      <c r="T43" s="29">
        <f t="shared" si="3"/>
        <v>0</v>
      </c>
      <c r="U43" s="29">
        <v>0</v>
      </c>
      <c r="V43" s="29">
        <v>0</v>
      </c>
      <c r="W43" s="29">
        <v>1</v>
      </c>
      <c r="X43" s="29" t="s">
        <v>96</v>
      </c>
      <c r="Y43" s="29" t="s">
        <v>97</v>
      </c>
      <c r="Z43" s="29" t="s">
        <v>97</v>
      </c>
      <c r="AA43" s="30"/>
      <c r="AB43" s="30"/>
      <c r="AC43" s="31" t="s">
        <v>139</v>
      </c>
      <c r="AD43" s="6"/>
      <c r="AE43" s="6"/>
      <c r="AF43" s="6" t="s">
        <v>260</v>
      </c>
    </row>
    <row r="44" spans="1:32" ht="33.75" customHeight="1" x14ac:dyDescent="0.15">
      <c r="A44" s="17" t="s">
        <v>173</v>
      </c>
      <c r="B44" s="17" t="s">
        <v>218</v>
      </c>
      <c r="C44" s="6" t="s">
        <v>65</v>
      </c>
      <c r="D44" s="12" t="s">
        <v>66</v>
      </c>
      <c r="E44" s="11" t="s">
        <v>38</v>
      </c>
      <c r="F44" s="10" t="s">
        <v>49</v>
      </c>
      <c r="G44" s="9"/>
      <c r="H44" s="9" t="s">
        <v>64</v>
      </c>
      <c r="I44" s="32"/>
      <c r="J44" s="32" t="s">
        <v>266</v>
      </c>
      <c r="K44" s="28"/>
      <c r="L44" s="28"/>
      <c r="M44" s="28">
        <f t="shared" si="0"/>
        <v>4</v>
      </c>
      <c r="N44" s="28">
        <v>3</v>
      </c>
      <c r="O44" s="29">
        <v>0</v>
      </c>
      <c r="P44" s="29">
        <v>1</v>
      </c>
      <c r="Q44" s="29">
        <f t="shared" si="1"/>
        <v>3</v>
      </c>
      <c r="R44" s="29">
        <v>1</v>
      </c>
      <c r="S44" s="29">
        <v>2</v>
      </c>
      <c r="T44" s="29">
        <f t="shared" si="3"/>
        <v>0</v>
      </c>
      <c r="U44" s="29">
        <v>0</v>
      </c>
      <c r="V44" s="29">
        <v>0</v>
      </c>
      <c r="W44" s="29">
        <v>1</v>
      </c>
      <c r="X44" s="29" t="s">
        <v>96</v>
      </c>
      <c r="Y44" s="29" t="s">
        <v>96</v>
      </c>
      <c r="Z44" s="29" t="s">
        <v>97</v>
      </c>
      <c r="AA44" s="30"/>
      <c r="AB44" s="30"/>
      <c r="AC44" s="31" t="s">
        <v>139</v>
      </c>
      <c r="AD44" s="6"/>
      <c r="AE44" s="6"/>
      <c r="AF44" s="6" t="s">
        <v>260</v>
      </c>
    </row>
    <row r="45" spans="1:32" ht="33.75" customHeight="1" x14ac:dyDescent="0.15">
      <c r="A45" s="17" t="s">
        <v>173</v>
      </c>
      <c r="B45" s="17" t="s">
        <v>219</v>
      </c>
      <c r="C45" s="6" t="s">
        <v>65</v>
      </c>
      <c r="D45" s="12" t="s">
        <v>66</v>
      </c>
      <c r="E45" s="11" t="s">
        <v>38</v>
      </c>
      <c r="F45" s="10" t="s">
        <v>49</v>
      </c>
      <c r="G45" s="9"/>
      <c r="H45" s="9" t="s">
        <v>64</v>
      </c>
      <c r="I45" s="32"/>
      <c r="J45" s="32" t="s">
        <v>262</v>
      </c>
      <c r="K45" s="28"/>
      <c r="L45" s="28"/>
      <c r="M45" s="28">
        <f t="shared" si="0"/>
        <v>3</v>
      </c>
      <c r="N45" s="28">
        <v>2</v>
      </c>
      <c r="O45" s="29">
        <v>0</v>
      </c>
      <c r="P45" s="29">
        <v>1</v>
      </c>
      <c r="Q45" s="29">
        <f t="shared" si="1"/>
        <v>2</v>
      </c>
      <c r="R45" s="29">
        <v>0</v>
      </c>
      <c r="S45" s="29">
        <v>2</v>
      </c>
      <c r="T45" s="29">
        <f t="shared" si="3"/>
        <v>0</v>
      </c>
      <c r="U45" s="29">
        <v>0</v>
      </c>
      <c r="V45" s="29">
        <v>0</v>
      </c>
      <c r="W45" s="29">
        <v>0</v>
      </c>
      <c r="X45" s="29" t="s">
        <v>97</v>
      </c>
      <c r="Y45" s="29" t="s">
        <v>97</v>
      </c>
      <c r="Z45" s="29" t="s">
        <v>97</v>
      </c>
      <c r="AA45" s="30"/>
      <c r="AB45" s="30"/>
      <c r="AC45" s="31" t="s">
        <v>268</v>
      </c>
      <c r="AD45" s="6"/>
      <c r="AE45" s="6"/>
      <c r="AF45" s="6" t="s">
        <v>260</v>
      </c>
    </row>
    <row r="46" spans="1:32" ht="33.75" customHeight="1" x14ac:dyDescent="0.15">
      <c r="A46" s="17" t="s">
        <v>173</v>
      </c>
      <c r="B46" s="17" t="s">
        <v>220</v>
      </c>
      <c r="C46" s="6" t="s">
        <v>65</v>
      </c>
      <c r="D46" s="12" t="s">
        <v>66</v>
      </c>
      <c r="E46" s="11" t="s">
        <v>38</v>
      </c>
      <c r="F46" s="10" t="s">
        <v>49</v>
      </c>
      <c r="G46" s="9"/>
      <c r="H46" s="9" t="s">
        <v>64</v>
      </c>
      <c r="I46" s="32"/>
      <c r="J46" s="32" t="s">
        <v>263</v>
      </c>
      <c r="K46" s="28"/>
      <c r="L46" s="28"/>
      <c r="M46" s="28">
        <f t="shared" si="0"/>
        <v>4</v>
      </c>
      <c r="N46" s="28">
        <v>2</v>
      </c>
      <c r="O46" s="29">
        <v>0</v>
      </c>
      <c r="P46" s="29">
        <v>2</v>
      </c>
      <c r="Q46" s="29">
        <f t="shared" si="1"/>
        <v>2</v>
      </c>
      <c r="R46" s="29">
        <v>0</v>
      </c>
      <c r="S46" s="29">
        <v>2</v>
      </c>
      <c r="T46" s="29">
        <f t="shared" si="3"/>
        <v>3</v>
      </c>
      <c r="U46" s="29">
        <v>0</v>
      </c>
      <c r="V46" s="29">
        <v>3</v>
      </c>
      <c r="W46" s="29">
        <v>0</v>
      </c>
      <c r="X46" s="29" t="s">
        <v>96</v>
      </c>
      <c r="Y46" s="29" t="s">
        <v>97</v>
      </c>
      <c r="Z46" s="29" t="s">
        <v>97</v>
      </c>
      <c r="AA46" s="30"/>
      <c r="AB46" s="30"/>
      <c r="AC46" s="31" t="s">
        <v>269</v>
      </c>
      <c r="AD46" s="6"/>
      <c r="AE46" s="6"/>
      <c r="AF46" s="6" t="s">
        <v>260</v>
      </c>
    </row>
    <row r="47" spans="1:32" ht="33.75" customHeight="1" x14ac:dyDescent="0.15">
      <c r="A47" s="17" t="s">
        <v>173</v>
      </c>
      <c r="B47" s="17" t="s">
        <v>181</v>
      </c>
      <c r="C47" s="6" t="s">
        <v>65</v>
      </c>
      <c r="D47" s="12" t="s">
        <v>66</v>
      </c>
      <c r="E47" s="11" t="s">
        <v>38</v>
      </c>
      <c r="F47" s="10" t="s">
        <v>49</v>
      </c>
      <c r="G47" s="9"/>
      <c r="H47" s="9" t="s">
        <v>64</v>
      </c>
      <c r="I47" s="32"/>
      <c r="J47" s="32" t="s">
        <v>264</v>
      </c>
      <c r="K47" s="28"/>
      <c r="L47" s="28"/>
      <c r="M47" s="28">
        <f t="shared" si="0"/>
        <v>5</v>
      </c>
      <c r="N47" s="28">
        <v>3</v>
      </c>
      <c r="O47" s="29">
        <v>0</v>
      </c>
      <c r="P47" s="29">
        <v>2</v>
      </c>
      <c r="Q47" s="29">
        <f t="shared" si="1"/>
        <v>3</v>
      </c>
      <c r="R47" s="29">
        <v>0</v>
      </c>
      <c r="S47" s="29">
        <v>3</v>
      </c>
      <c r="T47" s="29">
        <f t="shared" si="3"/>
        <v>0</v>
      </c>
      <c r="U47" s="29">
        <v>0</v>
      </c>
      <c r="V47" s="29">
        <v>0</v>
      </c>
      <c r="W47" s="29">
        <v>1</v>
      </c>
      <c r="X47" s="29" t="s">
        <v>96</v>
      </c>
      <c r="Y47" s="29" t="s">
        <v>97</v>
      </c>
      <c r="Z47" s="29" t="s">
        <v>97</v>
      </c>
      <c r="AA47" s="30"/>
      <c r="AB47" s="30"/>
      <c r="AC47" s="31" t="s">
        <v>139</v>
      </c>
      <c r="AD47" s="6"/>
      <c r="AE47" s="6"/>
      <c r="AF47" s="6" t="s">
        <v>260</v>
      </c>
    </row>
    <row r="48" spans="1:32" s="38" customFormat="1" ht="33.75" customHeight="1" x14ac:dyDescent="0.15">
      <c r="A48" s="17" t="s">
        <v>173</v>
      </c>
      <c r="B48" s="17" t="s">
        <v>221</v>
      </c>
      <c r="C48" s="32" t="s">
        <v>65</v>
      </c>
      <c r="D48" s="33" t="s">
        <v>66</v>
      </c>
      <c r="E48" s="34" t="s">
        <v>38</v>
      </c>
      <c r="F48" s="35" t="s">
        <v>49</v>
      </c>
      <c r="G48" s="36"/>
      <c r="H48" s="36" t="s">
        <v>64</v>
      </c>
      <c r="I48" s="32"/>
      <c r="J48" s="32" t="s">
        <v>160</v>
      </c>
      <c r="K48" s="28"/>
      <c r="L48" s="28"/>
      <c r="M48" s="28">
        <f t="shared" ref="M42:M53" si="4">N48+O48+P48</f>
        <v>3</v>
      </c>
      <c r="N48" s="28">
        <v>2</v>
      </c>
      <c r="O48" s="29">
        <v>1</v>
      </c>
      <c r="P48" s="29">
        <v>0</v>
      </c>
      <c r="Q48" s="29">
        <f t="shared" ref="Q42:Q64" si="5">R48+S48</f>
        <v>2</v>
      </c>
      <c r="R48" s="29">
        <v>2</v>
      </c>
      <c r="S48" s="29">
        <v>0</v>
      </c>
      <c r="T48" s="29">
        <f t="shared" ref="T48:T53" si="6">U48+V48</f>
        <v>0</v>
      </c>
      <c r="U48" s="29">
        <v>0</v>
      </c>
      <c r="V48" s="29">
        <v>0</v>
      </c>
      <c r="W48" s="29">
        <v>1</v>
      </c>
      <c r="X48" s="29" t="s">
        <v>96</v>
      </c>
      <c r="Y48" s="29" t="s">
        <v>96</v>
      </c>
      <c r="Z48" s="29" t="s">
        <v>97</v>
      </c>
      <c r="AA48" s="30"/>
      <c r="AB48" s="30"/>
      <c r="AC48" s="31" t="s">
        <v>139</v>
      </c>
      <c r="AD48" s="32"/>
      <c r="AE48" s="32"/>
      <c r="AF48" s="32"/>
    </row>
    <row r="49" spans="1:32" s="38" customFormat="1" ht="33.75" customHeight="1" x14ac:dyDescent="0.15">
      <c r="A49" s="17" t="s">
        <v>173</v>
      </c>
      <c r="B49" s="17" t="s">
        <v>222</v>
      </c>
      <c r="C49" s="32" t="s">
        <v>65</v>
      </c>
      <c r="D49" s="33" t="s">
        <v>66</v>
      </c>
      <c r="E49" s="34" t="s">
        <v>38</v>
      </c>
      <c r="F49" s="35" t="s">
        <v>49</v>
      </c>
      <c r="G49" s="36"/>
      <c r="H49" s="36" t="s">
        <v>64</v>
      </c>
      <c r="I49" s="32"/>
      <c r="J49" s="32" t="s">
        <v>158</v>
      </c>
      <c r="K49" s="28"/>
      <c r="L49" s="28"/>
      <c r="M49" s="28">
        <f t="shared" si="4"/>
        <v>10</v>
      </c>
      <c r="N49" s="28">
        <v>5</v>
      </c>
      <c r="O49" s="29">
        <v>5</v>
      </c>
      <c r="P49" s="29">
        <v>0</v>
      </c>
      <c r="Q49" s="29">
        <f t="shared" si="5"/>
        <v>10</v>
      </c>
      <c r="R49" s="29">
        <v>10</v>
      </c>
      <c r="S49" s="29">
        <v>0</v>
      </c>
      <c r="T49" s="29">
        <f t="shared" si="6"/>
        <v>0</v>
      </c>
      <c r="U49" s="29">
        <v>0</v>
      </c>
      <c r="V49" s="29">
        <v>0</v>
      </c>
      <c r="W49" s="29">
        <v>0</v>
      </c>
      <c r="X49" s="29" t="s">
        <v>97</v>
      </c>
      <c r="Y49" s="29" t="s">
        <v>97</v>
      </c>
      <c r="Z49" s="29" t="s">
        <v>97</v>
      </c>
      <c r="AA49" s="30"/>
      <c r="AB49" s="30"/>
      <c r="AC49" s="31" t="s">
        <v>139</v>
      </c>
      <c r="AD49" s="32"/>
      <c r="AE49" s="32"/>
      <c r="AF49" s="32"/>
    </row>
    <row r="50" spans="1:32" s="38" customFormat="1" ht="33.75" customHeight="1" x14ac:dyDescent="0.15">
      <c r="A50" s="17" t="s">
        <v>173</v>
      </c>
      <c r="B50" s="17" t="s">
        <v>223</v>
      </c>
      <c r="C50" s="32" t="s">
        <v>65</v>
      </c>
      <c r="D50" s="33" t="s">
        <v>66</v>
      </c>
      <c r="E50" s="34" t="s">
        <v>38</v>
      </c>
      <c r="F50" s="35" t="s">
        <v>49</v>
      </c>
      <c r="G50" s="36"/>
      <c r="H50" s="36" t="s">
        <v>64</v>
      </c>
      <c r="I50" s="32"/>
      <c r="J50" s="32" t="s">
        <v>161</v>
      </c>
      <c r="K50" s="28"/>
      <c r="L50" s="28"/>
      <c r="M50" s="28">
        <f t="shared" si="4"/>
        <v>5</v>
      </c>
      <c r="N50" s="28">
        <v>3</v>
      </c>
      <c r="O50" s="29">
        <v>2</v>
      </c>
      <c r="P50" s="29">
        <v>0</v>
      </c>
      <c r="Q50" s="29">
        <f t="shared" si="5"/>
        <v>3</v>
      </c>
      <c r="R50" s="29">
        <v>3</v>
      </c>
      <c r="S50" s="29">
        <v>0</v>
      </c>
      <c r="T50" s="29">
        <f t="shared" si="6"/>
        <v>0</v>
      </c>
      <c r="U50" s="29">
        <v>0</v>
      </c>
      <c r="V50" s="29">
        <v>0</v>
      </c>
      <c r="W50" s="29">
        <v>1</v>
      </c>
      <c r="X50" s="29" t="s">
        <v>96</v>
      </c>
      <c r="Y50" s="29" t="s">
        <v>97</v>
      </c>
      <c r="Z50" s="29" t="s">
        <v>97</v>
      </c>
      <c r="AA50" s="30"/>
      <c r="AB50" s="30"/>
      <c r="AC50" s="31" t="s">
        <v>139</v>
      </c>
      <c r="AD50" s="32"/>
      <c r="AE50" s="32"/>
      <c r="AF50" s="32"/>
    </row>
    <row r="51" spans="1:32" s="38" customFormat="1" ht="33.75" customHeight="1" x14ac:dyDescent="0.15">
      <c r="A51" s="17" t="s">
        <v>173</v>
      </c>
      <c r="B51" s="17" t="s">
        <v>224</v>
      </c>
      <c r="C51" s="32" t="s">
        <v>65</v>
      </c>
      <c r="D51" s="33" t="s">
        <v>66</v>
      </c>
      <c r="E51" s="34" t="s">
        <v>38</v>
      </c>
      <c r="F51" s="35" t="s">
        <v>49</v>
      </c>
      <c r="G51" s="36"/>
      <c r="H51" s="36" t="s">
        <v>64</v>
      </c>
      <c r="I51" s="32"/>
      <c r="J51" s="32" t="s">
        <v>159</v>
      </c>
      <c r="K51" s="28"/>
      <c r="L51" s="28"/>
      <c r="M51" s="28">
        <f t="shared" si="4"/>
        <v>3</v>
      </c>
      <c r="N51" s="28">
        <v>2</v>
      </c>
      <c r="O51" s="29">
        <v>1</v>
      </c>
      <c r="P51" s="29">
        <v>0</v>
      </c>
      <c r="Q51" s="29">
        <f t="shared" si="5"/>
        <v>1</v>
      </c>
      <c r="R51" s="29">
        <v>0</v>
      </c>
      <c r="S51" s="29">
        <v>1</v>
      </c>
      <c r="T51" s="29">
        <f t="shared" si="6"/>
        <v>0</v>
      </c>
      <c r="U51" s="29">
        <v>0</v>
      </c>
      <c r="V51" s="29">
        <v>0</v>
      </c>
      <c r="W51" s="29">
        <v>1</v>
      </c>
      <c r="X51" s="29" t="s">
        <v>96</v>
      </c>
      <c r="Y51" s="29" t="s">
        <v>97</v>
      </c>
      <c r="Z51" s="29" t="s">
        <v>97</v>
      </c>
      <c r="AA51" s="30"/>
      <c r="AB51" s="30"/>
      <c r="AC51" s="31" t="s">
        <v>139</v>
      </c>
      <c r="AD51" s="32"/>
      <c r="AE51" s="32"/>
      <c r="AF51" s="32"/>
    </row>
    <row r="52" spans="1:32" s="38" customFormat="1" ht="33.75" customHeight="1" x14ac:dyDescent="0.15">
      <c r="A52" s="17" t="s">
        <v>173</v>
      </c>
      <c r="B52" s="17" t="s">
        <v>225</v>
      </c>
      <c r="C52" s="32" t="s">
        <v>65</v>
      </c>
      <c r="D52" s="33" t="s">
        <v>66</v>
      </c>
      <c r="E52" s="34" t="s">
        <v>38</v>
      </c>
      <c r="F52" s="35" t="s">
        <v>49</v>
      </c>
      <c r="G52" s="36"/>
      <c r="H52" s="36" t="s">
        <v>64</v>
      </c>
      <c r="I52" s="32"/>
      <c r="J52" s="32" t="s">
        <v>162</v>
      </c>
      <c r="K52" s="28"/>
      <c r="L52" s="28"/>
      <c r="M52" s="28">
        <f t="shared" si="4"/>
        <v>6</v>
      </c>
      <c r="N52" s="28">
        <v>4</v>
      </c>
      <c r="O52" s="29">
        <v>0</v>
      </c>
      <c r="P52" s="29">
        <v>2</v>
      </c>
      <c r="Q52" s="29">
        <f t="shared" si="5"/>
        <v>4</v>
      </c>
      <c r="R52" s="29">
        <v>1</v>
      </c>
      <c r="S52" s="29">
        <v>3</v>
      </c>
      <c r="T52" s="29">
        <f t="shared" si="6"/>
        <v>0</v>
      </c>
      <c r="U52" s="29">
        <v>0</v>
      </c>
      <c r="V52" s="29">
        <v>0</v>
      </c>
      <c r="W52" s="29">
        <v>1</v>
      </c>
      <c r="X52" s="29" t="s">
        <v>96</v>
      </c>
      <c r="Y52" s="29" t="s">
        <v>97</v>
      </c>
      <c r="Z52" s="29" t="s">
        <v>97</v>
      </c>
      <c r="AA52" s="30"/>
      <c r="AB52" s="30"/>
      <c r="AC52" s="31" t="s">
        <v>139</v>
      </c>
      <c r="AD52" s="32"/>
      <c r="AE52" s="32"/>
      <c r="AF52" s="32"/>
    </row>
    <row r="53" spans="1:32" ht="33.75" customHeight="1" x14ac:dyDescent="0.15">
      <c r="A53" s="17" t="s">
        <v>173</v>
      </c>
      <c r="B53" s="17" t="s">
        <v>226</v>
      </c>
      <c r="C53" s="6" t="s">
        <v>65</v>
      </c>
      <c r="D53" s="12" t="s">
        <v>66</v>
      </c>
      <c r="E53" s="11" t="s">
        <v>38</v>
      </c>
      <c r="F53" s="10" t="s">
        <v>49</v>
      </c>
      <c r="G53" s="9"/>
      <c r="H53" s="9" t="s">
        <v>64</v>
      </c>
      <c r="I53" s="32"/>
      <c r="J53" s="32" t="s">
        <v>76</v>
      </c>
      <c r="K53" s="28"/>
      <c r="L53" s="28"/>
      <c r="M53" s="28">
        <f t="shared" si="4"/>
        <v>3</v>
      </c>
      <c r="N53" s="28">
        <v>2</v>
      </c>
      <c r="O53" s="29">
        <v>0</v>
      </c>
      <c r="P53" s="29">
        <v>1</v>
      </c>
      <c r="Q53" s="29">
        <f t="shared" si="5"/>
        <v>2</v>
      </c>
      <c r="R53" s="29">
        <v>0</v>
      </c>
      <c r="S53" s="29">
        <v>2</v>
      </c>
      <c r="T53" s="29">
        <f t="shared" si="6"/>
        <v>0</v>
      </c>
      <c r="U53" s="29">
        <v>0</v>
      </c>
      <c r="V53" s="29">
        <v>0</v>
      </c>
      <c r="W53" s="29">
        <v>0</v>
      </c>
      <c r="X53" s="29" t="s">
        <v>97</v>
      </c>
      <c r="Y53" s="29" t="s">
        <v>97</v>
      </c>
      <c r="Z53" s="29" t="s">
        <v>97</v>
      </c>
      <c r="AA53" s="30"/>
      <c r="AB53" s="30"/>
      <c r="AC53" s="31" t="s">
        <v>261</v>
      </c>
      <c r="AD53" s="6"/>
      <c r="AE53" s="6"/>
      <c r="AF53" s="6" t="s">
        <v>260</v>
      </c>
    </row>
    <row r="54" spans="1:32" ht="33.75" customHeight="1" x14ac:dyDescent="0.15">
      <c r="A54" s="17" t="s">
        <v>173</v>
      </c>
      <c r="B54" s="17" t="s">
        <v>227</v>
      </c>
      <c r="C54" s="32" t="s">
        <v>65</v>
      </c>
      <c r="D54" s="33" t="s">
        <v>66</v>
      </c>
      <c r="E54" s="34" t="s">
        <v>39</v>
      </c>
      <c r="F54" s="35" t="s">
        <v>50</v>
      </c>
      <c r="G54" s="36"/>
      <c r="H54" s="36" t="s">
        <v>58</v>
      </c>
      <c r="I54" s="32"/>
      <c r="J54" s="32" t="s">
        <v>85</v>
      </c>
      <c r="K54" s="28"/>
      <c r="L54" s="28"/>
      <c r="M54" s="28">
        <f>N54+O54+P54</f>
        <v>10</v>
      </c>
      <c r="N54" s="28">
        <v>6</v>
      </c>
      <c r="O54" s="29">
        <v>1</v>
      </c>
      <c r="P54" s="29">
        <v>3</v>
      </c>
      <c r="Q54" s="29">
        <f t="shared" si="5"/>
        <v>4</v>
      </c>
      <c r="R54" s="29">
        <v>1</v>
      </c>
      <c r="S54" s="29">
        <v>3</v>
      </c>
      <c r="T54" s="29">
        <f>U54+V54</f>
        <v>0</v>
      </c>
      <c r="U54" s="29">
        <v>0</v>
      </c>
      <c r="V54" s="29">
        <v>0</v>
      </c>
      <c r="W54" s="29">
        <v>1</v>
      </c>
      <c r="X54" s="29" t="s">
        <v>96</v>
      </c>
      <c r="Y54" s="29" t="s">
        <v>96</v>
      </c>
      <c r="Z54" s="29" t="s">
        <v>97</v>
      </c>
      <c r="AA54" s="30">
        <v>0.375</v>
      </c>
      <c r="AB54" s="30">
        <v>0.70833333333333337</v>
      </c>
      <c r="AC54" s="31"/>
      <c r="AD54" s="6"/>
      <c r="AE54" s="6"/>
      <c r="AF54" s="6"/>
    </row>
    <row r="55" spans="1:32" ht="33.75" customHeight="1" x14ac:dyDescent="0.15">
      <c r="A55" s="17" t="s">
        <v>173</v>
      </c>
      <c r="B55" s="17" t="s">
        <v>228</v>
      </c>
      <c r="C55" s="32" t="s">
        <v>65</v>
      </c>
      <c r="D55" s="33" t="s">
        <v>66</v>
      </c>
      <c r="E55" s="34" t="s">
        <v>39</v>
      </c>
      <c r="F55" s="35" t="s">
        <v>50</v>
      </c>
      <c r="G55" s="36"/>
      <c r="H55" s="36" t="s">
        <v>58</v>
      </c>
      <c r="I55" s="32"/>
      <c r="J55" s="32" t="s">
        <v>86</v>
      </c>
      <c r="K55" s="28"/>
      <c r="L55" s="28"/>
      <c r="M55" s="28">
        <f t="shared" ref="M55:M58" si="7">N55+O55+P55</f>
        <v>5</v>
      </c>
      <c r="N55" s="28">
        <v>3</v>
      </c>
      <c r="O55" s="29">
        <v>0</v>
      </c>
      <c r="P55" s="29">
        <v>2</v>
      </c>
      <c r="Q55" s="29">
        <f t="shared" si="5"/>
        <v>3</v>
      </c>
      <c r="R55" s="29">
        <v>0</v>
      </c>
      <c r="S55" s="29">
        <v>3</v>
      </c>
      <c r="T55" s="29">
        <f t="shared" ref="T55:T64" si="8">U55+V55</f>
        <v>0</v>
      </c>
      <c r="U55" s="29">
        <v>0</v>
      </c>
      <c r="V55" s="29">
        <v>0</v>
      </c>
      <c r="W55" s="29">
        <v>1</v>
      </c>
      <c r="X55" s="29" t="s">
        <v>96</v>
      </c>
      <c r="Y55" s="29" t="s">
        <v>96</v>
      </c>
      <c r="Z55" s="29" t="s">
        <v>97</v>
      </c>
      <c r="AA55" s="30">
        <v>0.375</v>
      </c>
      <c r="AB55" s="30">
        <v>0.70833333333333337</v>
      </c>
      <c r="AC55" s="31"/>
      <c r="AD55" s="6"/>
      <c r="AE55" s="6"/>
      <c r="AF55" s="6"/>
    </row>
    <row r="56" spans="1:32" ht="33.75" customHeight="1" x14ac:dyDescent="0.15">
      <c r="A56" s="17" t="s">
        <v>173</v>
      </c>
      <c r="B56" s="17" t="s">
        <v>229</v>
      </c>
      <c r="C56" s="32" t="s">
        <v>65</v>
      </c>
      <c r="D56" s="33" t="s">
        <v>66</v>
      </c>
      <c r="E56" s="34" t="s">
        <v>39</v>
      </c>
      <c r="F56" s="35" t="s">
        <v>50</v>
      </c>
      <c r="G56" s="36"/>
      <c r="H56" s="36" t="s">
        <v>58</v>
      </c>
      <c r="I56" s="32"/>
      <c r="J56" s="32" t="s">
        <v>87</v>
      </c>
      <c r="K56" s="28"/>
      <c r="L56" s="28"/>
      <c r="M56" s="28">
        <f t="shared" si="7"/>
        <v>4</v>
      </c>
      <c r="N56" s="28">
        <v>3</v>
      </c>
      <c r="O56" s="29">
        <v>0</v>
      </c>
      <c r="P56" s="29">
        <v>1</v>
      </c>
      <c r="Q56" s="29">
        <f t="shared" si="5"/>
        <v>3</v>
      </c>
      <c r="R56" s="29">
        <v>1</v>
      </c>
      <c r="S56" s="29">
        <v>2</v>
      </c>
      <c r="T56" s="29">
        <f t="shared" si="8"/>
        <v>0</v>
      </c>
      <c r="U56" s="29">
        <v>0</v>
      </c>
      <c r="V56" s="29">
        <v>0</v>
      </c>
      <c r="W56" s="29">
        <v>1</v>
      </c>
      <c r="X56" s="29" t="s">
        <v>96</v>
      </c>
      <c r="Y56" s="29" t="s">
        <v>97</v>
      </c>
      <c r="Z56" s="29" t="s">
        <v>97</v>
      </c>
      <c r="AA56" s="30"/>
      <c r="AB56" s="30"/>
      <c r="AC56" s="31" t="s">
        <v>139</v>
      </c>
      <c r="AD56" s="6"/>
      <c r="AE56" s="6"/>
      <c r="AF56" s="6"/>
    </row>
    <row r="57" spans="1:32" ht="33.75" customHeight="1" x14ac:dyDescent="0.15">
      <c r="A57" s="17" t="s">
        <v>173</v>
      </c>
      <c r="B57" s="17" t="s">
        <v>230</v>
      </c>
      <c r="C57" s="32" t="s">
        <v>65</v>
      </c>
      <c r="D57" s="33" t="s">
        <v>66</v>
      </c>
      <c r="E57" s="34" t="s">
        <v>39</v>
      </c>
      <c r="F57" s="35" t="s">
        <v>50</v>
      </c>
      <c r="G57" s="36"/>
      <c r="H57" s="36" t="s">
        <v>58</v>
      </c>
      <c r="I57" s="32"/>
      <c r="J57" s="32" t="s">
        <v>88</v>
      </c>
      <c r="K57" s="28"/>
      <c r="L57" s="28"/>
      <c r="M57" s="28">
        <f t="shared" si="7"/>
        <v>5</v>
      </c>
      <c r="N57" s="28">
        <v>3</v>
      </c>
      <c r="O57" s="29">
        <v>0</v>
      </c>
      <c r="P57" s="29">
        <v>2</v>
      </c>
      <c r="Q57" s="29">
        <f t="shared" si="5"/>
        <v>3</v>
      </c>
      <c r="R57" s="29">
        <v>1</v>
      </c>
      <c r="S57" s="29">
        <v>2</v>
      </c>
      <c r="T57" s="29">
        <f t="shared" si="8"/>
        <v>0</v>
      </c>
      <c r="U57" s="29">
        <v>0</v>
      </c>
      <c r="V57" s="29">
        <v>0</v>
      </c>
      <c r="W57" s="29">
        <v>1</v>
      </c>
      <c r="X57" s="29" t="s">
        <v>96</v>
      </c>
      <c r="Y57" s="29" t="s">
        <v>97</v>
      </c>
      <c r="Z57" s="29" t="s">
        <v>97</v>
      </c>
      <c r="AA57" s="30"/>
      <c r="AB57" s="30"/>
      <c r="AC57" s="31" t="s">
        <v>139</v>
      </c>
      <c r="AD57" s="6"/>
      <c r="AE57" s="6"/>
      <c r="AF57" s="6"/>
    </row>
    <row r="58" spans="1:32" ht="33.75" customHeight="1" x14ac:dyDescent="0.15">
      <c r="A58" s="17" t="s">
        <v>173</v>
      </c>
      <c r="B58" s="17" t="s">
        <v>231</v>
      </c>
      <c r="C58" s="32" t="s">
        <v>65</v>
      </c>
      <c r="D58" s="33" t="s">
        <v>66</v>
      </c>
      <c r="E58" s="34" t="s">
        <v>39</v>
      </c>
      <c r="F58" s="35" t="s">
        <v>50</v>
      </c>
      <c r="G58" s="36"/>
      <c r="H58" s="36" t="s">
        <v>58</v>
      </c>
      <c r="I58" s="32"/>
      <c r="J58" s="32" t="s">
        <v>89</v>
      </c>
      <c r="K58" s="28"/>
      <c r="L58" s="28"/>
      <c r="M58" s="28">
        <f t="shared" si="7"/>
        <v>6</v>
      </c>
      <c r="N58" s="28">
        <v>4</v>
      </c>
      <c r="O58" s="29">
        <v>0</v>
      </c>
      <c r="P58" s="29">
        <v>2</v>
      </c>
      <c r="Q58" s="29">
        <f t="shared" si="5"/>
        <v>4</v>
      </c>
      <c r="R58" s="29">
        <v>1</v>
      </c>
      <c r="S58" s="29">
        <v>3</v>
      </c>
      <c r="T58" s="29">
        <f t="shared" si="8"/>
        <v>0</v>
      </c>
      <c r="U58" s="29">
        <v>0</v>
      </c>
      <c r="V58" s="29">
        <v>0</v>
      </c>
      <c r="W58" s="29">
        <v>1</v>
      </c>
      <c r="X58" s="29" t="s">
        <v>96</v>
      </c>
      <c r="Y58" s="29" t="s">
        <v>97</v>
      </c>
      <c r="Z58" s="29" t="s">
        <v>97</v>
      </c>
      <c r="AA58" s="30"/>
      <c r="AB58" s="30"/>
      <c r="AC58" s="31" t="s">
        <v>139</v>
      </c>
      <c r="AD58" s="6"/>
      <c r="AE58" s="6"/>
      <c r="AF58" s="6"/>
    </row>
    <row r="59" spans="1:32" ht="33.75" customHeight="1" x14ac:dyDescent="0.15">
      <c r="A59" s="17" t="s">
        <v>173</v>
      </c>
      <c r="B59" s="17" t="s">
        <v>232</v>
      </c>
      <c r="C59" s="32" t="s">
        <v>65</v>
      </c>
      <c r="D59" s="33" t="s">
        <v>66</v>
      </c>
      <c r="E59" s="34" t="s">
        <v>39</v>
      </c>
      <c r="F59" s="35" t="s">
        <v>50</v>
      </c>
      <c r="G59" s="36"/>
      <c r="H59" s="36" t="s">
        <v>58</v>
      </c>
      <c r="I59" s="32"/>
      <c r="J59" s="32" t="s">
        <v>90</v>
      </c>
      <c r="K59" s="28"/>
      <c r="L59" s="28"/>
      <c r="M59" s="28">
        <f>N59+O59+P59</f>
        <v>5</v>
      </c>
      <c r="N59" s="28">
        <v>3</v>
      </c>
      <c r="O59" s="29">
        <v>2</v>
      </c>
      <c r="P59" s="29">
        <v>0</v>
      </c>
      <c r="Q59" s="29">
        <f t="shared" si="5"/>
        <v>3</v>
      </c>
      <c r="R59" s="29">
        <v>3</v>
      </c>
      <c r="S59" s="29">
        <v>0</v>
      </c>
      <c r="T59" s="29">
        <f t="shared" si="8"/>
        <v>0</v>
      </c>
      <c r="U59" s="29">
        <v>0</v>
      </c>
      <c r="V59" s="29">
        <v>0</v>
      </c>
      <c r="W59" s="29">
        <v>1</v>
      </c>
      <c r="X59" s="29" t="s">
        <v>96</v>
      </c>
      <c r="Y59" s="29" t="s">
        <v>97</v>
      </c>
      <c r="Z59" s="29" t="s">
        <v>97</v>
      </c>
      <c r="AA59" s="30"/>
      <c r="AB59" s="30"/>
      <c r="AC59" s="31" t="s">
        <v>139</v>
      </c>
      <c r="AD59" s="6"/>
      <c r="AE59" s="6"/>
      <c r="AF59" s="6"/>
    </row>
    <row r="60" spans="1:32" ht="33.75" customHeight="1" x14ac:dyDescent="0.15">
      <c r="A60" s="17" t="s">
        <v>173</v>
      </c>
      <c r="B60" s="17" t="s">
        <v>176</v>
      </c>
      <c r="C60" s="32" t="s">
        <v>65</v>
      </c>
      <c r="D60" s="33" t="s">
        <v>66</v>
      </c>
      <c r="E60" s="34" t="s">
        <v>39</v>
      </c>
      <c r="F60" s="35" t="s">
        <v>50</v>
      </c>
      <c r="G60" s="36"/>
      <c r="H60" s="36" t="s">
        <v>58</v>
      </c>
      <c r="I60" s="32"/>
      <c r="J60" s="32" t="s">
        <v>91</v>
      </c>
      <c r="K60" s="28"/>
      <c r="L60" s="28"/>
      <c r="M60" s="28">
        <f>N60+O60+P60</f>
        <v>5</v>
      </c>
      <c r="N60" s="28">
        <v>3</v>
      </c>
      <c r="O60" s="29">
        <v>2</v>
      </c>
      <c r="P60" s="29">
        <v>0</v>
      </c>
      <c r="Q60" s="29">
        <f t="shared" si="5"/>
        <v>3</v>
      </c>
      <c r="R60" s="29">
        <v>3</v>
      </c>
      <c r="S60" s="29">
        <v>0</v>
      </c>
      <c r="T60" s="29">
        <f t="shared" si="8"/>
        <v>0</v>
      </c>
      <c r="U60" s="29">
        <v>0</v>
      </c>
      <c r="V60" s="29">
        <v>0</v>
      </c>
      <c r="W60" s="29">
        <v>1</v>
      </c>
      <c r="X60" s="29" t="s">
        <v>96</v>
      </c>
      <c r="Y60" s="29" t="s">
        <v>97</v>
      </c>
      <c r="Z60" s="29" t="s">
        <v>97</v>
      </c>
      <c r="AA60" s="30"/>
      <c r="AB60" s="30"/>
      <c r="AC60" s="31" t="s">
        <v>139</v>
      </c>
      <c r="AD60" s="6"/>
      <c r="AE60" s="6"/>
      <c r="AF60" s="6"/>
    </row>
    <row r="61" spans="1:32" ht="33.75" customHeight="1" x14ac:dyDescent="0.15">
      <c r="A61" s="17" t="s">
        <v>173</v>
      </c>
      <c r="B61" s="17" t="s">
        <v>233</v>
      </c>
      <c r="C61" s="6" t="s">
        <v>65</v>
      </c>
      <c r="D61" s="12" t="s">
        <v>66</v>
      </c>
      <c r="E61" s="11" t="s">
        <v>39</v>
      </c>
      <c r="F61" s="10" t="s">
        <v>50</v>
      </c>
      <c r="G61" s="9"/>
      <c r="H61" s="9" t="s">
        <v>58</v>
      </c>
      <c r="I61" s="6"/>
      <c r="J61" s="32" t="s">
        <v>92</v>
      </c>
      <c r="K61" s="28"/>
      <c r="L61" s="28"/>
      <c r="M61" s="28">
        <f t="shared" ref="M61:M64" si="9">N61+O61+P61</f>
        <v>52</v>
      </c>
      <c r="N61" s="28">
        <v>36</v>
      </c>
      <c r="O61" s="29">
        <v>12</v>
      </c>
      <c r="P61" s="29">
        <v>4</v>
      </c>
      <c r="Q61" s="29">
        <f t="shared" si="5"/>
        <v>22</v>
      </c>
      <c r="R61" s="29">
        <v>17</v>
      </c>
      <c r="S61" s="29">
        <v>5</v>
      </c>
      <c r="T61" s="29">
        <f t="shared" si="8"/>
        <v>0</v>
      </c>
      <c r="U61" s="29">
        <v>0</v>
      </c>
      <c r="V61" s="29">
        <v>0</v>
      </c>
      <c r="W61" s="29">
        <v>0</v>
      </c>
      <c r="X61" s="29" t="s">
        <v>97</v>
      </c>
      <c r="Y61" s="29" t="s">
        <v>97</v>
      </c>
      <c r="Z61" s="29" t="s">
        <v>97</v>
      </c>
      <c r="AA61" s="30"/>
      <c r="AB61" s="30"/>
      <c r="AC61" s="31" t="s">
        <v>171</v>
      </c>
      <c r="AD61" s="6"/>
      <c r="AE61" s="6"/>
      <c r="AF61" s="6" t="s">
        <v>260</v>
      </c>
    </row>
    <row r="62" spans="1:32" ht="33.75" customHeight="1" x14ac:dyDescent="0.15">
      <c r="A62" s="17" t="s">
        <v>173</v>
      </c>
      <c r="B62" s="17" t="s">
        <v>234</v>
      </c>
      <c r="C62" s="6" t="s">
        <v>65</v>
      </c>
      <c r="D62" s="12" t="s">
        <v>66</v>
      </c>
      <c r="E62" s="11" t="s">
        <v>39</v>
      </c>
      <c r="F62" s="10" t="s">
        <v>50</v>
      </c>
      <c r="G62" s="9"/>
      <c r="H62" s="9" t="s">
        <v>58</v>
      </c>
      <c r="I62" s="6"/>
      <c r="J62" s="32" t="s">
        <v>93</v>
      </c>
      <c r="K62" s="28"/>
      <c r="L62" s="28"/>
      <c r="M62" s="28">
        <f t="shared" si="9"/>
        <v>5</v>
      </c>
      <c r="N62" s="28">
        <v>3</v>
      </c>
      <c r="O62" s="29">
        <v>2</v>
      </c>
      <c r="P62" s="29">
        <v>0</v>
      </c>
      <c r="Q62" s="29">
        <f t="shared" si="5"/>
        <v>3</v>
      </c>
      <c r="R62" s="29">
        <v>3</v>
      </c>
      <c r="S62" s="29">
        <v>0</v>
      </c>
      <c r="T62" s="29">
        <f t="shared" si="8"/>
        <v>0</v>
      </c>
      <c r="U62" s="29">
        <v>0</v>
      </c>
      <c r="V62" s="29">
        <v>0</v>
      </c>
      <c r="W62" s="29">
        <v>1</v>
      </c>
      <c r="X62" s="29" t="s">
        <v>96</v>
      </c>
      <c r="Y62" s="29" t="s">
        <v>97</v>
      </c>
      <c r="Z62" s="29" t="s">
        <v>97</v>
      </c>
      <c r="AA62" s="30"/>
      <c r="AB62" s="30"/>
      <c r="AC62" s="31" t="s">
        <v>139</v>
      </c>
      <c r="AD62" s="6"/>
      <c r="AE62" s="6"/>
      <c r="AF62" s="6" t="s">
        <v>260</v>
      </c>
    </row>
    <row r="63" spans="1:32" ht="33.75" customHeight="1" x14ac:dyDescent="0.15">
      <c r="A63" s="17" t="s">
        <v>173</v>
      </c>
      <c r="B63" s="17" t="s">
        <v>235</v>
      </c>
      <c r="C63" s="6" t="s">
        <v>65</v>
      </c>
      <c r="D63" s="12" t="s">
        <v>66</v>
      </c>
      <c r="E63" s="11" t="s">
        <v>39</v>
      </c>
      <c r="F63" s="10" t="s">
        <v>50</v>
      </c>
      <c r="G63" s="9"/>
      <c r="H63" s="9" t="s">
        <v>58</v>
      </c>
      <c r="I63" s="6"/>
      <c r="J63" s="32" t="s">
        <v>94</v>
      </c>
      <c r="K63" s="28"/>
      <c r="L63" s="28"/>
      <c r="M63" s="28">
        <f t="shared" si="9"/>
        <v>5</v>
      </c>
      <c r="N63" s="28">
        <v>3</v>
      </c>
      <c r="O63" s="29">
        <v>2</v>
      </c>
      <c r="P63" s="29">
        <v>0</v>
      </c>
      <c r="Q63" s="29">
        <f t="shared" si="5"/>
        <v>3</v>
      </c>
      <c r="R63" s="29">
        <v>3</v>
      </c>
      <c r="S63" s="29">
        <v>0</v>
      </c>
      <c r="T63" s="29">
        <f t="shared" si="8"/>
        <v>0</v>
      </c>
      <c r="U63" s="29">
        <v>0</v>
      </c>
      <c r="V63" s="29">
        <v>0</v>
      </c>
      <c r="W63" s="29">
        <v>0</v>
      </c>
      <c r="X63" s="29" t="s">
        <v>97</v>
      </c>
      <c r="Y63" s="29" t="s">
        <v>97</v>
      </c>
      <c r="Z63" s="29" t="s">
        <v>97</v>
      </c>
      <c r="AA63" s="30"/>
      <c r="AB63" s="30"/>
      <c r="AC63" s="31" t="s">
        <v>139</v>
      </c>
      <c r="AD63" s="6"/>
      <c r="AE63" s="6"/>
      <c r="AF63" s="6" t="s">
        <v>260</v>
      </c>
    </row>
    <row r="64" spans="1:32" ht="33.75" customHeight="1" x14ac:dyDescent="0.15">
      <c r="A64" s="17" t="s">
        <v>173</v>
      </c>
      <c r="B64" s="17" t="s">
        <v>236</v>
      </c>
      <c r="C64" s="6" t="s">
        <v>65</v>
      </c>
      <c r="D64" s="12" t="s">
        <v>66</v>
      </c>
      <c r="E64" s="11" t="s">
        <v>39</v>
      </c>
      <c r="F64" s="10" t="s">
        <v>50</v>
      </c>
      <c r="G64" s="9"/>
      <c r="H64" s="9" t="s">
        <v>58</v>
      </c>
      <c r="I64" s="6"/>
      <c r="J64" s="32" t="s">
        <v>95</v>
      </c>
      <c r="K64" s="28"/>
      <c r="L64" s="28"/>
      <c r="M64" s="28">
        <f t="shared" si="9"/>
        <v>42</v>
      </c>
      <c r="N64" s="28">
        <v>29</v>
      </c>
      <c r="O64" s="29">
        <v>8</v>
      </c>
      <c r="P64" s="29">
        <v>5</v>
      </c>
      <c r="Q64" s="29">
        <f t="shared" si="5"/>
        <v>22</v>
      </c>
      <c r="R64" s="29">
        <v>15</v>
      </c>
      <c r="S64" s="29">
        <v>7</v>
      </c>
      <c r="T64" s="29">
        <f t="shared" si="8"/>
        <v>0</v>
      </c>
      <c r="U64" s="29">
        <v>0</v>
      </c>
      <c r="V64" s="29">
        <v>0</v>
      </c>
      <c r="W64" s="29">
        <v>1</v>
      </c>
      <c r="X64" s="29" t="s">
        <v>96</v>
      </c>
      <c r="Y64" s="29" t="s">
        <v>97</v>
      </c>
      <c r="Z64" s="29" t="s">
        <v>97</v>
      </c>
      <c r="AA64" s="30">
        <v>0.375</v>
      </c>
      <c r="AB64" s="30">
        <v>0.70833333333333337</v>
      </c>
      <c r="AC64" s="31" t="s">
        <v>172</v>
      </c>
      <c r="AD64" s="6"/>
      <c r="AE64" s="6"/>
      <c r="AF64" s="6" t="s">
        <v>260</v>
      </c>
    </row>
    <row r="65" spans="1:32" ht="33.75" customHeight="1" x14ac:dyDescent="0.15">
      <c r="A65" s="17" t="s">
        <v>173</v>
      </c>
      <c r="B65" s="17" t="s">
        <v>237</v>
      </c>
      <c r="C65" s="32" t="s">
        <v>65</v>
      </c>
      <c r="D65" s="33" t="s">
        <v>72</v>
      </c>
      <c r="E65" s="34" t="s">
        <v>40</v>
      </c>
      <c r="F65" s="35" t="s">
        <v>51</v>
      </c>
      <c r="G65" s="36"/>
      <c r="H65" s="36" t="s">
        <v>55</v>
      </c>
      <c r="I65" s="32"/>
      <c r="J65" s="32" t="s">
        <v>74</v>
      </c>
      <c r="K65" s="29"/>
      <c r="L65" s="29"/>
      <c r="M65" s="28">
        <f t="shared" ref="M65:M87" si="10">N65+O65+P65</f>
        <v>10</v>
      </c>
      <c r="N65" s="28">
        <v>7</v>
      </c>
      <c r="O65" s="29">
        <v>0</v>
      </c>
      <c r="P65" s="29">
        <v>3</v>
      </c>
      <c r="Q65" s="29">
        <f t="shared" si="1"/>
        <v>6</v>
      </c>
      <c r="R65" s="29">
        <v>3</v>
      </c>
      <c r="S65" s="29">
        <v>3</v>
      </c>
      <c r="T65" s="29">
        <f t="shared" ref="T65:T87" si="11">U65+V65</f>
        <v>0</v>
      </c>
      <c r="U65" s="29">
        <v>0</v>
      </c>
      <c r="V65" s="29">
        <v>0</v>
      </c>
      <c r="W65" s="29">
        <v>2</v>
      </c>
      <c r="X65" s="29" t="s">
        <v>96</v>
      </c>
      <c r="Y65" s="29" t="s">
        <v>140</v>
      </c>
      <c r="Z65" s="29" t="s">
        <v>96</v>
      </c>
      <c r="AA65" s="30">
        <v>0.375</v>
      </c>
      <c r="AB65" s="30">
        <v>0.875</v>
      </c>
      <c r="AC65" s="37" t="s">
        <v>141</v>
      </c>
      <c r="AD65" s="6"/>
      <c r="AE65" s="6"/>
      <c r="AF65" s="6"/>
    </row>
    <row r="66" spans="1:32" ht="33.75" customHeight="1" x14ac:dyDescent="0.15">
      <c r="A66" s="17" t="s">
        <v>173</v>
      </c>
      <c r="B66" s="17" t="s">
        <v>238</v>
      </c>
      <c r="C66" s="32" t="s">
        <v>65</v>
      </c>
      <c r="D66" s="33" t="s">
        <v>72</v>
      </c>
      <c r="E66" s="34" t="s">
        <v>40</v>
      </c>
      <c r="F66" s="35" t="s">
        <v>51</v>
      </c>
      <c r="G66" s="36"/>
      <c r="H66" s="36" t="s">
        <v>55</v>
      </c>
      <c r="I66" s="32"/>
      <c r="J66" s="32" t="s">
        <v>75</v>
      </c>
      <c r="K66" s="29"/>
      <c r="L66" s="29"/>
      <c r="M66" s="28">
        <f t="shared" si="10"/>
        <v>3</v>
      </c>
      <c r="N66" s="28">
        <v>2</v>
      </c>
      <c r="O66" s="29">
        <v>0</v>
      </c>
      <c r="P66" s="29">
        <v>1</v>
      </c>
      <c r="Q66" s="29">
        <f t="shared" si="1"/>
        <v>2</v>
      </c>
      <c r="R66" s="29">
        <v>1</v>
      </c>
      <c r="S66" s="29">
        <v>1</v>
      </c>
      <c r="T66" s="29">
        <f t="shared" si="11"/>
        <v>0</v>
      </c>
      <c r="U66" s="29">
        <v>0</v>
      </c>
      <c r="V66" s="29">
        <v>0</v>
      </c>
      <c r="W66" s="29">
        <v>1</v>
      </c>
      <c r="X66" s="29" t="s">
        <v>96</v>
      </c>
      <c r="Y66" s="29" t="s">
        <v>140</v>
      </c>
      <c r="Z66" s="29" t="s">
        <v>96</v>
      </c>
      <c r="AA66" s="30">
        <v>0.375</v>
      </c>
      <c r="AB66" s="30">
        <v>0.875</v>
      </c>
      <c r="AC66" s="37" t="s">
        <v>142</v>
      </c>
      <c r="AD66" s="6"/>
      <c r="AE66" s="6"/>
      <c r="AF66" s="6"/>
    </row>
    <row r="67" spans="1:32" ht="33.75" customHeight="1" x14ac:dyDescent="0.15">
      <c r="A67" s="17" t="s">
        <v>173</v>
      </c>
      <c r="B67" s="17" t="s">
        <v>239</v>
      </c>
      <c r="C67" s="32" t="s">
        <v>65</v>
      </c>
      <c r="D67" s="33" t="s">
        <v>72</v>
      </c>
      <c r="E67" s="34" t="s">
        <v>40</v>
      </c>
      <c r="F67" s="35" t="s">
        <v>51</v>
      </c>
      <c r="G67" s="36"/>
      <c r="H67" s="36" t="s">
        <v>55</v>
      </c>
      <c r="I67" s="32"/>
      <c r="J67" s="32" t="s">
        <v>76</v>
      </c>
      <c r="K67" s="29"/>
      <c r="L67" s="29"/>
      <c r="M67" s="28">
        <f t="shared" si="10"/>
        <v>12</v>
      </c>
      <c r="N67" s="28">
        <v>8</v>
      </c>
      <c r="O67" s="29">
        <v>0</v>
      </c>
      <c r="P67" s="29">
        <v>4</v>
      </c>
      <c r="Q67" s="29">
        <f t="shared" si="1"/>
        <v>6</v>
      </c>
      <c r="R67" s="29">
        <v>2</v>
      </c>
      <c r="S67" s="29">
        <v>4</v>
      </c>
      <c r="T67" s="29">
        <f t="shared" si="11"/>
        <v>0</v>
      </c>
      <c r="U67" s="29">
        <v>0</v>
      </c>
      <c r="V67" s="29">
        <v>0</v>
      </c>
      <c r="W67" s="29">
        <v>2</v>
      </c>
      <c r="X67" s="29" t="s">
        <v>96</v>
      </c>
      <c r="Y67" s="29" t="s">
        <v>96</v>
      </c>
      <c r="Z67" s="29" t="s">
        <v>97</v>
      </c>
      <c r="AA67" s="30">
        <v>0.375</v>
      </c>
      <c r="AB67" s="30">
        <v>0.70833333333333337</v>
      </c>
      <c r="AC67" s="37"/>
      <c r="AD67" s="6"/>
      <c r="AE67" s="6"/>
      <c r="AF67" s="6"/>
    </row>
    <row r="68" spans="1:32" ht="33.75" customHeight="1" x14ac:dyDescent="0.15">
      <c r="A68" s="17" t="s">
        <v>173</v>
      </c>
      <c r="B68" s="17" t="s">
        <v>240</v>
      </c>
      <c r="C68" s="32" t="s">
        <v>65</v>
      </c>
      <c r="D68" s="33" t="s">
        <v>72</v>
      </c>
      <c r="E68" s="34" t="s">
        <v>40</v>
      </c>
      <c r="F68" s="35" t="s">
        <v>51</v>
      </c>
      <c r="G68" s="36"/>
      <c r="H68" s="36" t="s">
        <v>55</v>
      </c>
      <c r="I68" s="32"/>
      <c r="J68" s="32" t="s">
        <v>77</v>
      </c>
      <c r="K68" s="29"/>
      <c r="L68" s="29"/>
      <c r="M68" s="28">
        <f t="shared" si="10"/>
        <v>3</v>
      </c>
      <c r="N68" s="28">
        <v>2</v>
      </c>
      <c r="O68" s="29">
        <v>0</v>
      </c>
      <c r="P68" s="29">
        <v>1</v>
      </c>
      <c r="Q68" s="29">
        <f t="shared" si="1"/>
        <v>2</v>
      </c>
      <c r="R68" s="29">
        <v>0</v>
      </c>
      <c r="S68" s="29">
        <v>2</v>
      </c>
      <c r="T68" s="29">
        <f t="shared" si="11"/>
        <v>0</v>
      </c>
      <c r="U68" s="29">
        <v>0</v>
      </c>
      <c r="V68" s="29">
        <v>0</v>
      </c>
      <c r="W68" s="29">
        <v>1</v>
      </c>
      <c r="X68" s="29" t="s">
        <v>96</v>
      </c>
      <c r="Y68" s="29" t="s">
        <v>97</v>
      </c>
      <c r="Z68" s="29" t="s">
        <v>97</v>
      </c>
      <c r="AA68" s="30"/>
      <c r="AB68" s="30"/>
      <c r="AC68" s="31" t="s">
        <v>139</v>
      </c>
      <c r="AD68" s="6"/>
      <c r="AE68" s="6"/>
      <c r="AF68" s="6"/>
    </row>
    <row r="69" spans="1:32" ht="33.75" customHeight="1" x14ac:dyDescent="0.15">
      <c r="A69" s="17" t="s">
        <v>173</v>
      </c>
      <c r="B69" s="17" t="s">
        <v>241</v>
      </c>
      <c r="C69" s="32" t="s">
        <v>65</v>
      </c>
      <c r="D69" s="33" t="s">
        <v>72</v>
      </c>
      <c r="E69" s="34" t="s">
        <v>40</v>
      </c>
      <c r="F69" s="35" t="s">
        <v>51</v>
      </c>
      <c r="G69" s="36"/>
      <c r="H69" s="36" t="s">
        <v>55</v>
      </c>
      <c r="I69" s="32"/>
      <c r="J69" s="32" t="s">
        <v>78</v>
      </c>
      <c r="K69" s="29"/>
      <c r="L69" s="29"/>
      <c r="M69" s="28">
        <f t="shared" si="10"/>
        <v>5</v>
      </c>
      <c r="N69" s="28">
        <v>3</v>
      </c>
      <c r="O69" s="29">
        <v>1</v>
      </c>
      <c r="P69" s="29">
        <v>1</v>
      </c>
      <c r="Q69" s="29">
        <f t="shared" si="1"/>
        <v>3</v>
      </c>
      <c r="R69" s="29">
        <v>1</v>
      </c>
      <c r="S69" s="29">
        <v>2</v>
      </c>
      <c r="T69" s="29">
        <f t="shared" si="11"/>
        <v>0</v>
      </c>
      <c r="U69" s="29">
        <v>0</v>
      </c>
      <c r="V69" s="29">
        <v>0</v>
      </c>
      <c r="W69" s="29">
        <v>1</v>
      </c>
      <c r="X69" s="29" t="s">
        <v>96</v>
      </c>
      <c r="Y69" s="29" t="s">
        <v>97</v>
      </c>
      <c r="Z69" s="29" t="s">
        <v>97</v>
      </c>
      <c r="AA69" s="30"/>
      <c r="AB69" s="30"/>
      <c r="AC69" s="31" t="s">
        <v>139</v>
      </c>
      <c r="AD69" s="6"/>
      <c r="AE69" s="6"/>
      <c r="AF69" s="6"/>
    </row>
    <row r="70" spans="1:32" ht="33.75" customHeight="1" x14ac:dyDescent="0.15">
      <c r="A70" s="17" t="s">
        <v>173</v>
      </c>
      <c r="B70" s="17" t="s">
        <v>242</v>
      </c>
      <c r="C70" s="32" t="s">
        <v>65</v>
      </c>
      <c r="D70" s="33" t="s">
        <v>72</v>
      </c>
      <c r="E70" s="34" t="s">
        <v>40</v>
      </c>
      <c r="F70" s="35" t="s">
        <v>51</v>
      </c>
      <c r="G70" s="36"/>
      <c r="H70" s="36" t="s">
        <v>55</v>
      </c>
      <c r="I70" s="32"/>
      <c r="J70" s="32" t="s">
        <v>83</v>
      </c>
      <c r="K70" s="29"/>
      <c r="L70" s="29"/>
      <c r="M70" s="28">
        <f t="shared" si="10"/>
        <v>4</v>
      </c>
      <c r="N70" s="28">
        <v>3</v>
      </c>
      <c r="O70" s="29">
        <v>0</v>
      </c>
      <c r="P70" s="29">
        <v>1</v>
      </c>
      <c r="Q70" s="29">
        <f t="shared" si="1"/>
        <v>2</v>
      </c>
      <c r="R70" s="29">
        <v>1</v>
      </c>
      <c r="S70" s="29">
        <v>1</v>
      </c>
      <c r="T70" s="29">
        <f t="shared" si="11"/>
        <v>0</v>
      </c>
      <c r="U70" s="29">
        <v>0</v>
      </c>
      <c r="V70" s="29">
        <v>0</v>
      </c>
      <c r="W70" s="29">
        <v>1</v>
      </c>
      <c r="X70" s="29" t="s">
        <v>96</v>
      </c>
      <c r="Y70" s="29" t="s">
        <v>97</v>
      </c>
      <c r="Z70" s="29" t="s">
        <v>97</v>
      </c>
      <c r="AA70" s="30"/>
      <c r="AB70" s="30"/>
      <c r="AC70" s="31" t="s">
        <v>139</v>
      </c>
      <c r="AD70" s="6"/>
      <c r="AE70" s="6"/>
      <c r="AF70" s="6"/>
    </row>
    <row r="71" spans="1:32" ht="33.75" customHeight="1" x14ac:dyDescent="0.15">
      <c r="A71" s="17" t="s">
        <v>173</v>
      </c>
      <c r="B71" s="17" t="s">
        <v>243</v>
      </c>
      <c r="C71" s="32" t="s">
        <v>65</v>
      </c>
      <c r="D71" s="33" t="s">
        <v>72</v>
      </c>
      <c r="E71" s="34" t="s">
        <v>40</v>
      </c>
      <c r="F71" s="35" t="s">
        <v>51</v>
      </c>
      <c r="G71" s="36"/>
      <c r="H71" s="36" t="s">
        <v>55</v>
      </c>
      <c r="I71" s="32"/>
      <c r="J71" s="32" t="s">
        <v>79</v>
      </c>
      <c r="K71" s="29"/>
      <c r="L71" s="29"/>
      <c r="M71" s="28">
        <f t="shared" si="10"/>
        <v>4</v>
      </c>
      <c r="N71" s="28">
        <v>3</v>
      </c>
      <c r="O71" s="29">
        <v>0</v>
      </c>
      <c r="P71" s="29">
        <v>1</v>
      </c>
      <c r="Q71" s="29">
        <f t="shared" si="1"/>
        <v>2</v>
      </c>
      <c r="R71" s="29">
        <v>1</v>
      </c>
      <c r="S71" s="29">
        <v>1</v>
      </c>
      <c r="T71" s="29">
        <f t="shared" si="11"/>
        <v>0</v>
      </c>
      <c r="U71" s="29">
        <v>0</v>
      </c>
      <c r="V71" s="29">
        <v>0</v>
      </c>
      <c r="W71" s="29">
        <v>1</v>
      </c>
      <c r="X71" s="29" t="s">
        <v>96</v>
      </c>
      <c r="Y71" s="29" t="s">
        <v>97</v>
      </c>
      <c r="Z71" s="29" t="s">
        <v>97</v>
      </c>
      <c r="AA71" s="30"/>
      <c r="AB71" s="30"/>
      <c r="AC71" s="31" t="s">
        <v>139</v>
      </c>
      <c r="AD71" s="6"/>
      <c r="AE71" s="6"/>
      <c r="AF71" s="6"/>
    </row>
    <row r="72" spans="1:32" ht="33.75" customHeight="1" x14ac:dyDescent="0.15">
      <c r="A72" s="17" t="s">
        <v>173</v>
      </c>
      <c r="B72" s="17" t="s">
        <v>244</v>
      </c>
      <c r="C72" s="32" t="s">
        <v>65</v>
      </c>
      <c r="D72" s="33" t="s">
        <v>72</v>
      </c>
      <c r="E72" s="34" t="s">
        <v>40</v>
      </c>
      <c r="F72" s="35" t="s">
        <v>51</v>
      </c>
      <c r="G72" s="36"/>
      <c r="H72" s="36" t="s">
        <v>55</v>
      </c>
      <c r="I72" s="32"/>
      <c r="J72" s="32" t="s">
        <v>84</v>
      </c>
      <c r="K72" s="29"/>
      <c r="L72" s="29"/>
      <c r="M72" s="28">
        <f t="shared" si="10"/>
        <v>4</v>
      </c>
      <c r="N72" s="28">
        <v>3</v>
      </c>
      <c r="O72" s="29">
        <v>0</v>
      </c>
      <c r="P72" s="29">
        <v>1</v>
      </c>
      <c r="Q72" s="29">
        <f t="shared" si="1"/>
        <v>3</v>
      </c>
      <c r="R72" s="29">
        <v>1</v>
      </c>
      <c r="S72" s="29">
        <v>2</v>
      </c>
      <c r="T72" s="29">
        <f t="shared" si="11"/>
        <v>0</v>
      </c>
      <c r="U72" s="29">
        <v>0</v>
      </c>
      <c r="V72" s="29">
        <v>0</v>
      </c>
      <c r="W72" s="29">
        <v>1</v>
      </c>
      <c r="X72" s="29" t="s">
        <v>96</v>
      </c>
      <c r="Y72" s="29" t="s">
        <v>96</v>
      </c>
      <c r="Z72" s="29" t="s">
        <v>97</v>
      </c>
      <c r="AA72" s="30">
        <v>0.375</v>
      </c>
      <c r="AB72" s="30">
        <v>0.70833333333333337</v>
      </c>
      <c r="AC72" s="37"/>
      <c r="AD72" s="6"/>
      <c r="AE72" s="6"/>
      <c r="AF72" s="6"/>
    </row>
    <row r="73" spans="1:32" ht="33.75" customHeight="1" x14ac:dyDescent="0.15">
      <c r="A73" s="17" t="s">
        <v>173</v>
      </c>
      <c r="B73" s="17" t="s">
        <v>245</v>
      </c>
      <c r="C73" s="32" t="s">
        <v>65</v>
      </c>
      <c r="D73" s="33" t="s">
        <v>72</v>
      </c>
      <c r="E73" s="34" t="s">
        <v>40</v>
      </c>
      <c r="F73" s="35" t="s">
        <v>51</v>
      </c>
      <c r="G73" s="36"/>
      <c r="H73" s="36" t="s">
        <v>55</v>
      </c>
      <c r="I73" s="32"/>
      <c r="J73" s="32" t="s">
        <v>80</v>
      </c>
      <c r="K73" s="29"/>
      <c r="L73" s="29"/>
      <c r="M73" s="28">
        <f t="shared" si="10"/>
        <v>34</v>
      </c>
      <c r="N73" s="28">
        <v>19</v>
      </c>
      <c r="O73" s="29">
        <v>5</v>
      </c>
      <c r="P73" s="29">
        <v>10</v>
      </c>
      <c r="Q73" s="29">
        <f t="shared" si="1"/>
        <v>23</v>
      </c>
      <c r="R73" s="29">
        <v>5</v>
      </c>
      <c r="S73" s="29">
        <v>18</v>
      </c>
      <c r="T73" s="29">
        <f t="shared" si="11"/>
        <v>0</v>
      </c>
      <c r="U73" s="29">
        <v>0</v>
      </c>
      <c r="V73" s="29">
        <v>0</v>
      </c>
      <c r="W73" s="29">
        <v>2</v>
      </c>
      <c r="X73" s="29" t="s">
        <v>96</v>
      </c>
      <c r="Y73" s="29" t="s">
        <v>96</v>
      </c>
      <c r="Z73" s="29" t="s">
        <v>96</v>
      </c>
      <c r="AA73" s="30">
        <v>0.375</v>
      </c>
      <c r="AB73" s="30">
        <v>0.875</v>
      </c>
      <c r="AC73" s="37" t="s">
        <v>143</v>
      </c>
      <c r="AD73" s="6"/>
      <c r="AE73" s="6"/>
      <c r="AF73" s="6"/>
    </row>
    <row r="74" spans="1:32" ht="33.75" customHeight="1" x14ac:dyDescent="0.15">
      <c r="A74" s="17" t="s">
        <v>173</v>
      </c>
      <c r="B74" s="17" t="s">
        <v>246</v>
      </c>
      <c r="C74" s="32" t="s">
        <v>65</v>
      </c>
      <c r="D74" s="33" t="s">
        <v>72</v>
      </c>
      <c r="E74" s="34" t="s">
        <v>40</v>
      </c>
      <c r="F74" s="35" t="s">
        <v>51</v>
      </c>
      <c r="G74" s="36"/>
      <c r="H74" s="36" t="s">
        <v>55</v>
      </c>
      <c r="I74" s="32"/>
      <c r="J74" s="32" t="s">
        <v>81</v>
      </c>
      <c r="K74" s="29"/>
      <c r="L74" s="29"/>
      <c r="M74" s="28">
        <f t="shared" si="10"/>
        <v>191</v>
      </c>
      <c r="N74" s="28">
        <v>139</v>
      </c>
      <c r="O74" s="29">
        <v>26</v>
      </c>
      <c r="P74" s="29">
        <v>26</v>
      </c>
      <c r="Q74" s="29">
        <f t="shared" si="1"/>
        <v>218</v>
      </c>
      <c r="R74" s="29">
        <v>113</v>
      </c>
      <c r="S74" s="29">
        <v>105</v>
      </c>
      <c r="T74" s="29">
        <f t="shared" si="11"/>
        <v>3</v>
      </c>
      <c r="U74" s="29">
        <v>0</v>
      </c>
      <c r="V74" s="29">
        <v>3</v>
      </c>
      <c r="W74" s="29">
        <v>7</v>
      </c>
      <c r="X74" s="29" t="s">
        <v>96</v>
      </c>
      <c r="Y74" s="29" t="s">
        <v>96</v>
      </c>
      <c r="Z74" s="29" t="s">
        <v>97</v>
      </c>
      <c r="AA74" s="30">
        <v>0.375</v>
      </c>
      <c r="AB74" s="30">
        <v>0.79166666666666663</v>
      </c>
      <c r="AC74" s="37" t="s">
        <v>144</v>
      </c>
      <c r="AD74" s="6"/>
      <c r="AE74" s="6"/>
      <c r="AF74" s="6"/>
    </row>
    <row r="75" spans="1:32" ht="33.75" customHeight="1" x14ac:dyDescent="0.15">
      <c r="A75" s="17" t="s">
        <v>173</v>
      </c>
      <c r="B75" s="17" t="s">
        <v>247</v>
      </c>
      <c r="C75" s="32" t="s">
        <v>65</v>
      </c>
      <c r="D75" s="33" t="s">
        <v>72</v>
      </c>
      <c r="E75" s="34" t="s">
        <v>40</v>
      </c>
      <c r="F75" s="35" t="s">
        <v>51</v>
      </c>
      <c r="G75" s="36"/>
      <c r="H75" s="36" t="s">
        <v>55</v>
      </c>
      <c r="I75" s="32"/>
      <c r="J75" s="32" t="s">
        <v>82</v>
      </c>
      <c r="K75" s="29"/>
      <c r="L75" s="29"/>
      <c r="M75" s="28">
        <f t="shared" si="10"/>
        <v>8</v>
      </c>
      <c r="N75" s="28">
        <v>5</v>
      </c>
      <c r="O75" s="29">
        <v>0</v>
      </c>
      <c r="P75" s="29">
        <v>3</v>
      </c>
      <c r="Q75" s="29">
        <f>R75+S75</f>
        <v>7</v>
      </c>
      <c r="R75" s="29">
        <v>0</v>
      </c>
      <c r="S75" s="29">
        <v>7</v>
      </c>
      <c r="T75" s="29">
        <f t="shared" si="11"/>
        <v>0</v>
      </c>
      <c r="U75" s="29">
        <v>0</v>
      </c>
      <c r="V75" s="29">
        <v>0</v>
      </c>
      <c r="W75" s="29">
        <v>1</v>
      </c>
      <c r="X75" s="29" t="s">
        <v>96</v>
      </c>
      <c r="Y75" s="29" t="s">
        <v>96</v>
      </c>
      <c r="Z75" s="29" t="s">
        <v>96</v>
      </c>
      <c r="AA75" s="30"/>
      <c r="AB75" s="30"/>
      <c r="AC75" s="31" t="s">
        <v>139</v>
      </c>
      <c r="AD75" s="6"/>
      <c r="AE75" s="6"/>
      <c r="AF75" s="6"/>
    </row>
    <row r="76" spans="1:32" ht="36" x14ac:dyDescent="0.15">
      <c r="A76" s="17" t="s">
        <v>173</v>
      </c>
      <c r="B76" s="17" t="s">
        <v>248</v>
      </c>
      <c r="C76" s="32" t="s">
        <v>65</v>
      </c>
      <c r="D76" s="33" t="s">
        <v>72</v>
      </c>
      <c r="E76" s="34" t="s">
        <v>40</v>
      </c>
      <c r="F76" s="35" t="s">
        <v>51</v>
      </c>
      <c r="G76" s="36"/>
      <c r="H76" s="36" t="s">
        <v>55</v>
      </c>
      <c r="I76" s="32"/>
      <c r="J76" s="32" t="s">
        <v>145</v>
      </c>
      <c r="K76" s="29"/>
      <c r="L76" s="29"/>
      <c r="M76" s="28">
        <f t="shared" si="10"/>
        <v>3</v>
      </c>
      <c r="N76" s="28">
        <v>2</v>
      </c>
      <c r="O76" s="29">
        <v>0</v>
      </c>
      <c r="P76" s="29">
        <v>1</v>
      </c>
      <c r="Q76" s="29">
        <f>R76+S76</f>
        <v>2</v>
      </c>
      <c r="R76" s="29">
        <v>0</v>
      </c>
      <c r="S76" s="29">
        <v>2</v>
      </c>
      <c r="T76" s="29">
        <f t="shared" si="11"/>
        <v>1</v>
      </c>
      <c r="U76" s="29">
        <v>0</v>
      </c>
      <c r="V76" s="29">
        <v>1</v>
      </c>
      <c r="W76" s="29">
        <v>0</v>
      </c>
      <c r="X76" s="29" t="s">
        <v>97</v>
      </c>
      <c r="Y76" s="29" t="s">
        <v>97</v>
      </c>
      <c r="Z76" s="29" t="s">
        <v>97</v>
      </c>
      <c r="AA76" s="30">
        <v>0.375</v>
      </c>
      <c r="AB76" s="30">
        <v>0.875</v>
      </c>
      <c r="AC76" s="37" t="s">
        <v>146</v>
      </c>
      <c r="AD76" s="6"/>
      <c r="AE76" s="6"/>
      <c r="AF76" s="6"/>
    </row>
    <row r="77" spans="1:32" ht="33.75" customHeight="1" x14ac:dyDescent="0.15">
      <c r="A77" s="17" t="s">
        <v>173</v>
      </c>
      <c r="B77" s="17" t="s">
        <v>249</v>
      </c>
      <c r="C77" s="6" t="s">
        <v>65</v>
      </c>
      <c r="D77" s="12" t="s">
        <v>132</v>
      </c>
      <c r="E77" s="11" t="s">
        <v>41</v>
      </c>
      <c r="F77" s="10" t="s">
        <v>52</v>
      </c>
      <c r="G77" s="9"/>
      <c r="H77" s="9" t="s">
        <v>61</v>
      </c>
      <c r="I77" s="6"/>
      <c r="J77" s="32" t="s">
        <v>166</v>
      </c>
      <c r="K77" s="28"/>
      <c r="L77" s="28"/>
      <c r="M77" s="28">
        <f>N77+O77+P77</f>
        <v>6</v>
      </c>
      <c r="N77" s="28">
        <v>4</v>
      </c>
      <c r="O77" s="29">
        <v>1</v>
      </c>
      <c r="P77" s="29">
        <v>1</v>
      </c>
      <c r="Q77" s="29">
        <f>R77+S77</f>
        <v>5</v>
      </c>
      <c r="R77" s="29">
        <v>2</v>
      </c>
      <c r="S77" s="29">
        <v>3</v>
      </c>
      <c r="T77" s="29">
        <f t="shared" si="11"/>
        <v>0</v>
      </c>
      <c r="U77" s="29">
        <v>0</v>
      </c>
      <c r="V77" s="29">
        <v>0</v>
      </c>
      <c r="W77" s="29">
        <v>1</v>
      </c>
      <c r="X77" s="29" t="s">
        <v>96</v>
      </c>
      <c r="Y77" s="29" t="s">
        <v>96</v>
      </c>
      <c r="Z77" s="29" t="s">
        <v>97</v>
      </c>
      <c r="AA77" s="30">
        <v>0.35416666666666669</v>
      </c>
      <c r="AB77" s="30">
        <v>0.70833333333333337</v>
      </c>
      <c r="AC77" s="31"/>
      <c r="AD77" s="6"/>
      <c r="AE77" s="6"/>
      <c r="AF77" s="6"/>
    </row>
    <row r="78" spans="1:32" ht="33.75" customHeight="1" x14ac:dyDescent="0.15">
      <c r="A78" s="17" t="s">
        <v>173</v>
      </c>
      <c r="B78" s="17" t="s">
        <v>250</v>
      </c>
      <c r="C78" s="6" t="s">
        <v>65</v>
      </c>
      <c r="D78" s="12" t="s">
        <v>69</v>
      </c>
      <c r="E78" s="11" t="s">
        <v>41</v>
      </c>
      <c r="F78" s="10" t="s">
        <v>52</v>
      </c>
      <c r="G78" s="9"/>
      <c r="H78" s="9" t="s">
        <v>61</v>
      </c>
      <c r="I78" s="6"/>
      <c r="J78" s="32" t="s">
        <v>167</v>
      </c>
      <c r="K78" s="28"/>
      <c r="L78" s="28"/>
      <c r="M78" s="28">
        <f t="shared" ref="M78:M83" si="12">N78+O78+P78</f>
        <v>7</v>
      </c>
      <c r="N78" s="28">
        <v>5</v>
      </c>
      <c r="O78" s="29">
        <v>1</v>
      </c>
      <c r="P78" s="29">
        <v>1</v>
      </c>
      <c r="Q78" s="29">
        <f t="shared" ref="Q78:Q83" si="13">R78+S78</f>
        <v>5</v>
      </c>
      <c r="R78" s="29">
        <v>2</v>
      </c>
      <c r="S78" s="29">
        <v>3</v>
      </c>
      <c r="T78" s="29">
        <f t="shared" si="11"/>
        <v>0</v>
      </c>
      <c r="U78" s="29">
        <v>0</v>
      </c>
      <c r="V78" s="29">
        <v>0</v>
      </c>
      <c r="W78" s="29">
        <v>1</v>
      </c>
      <c r="X78" s="29" t="s">
        <v>96</v>
      </c>
      <c r="Y78" s="29" t="s">
        <v>96</v>
      </c>
      <c r="Z78" s="29" t="s">
        <v>97</v>
      </c>
      <c r="AA78" s="30"/>
      <c r="AB78" s="30"/>
      <c r="AC78" s="31" t="s">
        <v>139</v>
      </c>
      <c r="AD78" s="6"/>
      <c r="AE78" s="6"/>
      <c r="AF78" s="6"/>
    </row>
    <row r="79" spans="1:32" ht="33.75" customHeight="1" x14ac:dyDescent="0.15">
      <c r="A79" s="17" t="s">
        <v>173</v>
      </c>
      <c r="B79" s="17" t="s">
        <v>251</v>
      </c>
      <c r="C79" s="6" t="s">
        <v>65</v>
      </c>
      <c r="D79" s="12" t="s">
        <v>69</v>
      </c>
      <c r="E79" s="11" t="s">
        <v>41</v>
      </c>
      <c r="F79" s="10" t="s">
        <v>52</v>
      </c>
      <c r="G79" s="9"/>
      <c r="H79" s="9" t="s">
        <v>118</v>
      </c>
      <c r="I79" s="6"/>
      <c r="J79" s="32" t="s">
        <v>168</v>
      </c>
      <c r="K79" s="28"/>
      <c r="L79" s="28"/>
      <c r="M79" s="28">
        <f t="shared" si="12"/>
        <v>3</v>
      </c>
      <c r="N79" s="28">
        <v>2</v>
      </c>
      <c r="O79" s="29">
        <v>0</v>
      </c>
      <c r="P79" s="29">
        <v>1</v>
      </c>
      <c r="Q79" s="29">
        <f t="shared" si="13"/>
        <v>2</v>
      </c>
      <c r="R79" s="29">
        <v>1</v>
      </c>
      <c r="S79" s="29">
        <v>1</v>
      </c>
      <c r="T79" s="29">
        <f t="shared" si="11"/>
        <v>0</v>
      </c>
      <c r="U79" s="29">
        <v>0</v>
      </c>
      <c r="V79" s="29">
        <v>0</v>
      </c>
      <c r="W79" s="29">
        <v>1</v>
      </c>
      <c r="X79" s="29" t="s">
        <v>96</v>
      </c>
      <c r="Y79" s="29" t="s">
        <v>96</v>
      </c>
      <c r="Z79" s="29" t="s">
        <v>97</v>
      </c>
      <c r="AA79" s="30"/>
      <c r="AB79" s="30"/>
      <c r="AC79" s="31" t="s">
        <v>139</v>
      </c>
      <c r="AD79" s="6"/>
      <c r="AE79" s="6"/>
      <c r="AF79" s="6"/>
    </row>
    <row r="80" spans="1:32" ht="33.75" customHeight="1" x14ac:dyDescent="0.15">
      <c r="A80" s="17" t="s">
        <v>173</v>
      </c>
      <c r="B80" s="17" t="s">
        <v>252</v>
      </c>
      <c r="C80" s="6" t="s">
        <v>65</v>
      </c>
      <c r="D80" s="12" t="s">
        <v>69</v>
      </c>
      <c r="E80" s="11" t="s">
        <v>41</v>
      </c>
      <c r="F80" s="10" t="s">
        <v>52</v>
      </c>
      <c r="G80" s="9"/>
      <c r="H80" s="9" t="s">
        <v>118</v>
      </c>
      <c r="I80" s="6"/>
      <c r="J80" s="32" t="s">
        <v>169</v>
      </c>
      <c r="K80" s="28"/>
      <c r="L80" s="28"/>
      <c r="M80" s="28">
        <f t="shared" si="12"/>
        <v>3</v>
      </c>
      <c r="N80" s="28">
        <v>2</v>
      </c>
      <c r="O80" s="29">
        <v>0</v>
      </c>
      <c r="P80" s="29">
        <v>1</v>
      </c>
      <c r="Q80" s="29">
        <f t="shared" si="13"/>
        <v>2</v>
      </c>
      <c r="R80" s="29">
        <v>1</v>
      </c>
      <c r="S80" s="29">
        <v>1</v>
      </c>
      <c r="T80" s="29">
        <f t="shared" si="11"/>
        <v>0</v>
      </c>
      <c r="U80" s="29">
        <v>0</v>
      </c>
      <c r="V80" s="29">
        <v>0</v>
      </c>
      <c r="W80" s="29">
        <v>1</v>
      </c>
      <c r="X80" s="29" t="s">
        <v>96</v>
      </c>
      <c r="Y80" s="29" t="s">
        <v>96</v>
      </c>
      <c r="Z80" s="29" t="s">
        <v>97</v>
      </c>
      <c r="AA80" s="30"/>
      <c r="AB80" s="30"/>
      <c r="AC80" s="31" t="s">
        <v>139</v>
      </c>
      <c r="AD80" s="6"/>
      <c r="AE80" s="6"/>
      <c r="AF80" s="6"/>
    </row>
    <row r="81" spans="1:32" ht="33.75" customHeight="1" x14ac:dyDescent="0.15">
      <c r="A81" s="17" t="s">
        <v>173</v>
      </c>
      <c r="B81" s="17" t="s">
        <v>253</v>
      </c>
      <c r="C81" s="6" t="s">
        <v>65</v>
      </c>
      <c r="D81" s="12" t="s">
        <v>69</v>
      </c>
      <c r="E81" s="11" t="s">
        <v>41</v>
      </c>
      <c r="F81" s="10" t="s">
        <v>52</v>
      </c>
      <c r="G81" s="9"/>
      <c r="H81" s="9" t="s">
        <v>118</v>
      </c>
      <c r="I81" s="6"/>
      <c r="J81" s="32" t="s">
        <v>170</v>
      </c>
      <c r="K81" s="28"/>
      <c r="L81" s="28"/>
      <c r="M81" s="28">
        <f t="shared" si="12"/>
        <v>3</v>
      </c>
      <c r="N81" s="28">
        <v>2</v>
      </c>
      <c r="O81" s="29">
        <v>0</v>
      </c>
      <c r="P81" s="29">
        <v>1</v>
      </c>
      <c r="Q81" s="29">
        <f t="shared" si="13"/>
        <v>2</v>
      </c>
      <c r="R81" s="29">
        <v>1</v>
      </c>
      <c r="S81" s="29">
        <v>1</v>
      </c>
      <c r="T81" s="29">
        <f t="shared" si="11"/>
        <v>0</v>
      </c>
      <c r="U81" s="29">
        <v>0</v>
      </c>
      <c r="V81" s="29">
        <v>0</v>
      </c>
      <c r="W81" s="29">
        <v>1</v>
      </c>
      <c r="X81" s="29" t="s">
        <v>96</v>
      </c>
      <c r="Y81" s="29" t="s">
        <v>96</v>
      </c>
      <c r="Z81" s="29" t="s">
        <v>97</v>
      </c>
      <c r="AA81" s="30"/>
      <c r="AB81" s="30"/>
      <c r="AC81" s="31" t="s">
        <v>139</v>
      </c>
      <c r="AD81" s="6"/>
      <c r="AE81" s="6"/>
      <c r="AF81" s="6"/>
    </row>
    <row r="82" spans="1:32" ht="33.75" customHeight="1" x14ac:dyDescent="0.15">
      <c r="A82" s="17" t="s">
        <v>173</v>
      </c>
      <c r="B82" s="17" t="s">
        <v>254</v>
      </c>
      <c r="C82" s="6" t="s">
        <v>65</v>
      </c>
      <c r="D82" s="12" t="s">
        <v>69</v>
      </c>
      <c r="E82" s="11" t="s">
        <v>41</v>
      </c>
      <c r="F82" s="10" t="s">
        <v>52</v>
      </c>
      <c r="G82" s="9"/>
      <c r="H82" s="9" t="s">
        <v>118</v>
      </c>
      <c r="I82" s="6"/>
      <c r="J82" s="32" t="s">
        <v>116</v>
      </c>
      <c r="K82" s="28"/>
      <c r="L82" s="28"/>
      <c r="M82" s="28">
        <f t="shared" si="12"/>
        <v>5</v>
      </c>
      <c r="N82" s="28">
        <v>4</v>
      </c>
      <c r="O82" s="29">
        <v>0</v>
      </c>
      <c r="P82" s="29">
        <v>1</v>
      </c>
      <c r="Q82" s="29">
        <f t="shared" si="13"/>
        <v>3</v>
      </c>
      <c r="R82" s="29">
        <v>2</v>
      </c>
      <c r="S82" s="29">
        <v>1</v>
      </c>
      <c r="T82" s="29">
        <f t="shared" si="11"/>
        <v>0</v>
      </c>
      <c r="U82" s="29">
        <v>0</v>
      </c>
      <c r="V82" s="29">
        <v>0</v>
      </c>
      <c r="W82" s="29">
        <v>2</v>
      </c>
      <c r="X82" s="29" t="s">
        <v>96</v>
      </c>
      <c r="Y82" s="29" t="s">
        <v>96</v>
      </c>
      <c r="Z82" s="29" t="s">
        <v>97</v>
      </c>
      <c r="AA82" s="30"/>
      <c r="AB82" s="30"/>
      <c r="AC82" s="31" t="s">
        <v>139</v>
      </c>
      <c r="AD82" s="6"/>
      <c r="AE82" s="6"/>
      <c r="AF82" s="6"/>
    </row>
    <row r="83" spans="1:32" ht="33.75" customHeight="1" x14ac:dyDescent="0.15">
      <c r="A83" s="17" t="s">
        <v>173</v>
      </c>
      <c r="B83" s="17" t="s">
        <v>255</v>
      </c>
      <c r="C83" s="6" t="s">
        <v>65</v>
      </c>
      <c r="D83" s="12" t="s">
        <v>69</v>
      </c>
      <c r="E83" s="11" t="s">
        <v>41</v>
      </c>
      <c r="F83" s="10" t="s">
        <v>52</v>
      </c>
      <c r="G83" s="9"/>
      <c r="H83" s="9" t="s">
        <v>118</v>
      </c>
      <c r="I83" s="6"/>
      <c r="J83" s="32" t="s">
        <v>117</v>
      </c>
      <c r="K83" s="28"/>
      <c r="L83" s="28"/>
      <c r="M83" s="28">
        <f t="shared" si="12"/>
        <v>3</v>
      </c>
      <c r="N83" s="28">
        <v>2</v>
      </c>
      <c r="O83" s="29">
        <v>0</v>
      </c>
      <c r="P83" s="29">
        <v>1</v>
      </c>
      <c r="Q83" s="29">
        <f t="shared" si="13"/>
        <v>2</v>
      </c>
      <c r="R83" s="29">
        <v>1</v>
      </c>
      <c r="S83" s="29">
        <v>1</v>
      </c>
      <c r="T83" s="29">
        <f t="shared" si="11"/>
        <v>0</v>
      </c>
      <c r="U83" s="29">
        <v>0</v>
      </c>
      <c r="V83" s="29">
        <v>0</v>
      </c>
      <c r="W83" s="29">
        <v>1</v>
      </c>
      <c r="X83" s="29" t="s">
        <v>96</v>
      </c>
      <c r="Y83" s="29" t="s">
        <v>96</v>
      </c>
      <c r="Z83" s="29" t="s">
        <v>97</v>
      </c>
      <c r="AA83" s="30"/>
      <c r="AB83" s="30"/>
      <c r="AC83" s="31" t="s">
        <v>139</v>
      </c>
      <c r="AD83" s="6"/>
      <c r="AE83" s="6"/>
      <c r="AF83" s="6"/>
    </row>
    <row r="84" spans="1:32" ht="33.75" customHeight="1" x14ac:dyDescent="0.15">
      <c r="A84" s="17" t="s">
        <v>173</v>
      </c>
      <c r="B84" s="17" t="s">
        <v>256</v>
      </c>
      <c r="C84" s="6" t="s">
        <v>65</v>
      </c>
      <c r="D84" s="12" t="s">
        <v>73</v>
      </c>
      <c r="E84" s="11" t="s">
        <v>42</v>
      </c>
      <c r="F84" s="18" t="s">
        <v>53</v>
      </c>
      <c r="G84" s="19"/>
      <c r="H84" s="19" t="s">
        <v>59</v>
      </c>
      <c r="I84" s="17"/>
      <c r="J84" s="17" t="s">
        <v>128</v>
      </c>
      <c r="K84" s="20"/>
      <c r="L84" s="20"/>
      <c r="M84" s="28">
        <f t="shared" si="10"/>
        <v>14</v>
      </c>
      <c r="N84" s="28">
        <v>10</v>
      </c>
      <c r="O84" s="29">
        <v>0</v>
      </c>
      <c r="P84" s="29">
        <v>4</v>
      </c>
      <c r="Q84" s="29">
        <f>R84+S84</f>
        <v>8</v>
      </c>
      <c r="R84" s="29">
        <v>4</v>
      </c>
      <c r="S84" s="29">
        <v>4</v>
      </c>
      <c r="T84" s="29">
        <f t="shared" si="11"/>
        <v>0</v>
      </c>
      <c r="U84" s="29">
        <v>0</v>
      </c>
      <c r="V84" s="29">
        <v>0</v>
      </c>
      <c r="W84" s="29">
        <v>1</v>
      </c>
      <c r="X84" s="29" t="s">
        <v>96</v>
      </c>
      <c r="Y84" s="29" t="s">
        <v>96</v>
      </c>
      <c r="Z84" s="29" t="s">
        <v>97</v>
      </c>
      <c r="AA84" s="40">
        <v>0.375</v>
      </c>
      <c r="AB84" s="40">
        <v>0.70833333333333337</v>
      </c>
      <c r="AC84" s="35" t="s">
        <v>138</v>
      </c>
      <c r="AD84" s="6"/>
      <c r="AE84" s="6"/>
      <c r="AF84" s="6"/>
    </row>
    <row r="85" spans="1:32" ht="33.75" customHeight="1" x14ac:dyDescent="0.15">
      <c r="A85" s="17" t="s">
        <v>173</v>
      </c>
      <c r="B85" s="17" t="s">
        <v>257</v>
      </c>
      <c r="C85" s="6" t="s">
        <v>65</v>
      </c>
      <c r="D85" s="12" t="s">
        <v>73</v>
      </c>
      <c r="E85" s="11" t="s">
        <v>42</v>
      </c>
      <c r="F85" s="18" t="s">
        <v>53</v>
      </c>
      <c r="G85" s="19"/>
      <c r="H85" s="19" t="s">
        <v>59</v>
      </c>
      <c r="I85" s="17"/>
      <c r="J85" s="17" t="s">
        <v>129</v>
      </c>
      <c r="K85" s="20"/>
      <c r="L85" s="20"/>
      <c r="M85" s="28">
        <f t="shared" si="10"/>
        <v>20</v>
      </c>
      <c r="N85" s="28">
        <v>16</v>
      </c>
      <c r="O85" s="29">
        <v>0</v>
      </c>
      <c r="P85" s="29">
        <v>4</v>
      </c>
      <c r="Q85" s="29">
        <f t="shared" ref="Q85:Q87" si="14">R85+S85</f>
        <v>16</v>
      </c>
      <c r="R85" s="29">
        <v>6</v>
      </c>
      <c r="S85" s="29">
        <v>10</v>
      </c>
      <c r="T85" s="29">
        <f t="shared" si="11"/>
        <v>0</v>
      </c>
      <c r="U85" s="29">
        <v>0</v>
      </c>
      <c r="V85" s="29">
        <v>0</v>
      </c>
      <c r="W85" s="29">
        <v>0</v>
      </c>
      <c r="X85" s="29" t="s">
        <v>97</v>
      </c>
      <c r="Y85" s="29" t="s">
        <v>97</v>
      </c>
      <c r="Z85" s="29" t="s">
        <v>97</v>
      </c>
      <c r="AA85" s="40">
        <v>0.375</v>
      </c>
      <c r="AB85" s="40">
        <v>0.70833333333333337</v>
      </c>
      <c r="AC85" s="35" t="s">
        <v>138</v>
      </c>
      <c r="AD85" s="6"/>
      <c r="AE85" s="6"/>
      <c r="AF85" s="6"/>
    </row>
    <row r="86" spans="1:32" ht="33.75" customHeight="1" x14ac:dyDescent="0.15">
      <c r="A86" s="17" t="s">
        <v>173</v>
      </c>
      <c r="B86" s="17" t="s">
        <v>258</v>
      </c>
      <c r="C86" s="6" t="s">
        <v>65</v>
      </c>
      <c r="D86" s="12" t="s">
        <v>73</v>
      </c>
      <c r="E86" s="11" t="s">
        <v>42</v>
      </c>
      <c r="F86" s="18" t="s">
        <v>53</v>
      </c>
      <c r="G86" s="19"/>
      <c r="H86" s="19" t="s">
        <v>59</v>
      </c>
      <c r="I86" s="17"/>
      <c r="J86" s="17" t="s">
        <v>130</v>
      </c>
      <c r="K86" s="20"/>
      <c r="L86" s="20"/>
      <c r="M86" s="28">
        <f t="shared" si="10"/>
        <v>5</v>
      </c>
      <c r="N86" s="28">
        <v>3</v>
      </c>
      <c r="O86" s="29">
        <v>1</v>
      </c>
      <c r="P86" s="29">
        <v>1</v>
      </c>
      <c r="Q86" s="29">
        <f t="shared" si="14"/>
        <v>2</v>
      </c>
      <c r="R86" s="29">
        <v>1</v>
      </c>
      <c r="S86" s="29">
        <v>1</v>
      </c>
      <c r="T86" s="29">
        <f t="shared" si="11"/>
        <v>0</v>
      </c>
      <c r="U86" s="29">
        <v>0</v>
      </c>
      <c r="V86" s="29">
        <v>0</v>
      </c>
      <c r="W86" s="29">
        <v>0</v>
      </c>
      <c r="X86" s="29" t="s">
        <v>97</v>
      </c>
      <c r="Y86" s="29" t="s">
        <v>96</v>
      </c>
      <c r="Z86" s="29" t="s">
        <v>97</v>
      </c>
      <c r="AA86" s="30"/>
      <c r="AB86" s="30"/>
      <c r="AC86" s="31" t="s">
        <v>139</v>
      </c>
      <c r="AD86" s="6"/>
      <c r="AE86" s="6"/>
      <c r="AF86" s="6"/>
    </row>
    <row r="87" spans="1:32" ht="33.75" customHeight="1" x14ac:dyDescent="0.15">
      <c r="A87" s="17" t="s">
        <v>173</v>
      </c>
      <c r="B87" s="17" t="s">
        <v>259</v>
      </c>
      <c r="C87" s="6" t="s">
        <v>65</v>
      </c>
      <c r="D87" s="12" t="s">
        <v>73</v>
      </c>
      <c r="E87" s="11" t="s">
        <v>42</v>
      </c>
      <c r="F87" s="18" t="s">
        <v>53</v>
      </c>
      <c r="G87" s="19"/>
      <c r="H87" s="19" t="s">
        <v>59</v>
      </c>
      <c r="I87" s="17"/>
      <c r="J87" s="17" t="s">
        <v>131</v>
      </c>
      <c r="K87" s="20"/>
      <c r="L87" s="20"/>
      <c r="M87" s="28">
        <f t="shared" si="10"/>
        <v>6</v>
      </c>
      <c r="N87" s="28">
        <v>4</v>
      </c>
      <c r="O87" s="29">
        <v>1</v>
      </c>
      <c r="P87" s="29">
        <v>1</v>
      </c>
      <c r="Q87" s="29">
        <f t="shared" si="14"/>
        <v>4</v>
      </c>
      <c r="R87" s="29">
        <v>2</v>
      </c>
      <c r="S87" s="29">
        <v>2</v>
      </c>
      <c r="T87" s="29">
        <f t="shared" si="11"/>
        <v>0</v>
      </c>
      <c r="U87" s="29">
        <v>0</v>
      </c>
      <c r="V87" s="29">
        <v>0</v>
      </c>
      <c r="W87" s="29">
        <v>1</v>
      </c>
      <c r="X87" s="29" t="s">
        <v>96</v>
      </c>
      <c r="Y87" s="29" t="s">
        <v>96</v>
      </c>
      <c r="Z87" s="29" t="s">
        <v>97</v>
      </c>
      <c r="AA87" s="30"/>
      <c r="AB87" s="30"/>
      <c r="AC87" s="31" t="s">
        <v>139</v>
      </c>
      <c r="AD87" s="6"/>
      <c r="AE87" s="6"/>
      <c r="AF87" s="6"/>
    </row>
    <row r="88" spans="1:32" x14ac:dyDescent="0.15">
      <c r="A88" s="21"/>
      <c r="B88" s="21"/>
      <c r="C88" s="21"/>
      <c r="D88" s="21"/>
      <c r="E88" s="21"/>
      <c r="F88" s="21"/>
      <c r="G88" s="22"/>
      <c r="H88" s="22"/>
      <c r="J88" s="21"/>
      <c r="M88" s="23"/>
      <c r="N88" s="23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4"/>
      <c r="AB88" s="24"/>
      <c r="AC88" s="21"/>
    </row>
    <row r="89" spans="1:32" x14ac:dyDescent="0.15">
      <c r="A89" s="21"/>
      <c r="B89" s="21"/>
      <c r="C89" s="21"/>
      <c r="D89" s="21"/>
      <c r="E89" s="21"/>
      <c r="F89" s="21"/>
      <c r="G89" s="22"/>
      <c r="H89" s="22"/>
      <c r="J89" s="21"/>
      <c r="M89" s="23"/>
      <c r="N89" s="23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4"/>
      <c r="AB89" s="24"/>
      <c r="AC89" s="21"/>
    </row>
  </sheetData>
  <autoFilter ref="A1:AF87"/>
  <phoneticPr fontId="2"/>
  <dataValidations count="2">
    <dataValidation type="list" allowBlank="1" showInputMessage="1" showErrorMessage="1" errorTitle="内容不正" error="有,無のいずれかの入力をしてください。" sqref="X2:Z1048576">
      <formula1>"有,無"</formula1>
    </dataValidation>
    <dataValidation type="time" allowBlank="1" showInputMessage="1" showErrorMessage="1" errorTitle="内容不正" error="00:00～23:59の範囲で入力をしてください。" sqref="AA2:AB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8" scale="2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公衆トイレ一覧_フォーマット</vt:lpstr>
      <vt:lpstr>公衆トイレ一覧_フォーマット!Print_Area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2022-02-09T02:52:14Z</dcterms:modified>
</cp:coreProperties>
</file>