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50 雑件\★030813オープンデータサイト移行〆030930\01 作業用\Exc＞平成27年度市町村公営企業決算概況\"/>
    </mc:Choice>
  </mc:AlternateContent>
  <bookViews>
    <workbookView xWindow="10545" yWindow="195" windowWidth="17835" windowHeight="12240"/>
  </bookViews>
  <sheets>
    <sheet name="01(1)" sheetId="4" r:id="rId1"/>
    <sheet name="01(2)" sheetId="26" r:id="rId2"/>
    <sheet name="02(1)" sheetId="27" r:id="rId3"/>
    <sheet name="02(2)" sheetId="68" r:id="rId4"/>
    <sheet name="02(3)" sheetId="29" r:id="rId5"/>
    <sheet name="02(4)" sheetId="30" r:id="rId6"/>
    <sheet name="02(5)" sheetId="31" r:id="rId7"/>
    <sheet name="03(1)" sheetId="32" r:id="rId8"/>
    <sheet name="03(2)" sheetId="33" r:id="rId9"/>
    <sheet name="04" sheetId="34" r:id="rId10"/>
    <sheet name="05" sheetId="35" r:id="rId11"/>
    <sheet name="06(1)" sheetId="5" r:id="rId12"/>
    <sheet name="06(2)" sheetId="37" r:id="rId13"/>
    <sheet name="06(3)" sheetId="69" r:id="rId14"/>
    <sheet name="06(4)" sheetId="38" r:id="rId15"/>
    <sheet name="06(5)" sheetId="39" r:id="rId16"/>
    <sheet name="06(6)" sheetId="40" r:id="rId17"/>
    <sheet name="06(7)" sheetId="41" r:id="rId18"/>
    <sheet name="07(1)" sheetId="42" r:id="rId19"/>
    <sheet name="07(2)" sheetId="43" r:id="rId20"/>
    <sheet name="07(3)" sheetId="44" r:id="rId21"/>
    <sheet name="07(4)" sheetId="45" r:id="rId22"/>
    <sheet name="07(5)" sheetId="46" r:id="rId23"/>
    <sheet name="07(6)" sheetId="47" r:id="rId24"/>
    <sheet name="07(7)" sheetId="48" r:id="rId25"/>
    <sheet name="08(1)" sheetId="49" r:id="rId26"/>
    <sheet name="08(2)" sheetId="50" r:id="rId27"/>
    <sheet name="09(1)ア" sheetId="51" r:id="rId28"/>
    <sheet name="09(1)イ" sheetId="52" r:id="rId29"/>
    <sheet name="09(1)ウ" sheetId="53" r:id="rId30"/>
    <sheet name="09(2)ア～ウ" sheetId="54" r:id="rId31"/>
    <sheet name="09(2)エ～カ" sheetId="55" r:id="rId32"/>
    <sheet name="09(2)キ～ケ" sheetId="56" r:id="rId33"/>
    <sheet name="09(2)コ～セ" sheetId="57" r:id="rId34"/>
    <sheet name="10(1)" sheetId="58" r:id="rId35"/>
    <sheet name="10(2)" sheetId="59" r:id="rId36"/>
  </sheets>
  <definedNames>
    <definedName name="_xlnm._FilterDatabase" localSheetId="3" hidden="1">'02(2)'!$A$5:$AE$77</definedName>
    <definedName name="_xlnm.Print_Area" localSheetId="3">'02(2)'!$A$1:$AG$84</definedName>
    <definedName name="_xlnm.Print_Titles" localSheetId="11">'06(1)'!$B:$H</definedName>
    <definedName name="_xlnm.Print_Titles" localSheetId="12">'06(2)'!$B:$J</definedName>
    <definedName name="_xlnm.Print_Titles" localSheetId="14">'06(4)'!$B:$J</definedName>
    <definedName name="_xlnm.Print_Titles" localSheetId="15">'06(5)'!$B:$J</definedName>
    <definedName name="_xlnm.Print_Titles" localSheetId="22">'07(5)'!$B:$J</definedName>
    <definedName name="_xlnm.Print_Titles" localSheetId="23">'07(6)'!$B:$I</definedName>
    <definedName name="_xlnm.Print_Titles" localSheetId="24">'07(7)'!$B:$K</definedName>
  </definedNames>
  <calcPr calcId="162913" calcMode="manual"/>
</workbook>
</file>

<file path=xl/calcChain.xml><?xml version="1.0" encoding="utf-8"?>
<calcChain xmlns="http://schemas.openxmlformats.org/spreadsheetml/2006/main">
  <c r="P6" i="39" l="1"/>
  <c r="I19" i="56" l="1"/>
  <c r="I18" i="56"/>
  <c r="I17" i="56"/>
  <c r="I16" i="56"/>
  <c r="I15" i="56"/>
  <c r="I14" i="56"/>
  <c r="I13" i="56"/>
  <c r="I12" i="56"/>
  <c r="I11" i="56"/>
  <c r="I10" i="56"/>
  <c r="I9" i="56"/>
  <c r="I7" i="56"/>
</calcChain>
</file>

<file path=xl/sharedStrings.xml><?xml version="1.0" encoding="utf-8"?>
<sst xmlns="http://schemas.openxmlformats.org/spreadsheetml/2006/main" count="2873" uniqueCount="969">
  <si>
    <t>指定都市</t>
    <rPh sb="0" eb="2">
      <t>シテイ</t>
    </rPh>
    <rPh sb="2" eb="4">
      <t>トシ</t>
    </rPh>
    <phoneticPr fontId="1"/>
  </si>
  <si>
    <t>市</t>
    <rPh sb="0" eb="1">
      <t>シ</t>
    </rPh>
    <phoneticPr fontId="1"/>
  </si>
  <si>
    <t>町村</t>
    <rPh sb="0" eb="2">
      <t>チョウソン</t>
    </rPh>
    <phoneticPr fontId="1"/>
  </si>
  <si>
    <t>組合</t>
    <rPh sb="0" eb="2">
      <t>クミアイ</t>
    </rPh>
    <phoneticPr fontId="1"/>
  </si>
  <si>
    <t>計</t>
    <rPh sb="0" eb="1">
      <t>ケイ</t>
    </rPh>
    <phoneticPr fontId="1"/>
  </si>
  <si>
    <t>建設中</t>
    <rPh sb="0" eb="3">
      <t>ケンセツチュウ</t>
    </rPh>
    <phoneticPr fontId="1"/>
  </si>
  <si>
    <t>経営主体</t>
    <rPh sb="0" eb="2">
      <t>ケイエイ</t>
    </rPh>
    <rPh sb="2" eb="4">
      <t>シュタイ</t>
    </rPh>
    <phoneticPr fontId="1"/>
  </si>
  <si>
    <t>年度</t>
    <rPh sb="0" eb="2">
      <t>ネンド</t>
    </rPh>
    <phoneticPr fontId="1"/>
  </si>
  <si>
    <t>項目</t>
    <rPh sb="0" eb="2">
      <t>コウモク</t>
    </rPh>
    <phoneticPr fontId="1"/>
  </si>
  <si>
    <t>その他</t>
    <rPh sb="2" eb="3">
      <t>タ</t>
    </rPh>
    <phoneticPr fontId="1"/>
  </si>
  <si>
    <t>うち</t>
    <phoneticPr fontId="1"/>
  </si>
  <si>
    <t>(A)</t>
    <phoneticPr fontId="1"/>
  </si>
  <si>
    <t>(B)</t>
    <phoneticPr fontId="1"/>
  </si>
  <si>
    <t>(B)-(A)</t>
    <phoneticPr fontId="1"/>
  </si>
  <si>
    <t>総収益</t>
    <rPh sb="0" eb="3">
      <t>ソウシュウエキ</t>
    </rPh>
    <phoneticPr fontId="1"/>
  </si>
  <si>
    <t>経常収益</t>
    <rPh sb="0" eb="2">
      <t>ケイジョウ</t>
    </rPh>
    <rPh sb="2" eb="4">
      <t>シュウエキ</t>
    </rPh>
    <phoneticPr fontId="1"/>
  </si>
  <si>
    <t>うち料金収入</t>
    <rPh sb="2" eb="4">
      <t>リョウキン</t>
    </rPh>
    <rPh sb="4" eb="6">
      <t>シュウニュウ</t>
    </rPh>
    <phoneticPr fontId="1"/>
  </si>
  <si>
    <t>国庫（県）補助金</t>
    <rPh sb="0" eb="2">
      <t>コッコ</t>
    </rPh>
    <rPh sb="3" eb="4">
      <t>ケン</t>
    </rPh>
    <rPh sb="5" eb="8">
      <t>ホジョキン</t>
    </rPh>
    <phoneticPr fontId="1"/>
  </si>
  <si>
    <t>他会計繰入金</t>
    <rPh sb="0" eb="1">
      <t>タ</t>
    </rPh>
    <rPh sb="1" eb="3">
      <t>カイケイ</t>
    </rPh>
    <rPh sb="3" eb="6">
      <t>クリイレキン</t>
    </rPh>
    <phoneticPr fontId="1"/>
  </si>
  <si>
    <t>特別利益</t>
    <rPh sb="0" eb="2">
      <t>トクベツ</t>
    </rPh>
    <rPh sb="2" eb="4">
      <t>リエキ</t>
    </rPh>
    <phoneticPr fontId="1"/>
  </si>
  <si>
    <t>総費用</t>
    <rPh sb="0" eb="3">
      <t>ソウヒヨウ</t>
    </rPh>
    <phoneticPr fontId="1"/>
  </si>
  <si>
    <t>経常費用</t>
    <rPh sb="0" eb="2">
      <t>ケイジョウ</t>
    </rPh>
    <rPh sb="2" eb="4">
      <t>ヒヨウ</t>
    </rPh>
    <phoneticPr fontId="1"/>
  </si>
  <si>
    <t>職員給与費</t>
    <rPh sb="0" eb="2">
      <t>ショクイン</t>
    </rPh>
    <rPh sb="2" eb="5">
      <t>キュウヨヒ</t>
    </rPh>
    <phoneticPr fontId="1"/>
  </si>
  <si>
    <t>減価償却費</t>
    <rPh sb="0" eb="2">
      <t>ゲンカ</t>
    </rPh>
    <rPh sb="2" eb="5">
      <t>ショウキャクヒ</t>
    </rPh>
    <phoneticPr fontId="1"/>
  </si>
  <si>
    <t>支払利息</t>
    <rPh sb="0" eb="2">
      <t>シハライ</t>
    </rPh>
    <rPh sb="2" eb="4">
      <t>リソク</t>
    </rPh>
    <phoneticPr fontId="1"/>
  </si>
  <si>
    <t>特別損失</t>
    <rPh sb="0" eb="2">
      <t>トクベツ</t>
    </rPh>
    <rPh sb="2" eb="4">
      <t>ソンシツ</t>
    </rPh>
    <phoneticPr fontId="1"/>
  </si>
  <si>
    <t>経常損益</t>
    <rPh sb="0" eb="2">
      <t>ケイジョウ</t>
    </rPh>
    <rPh sb="2" eb="4">
      <t>ソンエキ</t>
    </rPh>
    <phoneticPr fontId="1"/>
  </si>
  <si>
    <t>経常利益</t>
    <rPh sb="0" eb="2">
      <t>ケイジョウ</t>
    </rPh>
    <rPh sb="2" eb="4">
      <t>リエキ</t>
    </rPh>
    <phoneticPr fontId="1"/>
  </si>
  <si>
    <t>経常損失</t>
    <rPh sb="0" eb="2">
      <t>ケイジョウ</t>
    </rPh>
    <rPh sb="2" eb="4">
      <t>ソンシツ</t>
    </rPh>
    <phoneticPr fontId="1"/>
  </si>
  <si>
    <t>特別損益</t>
    <rPh sb="0" eb="2">
      <t>トクベツ</t>
    </rPh>
    <rPh sb="2" eb="4">
      <t>ソンエキ</t>
    </rPh>
    <phoneticPr fontId="1"/>
  </si>
  <si>
    <t>純損益</t>
    <rPh sb="0" eb="3">
      <t>ジュンソンエキ</t>
    </rPh>
    <phoneticPr fontId="1"/>
  </si>
  <si>
    <t>純利益</t>
    <rPh sb="0" eb="3">
      <t>ジュンリエキ</t>
    </rPh>
    <phoneticPr fontId="1"/>
  </si>
  <si>
    <t>純損失</t>
    <rPh sb="0" eb="3">
      <t>ジュンソンシツ</t>
    </rPh>
    <phoneticPr fontId="1"/>
  </si>
  <si>
    <t>累積欠損金</t>
    <rPh sb="0" eb="2">
      <t>ルイセキ</t>
    </rPh>
    <rPh sb="2" eb="5">
      <t>ケッソンキン</t>
    </rPh>
    <phoneticPr fontId="1"/>
  </si>
  <si>
    <t>不良債務</t>
    <rPh sb="0" eb="2">
      <t>フリョウ</t>
    </rPh>
    <rPh sb="2" eb="4">
      <t>サイム</t>
    </rPh>
    <phoneticPr fontId="1"/>
  </si>
  <si>
    <t>総事業数</t>
    <rPh sb="0" eb="1">
      <t>ソウ</t>
    </rPh>
    <rPh sb="1" eb="4">
      <t>ジギョウスウ</t>
    </rPh>
    <phoneticPr fontId="1"/>
  </si>
  <si>
    <t>うち建設中</t>
    <rPh sb="2" eb="5">
      <t>ケンセツチュウ</t>
    </rPh>
    <phoneticPr fontId="1"/>
  </si>
  <si>
    <t>経常損失を生じた事業数</t>
    <rPh sb="0" eb="2">
      <t>ケイジョウ</t>
    </rPh>
    <rPh sb="2" eb="4">
      <t>ソンシツ</t>
    </rPh>
    <rPh sb="5" eb="6">
      <t>ショウ</t>
    </rPh>
    <rPh sb="8" eb="11">
      <t>ジギョウスウ</t>
    </rPh>
    <phoneticPr fontId="1"/>
  </si>
  <si>
    <t>純損失を生じた事業数</t>
    <rPh sb="0" eb="3">
      <t>ジュンソンシツ</t>
    </rPh>
    <rPh sb="4" eb="5">
      <t>ショウ</t>
    </rPh>
    <rPh sb="7" eb="10">
      <t>ジギョウスウ</t>
    </rPh>
    <phoneticPr fontId="1"/>
  </si>
  <si>
    <t>累積欠損金を有する事業数</t>
    <rPh sb="0" eb="2">
      <t>ルイセキ</t>
    </rPh>
    <rPh sb="2" eb="5">
      <t>ケッソンキン</t>
    </rPh>
    <rPh sb="6" eb="7">
      <t>ユウ</t>
    </rPh>
    <rPh sb="9" eb="12">
      <t>ジギョウスウ</t>
    </rPh>
    <phoneticPr fontId="1"/>
  </si>
  <si>
    <t>不良債務を有する事業数</t>
    <rPh sb="0" eb="2">
      <t>フリョウ</t>
    </rPh>
    <rPh sb="2" eb="4">
      <t>サイム</t>
    </rPh>
    <rPh sb="5" eb="6">
      <t>ユウ</t>
    </rPh>
    <rPh sb="8" eb="11">
      <t>ジギョウスウ</t>
    </rPh>
    <phoneticPr fontId="1"/>
  </si>
  <si>
    <t>経常損失比率</t>
    <rPh sb="0" eb="2">
      <t>ケイジョウ</t>
    </rPh>
    <rPh sb="2" eb="4">
      <t>ソンシツ</t>
    </rPh>
    <rPh sb="4" eb="6">
      <t>ヒリツ</t>
    </rPh>
    <phoneticPr fontId="1"/>
  </si>
  <si>
    <t>累積欠損金比率</t>
    <rPh sb="0" eb="2">
      <t>ルイセキ</t>
    </rPh>
    <rPh sb="2" eb="5">
      <t>ケッソンキン</t>
    </rPh>
    <rPh sb="5" eb="7">
      <t>ヒリツ</t>
    </rPh>
    <phoneticPr fontId="1"/>
  </si>
  <si>
    <t>不良債務比率</t>
    <rPh sb="0" eb="2">
      <t>フリョウ</t>
    </rPh>
    <rPh sb="2" eb="4">
      <t>サイム</t>
    </rPh>
    <rPh sb="4" eb="6">
      <t>ヒリツ</t>
    </rPh>
    <phoneticPr fontId="1"/>
  </si>
  <si>
    <t>総収支比率</t>
    <rPh sb="0" eb="3">
      <t>ソウシュウシ</t>
    </rPh>
    <rPh sb="3" eb="5">
      <t>ヒリツ</t>
    </rPh>
    <phoneticPr fontId="1"/>
  </si>
  <si>
    <t>経常収支比率</t>
    <rPh sb="0" eb="2">
      <t>ケイジョウ</t>
    </rPh>
    <rPh sb="2" eb="4">
      <t>シュウシ</t>
    </rPh>
    <rPh sb="4" eb="6">
      <t>ヒリツ</t>
    </rPh>
    <phoneticPr fontId="1"/>
  </si>
  <si>
    <t>料金収入</t>
    <rPh sb="0" eb="2">
      <t>リョウキン</t>
    </rPh>
    <rPh sb="2" eb="4">
      <t>シュウニュウ</t>
    </rPh>
    <phoneticPr fontId="1"/>
  </si>
  <si>
    <t>建設改良費</t>
    <rPh sb="0" eb="2">
      <t>ケンセツ</t>
    </rPh>
    <rPh sb="2" eb="5">
      <t>カイリョウヒ</t>
    </rPh>
    <phoneticPr fontId="1"/>
  </si>
  <si>
    <t>企業債償還金</t>
    <rPh sb="0" eb="3">
      <t>キギョウサイ</t>
    </rPh>
    <rPh sb="3" eb="6">
      <t>ショウカンキン</t>
    </rPh>
    <phoneticPr fontId="1"/>
  </si>
  <si>
    <t>資本的支出</t>
    <rPh sb="0" eb="3">
      <t>シホンテキ</t>
    </rPh>
    <rPh sb="3" eb="5">
      <t>シシュツ</t>
    </rPh>
    <phoneticPr fontId="1"/>
  </si>
  <si>
    <t>企業債</t>
    <rPh sb="0" eb="3">
      <t>キギョウサイ</t>
    </rPh>
    <phoneticPr fontId="1"/>
  </si>
  <si>
    <t>他会計出資金</t>
    <rPh sb="0" eb="1">
      <t>タ</t>
    </rPh>
    <rPh sb="1" eb="3">
      <t>カイケイ</t>
    </rPh>
    <rPh sb="3" eb="6">
      <t>シュッシキン</t>
    </rPh>
    <phoneticPr fontId="1"/>
  </si>
  <si>
    <t>他会計負担金</t>
    <rPh sb="0" eb="1">
      <t>タ</t>
    </rPh>
    <rPh sb="1" eb="3">
      <t>カイケイ</t>
    </rPh>
    <rPh sb="3" eb="6">
      <t>フタンキン</t>
    </rPh>
    <phoneticPr fontId="1"/>
  </si>
  <si>
    <t>他会計借入金</t>
    <rPh sb="0" eb="1">
      <t>タ</t>
    </rPh>
    <rPh sb="1" eb="3">
      <t>カイケイ</t>
    </rPh>
    <rPh sb="3" eb="6">
      <t>カリイレキン</t>
    </rPh>
    <phoneticPr fontId="1"/>
  </si>
  <si>
    <t>他会計補助金</t>
    <rPh sb="0" eb="1">
      <t>タ</t>
    </rPh>
    <rPh sb="1" eb="3">
      <t>カイケイ</t>
    </rPh>
    <rPh sb="3" eb="6">
      <t>ホジョキン</t>
    </rPh>
    <phoneticPr fontId="1"/>
  </si>
  <si>
    <t>(注)</t>
    <phoneticPr fontId="1"/>
  </si>
  <si>
    <t>資産合計</t>
    <rPh sb="0" eb="2">
      <t>シサン</t>
    </rPh>
    <rPh sb="2" eb="4">
      <t>ゴウケイ</t>
    </rPh>
    <phoneticPr fontId="1"/>
  </si>
  <si>
    <t>固定資産</t>
    <rPh sb="0" eb="4">
      <t>コテイシサン</t>
    </rPh>
    <phoneticPr fontId="1"/>
  </si>
  <si>
    <t>有形固定資産</t>
    <rPh sb="0" eb="2">
      <t>ユウケイ</t>
    </rPh>
    <rPh sb="2" eb="6">
      <t>コテイシサン</t>
    </rPh>
    <phoneticPr fontId="1"/>
  </si>
  <si>
    <t>無形固定資産</t>
    <rPh sb="0" eb="2">
      <t>ムケイ</t>
    </rPh>
    <rPh sb="2" eb="6">
      <t>コテイシサン</t>
    </rPh>
    <phoneticPr fontId="1"/>
  </si>
  <si>
    <t>流動資産</t>
    <rPh sb="0" eb="2">
      <t>リュウドウ</t>
    </rPh>
    <rPh sb="2" eb="4">
      <t>シサン</t>
    </rPh>
    <phoneticPr fontId="1"/>
  </si>
  <si>
    <t>現金及び預金</t>
    <rPh sb="0" eb="2">
      <t>ゲンキン</t>
    </rPh>
    <rPh sb="2" eb="3">
      <t>オヨ</t>
    </rPh>
    <rPh sb="4" eb="6">
      <t>ヨキン</t>
    </rPh>
    <phoneticPr fontId="1"/>
  </si>
  <si>
    <t>貯蔵品</t>
    <rPh sb="0" eb="3">
      <t>チョゾウヒン</t>
    </rPh>
    <phoneticPr fontId="1"/>
  </si>
  <si>
    <t>未収金及び未収収益</t>
    <rPh sb="0" eb="3">
      <t>ミシュウキン</t>
    </rPh>
    <rPh sb="3" eb="4">
      <t>オヨ</t>
    </rPh>
    <rPh sb="5" eb="7">
      <t>ミシュウ</t>
    </rPh>
    <rPh sb="7" eb="9">
      <t>シュウエキ</t>
    </rPh>
    <phoneticPr fontId="1"/>
  </si>
  <si>
    <t>貸倒引当金（△）</t>
    <rPh sb="0" eb="5">
      <t>カシダオレヒキアテキン</t>
    </rPh>
    <phoneticPr fontId="1"/>
  </si>
  <si>
    <t>繰延資産</t>
    <rPh sb="0" eb="2">
      <t>クリノベ</t>
    </rPh>
    <rPh sb="2" eb="4">
      <t>シサン</t>
    </rPh>
    <phoneticPr fontId="1"/>
  </si>
  <si>
    <t>負債合計</t>
    <rPh sb="0" eb="2">
      <t>フサイ</t>
    </rPh>
    <rPh sb="2" eb="4">
      <t>ゴウケイ</t>
    </rPh>
    <phoneticPr fontId="1"/>
  </si>
  <si>
    <t>固定負債</t>
    <rPh sb="0" eb="2">
      <t>コテイ</t>
    </rPh>
    <rPh sb="2" eb="4">
      <t>フサイ</t>
    </rPh>
    <phoneticPr fontId="1"/>
  </si>
  <si>
    <t>その他の企業債</t>
    <rPh sb="2" eb="3">
      <t>タ</t>
    </rPh>
    <rPh sb="4" eb="7">
      <t>キギョウサイ</t>
    </rPh>
    <phoneticPr fontId="1"/>
  </si>
  <si>
    <t>その他の長期借入金</t>
    <rPh sb="2" eb="3">
      <t>タ</t>
    </rPh>
    <rPh sb="4" eb="6">
      <t>チョウキ</t>
    </rPh>
    <rPh sb="6" eb="9">
      <t>カリイレキン</t>
    </rPh>
    <phoneticPr fontId="1"/>
  </si>
  <si>
    <t>引当金</t>
    <rPh sb="0" eb="3">
      <t>ヒキアテキン</t>
    </rPh>
    <phoneticPr fontId="1"/>
  </si>
  <si>
    <t>リース債務</t>
    <rPh sb="3" eb="5">
      <t>サイム</t>
    </rPh>
    <phoneticPr fontId="1"/>
  </si>
  <si>
    <t>流動負債</t>
    <rPh sb="0" eb="2">
      <t>リュウドウ</t>
    </rPh>
    <rPh sb="2" eb="4">
      <t>フサイ</t>
    </rPh>
    <phoneticPr fontId="1"/>
  </si>
  <si>
    <t>一時借入金</t>
    <rPh sb="0" eb="2">
      <t>イチジ</t>
    </rPh>
    <rPh sb="2" eb="5">
      <t>カリイレキン</t>
    </rPh>
    <phoneticPr fontId="1"/>
  </si>
  <si>
    <t>未払金及び未払費用</t>
    <rPh sb="0" eb="3">
      <t>ミバライキン</t>
    </rPh>
    <rPh sb="3" eb="4">
      <t>オヨ</t>
    </rPh>
    <rPh sb="5" eb="7">
      <t>ミバラ</t>
    </rPh>
    <rPh sb="7" eb="9">
      <t>ヒヨウ</t>
    </rPh>
    <phoneticPr fontId="1"/>
  </si>
  <si>
    <t>前受金及び前受収益</t>
    <rPh sb="0" eb="3">
      <t>マエウケキン</t>
    </rPh>
    <rPh sb="3" eb="4">
      <t>オヨ</t>
    </rPh>
    <rPh sb="5" eb="7">
      <t>マエウ</t>
    </rPh>
    <rPh sb="7" eb="9">
      <t>シュウエキ</t>
    </rPh>
    <phoneticPr fontId="1"/>
  </si>
  <si>
    <t>繰延収益</t>
    <rPh sb="0" eb="2">
      <t>クリノベ</t>
    </rPh>
    <rPh sb="2" eb="4">
      <t>シュウエキ</t>
    </rPh>
    <phoneticPr fontId="1"/>
  </si>
  <si>
    <t>長期前受金</t>
    <rPh sb="0" eb="5">
      <t>チョウキマエウケキン</t>
    </rPh>
    <phoneticPr fontId="1"/>
  </si>
  <si>
    <t>長期前受金収益化累計額（△）</t>
    <rPh sb="0" eb="5">
      <t>チョウキマエウケキン</t>
    </rPh>
    <rPh sb="5" eb="8">
      <t>シュウエキカ</t>
    </rPh>
    <rPh sb="8" eb="11">
      <t>ルイケイガク</t>
    </rPh>
    <phoneticPr fontId="1"/>
  </si>
  <si>
    <t>資本合計</t>
    <rPh sb="0" eb="2">
      <t>シホン</t>
    </rPh>
    <rPh sb="2" eb="4">
      <t>ゴウケイ</t>
    </rPh>
    <phoneticPr fontId="1"/>
  </si>
  <si>
    <t>資本金</t>
    <rPh sb="0" eb="3">
      <t>シホンキン</t>
    </rPh>
    <phoneticPr fontId="1"/>
  </si>
  <si>
    <t>うち</t>
    <phoneticPr fontId="1"/>
  </si>
  <si>
    <t>固有資本金（引継資本金）</t>
    <rPh sb="0" eb="2">
      <t>コユウ</t>
    </rPh>
    <rPh sb="2" eb="5">
      <t>シホンキン</t>
    </rPh>
    <rPh sb="6" eb="8">
      <t>ヒキツギ</t>
    </rPh>
    <rPh sb="8" eb="11">
      <t>シホンキン</t>
    </rPh>
    <phoneticPr fontId="1"/>
  </si>
  <si>
    <t>再評価組入資本金</t>
    <rPh sb="0" eb="3">
      <t>サイヒョウカ</t>
    </rPh>
    <rPh sb="3" eb="5">
      <t>クミイレ</t>
    </rPh>
    <rPh sb="5" eb="8">
      <t>シホンキン</t>
    </rPh>
    <phoneticPr fontId="1"/>
  </si>
  <si>
    <t>繰入資本金</t>
    <rPh sb="0" eb="2">
      <t>クリイレ</t>
    </rPh>
    <rPh sb="2" eb="5">
      <t>シホンキン</t>
    </rPh>
    <phoneticPr fontId="1"/>
  </si>
  <si>
    <t>組入資本金（造成資本金）</t>
    <rPh sb="0" eb="5">
      <t>クミイレシホンキン</t>
    </rPh>
    <rPh sb="6" eb="8">
      <t>ゾウセイ</t>
    </rPh>
    <rPh sb="8" eb="11">
      <t>シホンキン</t>
    </rPh>
    <phoneticPr fontId="1"/>
  </si>
  <si>
    <t>剰余金</t>
    <rPh sb="0" eb="3">
      <t>ジョウヨキン</t>
    </rPh>
    <phoneticPr fontId="1"/>
  </si>
  <si>
    <t>資本剰余金</t>
    <rPh sb="0" eb="5">
      <t>シホンジョウヨキン</t>
    </rPh>
    <phoneticPr fontId="1"/>
  </si>
  <si>
    <t>利益剰余金</t>
    <rPh sb="0" eb="5">
      <t>リエキジョウヨキン</t>
    </rPh>
    <phoneticPr fontId="1"/>
  </si>
  <si>
    <t>負債・資本合計</t>
    <rPh sb="0" eb="2">
      <t>フサイ</t>
    </rPh>
    <rPh sb="3" eb="5">
      <t>シホン</t>
    </rPh>
    <rPh sb="5" eb="7">
      <t>ゴウケイ</t>
    </rPh>
    <phoneticPr fontId="1"/>
  </si>
  <si>
    <t>金額</t>
    <rPh sb="0" eb="2">
      <t>キンガク</t>
    </rPh>
    <phoneticPr fontId="1"/>
  </si>
  <si>
    <t>収益的収入</t>
    <rPh sb="0" eb="3">
      <t>シュウエキテキ</t>
    </rPh>
    <rPh sb="3" eb="5">
      <t>シュウニュウ</t>
    </rPh>
    <phoneticPr fontId="1"/>
  </si>
  <si>
    <t>負担金</t>
    <rPh sb="0" eb="3">
      <t>フタンキン</t>
    </rPh>
    <phoneticPr fontId="1"/>
  </si>
  <si>
    <t>補助金</t>
    <rPh sb="0" eb="3">
      <t>ホジョキン</t>
    </rPh>
    <phoneticPr fontId="1"/>
  </si>
  <si>
    <t>出資金</t>
    <rPh sb="0" eb="3">
      <t>シュッシキン</t>
    </rPh>
    <phoneticPr fontId="1"/>
  </si>
  <si>
    <t>借入金</t>
    <rPh sb="0" eb="3">
      <t>カリイレキン</t>
    </rPh>
    <phoneticPr fontId="1"/>
  </si>
  <si>
    <t>(a)</t>
    <phoneticPr fontId="1"/>
  </si>
  <si>
    <t>資本的収入</t>
    <rPh sb="0" eb="3">
      <t>シホンテキ</t>
    </rPh>
    <rPh sb="3" eb="5">
      <t>シュウニュウ</t>
    </rPh>
    <phoneticPr fontId="1"/>
  </si>
  <si>
    <t>(b)</t>
    <phoneticPr fontId="1"/>
  </si>
  <si>
    <t>(c)</t>
    <phoneticPr fontId="1"/>
  </si>
  <si>
    <t>(d)</t>
    <phoneticPr fontId="1"/>
  </si>
  <si>
    <t>区分</t>
    <rPh sb="0" eb="2">
      <t>クブン</t>
    </rPh>
    <phoneticPr fontId="1"/>
  </si>
  <si>
    <t>長期前受金戻入</t>
    <rPh sb="0" eb="2">
      <t>チョウキ</t>
    </rPh>
    <rPh sb="2" eb="5">
      <t>マエウケキン</t>
    </rPh>
    <rPh sb="5" eb="7">
      <t>レイニュウ</t>
    </rPh>
    <phoneticPr fontId="1"/>
  </si>
  <si>
    <t>（単位：千円、％）</t>
    <rPh sb="4" eb="5">
      <t>セン</t>
    </rPh>
    <phoneticPr fontId="1"/>
  </si>
  <si>
    <t>投資その他の資産</t>
    <rPh sb="0" eb="2">
      <t>トウシ</t>
    </rPh>
    <rPh sb="4" eb="5">
      <t>タ</t>
    </rPh>
    <rPh sb="6" eb="8">
      <t>シサン</t>
    </rPh>
    <phoneticPr fontId="1"/>
  </si>
  <si>
    <t>建設投資額</t>
    <rPh sb="0" eb="2">
      <t>ケンセツ</t>
    </rPh>
    <rPh sb="2" eb="4">
      <t>トウシ</t>
    </rPh>
    <rPh sb="4" eb="5">
      <t>ガク</t>
    </rPh>
    <phoneticPr fontId="1"/>
  </si>
  <si>
    <t>（単位：千円、％）</t>
    <rPh sb="4" eb="5">
      <t>セン</t>
    </rPh>
    <rPh sb="5" eb="6">
      <t>エン</t>
    </rPh>
    <phoneticPr fontId="1"/>
  </si>
  <si>
    <t>26年度</t>
    <rPh sb="2" eb="4">
      <t>ネンド</t>
    </rPh>
    <phoneticPr fontId="1"/>
  </si>
  <si>
    <t>比較
（法適）</t>
    <rPh sb="0" eb="2">
      <t>ヒカク</t>
    </rPh>
    <rPh sb="4" eb="6">
      <t>ホウテキ</t>
    </rPh>
    <phoneticPr fontId="1"/>
  </si>
  <si>
    <t>比較
（法非適）</t>
    <rPh sb="0" eb="2">
      <t>ヒカク</t>
    </rPh>
    <rPh sb="4" eb="6">
      <t>ホウヒ</t>
    </rPh>
    <rPh sb="6" eb="7">
      <t>テキ</t>
    </rPh>
    <phoneticPr fontId="1"/>
  </si>
  <si>
    <t>比較
（全事業）</t>
    <rPh sb="0" eb="2">
      <t>ヒカク</t>
    </rPh>
    <rPh sb="4" eb="7">
      <t>ゼンジギョウ</t>
    </rPh>
    <phoneticPr fontId="1"/>
  </si>
  <si>
    <t>区分</t>
    <rPh sb="0" eb="2">
      <t>クブン</t>
    </rPh>
    <phoneticPr fontId="1"/>
  </si>
  <si>
    <t>法適(A)</t>
    <rPh sb="0" eb="2">
      <t>ホウテキ</t>
    </rPh>
    <phoneticPr fontId="1"/>
  </si>
  <si>
    <t>法非適(B)</t>
    <rPh sb="0" eb="2">
      <t>ホウヒ</t>
    </rPh>
    <rPh sb="2" eb="3">
      <t>テキ</t>
    </rPh>
    <phoneticPr fontId="1"/>
  </si>
  <si>
    <t>計(C)</t>
    <rPh sb="0" eb="1">
      <t>ケイ</t>
    </rPh>
    <phoneticPr fontId="1"/>
  </si>
  <si>
    <t>法適(D)</t>
    <rPh sb="0" eb="2">
      <t>ホウテキ</t>
    </rPh>
    <phoneticPr fontId="1"/>
  </si>
  <si>
    <t>法非適(E)</t>
    <rPh sb="0" eb="2">
      <t>ホウヒ</t>
    </rPh>
    <rPh sb="2" eb="3">
      <t>テキ</t>
    </rPh>
    <phoneticPr fontId="1"/>
  </si>
  <si>
    <t>計(F)</t>
    <rPh sb="0" eb="1">
      <t>ケイ</t>
    </rPh>
    <phoneticPr fontId="1"/>
  </si>
  <si>
    <t>(A)-(D)</t>
    <phoneticPr fontId="1"/>
  </si>
  <si>
    <t>増減率％</t>
    <rPh sb="0" eb="3">
      <t>ゾウゲンリツ</t>
    </rPh>
    <phoneticPr fontId="1"/>
  </si>
  <si>
    <t>(B)-(E)</t>
    <phoneticPr fontId="1"/>
  </si>
  <si>
    <t>(C)-(F)</t>
    <phoneticPr fontId="1"/>
  </si>
  <si>
    <t xml:space="preserve"> (決算対象)</t>
    <phoneticPr fontId="1"/>
  </si>
  <si>
    <t xml:space="preserve"> (建設中)</t>
    <phoneticPr fontId="1"/>
  </si>
  <si>
    <t>（詳細次頁）</t>
    <rPh sb="1" eb="3">
      <t>ショウサイ</t>
    </rPh>
    <rPh sb="3" eb="5">
      <t>ジページ</t>
    </rPh>
    <phoneticPr fontId="1"/>
  </si>
  <si>
    <t>収入</t>
    <rPh sb="0" eb="2">
      <t>シュウニュウ</t>
    </rPh>
    <phoneticPr fontId="1"/>
  </si>
  <si>
    <t>支出</t>
    <rPh sb="0" eb="2">
      <t>シシュツ</t>
    </rPh>
    <phoneticPr fontId="1"/>
  </si>
  <si>
    <t>決算規模</t>
    <phoneticPr fontId="1"/>
  </si>
  <si>
    <t>収支</t>
    <rPh sb="0" eb="2">
      <t>シュウシ</t>
    </rPh>
    <phoneticPr fontId="1"/>
  </si>
  <si>
    <t>（総収支比率）</t>
    <rPh sb="1" eb="4">
      <t>ソウシュウシ</t>
    </rPh>
    <rPh sb="4" eb="6">
      <t>ヒリツ</t>
    </rPh>
    <phoneticPr fontId="1"/>
  </si>
  <si>
    <t>実質収支</t>
    <rPh sb="0" eb="2">
      <t>ジッシツ</t>
    </rPh>
    <rPh sb="2" eb="4">
      <t>シュウシ</t>
    </rPh>
    <phoneticPr fontId="1"/>
  </si>
  <si>
    <t>（経常収支比率）</t>
    <rPh sb="1" eb="3">
      <t>ケイジョウ</t>
    </rPh>
    <rPh sb="3" eb="5">
      <t>シュウシ</t>
    </rPh>
    <rPh sb="5" eb="7">
      <t>ヒリツ</t>
    </rPh>
    <phoneticPr fontId="1"/>
  </si>
  <si>
    <t>（収益的収支比率）</t>
    <rPh sb="1" eb="3">
      <t>シュウエキ</t>
    </rPh>
    <rPh sb="3" eb="4">
      <t>テキ</t>
    </rPh>
    <rPh sb="4" eb="6">
      <t>シュウシ</t>
    </rPh>
    <rPh sb="6" eb="8">
      <t>ヒリツ</t>
    </rPh>
    <phoneticPr fontId="1"/>
  </si>
  <si>
    <t>収益的収支</t>
    <rPh sb="0" eb="3">
      <t>シュウエキテキ</t>
    </rPh>
    <rPh sb="3" eb="5">
      <t>シュウシ</t>
    </rPh>
    <phoneticPr fontId="1"/>
  </si>
  <si>
    <t>黒字</t>
    <rPh sb="0" eb="2">
      <t>クロジ</t>
    </rPh>
    <phoneticPr fontId="1"/>
  </si>
  <si>
    <t>事業数</t>
    <rPh sb="0" eb="3">
      <t>ジギョウスウ</t>
    </rPh>
    <phoneticPr fontId="1"/>
  </si>
  <si>
    <t>その額</t>
    <rPh sb="2" eb="3">
      <t>ガク</t>
    </rPh>
    <phoneticPr fontId="1"/>
  </si>
  <si>
    <t>赤字</t>
    <rPh sb="0" eb="2">
      <t>アカジ</t>
    </rPh>
    <phoneticPr fontId="1"/>
  </si>
  <si>
    <t>経常費用中の主な経費の状況</t>
    <phoneticPr fontId="1"/>
  </si>
  <si>
    <t>職員給与費</t>
    <rPh sb="0" eb="2">
      <t>ショクイン</t>
    </rPh>
    <rPh sb="2" eb="5">
      <t>キュウヨヒ</t>
    </rPh>
    <phoneticPr fontId="1"/>
  </si>
  <si>
    <t>支払利息</t>
    <rPh sb="0" eb="2">
      <t>シハライ</t>
    </rPh>
    <rPh sb="2" eb="4">
      <t>リソク</t>
    </rPh>
    <phoneticPr fontId="1"/>
  </si>
  <si>
    <t>減価償却費</t>
    <rPh sb="0" eb="2">
      <t>ゲンカ</t>
    </rPh>
    <rPh sb="2" eb="5">
      <t>ショウキャクヒ</t>
    </rPh>
    <phoneticPr fontId="1"/>
  </si>
  <si>
    <t>（元金償還金）</t>
    <rPh sb="1" eb="3">
      <t>ガンキン</t>
    </rPh>
    <rPh sb="3" eb="6">
      <t>ショウカンキン</t>
    </rPh>
    <phoneticPr fontId="1"/>
  </si>
  <si>
    <t>（額）</t>
    <rPh sb="1" eb="2">
      <t>ガク</t>
    </rPh>
    <phoneticPr fontId="1"/>
  </si>
  <si>
    <t>他会計繰入金の状況</t>
    <phoneticPr fontId="1"/>
  </si>
  <si>
    <t>他会計繰入金</t>
    <phoneticPr fontId="1"/>
  </si>
  <si>
    <t>収益的収入への繰入金</t>
    <phoneticPr fontId="1"/>
  </si>
  <si>
    <t>（構成比）</t>
    <rPh sb="1" eb="4">
      <t>コウセイヒ</t>
    </rPh>
    <phoneticPr fontId="1"/>
  </si>
  <si>
    <t>資本的収入への繰入金</t>
    <phoneticPr fontId="1"/>
  </si>
  <si>
    <t>職員数と給与費の状況</t>
    <phoneticPr fontId="1"/>
  </si>
  <si>
    <t>（人数）</t>
    <rPh sb="1" eb="3">
      <t>ニンズウ</t>
    </rPh>
    <phoneticPr fontId="1"/>
  </si>
  <si>
    <t>損益勘定所属職員</t>
    <rPh sb="0" eb="2">
      <t>ソンエキ</t>
    </rPh>
    <rPh sb="2" eb="4">
      <t>カンジョウ</t>
    </rPh>
    <rPh sb="4" eb="6">
      <t>ショゾク</t>
    </rPh>
    <rPh sb="6" eb="8">
      <t>ショクイン</t>
    </rPh>
    <phoneticPr fontId="1"/>
  </si>
  <si>
    <t>資本勘定所属職員</t>
    <rPh sb="0" eb="2">
      <t>シホン</t>
    </rPh>
    <rPh sb="2" eb="4">
      <t>カンジョウ</t>
    </rPh>
    <rPh sb="4" eb="6">
      <t>ショゾク</t>
    </rPh>
    <rPh sb="6" eb="8">
      <t>ショクイン</t>
    </rPh>
    <phoneticPr fontId="1"/>
  </si>
  <si>
    <t>累積欠損金</t>
    <rPh sb="0" eb="2">
      <t>ルイセキ</t>
    </rPh>
    <rPh sb="2" eb="5">
      <t>ケッソンキン</t>
    </rPh>
    <phoneticPr fontId="1"/>
  </si>
  <si>
    <t>（事業数）</t>
    <rPh sb="1" eb="4">
      <t>ジギョウスウ</t>
    </rPh>
    <phoneticPr fontId="1"/>
  </si>
  <si>
    <t>不良債務</t>
    <rPh sb="0" eb="2">
      <t>フリョウ</t>
    </rPh>
    <rPh sb="2" eb="4">
      <t>サイム</t>
    </rPh>
    <phoneticPr fontId="1"/>
  </si>
  <si>
    <t>　(注)</t>
    <phoneticPr fontId="1"/>
  </si>
  <si>
    <t>1. 「（元金償還金）」の元金は、建設改良のための企業債償還元金である。</t>
    <phoneticPr fontId="1"/>
  </si>
  <si>
    <t>2. 損益勘定所属職員の欄における額には、特別損失の職員給与費も含んでいる。</t>
    <phoneticPr fontId="1"/>
  </si>
  <si>
    <t>事業数</t>
    <phoneticPr fontId="1"/>
  </si>
  <si>
    <t xml:space="preserve"> (年度末)</t>
  </si>
  <si>
    <t>収入決算規模(ｱ)</t>
    <phoneticPr fontId="1"/>
  </si>
  <si>
    <t>（法(ｲ)+(ｴ)　非(ｲ)+(ｴ)+(ｶ)）</t>
    <phoneticPr fontId="1"/>
  </si>
  <si>
    <t>(1)</t>
    <phoneticPr fontId="1"/>
  </si>
  <si>
    <t>総　収　益（税込み）(ｲ)</t>
    <phoneticPr fontId="1"/>
  </si>
  <si>
    <t>総収益(法適税抜き,法非適税込み)</t>
    <phoneticPr fontId="1"/>
  </si>
  <si>
    <t>①</t>
    <phoneticPr fontId="1"/>
  </si>
  <si>
    <t>経常収益　(ｳ)</t>
    <phoneticPr fontId="1"/>
  </si>
  <si>
    <t>経常収益のうち</t>
    <phoneticPr fontId="1"/>
  </si>
  <si>
    <t>他会計補助金</t>
    <rPh sb="0" eb="1">
      <t>ホカ</t>
    </rPh>
    <rPh sb="1" eb="3">
      <t>カイケイ</t>
    </rPh>
    <rPh sb="3" eb="6">
      <t>ホジョキン</t>
    </rPh>
    <phoneticPr fontId="1"/>
  </si>
  <si>
    <t>他会計負担金</t>
    <phoneticPr fontId="1"/>
  </si>
  <si>
    <t>他会計繰入金</t>
    <rPh sb="0" eb="1">
      <t>ホカ</t>
    </rPh>
    <rPh sb="1" eb="3">
      <t>カイケイ</t>
    </rPh>
    <rPh sb="3" eb="5">
      <t>クリイレ</t>
    </rPh>
    <rPh sb="5" eb="6">
      <t>キン</t>
    </rPh>
    <phoneticPr fontId="1"/>
  </si>
  <si>
    <t>国庫(県)補助金</t>
    <phoneticPr fontId="1"/>
  </si>
  <si>
    <t>②</t>
    <phoneticPr fontId="1"/>
  </si>
  <si>
    <t>特別利益</t>
    <phoneticPr fontId="1"/>
  </si>
  <si>
    <t>うち他会計繰入金</t>
    <phoneticPr fontId="1"/>
  </si>
  <si>
    <t>(2)</t>
    <phoneticPr fontId="1"/>
  </si>
  <si>
    <t>資本的収入　(ｴ)</t>
    <phoneticPr fontId="1"/>
  </si>
  <si>
    <t>企業債(地方債)</t>
    <phoneticPr fontId="1"/>
  </si>
  <si>
    <t>他会計繰入金</t>
    <phoneticPr fontId="1"/>
  </si>
  <si>
    <t>国庫(県)補助金</t>
    <phoneticPr fontId="1"/>
  </si>
  <si>
    <t>(3)</t>
    <phoneticPr fontId="1"/>
  </si>
  <si>
    <t>調　　整　(ｵ) (ｶ)+(ｷ)</t>
    <phoneticPr fontId="1"/>
  </si>
  <si>
    <t>過年度収入による補塡金 (ｶ)</t>
    <phoneticPr fontId="1"/>
  </si>
  <si>
    <t>支出決算規模 (ｸ)</t>
    <phoneticPr fontId="1"/>
  </si>
  <si>
    <t>（法(ｹ)-(ｻ)+(ｼ)　非(ｹ)+(ｼ)+(ｽ)）</t>
    <phoneticPr fontId="1"/>
  </si>
  <si>
    <t>総　費　用（税込み） (ｹ)</t>
    <phoneticPr fontId="1"/>
  </si>
  <si>
    <t>総費用(法適税抜き,法非適税込み)</t>
    <phoneticPr fontId="1"/>
  </si>
  <si>
    <t>①</t>
    <phoneticPr fontId="1"/>
  </si>
  <si>
    <t>経常費用　(ｺ)</t>
    <phoneticPr fontId="1"/>
  </si>
  <si>
    <t>職員給与費</t>
    <phoneticPr fontId="1"/>
  </si>
  <si>
    <t>減価償却費　(ｻ)</t>
    <phoneticPr fontId="1"/>
  </si>
  <si>
    <t>支払利息</t>
    <phoneticPr fontId="1"/>
  </si>
  <si>
    <t>うち職員給与費</t>
    <phoneticPr fontId="1"/>
  </si>
  <si>
    <t>資本的支出　(ｼ)</t>
    <phoneticPr fontId="1"/>
  </si>
  <si>
    <t>建設利息</t>
    <rPh sb="0" eb="2">
      <t>ケンセツ</t>
    </rPh>
    <rPh sb="2" eb="4">
      <t>リソク</t>
    </rPh>
    <phoneticPr fontId="1"/>
  </si>
  <si>
    <t>うち建設改良のための
企業(地方)債償還金</t>
    <phoneticPr fontId="1"/>
  </si>
  <si>
    <t>建設改良費</t>
    <phoneticPr fontId="1"/>
  </si>
  <si>
    <t>①</t>
    <phoneticPr fontId="1"/>
  </si>
  <si>
    <t>②</t>
    <phoneticPr fontId="1"/>
  </si>
  <si>
    <t>企業(地方)債償還金</t>
    <phoneticPr fontId="1"/>
  </si>
  <si>
    <t>③</t>
  </si>
  <si>
    <t>③</t>
    <phoneticPr fontId="1"/>
  </si>
  <si>
    <t>他会計への繰出金</t>
    <phoneticPr fontId="1"/>
  </si>
  <si>
    <t>調整（積立金＋前年度繰上充用）(ｽ)</t>
    <phoneticPr fontId="1"/>
  </si>
  <si>
    <t>収支差引　(ｱ)-(ｸ)</t>
    <phoneticPr fontId="1"/>
  </si>
  <si>
    <t>1.「過年度収入による補塡金(ｶ)」とは、過年度分損益勘定留保資金、繰越利益剰余金処分額、積立金取りくずし額等による資本的収入補塡額及び繰越工事資金（法非適用企業にあっては前年度繰越金）の合計額である。</t>
    <phoneticPr fontId="1"/>
  </si>
  <si>
    <t>適用区分</t>
    <rPh sb="0" eb="2">
      <t>テキヨウ</t>
    </rPh>
    <rPh sb="2" eb="4">
      <t>クブン</t>
    </rPh>
    <phoneticPr fontId="1"/>
  </si>
  <si>
    <t>事業</t>
    <rPh sb="0" eb="2">
      <t>ジギョウ</t>
    </rPh>
    <phoneticPr fontId="1"/>
  </si>
  <si>
    <t>法適用</t>
    <rPh sb="0" eb="3">
      <t>ホウテキヨウ</t>
    </rPh>
    <phoneticPr fontId="1"/>
  </si>
  <si>
    <t>合計</t>
    <rPh sb="0" eb="2">
      <t>ゴウケイ</t>
    </rPh>
    <phoneticPr fontId="1"/>
  </si>
  <si>
    <t>上水道事業</t>
    <rPh sb="0" eb="3">
      <t>ジョウスイドウ</t>
    </rPh>
    <rPh sb="3" eb="5">
      <t>ジギョウ</t>
    </rPh>
    <phoneticPr fontId="1"/>
  </si>
  <si>
    <t>簡易水道事業</t>
    <rPh sb="0" eb="2">
      <t>カンイ</t>
    </rPh>
    <rPh sb="2" eb="4">
      <t>スイドウ</t>
    </rPh>
    <rPh sb="4" eb="6">
      <t>ジギョウ</t>
    </rPh>
    <phoneticPr fontId="1"/>
  </si>
  <si>
    <t>電気事業</t>
    <rPh sb="0" eb="2">
      <t>デンキ</t>
    </rPh>
    <rPh sb="2" eb="4">
      <t>ジギョウ</t>
    </rPh>
    <phoneticPr fontId="1"/>
  </si>
  <si>
    <t>ガス事業</t>
    <rPh sb="2" eb="4">
      <t>ジギョウ</t>
    </rPh>
    <phoneticPr fontId="1"/>
  </si>
  <si>
    <t>病院事業</t>
    <rPh sb="0" eb="2">
      <t>ビョウイン</t>
    </rPh>
    <rPh sb="2" eb="4">
      <t>ジギョウ</t>
    </rPh>
    <phoneticPr fontId="1"/>
  </si>
  <si>
    <t>下水道事業</t>
    <rPh sb="0" eb="3">
      <t>ゲスイドウ</t>
    </rPh>
    <rPh sb="3" eb="5">
      <t>ジギョウ</t>
    </rPh>
    <phoneticPr fontId="1"/>
  </si>
  <si>
    <t>公共下水</t>
    <rPh sb="0" eb="2">
      <t>コウキョウ</t>
    </rPh>
    <rPh sb="2" eb="4">
      <t>ゲスイ</t>
    </rPh>
    <phoneticPr fontId="1"/>
  </si>
  <si>
    <t>特定公共下水</t>
    <rPh sb="0" eb="2">
      <t>トクテイ</t>
    </rPh>
    <rPh sb="2" eb="4">
      <t>コウキョウ</t>
    </rPh>
    <rPh sb="4" eb="6">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</si>
  <si>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</si>
  <si>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</si>
  <si>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特定排水処理</t>
    <rPh sb="0" eb="2">
      <t>トクテイ</t>
    </rPh>
    <rPh sb="2" eb="4">
      <t>ハイスイ</t>
    </rPh>
    <rPh sb="4" eb="6">
      <t>ショリ</t>
    </rPh>
    <phoneticPr fontId="1"/>
  </si>
  <si>
    <t>市場事業</t>
    <rPh sb="0" eb="2">
      <t>イチバ</t>
    </rPh>
    <rPh sb="2" eb="4">
      <t>ジギョウ</t>
    </rPh>
    <phoneticPr fontId="1"/>
  </si>
  <si>
    <t>と畜場事業</t>
    <rPh sb="1" eb="3">
      <t>チクジョウ</t>
    </rPh>
    <rPh sb="3" eb="5">
      <t>ジギョウ</t>
    </rPh>
    <phoneticPr fontId="1"/>
  </si>
  <si>
    <t>休養宿泊</t>
    <rPh sb="0" eb="2">
      <t>キュウヨウ</t>
    </rPh>
    <rPh sb="2" eb="4">
      <t>シュクハク</t>
    </rPh>
    <phoneticPr fontId="1"/>
  </si>
  <si>
    <t>その他観光</t>
    <rPh sb="2" eb="3">
      <t>タ</t>
    </rPh>
    <rPh sb="3" eb="5">
      <t>カンコウ</t>
    </rPh>
    <phoneticPr fontId="1"/>
  </si>
  <si>
    <t>宅地造成事業</t>
    <rPh sb="0" eb="2">
      <t>タクチ</t>
    </rPh>
    <rPh sb="2" eb="4">
      <t>ゾウセイ</t>
    </rPh>
    <rPh sb="4" eb="6">
      <t>ジギョウ</t>
    </rPh>
    <phoneticPr fontId="1"/>
  </si>
  <si>
    <t>観光施設事業</t>
    <rPh sb="0" eb="2">
      <t>カンコウ</t>
    </rPh>
    <rPh sb="2" eb="4">
      <t>シセツ</t>
    </rPh>
    <rPh sb="4" eb="6">
      <t>ジギョウ</t>
    </rPh>
    <phoneticPr fontId="1"/>
  </si>
  <si>
    <t>その他宅地造成</t>
    <rPh sb="2" eb="3">
      <t>タ</t>
    </rPh>
    <rPh sb="3" eb="5">
      <t>タクチ</t>
    </rPh>
    <rPh sb="5" eb="7">
      <t>ゾウセイ</t>
    </rPh>
    <phoneticPr fontId="1"/>
  </si>
  <si>
    <t>駐車場整備事業</t>
    <rPh sb="0" eb="3">
      <t>チュウシャジョウ</t>
    </rPh>
    <rPh sb="3" eb="5">
      <t>セイビ</t>
    </rPh>
    <rPh sb="5" eb="7">
      <t>ジギョウ</t>
    </rPh>
    <phoneticPr fontId="1"/>
  </si>
  <si>
    <t>介護サービス事業</t>
    <rPh sb="0" eb="2">
      <t>カイゴ</t>
    </rPh>
    <rPh sb="6" eb="8">
      <t>ジギョウ</t>
    </rPh>
    <phoneticPr fontId="1"/>
  </si>
  <si>
    <t>合
計</t>
    <rPh sb="0" eb="1">
      <t>ゴウ</t>
    </rPh>
    <rPh sb="2" eb="3">
      <t>ケイ</t>
    </rPh>
    <phoneticPr fontId="12"/>
  </si>
  <si>
    <t>水道</t>
    <rPh sb="0" eb="2">
      <t>スイドウ</t>
    </rPh>
    <phoneticPr fontId="12"/>
  </si>
  <si>
    <t>簡水</t>
    <rPh sb="0" eb="1">
      <t>カン</t>
    </rPh>
    <rPh sb="1" eb="2">
      <t>ミズ</t>
    </rPh>
    <phoneticPr fontId="12"/>
  </si>
  <si>
    <t>ガス</t>
    <phoneticPr fontId="12"/>
  </si>
  <si>
    <t>病院</t>
    <rPh sb="0" eb="2">
      <t>ビョウイン</t>
    </rPh>
    <phoneticPr fontId="12"/>
  </si>
  <si>
    <t>市場</t>
    <rPh sb="0" eb="2">
      <t>イチバ</t>
    </rPh>
    <phoneticPr fontId="12"/>
  </si>
  <si>
    <t>観光</t>
    <rPh sb="0" eb="2">
      <t>カンコウ</t>
    </rPh>
    <phoneticPr fontId="12"/>
  </si>
  <si>
    <t>介護</t>
    <rPh sb="0" eb="2">
      <t>カイゴ</t>
    </rPh>
    <phoneticPr fontId="12"/>
  </si>
  <si>
    <t>下水</t>
    <rPh sb="0" eb="2">
      <t>ゲスイ</t>
    </rPh>
    <phoneticPr fontId="12"/>
  </si>
  <si>
    <t>計</t>
    <rPh sb="0" eb="1">
      <t>ケイ</t>
    </rPh>
    <phoneticPr fontId="12"/>
  </si>
  <si>
    <t>電気</t>
    <rPh sb="0" eb="2">
      <t>デンキ</t>
    </rPh>
    <phoneticPr fontId="12"/>
  </si>
  <si>
    <t>と畜</t>
    <rPh sb="1" eb="2">
      <t>チク</t>
    </rPh>
    <phoneticPr fontId="12"/>
  </si>
  <si>
    <t>宅造</t>
  </si>
  <si>
    <t>駐車</t>
    <rPh sb="0" eb="2">
      <t>チュウシャジョウ</t>
    </rPh>
    <phoneticPr fontId="12"/>
  </si>
  <si>
    <t>休養</t>
    <rPh sb="0" eb="2">
      <t>キュウヨウ</t>
    </rPh>
    <phoneticPr fontId="12"/>
  </si>
  <si>
    <t>他</t>
    <rPh sb="0" eb="1">
      <t>ソノタ</t>
    </rPh>
    <phoneticPr fontId="12"/>
  </si>
  <si>
    <t>公共</t>
    <rPh sb="0" eb="2">
      <t>コウキョウ</t>
    </rPh>
    <phoneticPr fontId="12"/>
  </si>
  <si>
    <t>特環</t>
    <rPh sb="0" eb="1">
      <t>トク</t>
    </rPh>
    <rPh sb="1" eb="2">
      <t>カンキョウ</t>
    </rPh>
    <phoneticPr fontId="12"/>
  </si>
  <si>
    <t>臨海</t>
    <rPh sb="0" eb="2">
      <t>リンカイ</t>
    </rPh>
    <phoneticPr fontId="12"/>
  </si>
  <si>
    <t>一般
会計</t>
    <rPh sb="0" eb="2">
      <t>イッパン</t>
    </rPh>
    <rPh sb="3" eb="5">
      <t>カイケイ</t>
    </rPh>
    <phoneticPr fontId="12"/>
  </si>
  <si>
    <t>特別
会計</t>
    <rPh sb="0" eb="2">
      <t>トクベツ</t>
    </rPh>
    <rPh sb="3" eb="5">
      <t>カイケイ</t>
    </rPh>
    <phoneticPr fontId="12"/>
  </si>
  <si>
    <t>特公</t>
    <rPh sb="0" eb="1">
      <t>トク</t>
    </rPh>
    <rPh sb="1" eb="2">
      <t>コウ</t>
    </rPh>
    <phoneticPr fontId="12"/>
  </si>
  <si>
    <t>農集</t>
    <rPh sb="0" eb="1">
      <t>ノウ</t>
    </rPh>
    <rPh sb="1" eb="2">
      <t>シュウ</t>
    </rPh>
    <phoneticPr fontId="12"/>
  </si>
  <si>
    <t>地域</t>
    <rPh sb="0" eb="2">
      <t>チイキ</t>
    </rPh>
    <phoneticPr fontId="12"/>
  </si>
  <si>
    <t>121002</t>
  </si>
  <si>
    <t>千葉市</t>
    <rPh sb="0" eb="3">
      <t>チバシ</t>
    </rPh>
    <phoneticPr fontId="12"/>
  </si>
  <si>
    <t>○</t>
    <phoneticPr fontId="12"/>
  </si>
  <si>
    <t>②</t>
    <phoneticPr fontId="12"/>
  </si>
  <si>
    <t>⑤</t>
    <phoneticPr fontId="12"/>
  </si>
  <si>
    <t>122025</t>
  </si>
  <si>
    <t>122033</t>
  </si>
  <si>
    <t>市川市</t>
    <phoneticPr fontId="12"/>
  </si>
  <si>
    <t>①</t>
    <phoneticPr fontId="12"/>
  </si>
  <si>
    <t>122041</t>
  </si>
  <si>
    <t>④</t>
    <phoneticPr fontId="12"/>
  </si>
  <si>
    <t>122050</t>
  </si>
  <si>
    <t>館山市</t>
    <phoneticPr fontId="12"/>
  </si>
  <si>
    <t>122068</t>
  </si>
  <si>
    <t>122076</t>
  </si>
  <si>
    <t>松戸市</t>
    <phoneticPr fontId="12"/>
  </si>
  <si>
    <t>122084</t>
  </si>
  <si>
    <t>122106</t>
  </si>
  <si>
    <t>122114</t>
  </si>
  <si>
    <t>成田市</t>
    <phoneticPr fontId="12"/>
  </si>
  <si>
    <t>○</t>
  </si>
  <si>
    <t>122122</t>
  </si>
  <si>
    <t>122131</t>
  </si>
  <si>
    <t>東金市</t>
    <phoneticPr fontId="12"/>
  </si>
  <si>
    <t>122157</t>
  </si>
  <si>
    <t>旭市</t>
    <phoneticPr fontId="12"/>
  </si>
  <si>
    <t>122165</t>
  </si>
  <si>
    <t>122173</t>
  </si>
  <si>
    <t>柏市</t>
    <phoneticPr fontId="12"/>
  </si>
  <si>
    <t>122181</t>
  </si>
  <si>
    <t>③</t>
    <phoneticPr fontId="12"/>
  </si>
  <si>
    <t>122190</t>
  </si>
  <si>
    <t>市原市</t>
    <phoneticPr fontId="12"/>
  </si>
  <si>
    <t>122203</t>
  </si>
  <si>
    <t>122211</t>
  </si>
  <si>
    <t>八千代市</t>
    <phoneticPr fontId="12"/>
  </si>
  <si>
    <t>122220</t>
  </si>
  <si>
    <t>122238</t>
  </si>
  <si>
    <t>鴨川市</t>
    <phoneticPr fontId="12"/>
  </si>
  <si>
    <t>122246</t>
  </si>
  <si>
    <t>鎌ケ谷市</t>
    <rPh sb="0" eb="4">
      <t>カマガヤシ</t>
    </rPh>
    <phoneticPr fontId="12"/>
  </si>
  <si>
    <t>122254</t>
  </si>
  <si>
    <t>君津市</t>
    <phoneticPr fontId="12"/>
  </si>
  <si>
    <t>122262</t>
  </si>
  <si>
    <t>122271</t>
  </si>
  <si>
    <t>浦安市</t>
    <phoneticPr fontId="12"/>
  </si>
  <si>
    <t>122289</t>
  </si>
  <si>
    <t>122297</t>
  </si>
  <si>
    <t>袖ケ浦市</t>
    <rPh sb="0" eb="4">
      <t>ソデガウラシ</t>
    </rPh>
    <phoneticPr fontId="12"/>
  </si>
  <si>
    <t>122301</t>
  </si>
  <si>
    <t>122319</t>
  </si>
  <si>
    <t>印西市</t>
    <phoneticPr fontId="12"/>
  </si>
  <si>
    <t>122327</t>
  </si>
  <si>
    <t>白井市</t>
    <rPh sb="2" eb="3">
      <t>シ</t>
    </rPh>
    <phoneticPr fontId="12"/>
  </si>
  <si>
    <t>122335</t>
  </si>
  <si>
    <t>富里市</t>
    <rPh sb="2" eb="3">
      <t>シ</t>
    </rPh>
    <phoneticPr fontId="12"/>
  </si>
  <si>
    <t>122343</t>
  </si>
  <si>
    <t>南房総市</t>
    <rPh sb="3" eb="4">
      <t>シ</t>
    </rPh>
    <phoneticPr fontId="12"/>
  </si>
  <si>
    <t>122351</t>
  </si>
  <si>
    <t>匝瑳市</t>
    <rPh sb="0" eb="2">
      <t>ソウサ</t>
    </rPh>
    <rPh sb="2" eb="3">
      <t>シ</t>
    </rPh>
    <phoneticPr fontId="12"/>
  </si>
  <si>
    <t>122360</t>
  </si>
  <si>
    <t>香取市</t>
    <rPh sb="0" eb="2">
      <t>カトリ</t>
    </rPh>
    <rPh sb="2" eb="3">
      <t>シ</t>
    </rPh>
    <phoneticPr fontId="12"/>
  </si>
  <si>
    <t>122378</t>
  </si>
  <si>
    <t>山武市</t>
    <rPh sb="0" eb="2">
      <t>サンブ</t>
    </rPh>
    <rPh sb="2" eb="3">
      <t>シ</t>
    </rPh>
    <phoneticPr fontId="12"/>
  </si>
  <si>
    <t>122386</t>
  </si>
  <si>
    <t>いすみ市</t>
    <rPh sb="3" eb="4">
      <t>シ</t>
    </rPh>
    <phoneticPr fontId="12"/>
  </si>
  <si>
    <t>大網白里市</t>
    <rPh sb="4" eb="5">
      <t>シ</t>
    </rPh>
    <phoneticPr fontId="12"/>
  </si>
  <si>
    <t>123226</t>
  </si>
  <si>
    <t>酒々井町</t>
    <phoneticPr fontId="12"/>
  </si>
  <si>
    <t>123293</t>
  </si>
  <si>
    <t>栄町</t>
    <phoneticPr fontId="12"/>
  </si>
  <si>
    <t>123421</t>
  </si>
  <si>
    <t>神崎町</t>
    <phoneticPr fontId="12"/>
  </si>
  <si>
    <t>123471</t>
  </si>
  <si>
    <t>多古町</t>
    <phoneticPr fontId="12"/>
  </si>
  <si>
    <t>123498</t>
  </si>
  <si>
    <t>東庄町</t>
    <phoneticPr fontId="12"/>
  </si>
  <si>
    <t>124036</t>
  </si>
  <si>
    <t>九十九里町</t>
    <phoneticPr fontId="12"/>
  </si>
  <si>
    <t>124095</t>
  </si>
  <si>
    <t>芝山町</t>
    <phoneticPr fontId="12"/>
  </si>
  <si>
    <t>124109</t>
  </si>
  <si>
    <t>横芝光町</t>
    <rPh sb="0" eb="2">
      <t>ヨコシバ</t>
    </rPh>
    <rPh sb="2" eb="3">
      <t>ヒカリ</t>
    </rPh>
    <rPh sb="3" eb="4">
      <t>マチ</t>
    </rPh>
    <phoneticPr fontId="12"/>
  </si>
  <si>
    <t>124214</t>
  </si>
  <si>
    <t>一宮町</t>
    <phoneticPr fontId="12"/>
  </si>
  <si>
    <t>124222</t>
  </si>
  <si>
    <t>睦沢町</t>
    <phoneticPr fontId="12"/>
  </si>
  <si>
    <t>124231</t>
  </si>
  <si>
    <t>長生村</t>
    <phoneticPr fontId="12"/>
  </si>
  <si>
    <t>124249</t>
  </si>
  <si>
    <t>白子町</t>
    <phoneticPr fontId="12"/>
  </si>
  <si>
    <t>124265</t>
  </si>
  <si>
    <t>長柄町</t>
    <phoneticPr fontId="12"/>
  </si>
  <si>
    <t>124273</t>
  </si>
  <si>
    <t>長南町</t>
    <phoneticPr fontId="12"/>
  </si>
  <si>
    <t>124419</t>
  </si>
  <si>
    <t>大多喜町</t>
    <phoneticPr fontId="12"/>
  </si>
  <si>
    <t>124435</t>
  </si>
  <si>
    <t>御宿町</t>
    <phoneticPr fontId="12"/>
  </si>
  <si>
    <t>124630</t>
  </si>
  <si>
    <t>鋸南町</t>
    <phoneticPr fontId="12"/>
  </si>
  <si>
    <t>香取市東庄町病院組合</t>
    <rPh sb="0" eb="2">
      <t>カトリ</t>
    </rPh>
    <rPh sb="2" eb="3">
      <t>シ</t>
    </rPh>
    <rPh sb="3" eb="6">
      <t>トウノショウマチ</t>
    </rPh>
    <rPh sb="6" eb="8">
      <t>ビョウイン</t>
    </rPh>
    <rPh sb="8" eb="10">
      <t>クミアイ</t>
    </rPh>
    <phoneticPr fontId="12"/>
  </si>
  <si>
    <t>君津中央病院企業団</t>
    <rPh sb="6" eb="8">
      <t>キギョウ</t>
    </rPh>
    <rPh sb="8" eb="9">
      <t>ダン</t>
    </rPh>
    <phoneticPr fontId="12"/>
  </si>
  <si>
    <t>事業数合計</t>
    <rPh sb="0" eb="2">
      <t>ジギョウ</t>
    </rPh>
    <rPh sb="2" eb="3">
      <t>スウ</t>
    </rPh>
    <rPh sb="3" eb="4">
      <t>ゴウ</t>
    </rPh>
    <rPh sb="4" eb="5">
      <t>ケイ</t>
    </rPh>
    <phoneticPr fontId="12"/>
  </si>
  <si>
    <t>全事業</t>
    <rPh sb="0" eb="3">
      <t>ゼンジギョウ</t>
    </rPh>
    <phoneticPr fontId="1"/>
  </si>
  <si>
    <t>水道</t>
    <rPh sb="0" eb="2">
      <t>スイドウ</t>
    </rPh>
    <phoneticPr fontId="1"/>
  </si>
  <si>
    <t>電気</t>
    <rPh sb="0" eb="2">
      <t>デンキ</t>
    </rPh>
    <phoneticPr fontId="1"/>
  </si>
  <si>
    <t>ガス</t>
    <phoneticPr fontId="1"/>
  </si>
  <si>
    <t>病院</t>
    <rPh sb="0" eb="2">
      <t>ビョウイン</t>
    </rPh>
    <phoneticPr fontId="1"/>
  </si>
  <si>
    <t>下水道</t>
    <rPh sb="0" eb="3">
      <t>ゲスイドウ</t>
    </rPh>
    <phoneticPr fontId="1"/>
  </si>
  <si>
    <t>市場</t>
    <rPh sb="0" eb="2">
      <t>イチバ</t>
    </rPh>
    <phoneticPr fontId="1"/>
  </si>
  <si>
    <t>観光施設</t>
    <rPh sb="0" eb="2">
      <t>カンコウ</t>
    </rPh>
    <rPh sb="2" eb="4">
      <t>シセツ</t>
    </rPh>
    <phoneticPr fontId="1"/>
  </si>
  <si>
    <t>介護サービス</t>
    <rPh sb="0" eb="2">
      <t>カイゴ</t>
    </rPh>
    <phoneticPr fontId="1"/>
  </si>
  <si>
    <t>その他の事業の内訳</t>
    <rPh sb="2" eb="3">
      <t>タ</t>
    </rPh>
    <rPh sb="4" eb="6">
      <t>ジギョウ</t>
    </rPh>
    <rPh sb="7" eb="9">
      <t>ウチワケ</t>
    </rPh>
    <phoneticPr fontId="1"/>
  </si>
  <si>
    <t>当然全部</t>
    <rPh sb="0" eb="2">
      <t>トウゼン</t>
    </rPh>
    <rPh sb="2" eb="4">
      <t>ゼンブ</t>
    </rPh>
    <phoneticPr fontId="1"/>
  </si>
  <si>
    <t>条例全部</t>
    <rPh sb="0" eb="2">
      <t>ジョウレイ</t>
    </rPh>
    <rPh sb="2" eb="4">
      <t>ゼンブ</t>
    </rPh>
    <phoneticPr fontId="1"/>
  </si>
  <si>
    <t>当然財務</t>
    <rPh sb="0" eb="2">
      <t>トウゼン</t>
    </rPh>
    <rPh sb="2" eb="4">
      <t>ザイム</t>
    </rPh>
    <phoneticPr fontId="1"/>
  </si>
  <si>
    <t>条例財務</t>
    <rPh sb="0" eb="2">
      <t>ジョウレイ</t>
    </rPh>
    <rPh sb="2" eb="4">
      <t>ザイム</t>
    </rPh>
    <phoneticPr fontId="1"/>
  </si>
  <si>
    <t>法適用区分</t>
    <rPh sb="0" eb="3">
      <t>ホウテキヨウ</t>
    </rPh>
    <rPh sb="3" eb="5">
      <t>クブン</t>
    </rPh>
    <phoneticPr fontId="1"/>
  </si>
  <si>
    <t>管理者</t>
    <rPh sb="0" eb="3">
      <t>カンリシャ</t>
    </rPh>
    <phoneticPr fontId="1"/>
  </si>
  <si>
    <t>有</t>
    <rPh sb="0" eb="1">
      <t>ア</t>
    </rPh>
    <phoneticPr fontId="1"/>
  </si>
  <si>
    <t>無</t>
    <rPh sb="0" eb="1">
      <t>ナ</t>
    </rPh>
    <phoneticPr fontId="1"/>
  </si>
  <si>
    <t>全企業（法非適用企業を含む）</t>
    <phoneticPr fontId="1"/>
  </si>
  <si>
    <t>法適用企業</t>
    <phoneticPr fontId="1"/>
  </si>
  <si>
    <t>(B)</t>
    <phoneticPr fontId="1"/>
  </si>
  <si>
    <t>比　　　　　　　率　(B)/(A)</t>
    <phoneticPr fontId="1"/>
  </si>
  <si>
    <t>(%)</t>
    <phoneticPr fontId="1"/>
  </si>
  <si>
    <t>黒赤字別</t>
    <rPh sb="0" eb="1">
      <t>クロ</t>
    </rPh>
    <rPh sb="1" eb="3">
      <t>アカジ</t>
    </rPh>
    <rPh sb="3" eb="4">
      <t>ベツ</t>
    </rPh>
    <phoneticPr fontId="1"/>
  </si>
  <si>
    <t>法適用企業</t>
    <rPh sb="0" eb="3">
      <t>ホウテキヨウ</t>
    </rPh>
    <rPh sb="3" eb="5">
      <t>キギョウ</t>
    </rPh>
    <phoneticPr fontId="1"/>
  </si>
  <si>
    <t>経常
損失
事業
比率</t>
    <rPh sb="0" eb="2">
      <t>ケイジョウ</t>
    </rPh>
    <rPh sb="3" eb="5">
      <t>ソンシツ</t>
    </rPh>
    <rPh sb="6" eb="8">
      <t>ジギョウ</t>
    </rPh>
    <rPh sb="9" eb="11">
      <t>ヒリツ</t>
    </rPh>
    <phoneticPr fontId="1"/>
  </si>
  <si>
    <t>経常
利益</t>
    <rPh sb="0" eb="2">
      <t>ケイジョウ</t>
    </rPh>
    <rPh sb="3" eb="5">
      <t>リエキ</t>
    </rPh>
    <phoneticPr fontId="1"/>
  </si>
  <si>
    <t>経常
損失</t>
    <rPh sb="0" eb="2">
      <t>ケイジョウ</t>
    </rPh>
    <rPh sb="3" eb="5">
      <t>ソンシツ</t>
    </rPh>
    <phoneticPr fontId="1"/>
  </si>
  <si>
    <t>法非適用企業</t>
    <rPh sb="0" eb="1">
      <t>ホウ</t>
    </rPh>
    <rPh sb="1" eb="2">
      <t>ヒ</t>
    </rPh>
    <rPh sb="2" eb="4">
      <t>テキヨウ</t>
    </rPh>
    <rPh sb="4" eb="6">
      <t>キギョウ</t>
    </rPh>
    <phoneticPr fontId="1"/>
  </si>
  <si>
    <t>赤字</t>
    <rPh sb="0" eb="2">
      <t>アカジ</t>
    </rPh>
    <phoneticPr fontId="1"/>
  </si>
  <si>
    <t>赤字
事業
比率</t>
    <rPh sb="0" eb="2">
      <t>アカジ</t>
    </rPh>
    <rPh sb="3" eb="5">
      <t>ジギョウ</t>
    </rPh>
    <rPh sb="6" eb="8">
      <t>ヒリツ</t>
    </rPh>
    <phoneticPr fontId="1"/>
  </si>
  <si>
    <t>(注)</t>
    <phoneticPr fontId="1"/>
  </si>
  <si>
    <t>2. 経常損失事業比率及び赤字事業比率は全事業から建設中の事業を除いたものに対する比率である。</t>
    <phoneticPr fontId="1"/>
  </si>
  <si>
    <t>3. 法非適用事業の黒字、赤字別は収益的収支により区別したものである。</t>
    <phoneticPr fontId="1"/>
  </si>
  <si>
    <t>損益勘定所属職員</t>
    <rPh sb="0" eb="2">
      <t>ソンエキ</t>
    </rPh>
    <rPh sb="2" eb="4">
      <t>カンジョウ</t>
    </rPh>
    <rPh sb="4" eb="6">
      <t>ショゾク</t>
    </rPh>
    <rPh sb="6" eb="8">
      <t>ショクイン</t>
    </rPh>
    <phoneticPr fontId="1"/>
  </si>
  <si>
    <t>法適用
企業</t>
    <rPh sb="0" eb="3">
      <t>ホウテキヨウ</t>
    </rPh>
    <rPh sb="4" eb="6">
      <t>キギョウ</t>
    </rPh>
    <phoneticPr fontId="1"/>
  </si>
  <si>
    <t>法非適用
企業</t>
    <rPh sb="0" eb="2">
      <t>ホウヒ</t>
    </rPh>
    <rPh sb="2" eb="4">
      <t>テキヨウ</t>
    </rPh>
    <rPh sb="5" eb="7">
      <t>キギョウ</t>
    </rPh>
    <phoneticPr fontId="1"/>
  </si>
  <si>
    <t>資本勘定所属職員</t>
    <rPh sb="0" eb="2">
      <t>シホン</t>
    </rPh>
    <rPh sb="2" eb="4">
      <t>カンジョウ</t>
    </rPh>
    <rPh sb="4" eb="6">
      <t>ショゾク</t>
    </rPh>
    <rPh sb="6" eb="8">
      <t>ショクイン</t>
    </rPh>
    <phoneticPr fontId="1"/>
  </si>
  <si>
    <t>上水道</t>
    <rPh sb="0" eb="3">
      <t>ジョウスイドウ</t>
    </rPh>
    <phoneticPr fontId="1"/>
  </si>
  <si>
    <t>簡易水道</t>
    <rPh sb="0" eb="2">
      <t>カンイ</t>
    </rPh>
    <rPh sb="2" eb="4">
      <t>スイドウ</t>
    </rPh>
    <phoneticPr fontId="1"/>
  </si>
  <si>
    <t>ガス</t>
    <phoneticPr fontId="1"/>
  </si>
  <si>
    <t>と畜場</t>
    <rPh sb="1" eb="3">
      <t>チクジョウ</t>
    </rPh>
    <phoneticPr fontId="1"/>
  </si>
  <si>
    <t>宅地造成</t>
    <rPh sb="0" eb="2">
      <t>タクチ</t>
    </rPh>
    <rPh sb="2" eb="4">
      <t>ゾウセイ</t>
    </rPh>
    <phoneticPr fontId="1"/>
  </si>
  <si>
    <t>駐車場整備</t>
    <rPh sb="0" eb="3">
      <t>チュウシャジョウ</t>
    </rPh>
    <rPh sb="3" eb="5">
      <t>セイビ</t>
    </rPh>
    <phoneticPr fontId="1"/>
  </si>
  <si>
    <t xml:space="preserve">対前年度
比較
</t>
    <rPh sb="0" eb="1">
      <t>タイ</t>
    </rPh>
    <rPh sb="1" eb="4">
      <t>ゼンネンド</t>
    </rPh>
    <rPh sb="5" eb="7">
      <t>ヒカク</t>
    </rPh>
    <phoneticPr fontId="1"/>
  </si>
  <si>
    <t>(B)-(A)(C)</t>
    <phoneticPr fontId="1"/>
  </si>
  <si>
    <t>増減率(%)</t>
    <rPh sb="0" eb="2">
      <t>ゾウゲン</t>
    </rPh>
    <rPh sb="2" eb="3">
      <t>リツ</t>
    </rPh>
    <phoneticPr fontId="1"/>
  </si>
  <si>
    <t>(C)/(A)</t>
    <phoneticPr fontId="1"/>
  </si>
  <si>
    <t>大規模</t>
    <rPh sb="0" eb="3">
      <t>ダイキボ</t>
    </rPh>
    <phoneticPr fontId="1"/>
  </si>
  <si>
    <t>中規模</t>
    <rPh sb="0" eb="3">
      <t>チュウキボ</t>
    </rPh>
    <phoneticPr fontId="1"/>
  </si>
  <si>
    <t>小規模</t>
    <rPh sb="0" eb="3">
      <t>ショウキボ</t>
    </rPh>
    <phoneticPr fontId="1"/>
  </si>
  <si>
    <t>１．水道事業(建設中の事業、用水供給事業及び簡易水道事業を除く。）の規模の割り振りは以下のとおり。</t>
    <phoneticPr fontId="1"/>
  </si>
  <si>
    <t>中規模　給水人口５万人以上３０万人未満</t>
    <phoneticPr fontId="1"/>
  </si>
  <si>
    <t>小規模　給水人口５万人未満</t>
    <phoneticPr fontId="1"/>
  </si>
  <si>
    <t>大規模　病床数　３００床以上</t>
  </si>
  <si>
    <t>中規模　病床数　１００床以上３００床未満</t>
  </si>
  <si>
    <t>小規模　病床数　１００床未満</t>
    <phoneticPr fontId="1"/>
  </si>
  <si>
    <t>３．公共下水道事業（建設中の事業、法非適用企業を除く。）の規模の割り振りは以下のとおり。</t>
    <phoneticPr fontId="1"/>
  </si>
  <si>
    <t>大規模　指定都市</t>
    <phoneticPr fontId="1"/>
  </si>
  <si>
    <t>大規模　給水人口３０万人以上</t>
    <phoneticPr fontId="1"/>
  </si>
  <si>
    <t>中規模　現在処理区域内人口５万人以上</t>
    <phoneticPr fontId="1"/>
  </si>
  <si>
    <t>小規模　現在処理区域内人口５万人未満</t>
    <phoneticPr fontId="1"/>
  </si>
  <si>
    <t>法非適用企業</t>
    <rPh sb="0" eb="2">
      <t>ホウヒ</t>
    </rPh>
    <rPh sb="2" eb="4">
      <t>テキヨウ</t>
    </rPh>
    <rPh sb="4" eb="6">
      <t>キギョウ</t>
    </rPh>
    <phoneticPr fontId="1"/>
  </si>
  <si>
    <t>差引</t>
    <rPh sb="0" eb="2">
      <t>サシヒキ</t>
    </rPh>
    <phoneticPr fontId="1"/>
  </si>
  <si>
    <t>収入</t>
    <rPh sb="0" eb="2">
      <t>シュウニュウ</t>
    </rPh>
    <phoneticPr fontId="1"/>
  </si>
  <si>
    <t>支出</t>
    <rPh sb="0" eb="2">
      <t>シシュツ</t>
    </rPh>
    <phoneticPr fontId="1"/>
  </si>
  <si>
    <t>（含簡水）</t>
    <rPh sb="1" eb="2">
      <t>フク</t>
    </rPh>
    <rPh sb="2" eb="4">
      <t>カンスイ</t>
    </rPh>
    <phoneticPr fontId="1"/>
  </si>
  <si>
    <t>1.　収入額は</t>
    <phoneticPr fontId="1"/>
  </si>
  <si>
    <t>　2.　支出額は</t>
    <phoneticPr fontId="1"/>
  </si>
  <si>
    <t>法非適用：総収益＋資本的収入＋前年度繰越金　　で算出した。</t>
    <phoneticPr fontId="1"/>
  </si>
  <si>
    <t>法 適 用：総費用（税込み）－減価償却費＋資本的支出</t>
    <phoneticPr fontId="1"/>
  </si>
  <si>
    <t>法 適 用：総収益（税込み）＋資本的収入</t>
    <phoneticPr fontId="1"/>
  </si>
  <si>
    <t>法非適用：総費用＋資本的支出＋積立金＋前年度繰上充用金　　で算出した。</t>
    <phoneticPr fontId="1"/>
  </si>
  <si>
    <t>（法適・法非適合計）</t>
    <rPh sb="1" eb="3">
      <t>ホウテキ</t>
    </rPh>
    <rPh sb="4" eb="6">
      <t>ホウヒ</t>
    </rPh>
    <rPh sb="6" eb="7">
      <t>テキ</t>
    </rPh>
    <rPh sb="7" eb="9">
      <t>ゴウケイ</t>
    </rPh>
    <phoneticPr fontId="1"/>
  </si>
  <si>
    <t>地方債</t>
    <rPh sb="0" eb="3">
      <t>チホウサイ</t>
    </rPh>
    <phoneticPr fontId="1"/>
  </si>
  <si>
    <t>政府資金</t>
    <rPh sb="0" eb="2">
      <t>セイフ</t>
    </rPh>
    <rPh sb="2" eb="4">
      <t>シキン</t>
    </rPh>
    <phoneticPr fontId="1"/>
  </si>
  <si>
    <t>機構資金</t>
    <rPh sb="0" eb="2">
      <t>キコウ</t>
    </rPh>
    <rPh sb="2" eb="4">
      <t>シキン</t>
    </rPh>
    <phoneticPr fontId="1"/>
  </si>
  <si>
    <t>国庫補助金</t>
    <rPh sb="0" eb="2">
      <t>コッコ</t>
    </rPh>
    <rPh sb="2" eb="5">
      <t>ホジョキン</t>
    </rPh>
    <phoneticPr fontId="1"/>
  </si>
  <si>
    <t>都道府県補助金</t>
    <rPh sb="0" eb="4">
      <t>トドウフケン</t>
    </rPh>
    <rPh sb="4" eb="7">
      <t>ホジョキン</t>
    </rPh>
    <phoneticPr fontId="1"/>
  </si>
  <si>
    <t>工事負担金</t>
    <rPh sb="0" eb="2">
      <t>コウジ</t>
    </rPh>
    <rPh sb="2" eb="5">
      <t>フタンキン</t>
    </rPh>
    <phoneticPr fontId="1"/>
  </si>
  <si>
    <t>財源内訳</t>
    <rPh sb="0" eb="2">
      <t>ザイゲン</t>
    </rPh>
    <rPh sb="2" eb="4">
      <t>ウチワケ</t>
    </rPh>
    <phoneticPr fontId="1"/>
  </si>
  <si>
    <t>建設投資額（法適）</t>
    <rPh sb="0" eb="2">
      <t>ケンセツ</t>
    </rPh>
    <rPh sb="2" eb="4">
      <t>トウシ</t>
    </rPh>
    <rPh sb="4" eb="5">
      <t>ガク</t>
    </rPh>
    <rPh sb="6" eb="8">
      <t>ホウテキ</t>
    </rPh>
    <phoneticPr fontId="1"/>
  </si>
  <si>
    <t>建設投資額（法非適）</t>
    <rPh sb="0" eb="2">
      <t>ケンセツ</t>
    </rPh>
    <rPh sb="2" eb="4">
      <t>トウシ</t>
    </rPh>
    <rPh sb="4" eb="5">
      <t>ガク</t>
    </rPh>
    <rPh sb="6" eb="7">
      <t>ホウ</t>
    </rPh>
    <rPh sb="7" eb="8">
      <t>ヒ</t>
    </rPh>
    <rPh sb="8" eb="9">
      <t>テキ</t>
    </rPh>
    <phoneticPr fontId="1"/>
  </si>
  <si>
    <t>(A)</t>
    <phoneticPr fontId="1"/>
  </si>
  <si>
    <t>計</t>
    <rPh sb="0" eb="1">
      <t>ケイ</t>
    </rPh>
    <phoneticPr fontId="1"/>
  </si>
  <si>
    <t>黒字</t>
    <rPh sb="0" eb="2">
      <t>クロジ</t>
    </rPh>
    <phoneticPr fontId="1"/>
  </si>
  <si>
    <t>総収益</t>
    <phoneticPr fontId="1"/>
  </si>
  <si>
    <t>(1)</t>
    <phoneticPr fontId="1"/>
  </si>
  <si>
    <t>営業収益</t>
    <rPh sb="0" eb="2">
      <t>エイギョウ</t>
    </rPh>
    <rPh sb="2" eb="4">
      <t>シュウエキ</t>
    </rPh>
    <phoneticPr fontId="1"/>
  </si>
  <si>
    <t>(営業収益－受託工事収益)</t>
    <phoneticPr fontId="1"/>
  </si>
  <si>
    <t>他会計補助金</t>
    <rPh sb="0" eb="1">
      <t>タ</t>
    </rPh>
    <rPh sb="1" eb="3">
      <t>カイケイ</t>
    </rPh>
    <rPh sb="3" eb="6">
      <t>ホジョキン</t>
    </rPh>
    <phoneticPr fontId="1"/>
  </si>
  <si>
    <t>他会計負担金</t>
    <rPh sb="0" eb="1">
      <t>タ</t>
    </rPh>
    <rPh sb="1" eb="3">
      <t>カイケイ</t>
    </rPh>
    <rPh sb="3" eb="6">
      <t>フタンキン</t>
    </rPh>
    <phoneticPr fontId="1"/>
  </si>
  <si>
    <t>都道府県補助金</t>
    <rPh sb="0" eb="4">
      <t>トドウフケン</t>
    </rPh>
    <rPh sb="4" eb="7">
      <t>ホジョキン</t>
    </rPh>
    <phoneticPr fontId="1"/>
  </si>
  <si>
    <t>経常収益
のうち</t>
    <rPh sb="0" eb="2">
      <t>ケイジョウ</t>
    </rPh>
    <rPh sb="2" eb="4">
      <t>シュウエキ</t>
    </rPh>
    <phoneticPr fontId="1"/>
  </si>
  <si>
    <t>うち</t>
    <phoneticPr fontId="1"/>
  </si>
  <si>
    <t>他会計繰入金</t>
    <rPh sb="0" eb="1">
      <t>タ</t>
    </rPh>
    <rPh sb="1" eb="3">
      <t>カイケイ</t>
    </rPh>
    <rPh sb="3" eb="6">
      <t>クリイレキン</t>
    </rPh>
    <phoneticPr fontId="1"/>
  </si>
  <si>
    <t>固定資産売却益</t>
    <rPh sb="0" eb="4">
      <t>コテイシサン</t>
    </rPh>
    <rPh sb="4" eb="7">
      <t>バイキャクエキ</t>
    </rPh>
    <phoneticPr fontId="1"/>
  </si>
  <si>
    <t>営業費用</t>
    <rPh sb="0" eb="2">
      <t>エイギョウ</t>
    </rPh>
    <rPh sb="2" eb="4">
      <t>ヒヨウ</t>
    </rPh>
    <phoneticPr fontId="1"/>
  </si>
  <si>
    <t>(営業費用－受託工事費用)</t>
    <phoneticPr fontId="1"/>
  </si>
  <si>
    <t>（企業債利息）</t>
    <rPh sb="1" eb="4">
      <t>キギョウサイ</t>
    </rPh>
    <rPh sb="4" eb="6">
      <t>リソク</t>
    </rPh>
    <phoneticPr fontId="1"/>
  </si>
  <si>
    <t>（一時借入金利息）</t>
    <rPh sb="1" eb="3">
      <t>イチジ</t>
    </rPh>
    <rPh sb="3" eb="6">
      <t>カリイレキン</t>
    </rPh>
    <rPh sb="6" eb="8">
      <t>リソク</t>
    </rPh>
    <phoneticPr fontId="1"/>
  </si>
  <si>
    <t>経常費用
のうち</t>
    <rPh sb="0" eb="2">
      <t>ケイジョウ</t>
    </rPh>
    <rPh sb="2" eb="4">
      <t>ヒヨウ</t>
    </rPh>
    <phoneticPr fontId="1"/>
  </si>
  <si>
    <t>経常利益</t>
    <rPh sb="0" eb="2">
      <t>ケイジョウ</t>
    </rPh>
    <rPh sb="2" eb="4">
      <t>リエキ</t>
    </rPh>
    <phoneticPr fontId="1"/>
  </si>
  <si>
    <t>経常損失（△）</t>
    <rPh sb="0" eb="2">
      <t>ケイジョウ</t>
    </rPh>
    <rPh sb="2" eb="4">
      <t>ソンシツ</t>
    </rPh>
    <phoneticPr fontId="1"/>
  </si>
  <si>
    <t>純損失（△）</t>
    <rPh sb="0" eb="3">
      <t>ジュンソンシツ</t>
    </rPh>
    <phoneticPr fontId="1"/>
  </si>
  <si>
    <t>実質資金不足</t>
    <rPh sb="0" eb="2">
      <t>ジッシツ</t>
    </rPh>
    <rPh sb="2" eb="4">
      <t>シキン</t>
    </rPh>
    <rPh sb="4" eb="6">
      <t>フソク</t>
    </rPh>
    <phoneticPr fontId="1"/>
  </si>
  <si>
    <t>事業数</t>
    <rPh sb="0" eb="3">
      <t>ジギョウスウ</t>
    </rPh>
    <phoneticPr fontId="1"/>
  </si>
  <si>
    <t>建設中のもの</t>
    <rPh sb="0" eb="3">
      <t>ケンセツチュウ</t>
    </rPh>
    <phoneticPr fontId="1"/>
  </si>
  <si>
    <t>経常損失比率</t>
    <rPh sb="0" eb="2">
      <t>ケイジョウ</t>
    </rPh>
    <rPh sb="2" eb="4">
      <t>ソンシツ</t>
    </rPh>
    <rPh sb="4" eb="6">
      <t>ヒリツ</t>
    </rPh>
    <phoneticPr fontId="1"/>
  </si>
  <si>
    <t>経常損失を生じた事業数</t>
    <rPh sb="0" eb="2">
      <t>ケイジョウ</t>
    </rPh>
    <rPh sb="2" eb="4">
      <t>ソンシツ</t>
    </rPh>
    <rPh sb="5" eb="6">
      <t>ショウ</t>
    </rPh>
    <rPh sb="8" eb="11">
      <t>ジギョウスウ</t>
    </rPh>
    <phoneticPr fontId="1"/>
  </si>
  <si>
    <t>累積欠損金を有する事業数</t>
    <rPh sb="0" eb="2">
      <t>ルイセキ</t>
    </rPh>
    <rPh sb="2" eb="5">
      <t>ケッソンキン</t>
    </rPh>
    <rPh sb="6" eb="7">
      <t>ユウ</t>
    </rPh>
    <rPh sb="9" eb="12">
      <t>ジギョウスウ</t>
    </rPh>
    <phoneticPr fontId="1"/>
  </si>
  <si>
    <t>実質資金不足を有する事業数</t>
    <rPh sb="0" eb="2">
      <t>ジッシツ</t>
    </rPh>
    <rPh sb="2" eb="4">
      <t>シキン</t>
    </rPh>
    <rPh sb="4" eb="6">
      <t>フソク</t>
    </rPh>
    <rPh sb="7" eb="8">
      <t>ユウ</t>
    </rPh>
    <rPh sb="10" eb="13">
      <t>ジギョウスウ</t>
    </rPh>
    <phoneticPr fontId="1"/>
  </si>
  <si>
    <t>純損失を生じた事業数の割合</t>
    <rPh sb="0" eb="3">
      <t>ジュンソンシツ</t>
    </rPh>
    <rPh sb="4" eb="5">
      <t>ショウ</t>
    </rPh>
    <rPh sb="7" eb="10">
      <t>ジギョウスウ</t>
    </rPh>
    <rPh sb="11" eb="13">
      <t>ワリアイ</t>
    </rPh>
    <phoneticPr fontId="1"/>
  </si>
  <si>
    <t>累積欠損金を有する事業数の割合</t>
    <rPh sb="0" eb="2">
      <t>ルイセキ</t>
    </rPh>
    <rPh sb="2" eb="5">
      <t>ケッソンキン</t>
    </rPh>
    <rPh sb="6" eb="7">
      <t>ユウ</t>
    </rPh>
    <rPh sb="9" eb="12">
      <t>ジギョウスウ</t>
    </rPh>
    <rPh sb="13" eb="15">
      <t>ワリアイ</t>
    </rPh>
    <phoneticPr fontId="1"/>
  </si>
  <si>
    <t>不良債務を有する事業数の割合</t>
    <rPh sb="0" eb="2">
      <t>フリョウ</t>
    </rPh>
    <rPh sb="2" eb="4">
      <t>サイム</t>
    </rPh>
    <rPh sb="5" eb="6">
      <t>ユウ</t>
    </rPh>
    <rPh sb="8" eb="11">
      <t>ジギョウスウ</t>
    </rPh>
    <rPh sb="12" eb="14">
      <t>ワリアイ</t>
    </rPh>
    <phoneticPr fontId="1"/>
  </si>
  <si>
    <t>　(注)　</t>
    <phoneticPr fontId="1"/>
  </si>
  <si>
    <t>市場</t>
    <rPh sb="0" eb="2">
      <t>イチバ</t>
    </rPh>
    <phoneticPr fontId="1"/>
  </si>
  <si>
    <t>観光施設</t>
    <rPh sb="0" eb="2">
      <t>カンコウ</t>
    </rPh>
    <rPh sb="2" eb="4">
      <t>シセツ</t>
    </rPh>
    <phoneticPr fontId="1"/>
  </si>
  <si>
    <t>介護サービス</t>
    <rPh sb="0" eb="2">
      <t>カイゴ</t>
    </rPh>
    <phoneticPr fontId="1"/>
  </si>
  <si>
    <t>その他事業の内訳</t>
    <rPh sb="2" eb="3">
      <t>タ</t>
    </rPh>
    <rPh sb="3" eb="5">
      <t>ジギョウ</t>
    </rPh>
    <rPh sb="6" eb="8">
      <t>ウチワケ</t>
    </rPh>
    <phoneticPr fontId="1"/>
  </si>
  <si>
    <t>対前年度比較</t>
    <rPh sb="0" eb="1">
      <t>タイ</t>
    </rPh>
    <rPh sb="1" eb="4">
      <t>ゼンネンド</t>
    </rPh>
    <rPh sb="4" eb="6">
      <t>ヒカク</t>
    </rPh>
    <phoneticPr fontId="1"/>
  </si>
  <si>
    <t>(B)</t>
    <phoneticPr fontId="1"/>
  </si>
  <si>
    <t>(B)-(A) (C)</t>
    <phoneticPr fontId="1"/>
  </si>
  <si>
    <t>(C)/(A)</t>
    <phoneticPr fontId="1"/>
  </si>
  <si>
    <t>営業収益(受託工事収益を除く)</t>
    <rPh sb="12" eb="13">
      <t>ノゾ</t>
    </rPh>
    <phoneticPr fontId="1"/>
  </si>
  <si>
    <t>経常
収益
のうち</t>
    <rPh sb="0" eb="2">
      <t>ケイジョウ</t>
    </rPh>
    <rPh sb="3" eb="5">
      <t>シュウエキ</t>
    </rPh>
    <phoneticPr fontId="1"/>
  </si>
  <si>
    <t>経常
費用
のうち</t>
    <rPh sb="0" eb="2">
      <t>ケイジョウ</t>
    </rPh>
    <rPh sb="3" eb="5">
      <t>ヒヨウ</t>
    </rPh>
    <phoneticPr fontId="1"/>
  </si>
  <si>
    <t>(e)</t>
    <phoneticPr fontId="1"/>
  </si>
  <si>
    <t>(f)</t>
    <phoneticPr fontId="1"/>
  </si>
  <si>
    <t>(g)</t>
    <phoneticPr fontId="1"/>
  </si>
  <si>
    <t>(b-f)</t>
    <phoneticPr fontId="1"/>
  </si>
  <si>
    <t>(h)</t>
    <phoneticPr fontId="1"/>
  </si>
  <si>
    <t>(d-g)</t>
    <phoneticPr fontId="1"/>
  </si>
  <si>
    <t>(a-e)</t>
    <phoneticPr fontId="1"/>
  </si>
  <si>
    <t>(i)</t>
    <phoneticPr fontId="1"/>
  </si>
  <si>
    <t>(j)</t>
    <phoneticPr fontId="1"/>
  </si>
  <si>
    <t>(b/f)</t>
    <phoneticPr fontId="1"/>
  </si>
  <si>
    <t>(a/e)</t>
    <phoneticPr fontId="1"/>
  </si>
  <si>
    <t>営業収益に対する割合</t>
    <rPh sb="0" eb="2">
      <t>エイギョウ</t>
    </rPh>
    <rPh sb="2" eb="4">
      <t>シュウエキ</t>
    </rPh>
    <rPh sb="5" eb="6">
      <t>タイ</t>
    </rPh>
    <rPh sb="8" eb="10">
      <t>ワリアイ</t>
    </rPh>
    <phoneticPr fontId="1"/>
  </si>
  <si>
    <t>(h/c)</t>
    <phoneticPr fontId="1"/>
  </si>
  <si>
    <t>(i/c)</t>
    <phoneticPr fontId="1"/>
  </si>
  <si>
    <t>(j/c)</t>
    <phoneticPr fontId="1"/>
  </si>
  <si>
    <t>うち建設中</t>
    <phoneticPr fontId="1"/>
  </si>
  <si>
    <t>(k)</t>
    <phoneticPr fontId="1"/>
  </si>
  <si>
    <t>(l)</t>
    <phoneticPr fontId="1"/>
  </si>
  <si>
    <t>(m)</t>
    <phoneticPr fontId="1"/>
  </si>
  <si>
    <t>(n)</t>
    <phoneticPr fontId="1"/>
  </si>
  <si>
    <t>(o)</t>
    <phoneticPr fontId="1"/>
  </si>
  <si>
    <t>(p)</t>
    <phoneticPr fontId="1"/>
  </si>
  <si>
    <t>総事業数に対する割合（建設中を除く）</t>
    <rPh sb="0" eb="1">
      <t>ソウ</t>
    </rPh>
    <rPh sb="1" eb="4">
      <t>ジギョウスウ</t>
    </rPh>
    <rPh sb="5" eb="6">
      <t>タイ</t>
    </rPh>
    <rPh sb="8" eb="10">
      <t>ワリアイ</t>
    </rPh>
    <rPh sb="11" eb="14">
      <t>ケンセツチュウ</t>
    </rPh>
    <rPh sb="15" eb="16">
      <t>ノゾ</t>
    </rPh>
    <phoneticPr fontId="1"/>
  </si>
  <si>
    <t>(m/(k-l))</t>
    <phoneticPr fontId="1"/>
  </si>
  <si>
    <t>(n/(k-l))</t>
    <phoneticPr fontId="1"/>
  </si>
  <si>
    <t>(o/(k-l))</t>
    <phoneticPr fontId="1"/>
  </si>
  <si>
    <t>(p/(k-l))</t>
    <phoneticPr fontId="1"/>
  </si>
  <si>
    <t>収入額が支出額に不足しなかった事業</t>
    <rPh sb="0" eb="2">
      <t>シュウニュウ</t>
    </rPh>
    <rPh sb="2" eb="3">
      <t>ガク</t>
    </rPh>
    <rPh sb="4" eb="7">
      <t>シシュツガク</t>
    </rPh>
    <rPh sb="8" eb="10">
      <t>フソク</t>
    </rPh>
    <rPh sb="15" eb="17">
      <t>ジギョウ</t>
    </rPh>
    <phoneticPr fontId="1"/>
  </si>
  <si>
    <t>収入額が支出額に不足した事業</t>
    <rPh sb="0" eb="2">
      <t>シュウニュウ</t>
    </rPh>
    <rPh sb="2" eb="3">
      <t>ガク</t>
    </rPh>
    <rPh sb="4" eb="6">
      <t>シシュツ</t>
    </rPh>
    <rPh sb="6" eb="7">
      <t>ガク</t>
    </rPh>
    <rPh sb="8" eb="10">
      <t>フソク</t>
    </rPh>
    <rPh sb="12" eb="14">
      <t>ジギョウ</t>
    </rPh>
    <phoneticPr fontId="1"/>
  </si>
  <si>
    <t>企業債</t>
    <rPh sb="0" eb="3">
      <t>キギョウサイ</t>
    </rPh>
    <phoneticPr fontId="1"/>
  </si>
  <si>
    <t>（うち建設改良のための企業債）</t>
    <rPh sb="3" eb="5">
      <t>ケンセツ</t>
    </rPh>
    <rPh sb="5" eb="7">
      <t>カイリョウ</t>
    </rPh>
    <rPh sb="11" eb="14">
      <t>キギョウサイ</t>
    </rPh>
    <phoneticPr fontId="1"/>
  </si>
  <si>
    <t>他会計借入金</t>
    <rPh sb="0" eb="1">
      <t>タ</t>
    </rPh>
    <rPh sb="1" eb="3">
      <t>カイケイ</t>
    </rPh>
    <rPh sb="3" eb="6">
      <t>カリイレキン</t>
    </rPh>
    <phoneticPr fontId="1"/>
  </si>
  <si>
    <t>固定資産売却代金</t>
    <rPh sb="0" eb="4">
      <t>コテイシサン</t>
    </rPh>
    <rPh sb="4" eb="6">
      <t>バイキャク</t>
    </rPh>
    <rPh sb="6" eb="8">
      <t>ダイキン</t>
    </rPh>
    <phoneticPr fontId="1"/>
  </si>
  <si>
    <t>(a)</t>
    <phoneticPr fontId="1"/>
  </si>
  <si>
    <t>(b)</t>
    <phoneticPr fontId="1"/>
  </si>
  <si>
    <t>(c)</t>
    <phoneticPr fontId="1"/>
  </si>
  <si>
    <t>(d)</t>
    <phoneticPr fontId="1"/>
  </si>
  <si>
    <t>翌年度へ繰越される支出の財源充当額</t>
    <rPh sb="0" eb="3">
      <t>ヨクネンド</t>
    </rPh>
    <rPh sb="4" eb="6">
      <t>クリコシ</t>
    </rPh>
    <rPh sb="9" eb="11">
      <t>シシュツ</t>
    </rPh>
    <rPh sb="12" eb="14">
      <t>ザイゲン</t>
    </rPh>
    <rPh sb="14" eb="16">
      <t>ジュウトウ</t>
    </rPh>
    <rPh sb="16" eb="17">
      <t>ガク</t>
    </rPh>
    <phoneticPr fontId="1"/>
  </si>
  <si>
    <t>前年度同意等債で今年度収入分</t>
    <phoneticPr fontId="1"/>
  </si>
  <si>
    <t>純　　　　計 (a)-{(b)+(c)}</t>
    <phoneticPr fontId="1"/>
  </si>
  <si>
    <t>うち</t>
    <phoneticPr fontId="1"/>
  </si>
  <si>
    <t>（うち建設改良のための企業債償還金）</t>
    <rPh sb="3" eb="5">
      <t>ケンセツ</t>
    </rPh>
    <rPh sb="5" eb="7">
      <t>カイリョウ</t>
    </rPh>
    <rPh sb="11" eb="14">
      <t>キギョウサイ</t>
    </rPh>
    <rPh sb="14" eb="17">
      <t>ショウカンキン</t>
    </rPh>
    <phoneticPr fontId="1"/>
  </si>
  <si>
    <t>他会計からの長期借入金返還金</t>
    <rPh sb="0" eb="1">
      <t>ホカ</t>
    </rPh>
    <rPh sb="1" eb="3">
      <t>カイケイ</t>
    </rPh>
    <rPh sb="6" eb="8">
      <t>チョウキ</t>
    </rPh>
    <rPh sb="8" eb="10">
      <t>カリイレ</t>
    </rPh>
    <rPh sb="10" eb="11">
      <t>キン</t>
    </rPh>
    <rPh sb="11" eb="13">
      <t>ヘンカン</t>
    </rPh>
    <rPh sb="13" eb="14">
      <t>キン</t>
    </rPh>
    <phoneticPr fontId="1"/>
  </si>
  <si>
    <t>他会計への支出金</t>
    <rPh sb="0" eb="1">
      <t>タ</t>
    </rPh>
    <rPh sb="1" eb="3">
      <t>カイケイ</t>
    </rPh>
    <rPh sb="5" eb="8">
      <t>シシュツキン</t>
    </rPh>
    <phoneticPr fontId="1"/>
  </si>
  <si>
    <t>その他</t>
    <rPh sb="2" eb="3">
      <t>タ</t>
    </rPh>
    <phoneticPr fontId="1"/>
  </si>
  <si>
    <t>(e)</t>
    <phoneticPr fontId="1"/>
  </si>
  <si>
    <t>差額</t>
    <rPh sb="0" eb="2">
      <t>サガク</t>
    </rPh>
    <phoneticPr fontId="1"/>
  </si>
  <si>
    <t>(d)-(e)</t>
    <phoneticPr fontId="1"/>
  </si>
  <si>
    <t>不足額（△）</t>
    <rPh sb="0" eb="3">
      <t>フソクガク</t>
    </rPh>
    <phoneticPr fontId="1"/>
  </si>
  <si>
    <t>(f)</t>
    <phoneticPr fontId="1"/>
  </si>
  <si>
    <t>過年度分損益勘定留保資金</t>
    <rPh sb="0" eb="3">
      <t>カネンド</t>
    </rPh>
    <rPh sb="3" eb="4">
      <t>ブン</t>
    </rPh>
    <rPh sb="4" eb="6">
      <t>ソンエキ</t>
    </rPh>
    <rPh sb="6" eb="8">
      <t>カンジョウ</t>
    </rPh>
    <rPh sb="8" eb="10">
      <t>リュウホ</t>
    </rPh>
    <rPh sb="10" eb="12">
      <t>シキン</t>
    </rPh>
    <phoneticPr fontId="1"/>
  </si>
  <si>
    <t>当年度分損益勘定留保資金</t>
    <rPh sb="0" eb="1">
      <t>トウ</t>
    </rPh>
    <rPh sb="1" eb="3">
      <t>ネンド</t>
    </rPh>
    <rPh sb="3" eb="4">
      <t>ブン</t>
    </rPh>
    <rPh sb="4" eb="6">
      <t>ソンエキ</t>
    </rPh>
    <rPh sb="6" eb="8">
      <t>カンジョウ</t>
    </rPh>
    <rPh sb="8" eb="10">
      <t>リュウホ</t>
    </rPh>
    <rPh sb="10" eb="12">
      <t>シキン</t>
    </rPh>
    <phoneticPr fontId="1"/>
  </si>
  <si>
    <t>繰越利益剰余金処分額</t>
    <rPh sb="0" eb="2">
      <t>クリコシ</t>
    </rPh>
    <rPh sb="2" eb="4">
      <t>リエキ</t>
    </rPh>
    <rPh sb="4" eb="7">
      <t>ジョウヨキン</t>
    </rPh>
    <rPh sb="7" eb="9">
      <t>ショブン</t>
    </rPh>
    <rPh sb="9" eb="10">
      <t>ガク</t>
    </rPh>
    <phoneticPr fontId="1"/>
  </si>
  <si>
    <t>当年度利益剰余金処分額</t>
    <phoneticPr fontId="1"/>
  </si>
  <si>
    <t>積立金取りくずし額</t>
    <phoneticPr fontId="1"/>
  </si>
  <si>
    <t>繰越工事資金</t>
    <phoneticPr fontId="1"/>
  </si>
  <si>
    <t>その他</t>
    <rPh sb="2" eb="3">
      <t>タ</t>
    </rPh>
    <phoneticPr fontId="1"/>
  </si>
  <si>
    <t>計</t>
    <rPh sb="0" eb="1">
      <t>ケイ</t>
    </rPh>
    <phoneticPr fontId="1"/>
  </si>
  <si>
    <t>(g)</t>
    <phoneticPr fontId="1"/>
  </si>
  <si>
    <t>当年度同意等債で未借入又は未発行の額</t>
    <rPh sb="0" eb="3">
      <t>トウネンド</t>
    </rPh>
    <rPh sb="3" eb="5">
      <t>ドウイ</t>
    </rPh>
    <rPh sb="5" eb="7">
      <t>トウサイ</t>
    </rPh>
    <rPh sb="8" eb="9">
      <t>ミ</t>
    </rPh>
    <rPh sb="9" eb="11">
      <t>カリイレ</t>
    </rPh>
    <rPh sb="11" eb="12">
      <t>マタ</t>
    </rPh>
    <rPh sb="13" eb="16">
      <t>ミハッコウ</t>
    </rPh>
    <rPh sb="17" eb="18">
      <t>ガク</t>
    </rPh>
    <phoneticPr fontId="1"/>
  </si>
  <si>
    <t>補填財源不足額（△）(f)-(g)</t>
    <rPh sb="0" eb="2">
      <t>ホテン</t>
    </rPh>
    <rPh sb="2" eb="4">
      <t>ザイゲン</t>
    </rPh>
    <rPh sb="4" eb="7">
      <t>フソクガク</t>
    </rPh>
    <phoneticPr fontId="1"/>
  </si>
  <si>
    <t>1　資本的収入</t>
    <rPh sb="2" eb="5">
      <t>シホンテキ</t>
    </rPh>
    <rPh sb="5" eb="7">
      <t>シュウニュウ</t>
    </rPh>
    <phoneticPr fontId="1"/>
  </si>
  <si>
    <t>2　資本的支出</t>
    <rPh sb="2" eb="5">
      <t>シホンテキ</t>
    </rPh>
    <rPh sb="5" eb="7">
      <t>シシュツ</t>
    </rPh>
    <phoneticPr fontId="1"/>
  </si>
  <si>
    <t>4
資本的収入が資本的支出に不足す
る額の補塡
財源</t>
    <phoneticPr fontId="1"/>
  </si>
  <si>
    <t>事業数のうち、病院事業、介護サービス事業については、施設数を集計している。</t>
    <phoneticPr fontId="1"/>
  </si>
  <si>
    <t>収入額が支出額に不足した事業</t>
    <rPh sb="0" eb="2">
      <t>シュウニュウ</t>
    </rPh>
    <rPh sb="2" eb="3">
      <t>ガク</t>
    </rPh>
    <rPh sb="4" eb="7">
      <t>シシュツガク</t>
    </rPh>
    <rPh sb="8" eb="10">
      <t>フソク</t>
    </rPh>
    <rPh sb="12" eb="14">
      <t>ジギョウ</t>
    </rPh>
    <phoneticPr fontId="1"/>
  </si>
  <si>
    <t>内訳</t>
    <rPh sb="0" eb="2">
      <t>ウチワケ</t>
    </rPh>
    <phoneticPr fontId="1"/>
  </si>
  <si>
    <t>(A)</t>
    <phoneticPr fontId="1"/>
  </si>
  <si>
    <t>(B)</t>
    <phoneticPr fontId="1"/>
  </si>
  <si>
    <t>(a)</t>
  </si>
  <si>
    <t>うち建設改良のための企業債</t>
    <rPh sb="2" eb="4">
      <t>ケンセツ</t>
    </rPh>
    <rPh sb="4" eb="6">
      <t>カイリョウ</t>
    </rPh>
    <rPh sb="10" eb="13">
      <t>キギョウサイ</t>
    </rPh>
    <phoneticPr fontId="1"/>
  </si>
  <si>
    <t>純　　　　計 　　　(a)-{(b)+(c)}</t>
    <phoneticPr fontId="1"/>
  </si>
  <si>
    <t>(e)</t>
  </si>
  <si>
    <t>うち建設改良のための企業債償還金</t>
    <rPh sb="2" eb="4">
      <t>ケンセツ</t>
    </rPh>
    <rPh sb="4" eb="6">
      <t>カイリョウ</t>
    </rPh>
    <rPh sb="10" eb="13">
      <t>キギョウサイ</t>
    </rPh>
    <rPh sb="13" eb="16">
      <t>ショウカンキン</t>
    </rPh>
    <phoneticPr fontId="1"/>
  </si>
  <si>
    <t>資本的収入が資本的支出に不足する
額の補塡財源(g)</t>
    <phoneticPr fontId="1"/>
  </si>
  <si>
    <t>(1)</t>
    <phoneticPr fontId="1"/>
  </si>
  <si>
    <t>ア</t>
    <phoneticPr fontId="1"/>
  </si>
  <si>
    <t>土地</t>
    <rPh sb="0" eb="2">
      <t>トチ</t>
    </rPh>
    <phoneticPr fontId="1"/>
  </si>
  <si>
    <t>イ</t>
    <phoneticPr fontId="1"/>
  </si>
  <si>
    <t>イ</t>
    <phoneticPr fontId="1"/>
  </si>
  <si>
    <t>償却資産</t>
    <rPh sb="0" eb="2">
      <t>ショウキャク</t>
    </rPh>
    <rPh sb="2" eb="4">
      <t>シサン</t>
    </rPh>
    <phoneticPr fontId="1"/>
  </si>
  <si>
    <t>ウ</t>
    <phoneticPr fontId="1"/>
  </si>
  <si>
    <t>減価償却累計額(△)</t>
    <phoneticPr fontId="1"/>
  </si>
  <si>
    <t>エ</t>
    <phoneticPr fontId="1"/>
  </si>
  <si>
    <t>建設仮勘定</t>
    <rPh sb="0" eb="2">
      <t>ケンセツ</t>
    </rPh>
    <rPh sb="2" eb="5">
      <t>カリカンジョウ</t>
    </rPh>
    <phoneticPr fontId="1"/>
  </si>
  <si>
    <t>(2)</t>
    <phoneticPr fontId="1"/>
  </si>
  <si>
    <t>(3)</t>
    <phoneticPr fontId="1"/>
  </si>
  <si>
    <t>うちリース資産</t>
    <rPh sb="5" eb="7">
      <t>シサン</t>
    </rPh>
    <phoneticPr fontId="1"/>
  </si>
  <si>
    <t>うちリース資産減価償却累計額（△）</t>
    <rPh sb="5" eb="7">
      <t>シサン</t>
    </rPh>
    <rPh sb="7" eb="9">
      <t>ゲンカ</t>
    </rPh>
    <rPh sb="9" eb="11">
      <t>ショウキャク</t>
    </rPh>
    <rPh sb="11" eb="14">
      <t>ルイケイガク</t>
    </rPh>
    <phoneticPr fontId="1"/>
  </si>
  <si>
    <t>(4)</t>
    <phoneticPr fontId="1"/>
  </si>
  <si>
    <t>(5)</t>
    <phoneticPr fontId="1"/>
  </si>
  <si>
    <t>短期有価証券</t>
    <rPh sb="0" eb="2">
      <t>タンキ</t>
    </rPh>
    <rPh sb="2" eb="4">
      <t>ユウカ</t>
    </rPh>
    <rPh sb="4" eb="6">
      <t>ショウケン</t>
    </rPh>
    <phoneticPr fontId="1"/>
  </si>
  <si>
    <t>(6)</t>
    <phoneticPr fontId="1"/>
  </si>
  <si>
    <t>(7)</t>
    <phoneticPr fontId="1"/>
  </si>
  <si>
    <t>(8)</t>
    <phoneticPr fontId="1"/>
  </si>
  <si>
    <t>再建債</t>
    <rPh sb="0" eb="2">
      <t>サイケン</t>
    </rPh>
    <rPh sb="2" eb="3">
      <t>サイ</t>
    </rPh>
    <phoneticPr fontId="1"/>
  </si>
  <si>
    <t>(9)</t>
    <phoneticPr fontId="1"/>
  </si>
  <si>
    <t>(10)</t>
    <phoneticPr fontId="1"/>
  </si>
  <si>
    <t>オ</t>
    <phoneticPr fontId="1"/>
  </si>
  <si>
    <t>再評価積立金</t>
    <rPh sb="0" eb="3">
      <t>サイヒョウカ</t>
    </rPh>
    <rPh sb="3" eb="6">
      <t>ツミタテキン</t>
    </rPh>
    <phoneticPr fontId="1"/>
  </si>
  <si>
    <t>減債積立金</t>
    <rPh sb="0" eb="2">
      <t>ゲンサイ</t>
    </rPh>
    <rPh sb="2" eb="5">
      <t>ツミタテキン</t>
    </rPh>
    <phoneticPr fontId="1"/>
  </si>
  <si>
    <t>利益積立金</t>
    <rPh sb="0" eb="2">
      <t>リエキ</t>
    </rPh>
    <rPh sb="2" eb="5">
      <t>ツミタテキン</t>
    </rPh>
    <phoneticPr fontId="1"/>
  </si>
  <si>
    <t>建設改良積立金</t>
    <rPh sb="0" eb="2">
      <t>ケンセツ</t>
    </rPh>
    <rPh sb="2" eb="4">
      <t>カイリョウ</t>
    </rPh>
    <rPh sb="4" eb="7">
      <t>ツミタテキン</t>
    </rPh>
    <phoneticPr fontId="1"/>
  </si>
  <si>
    <t>その他積立金</t>
    <rPh sb="2" eb="3">
      <t>タ</t>
    </rPh>
    <rPh sb="3" eb="6">
      <t>ツミタテキン</t>
    </rPh>
    <phoneticPr fontId="1"/>
  </si>
  <si>
    <t>当年度未処理欠損金（△）</t>
    <rPh sb="0" eb="3">
      <t>トウネンド</t>
    </rPh>
    <rPh sb="3" eb="6">
      <t>ミショリ</t>
    </rPh>
    <rPh sb="6" eb="9">
      <t>ケッソンキン</t>
    </rPh>
    <phoneticPr fontId="1"/>
  </si>
  <si>
    <t>実質資金不足額</t>
    <rPh sb="0" eb="2">
      <t>ジッシツ</t>
    </rPh>
    <rPh sb="2" eb="4">
      <t>シキン</t>
    </rPh>
    <rPh sb="4" eb="7">
      <t>フソクガク</t>
    </rPh>
    <phoneticPr fontId="1"/>
  </si>
  <si>
    <t>資産総額</t>
    <rPh sb="0" eb="2">
      <t>シサン</t>
    </rPh>
    <rPh sb="2" eb="4">
      <t>ソウガク</t>
    </rPh>
    <phoneticPr fontId="1"/>
  </si>
  <si>
    <t>うち</t>
    <phoneticPr fontId="1"/>
  </si>
  <si>
    <t>基本給</t>
    <rPh sb="0" eb="3">
      <t>キホンキュウ</t>
    </rPh>
    <phoneticPr fontId="1"/>
  </si>
  <si>
    <t>手当</t>
    <rPh sb="0" eb="2">
      <t>テアテ</t>
    </rPh>
    <phoneticPr fontId="1"/>
  </si>
  <si>
    <t>賃金</t>
    <rPh sb="0" eb="2">
      <t>チンギン</t>
    </rPh>
    <phoneticPr fontId="1"/>
  </si>
  <si>
    <t>法定福利費</t>
    <rPh sb="0" eb="2">
      <t>ホウテイ</t>
    </rPh>
    <rPh sb="2" eb="5">
      <t>フクリヒ</t>
    </rPh>
    <phoneticPr fontId="1"/>
  </si>
  <si>
    <t>（うち企業債利息）</t>
    <rPh sb="3" eb="6">
      <t>キギョウサイ</t>
    </rPh>
    <rPh sb="6" eb="8">
      <t>リソク</t>
    </rPh>
    <phoneticPr fontId="1"/>
  </si>
  <si>
    <t>（うち一次借入金利息）</t>
    <rPh sb="3" eb="5">
      <t>イチジ</t>
    </rPh>
    <rPh sb="5" eb="8">
      <t>カリイレキン</t>
    </rPh>
    <rPh sb="8" eb="10">
      <t>リソク</t>
    </rPh>
    <phoneticPr fontId="1"/>
  </si>
  <si>
    <t>動力費</t>
    <rPh sb="0" eb="3">
      <t>ドウリョクヒ</t>
    </rPh>
    <phoneticPr fontId="1"/>
  </si>
  <si>
    <t>光熱水費</t>
    <rPh sb="0" eb="4">
      <t>コウネツスイヒ</t>
    </rPh>
    <phoneticPr fontId="1"/>
  </si>
  <si>
    <t>通信運搬費</t>
    <rPh sb="0" eb="2">
      <t>ツウシン</t>
    </rPh>
    <rPh sb="2" eb="5">
      <t>ウンパンヒ</t>
    </rPh>
    <phoneticPr fontId="1"/>
  </si>
  <si>
    <t>修繕費</t>
    <rPh sb="0" eb="3">
      <t>シュウゼンヒ</t>
    </rPh>
    <phoneticPr fontId="1"/>
  </si>
  <si>
    <t>委託料</t>
    <rPh sb="0" eb="3">
      <t>イタクリョウ</t>
    </rPh>
    <phoneticPr fontId="1"/>
  </si>
  <si>
    <t>費用合計</t>
    <rPh sb="0" eb="2">
      <t>ヒヨウ</t>
    </rPh>
    <rPh sb="2" eb="4">
      <t>ゴウケイ</t>
    </rPh>
    <phoneticPr fontId="1"/>
  </si>
  <si>
    <t>受託工事費</t>
    <rPh sb="0" eb="2">
      <t>ジュタク</t>
    </rPh>
    <rPh sb="2" eb="5">
      <t>コウジヒ</t>
    </rPh>
    <phoneticPr fontId="1"/>
  </si>
  <si>
    <t>材料及び不用品売却原価</t>
    <rPh sb="0" eb="2">
      <t>ザイリョウ</t>
    </rPh>
    <rPh sb="2" eb="3">
      <t>オヨ</t>
    </rPh>
    <rPh sb="4" eb="7">
      <t>フヨウヒン</t>
    </rPh>
    <rPh sb="7" eb="9">
      <t>バイキャク</t>
    </rPh>
    <rPh sb="9" eb="11">
      <t>ゲンカ</t>
    </rPh>
    <phoneticPr fontId="1"/>
  </si>
  <si>
    <t>（単位：％）</t>
    <phoneticPr fontId="1"/>
  </si>
  <si>
    <t>(注)　営業収益からは受託工事収益を除いている。</t>
    <phoneticPr fontId="1"/>
  </si>
  <si>
    <t>比率</t>
    <rPh sb="0" eb="2">
      <t>ヒリツ</t>
    </rPh>
    <phoneticPr fontId="1"/>
  </si>
  <si>
    <t>固定資産構成比率</t>
    <phoneticPr fontId="1"/>
  </si>
  <si>
    <t>(％)</t>
  </si>
  <si>
    <t>(％)</t>
    <phoneticPr fontId="1"/>
  </si>
  <si>
    <t>固定負債構成比率</t>
    <phoneticPr fontId="1"/>
  </si>
  <si>
    <t>自己資本構成比率</t>
    <phoneticPr fontId="1"/>
  </si>
  <si>
    <t>固定資産対長期資本比率</t>
    <phoneticPr fontId="1"/>
  </si>
  <si>
    <t>固定比率</t>
    <phoneticPr fontId="1"/>
  </si>
  <si>
    <t>流動比率</t>
    <phoneticPr fontId="1"/>
  </si>
  <si>
    <t>酸性試験比率</t>
    <phoneticPr fontId="1"/>
  </si>
  <si>
    <t>現金比率</t>
    <phoneticPr fontId="1"/>
  </si>
  <si>
    <t>自己資本回転率</t>
    <phoneticPr fontId="1"/>
  </si>
  <si>
    <t>固定資産回転率</t>
    <phoneticPr fontId="1"/>
  </si>
  <si>
    <t>減価償却率</t>
    <phoneticPr fontId="1"/>
  </si>
  <si>
    <t>流動資産回転率</t>
    <rPh sb="0" eb="2">
      <t>リュウドウ</t>
    </rPh>
    <rPh sb="2" eb="4">
      <t>シサン</t>
    </rPh>
    <rPh sb="4" eb="6">
      <t>カイテン</t>
    </rPh>
    <rPh sb="6" eb="7">
      <t>リツ</t>
    </rPh>
    <phoneticPr fontId="1"/>
  </si>
  <si>
    <t>未収金回転率</t>
    <phoneticPr fontId="1"/>
  </si>
  <si>
    <t>(回)</t>
  </si>
  <si>
    <t>(回)</t>
    <phoneticPr fontId="1"/>
  </si>
  <si>
    <t>経常収支比率</t>
    <phoneticPr fontId="1"/>
  </si>
  <si>
    <t>営業収支比率</t>
    <phoneticPr fontId="1"/>
  </si>
  <si>
    <t>利子負担率</t>
    <phoneticPr fontId="1"/>
  </si>
  <si>
    <t>職員一人当たり営業収益（千円）</t>
    <phoneticPr fontId="1"/>
  </si>
  <si>
    <t>（再建債を加算しないもの）</t>
  </si>
  <si>
    <t>資産及び資本構成比率</t>
    <rPh sb="0" eb="2">
      <t>シサン</t>
    </rPh>
    <rPh sb="2" eb="3">
      <t>オヨ</t>
    </rPh>
    <rPh sb="4" eb="6">
      <t>シホン</t>
    </rPh>
    <rPh sb="6" eb="8">
      <t>コウセイ</t>
    </rPh>
    <rPh sb="8" eb="10">
      <t>ヒリツ</t>
    </rPh>
    <phoneticPr fontId="1"/>
  </si>
  <si>
    <t>回転率</t>
    <rPh sb="0" eb="3">
      <t>カイテンリツ</t>
    </rPh>
    <phoneticPr fontId="1"/>
  </si>
  <si>
    <t>損益に関する各種比率</t>
    <rPh sb="0" eb="2">
      <t>ソンエキ</t>
    </rPh>
    <rPh sb="3" eb="4">
      <t>カン</t>
    </rPh>
    <rPh sb="6" eb="8">
      <t>カクシュ</t>
    </rPh>
    <rPh sb="8" eb="10">
      <t>ヒリツ</t>
    </rPh>
    <phoneticPr fontId="1"/>
  </si>
  <si>
    <t>資産及び資本構成比率</t>
    <phoneticPr fontId="1"/>
  </si>
  <si>
    <t>料金収入に対する比率</t>
    <phoneticPr fontId="1"/>
  </si>
  <si>
    <t>企業債償還元金</t>
    <phoneticPr fontId="1"/>
  </si>
  <si>
    <t>企業債利息</t>
    <phoneticPr fontId="1"/>
  </si>
  <si>
    <t>企業債元利償還金</t>
    <phoneticPr fontId="1"/>
  </si>
  <si>
    <t>支払利息</t>
    <phoneticPr fontId="1"/>
  </si>
  <si>
    <t>職員給与費</t>
    <phoneticPr fontId="1"/>
  </si>
  <si>
    <t>年度末職員数</t>
    <phoneticPr fontId="1"/>
  </si>
  <si>
    <t>(人)</t>
    <phoneticPr fontId="1"/>
  </si>
  <si>
    <t>年間延職員数(A)</t>
    <phoneticPr fontId="1"/>
  </si>
  <si>
    <t>(C)</t>
    <phoneticPr fontId="1"/>
  </si>
  <si>
    <t>(D)</t>
    <phoneticPr fontId="1"/>
  </si>
  <si>
    <t>(E)</t>
    <phoneticPr fontId="1"/>
  </si>
  <si>
    <t>(F)</t>
    <phoneticPr fontId="1"/>
  </si>
  <si>
    <t>(G)</t>
    <phoneticPr fontId="1"/>
  </si>
  <si>
    <t>(H)</t>
    <phoneticPr fontId="1"/>
  </si>
  <si>
    <t>時間外勤務手当</t>
    <phoneticPr fontId="1"/>
  </si>
  <si>
    <t>特殊勤務手当</t>
    <phoneticPr fontId="1"/>
  </si>
  <si>
    <t>期末勤勉手当</t>
    <phoneticPr fontId="1"/>
  </si>
  <si>
    <t>その他</t>
    <phoneticPr fontId="1"/>
  </si>
  <si>
    <t>(B)+(C)</t>
    <phoneticPr fontId="1"/>
  </si>
  <si>
    <t>(I)</t>
    <phoneticPr fontId="1"/>
  </si>
  <si>
    <t>(J)</t>
    <phoneticPr fontId="1"/>
  </si>
  <si>
    <t>(K)</t>
    <phoneticPr fontId="1"/>
  </si>
  <si>
    <t>(L)</t>
    <phoneticPr fontId="1"/>
  </si>
  <si>
    <t>(M)</t>
    <phoneticPr fontId="1"/>
  </si>
  <si>
    <t>(N)</t>
    <phoneticPr fontId="1"/>
  </si>
  <si>
    <t>(O)</t>
    <phoneticPr fontId="1"/>
  </si>
  <si>
    <t>(P)</t>
    <phoneticPr fontId="1"/>
  </si>
  <si>
    <t>(B/A)</t>
    <phoneticPr fontId="1"/>
  </si>
  <si>
    <t>(C/A)</t>
    <phoneticPr fontId="1"/>
  </si>
  <si>
    <t>(D/A)</t>
    <phoneticPr fontId="1"/>
  </si>
  <si>
    <t>(E/A)</t>
    <phoneticPr fontId="1"/>
  </si>
  <si>
    <t>(F/A)</t>
    <phoneticPr fontId="1"/>
  </si>
  <si>
    <t>(G/A)</t>
    <phoneticPr fontId="1"/>
  </si>
  <si>
    <t>(I)+(M)</t>
    <phoneticPr fontId="1"/>
  </si>
  <si>
    <t>(基本給＋期末勤勉手当)</t>
    <phoneticPr fontId="1"/>
  </si>
  <si>
    <t>(I/O×100)</t>
    <phoneticPr fontId="1"/>
  </si>
  <si>
    <t>(J/O×100)</t>
    <phoneticPr fontId="1"/>
  </si>
  <si>
    <t>(K/O×100)</t>
    <phoneticPr fontId="1"/>
  </si>
  <si>
    <t>(L/O×100)</t>
    <phoneticPr fontId="1"/>
  </si>
  <si>
    <t>(M/O×100)</t>
    <phoneticPr fontId="1"/>
  </si>
  <si>
    <t>(N/O×100)</t>
    <phoneticPr fontId="1"/>
  </si>
  <si>
    <t>(P/O×100)</t>
    <phoneticPr fontId="1"/>
  </si>
  <si>
    <t>平均年齢</t>
    <phoneticPr fontId="1"/>
  </si>
  <si>
    <t>(歳)</t>
    <phoneticPr fontId="1"/>
  </si>
  <si>
    <t>(年)</t>
    <phoneticPr fontId="1"/>
  </si>
  <si>
    <t>平均勤続年数</t>
    <phoneticPr fontId="1"/>
  </si>
  <si>
    <t>職員一人当たり平均月収額（円）</t>
    <rPh sb="0" eb="2">
      <t>ショクイン</t>
    </rPh>
    <rPh sb="2" eb="4">
      <t>ヒトリ</t>
    </rPh>
    <rPh sb="4" eb="5">
      <t>ア</t>
    </rPh>
    <rPh sb="7" eb="9">
      <t>ヘイキン</t>
    </rPh>
    <rPh sb="9" eb="11">
      <t>ゲッシュウ</t>
    </rPh>
    <rPh sb="11" eb="12">
      <t>ガク</t>
    </rPh>
    <rPh sb="13" eb="14">
      <t>エン</t>
    </rPh>
    <phoneticPr fontId="1"/>
  </si>
  <si>
    <t>平均月収額構成比（％）</t>
    <rPh sb="0" eb="2">
      <t>ヘイキン</t>
    </rPh>
    <rPh sb="2" eb="4">
      <t>ゲッシュウ</t>
    </rPh>
    <rPh sb="4" eb="5">
      <t>ガク</t>
    </rPh>
    <rPh sb="5" eb="8">
      <t>コウセイヒ</t>
    </rPh>
    <phoneticPr fontId="1"/>
  </si>
  <si>
    <t>公共下水道</t>
    <rPh sb="0" eb="2">
      <t>コウキョウ</t>
    </rPh>
    <rPh sb="2" eb="5">
      <t>ゲスイドウ</t>
    </rPh>
    <phoneticPr fontId="1"/>
  </si>
  <si>
    <t>市場</t>
    <rPh sb="0" eb="2">
      <t>シジョウ</t>
    </rPh>
    <phoneticPr fontId="1"/>
  </si>
  <si>
    <t>（ア）</t>
    <phoneticPr fontId="1"/>
  </si>
  <si>
    <t>（イ）</t>
    <phoneticPr fontId="1"/>
  </si>
  <si>
    <t>（ウ）</t>
    <phoneticPr fontId="1"/>
  </si>
  <si>
    <t>（エ）</t>
    <phoneticPr fontId="1"/>
  </si>
  <si>
    <t>受託工事収益</t>
    <rPh sb="0" eb="2">
      <t>ジュタク</t>
    </rPh>
    <rPh sb="2" eb="4">
      <t>コウジ</t>
    </rPh>
    <rPh sb="4" eb="6">
      <t>シュウエキ</t>
    </rPh>
    <phoneticPr fontId="1"/>
  </si>
  <si>
    <t>(C)</t>
    <phoneticPr fontId="1"/>
  </si>
  <si>
    <t>(D)</t>
    <phoneticPr fontId="1"/>
  </si>
  <si>
    <t>国庫補助金</t>
    <phoneticPr fontId="1"/>
  </si>
  <si>
    <t>(E)</t>
    <phoneticPr fontId="1"/>
  </si>
  <si>
    <t>営業外収益</t>
    <rPh sb="0" eb="3">
      <t>エイギョウガイ</t>
    </rPh>
    <rPh sb="3" eb="5">
      <t>シュウエキ</t>
    </rPh>
    <phoneticPr fontId="1"/>
  </si>
  <si>
    <t>(F)</t>
    <phoneticPr fontId="1"/>
  </si>
  <si>
    <t>営業外費用</t>
    <rPh sb="0" eb="2">
      <t>エイギョウ</t>
    </rPh>
    <rPh sb="2" eb="3">
      <t>ガイ</t>
    </rPh>
    <rPh sb="3" eb="5">
      <t>ヒヨウ</t>
    </rPh>
    <phoneticPr fontId="1"/>
  </si>
  <si>
    <t>(G)</t>
    <phoneticPr fontId="1"/>
  </si>
  <si>
    <t>地方債利息</t>
    <rPh sb="0" eb="3">
      <t>チホウサイ</t>
    </rPh>
    <rPh sb="3" eb="5">
      <t>リソク</t>
    </rPh>
    <phoneticPr fontId="1"/>
  </si>
  <si>
    <t>その他借入金利息</t>
    <rPh sb="2" eb="3">
      <t>タ</t>
    </rPh>
    <rPh sb="3" eb="6">
      <t>カリイレキン</t>
    </rPh>
    <rPh sb="6" eb="8">
      <t>リソク</t>
    </rPh>
    <phoneticPr fontId="1"/>
  </si>
  <si>
    <t>収支差引 (A)-(E)</t>
    <rPh sb="0" eb="2">
      <t>シュウシ</t>
    </rPh>
    <rPh sb="2" eb="4">
      <t>サシヒキ</t>
    </rPh>
    <phoneticPr fontId="1"/>
  </si>
  <si>
    <t>(H)</t>
    <phoneticPr fontId="1"/>
  </si>
  <si>
    <t>(I)</t>
    <phoneticPr fontId="1"/>
  </si>
  <si>
    <t>ア</t>
    <phoneticPr fontId="1"/>
  </si>
  <si>
    <t>他会計出資金</t>
    <rPh sb="0" eb="1">
      <t>ホカ</t>
    </rPh>
    <rPh sb="1" eb="3">
      <t>カイケイ</t>
    </rPh>
    <rPh sb="3" eb="6">
      <t>シュッシキン</t>
    </rPh>
    <phoneticPr fontId="1"/>
  </si>
  <si>
    <t>他会計借入金</t>
    <rPh sb="0" eb="1">
      <t>ホカ</t>
    </rPh>
    <rPh sb="1" eb="3">
      <t>カイケイ</t>
    </rPh>
    <rPh sb="3" eb="5">
      <t>カリイレ</t>
    </rPh>
    <rPh sb="5" eb="6">
      <t>キン</t>
    </rPh>
    <phoneticPr fontId="1"/>
  </si>
  <si>
    <t>固定資産売却代金</t>
    <rPh sb="0" eb="2">
      <t>コテイ</t>
    </rPh>
    <rPh sb="2" eb="4">
      <t>シサン</t>
    </rPh>
    <rPh sb="4" eb="6">
      <t>バイキャク</t>
    </rPh>
    <rPh sb="6" eb="8">
      <t>ダイキン</t>
    </rPh>
    <phoneticPr fontId="1"/>
  </si>
  <si>
    <t>カ</t>
    <phoneticPr fontId="1"/>
  </si>
  <si>
    <t>キ</t>
    <phoneticPr fontId="1"/>
  </si>
  <si>
    <t>ク</t>
    <phoneticPr fontId="1"/>
  </si>
  <si>
    <t>ケ</t>
    <phoneticPr fontId="1"/>
  </si>
  <si>
    <t>(J)</t>
    <phoneticPr fontId="1"/>
  </si>
  <si>
    <t>地方債償還金</t>
    <rPh sb="0" eb="2">
      <t>チホウ</t>
    </rPh>
    <rPh sb="2" eb="3">
      <t>サイ</t>
    </rPh>
    <rPh sb="3" eb="6">
      <t>ショウカンキン</t>
    </rPh>
    <phoneticPr fontId="1"/>
  </si>
  <si>
    <t>(K)</t>
    <phoneticPr fontId="1"/>
  </si>
  <si>
    <t>他会計長期借入金返還金</t>
    <rPh sb="0" eb="1">
      <t>ホカ</t>
    </rPh>
    <rPh sb="1" eb="3">
      <t>カイケイ</t>
    </rPh>
    <rPh sb="3" eb="5">
      <t>チョウキ</t>
    </rPh>
    <rPh sb="5" eb="7">
      <t>カリイレ</t>
    </rPh>
    <rPh sb="7" eb="8">
      <t>キン</t>
    </rPh>
    <rPh sb="8" eb="10">
      <t>ヘンカン</t>
    </rPh>
    <rPh sb="10" eb="11">
      <t>キン</t>
    </rPh>
    <phoneticPr fontId="1"/>
  </si>
  <si>
    <t>他会計への繰出金</t>
    <rPh sb="0" eb="1">
      <t>ホカ</t>
    </rPh>
    <rPh sb="1" eb="3">
      <t>カイケイ</t>
    </rPh>
    <rPh sb="5" eb="6">
      <t>クリ</t>
    </rPh>
    <rPh sb="6" eb="8">
      <t>シュッキン</t>
    </rPh>
    <phoneticPr fontId="1"/>
  </si>
  <si>
    <t>収支差引 (I)-(J)</t>
    <rPh sb="0" eb="2">
      <t>シュウシ</t>
    </rPh>
    <rPh sb="2" eb="4">
      <t>サシヒキ</t>
    </rPh>
    <phoneticPr fontId="1"/>
  </si>
  <si>
    <t>(L)</t>
    <phoneticPr fontId="1"/>
  </si>
  <si>
    <t>収支再差引</t>
    <rPh sb="0" eb="2">
      <t>シュウシ</t>
    </rPh>
    <rPh sb="2" eb="3">
      <t>サイ</t>
    </rPh>
    <rPh sb="3" eb="5">
      <t>サシヒキ</t>
    </rPh>
    <phoneticPr fontId="1"/>
  </si>
  <si>
    <t>収支再差引 (H)+(L)</t>
    <rPh sb="0" eb="2">
      <t>シュウシ</t>
    </rPh>
    <rPh sb="2" eb="3">
      <t>サイ</t>
    </rPh>
    <rPh sb="3" eb="5">
      <t>サシヒキ</t>
    </rPh>
    <phoneticPr fontId="1"/>
  </si>
  <si>
    <t>(M)</t>
    <phoneticPr fontId="1"/>
  </si>
  <si>
    <t>積立金</t>
    <rPh sb="0" eb="3">
      <t>ツミタテキン</t>
    </rPh>
    <phoneticPr fontId="1"/>
  </si>
  <si>
    <t>(N)</t>
    <phoneticPr fontId="1"/>
  </si>
  <si>
    <t>前年度からの繰越金</t>
    <rPh sb="0" eb="3">
      <t>ゼンネンド</t>
    </rPh>
    <rPh sb="6" eb="9">
      <t>クリコシキン</t>
    </rPh>
    <phoneticPr fontId="1"/>
  </si>
  <si>
    <t>(O)</t>
    <phoneticPr fontId="1"/>
  </si>
  <si>
    <t>うち地方債</t>
    <rPh sb="2" eb="5">
      <t>チホウサイ</t>
    </rPh>
    <phoneticPr fontId="1"/>
  </si>
  <si>
    <t>前年度繰上充用金</t>
    <rPh sb="0" eb="3">
      <t>ゼンネンド</t>
    </rPh>
    <rPh sb="3" eb="5">
      <t>クリアゲ</t>
    </rPh>
    <rPh sb="5" eb="8">
      <t>ジュウヨウキン</t>
    </rPh>
    <phoneticPr fontId="1"/>
  </si>
  <si>
    <t>(P)</t>
    <phoneticPr fontId="1"/>
  </si>
  <si>
    <t>形式収支</t>
    <rPh sb="0" eb="2">
      <t>ケイシキ</t>
    </rPh>
    <rPh sb="2" eb="4">
      <t>シュウシ</t>
    </rPh>
    <phoneticPr fontId="1"/>
  </si>
  <si>
    <t>(Q)</t>
    <phoneticPr fontId="1"/>
  </si>
  <si>
    <t>未収入特定財源</t>
    <rPh sb="0" eb="1">
      <t>ミ</t>
    </rPh>
    <rPh sb="1" eb="3">
      <t>シュウニュウ</t>
    </rPh>
    <rPh sb="3" eb="5">
      <t>トクテイ</t>
    </rPh>
    <rPh sb="5" eb="7">
      <t>ザイゲン</t>
    </rPh>
    <phoneticPr fontId="1"/>
  </si>
  <si>
    <t>うち</t>
  </si>
  <si>
    <t>翌年度へ繰越しすべき財源</t>
    <rPh sb="0" eb="3">
      <t>ヨクネンド</t>
    </rPh>
    <rPh sb="4" eb="6">
      <t>クリコ</t>
    </rPh>
    <rPh sb="10" eb="12">
      <t>ザイゲン</t>
    </rPh>
    <phoneticPr fontId="1"/>
  </si>
  <si>
    <t>(R)</t>
    <phoneticPr fontId="1"/>
  </si>
  <si>
    <t>実質収支</t>
    <rPh sb="0" eb="2">
      <t>ジッシツ</t>
    </rPh>
    <rPh sb="2" eb="4">
      <t>シュウシ</t>
    </rPh>
    <phoneticPr fontId="1"/>
  </si>
  <si>
    <t>(Q)-(R)</t>
    <phoneticPr fontId="1"/>
  </si>
  <si>
    <t>黒字</t>
    <rPh sb="0" eb="2">
      <t>クロジ</t>
    </rPh>
    <phoneticPr fontId="1"/>
  </si>
  <si>
    <t>赤字</t>
    <rPh sb="0" eb="2">
      <t>アカジ</t>
    </rPh>
    <phoneticPr fontId="1"/>
  </si>
  <si>
    <t>(S)</t>
    <phoneticPr fontId="1"/>
  </si>
  <si>
    <t>収益的収支比率 ((A)/(E)+(K)×100)</t>
    <rPh sb="0" eb="3">
      <t>シュウエキテキ</t>
    </rPh>
    <rPh sb="3" eb="5">
      <t>シュウシ</t>
    </rPh>
    <rPh sb="5" eb="7">
      <t>ヒリツ</t>
    </rPh>
    <phoneticPr fontId="1"/>
  </si>
  <si>
    <t>赤字比率 ((S)/(B)-(C)×100)</t>
    <rPh sb="0" eb="2">
      <t>アカジ</t>
    </rPh>
    <rPh sb="2" eb="4">
      <t>ヒリツ</t>
    </rPh>
    <phoneticPr fontId="1"/>
  </si>
  <si>
    <t>事業数</t>
    <rPh sb="0" eb="3">
      <t>ジギョウスウ</t>
    </rPh>
    <phoneticPr fontId="1"/>
  </si>
  <si>
    <t>収益的収支黒字</t>
    <rPh sb="0" eb="3">
      <t>シュウエキテキ</t>
    </rPh>
    <rPh sb="3" eb="5">
      <t>シュウシ</t>
    </rPh>
    <rPh sb="5" eb="7">
      <t>クロジ</t>
    </rPh>
    <phoneticPr fontId="1"/>
  </si>
  <si>
    <t>収益的収支赤字</t>
    <rPh sb="0" eb="3">
      <t>シュウエキテキ</t>
    </rPh>
    <rPh sb="3" eb="5">
      <t>シュウシ</t>
    </rPh>
    <rPh sb="5" eb="7">
      <t>アカジ</t>
    </rPh>
    <phoneticPr fontId="1"/>
  </si>
  <si>
    <t>内訳</t>
    <rPh sb="0" eb="2">
      <t>ウチワケ</t>
    </rPh>
    <phoneticPr fontId="1"/>
  </si>
  <si>
    <t>実質赤字を生じた事業数</t>
    <rPh sb="0" eb="2">
      <t>ジッシツ</t>
    </rPh>
    <rPh sb="2" eb="4">
      <t>アカジ</t>
    </rPh>
    <rPh sb="5" eb="6">
      <t>ショウ</t>
    </rPh>
    <rPh sb="8" eb="11">
      <t>ジギョウスウ</t>
    </rPh>
    <phoneticPr fontId="1"/>
  </si>
  <si>
    <t>1収益的収支</t>
    <rPh sb="1" eb="4">
      <t>シュウエキテキ</t>
    </rPh>
    <rPh sb="4" eb="6">
      <t>シュウシ</t>
    </rPh>
    <phoneticPr fontId="1"/>
  </si>
  <si>
    <t>2資本的収支</t>
    <rPh sb="1" eb="4">
      <t>シホンテキ</t>
    </rPh>
    <rPh sb="4" eb="6">
      <t>シュウシ</t>
    </rPh>
    <phoneticPr fontId="1"/>
  </si>
  <si>
    <t>農業集落
排水施設</t>
    <phoneticPr fontId="1"/>
  </si>
  <si>
    <t>特定地域生活
排水処理施設</t>
    <phoneticPr fontId="1"/>
  </si>
  <si>
    <t>(B)-(A) (C)</t>
    <phoneticPr fontId="1"/>
  </si>
  <si>
    <t>(A)</t>
    <phoneticPr fontId="1"/>
  </si>
  <si>
    <t>(B)</t>
  </si>
  <si>
    <t>営業収益（受託工事収益を除く）</t>
    <rPh sb="0" eb="2">
      <t>エイギョウ</t>
    </rPh>
    <rPh sb="2" eb="4">
      <t>シュウエキ</t>
    </rPh>
    <rPh sb="5" eb="7">
      <t>ジュタク</t>
    </rPh>
    <rPh sb="7" eb="9">
      <t>コウジ</t>
    </rPh>
    <rPh sb="9" eb="11">
      <t>シュウエキ</t>
    </rPh>
    <rPh sb="12" eb="13">
      <t>ノゾ</t>
    </rPh>
    <phoneticPr fontId="1"/>
  </si>
  <si>
    <t>うち国庫（県）補助金</t>
    <rPh sb="2" eb="4">
      <t>コッコ</t>
    </rPh>
    <rPh sb="5" eb="6">
      <t>ケン</t>
    </rPh>
    <rPh sb="7" eb="10">
      <t>ホジョキン</t>
    </rPh>
    <phoneticPr fontId="1"/>
  </si>
  <si>
    <t>うち他会計繰入金</t>
    <rPh sb="2" eb="3">
      <t>タ</t>
    </rPh>
    <rPh sb="3" eb="5">
      <t>カイケイ</t>
    </rPh>
    <rPh sb="5" eb="8">
      <t>クリイレキン</t>
    </rPh>
    <phoneticPr fontId="1"/>
  </si>
  <si>
    <t>うち職員給与費</t>
    <rPh sb="2" eb="4">
      <t>ショクイン</t>
    </rPh>
    <rPh sb="4" eb="7">
      <t>キュウヨヒ</t>
    </rPh>
    <phoneticPr fontId="1"/>
  </si>
  <si>
    <t>うち支払利息</t>
    <rPh sb="2" eb="4">
      <t>シハライ</t>
    </rPh>
    <rPh sb="4" eb="6">
      <t>リソク</t>
    </rPh>
    <phoneticPr fontId="1"/>
  </si>
  <si>
    <t>収支差引</t>
    <rPh sb="0" eb="2">
      <t>シュウシ</t>
    </rPh>
    <rPh sb="2" eb="4">
      <t>サシヒキ</t>
    </rPh>
    <phoneticPr fontId="1"/>
  </si>
  <si>
    <t>うち建設改良費</t>
    <rPh sb="2" eb="4">
      <t>ケンセツ</t>
    </rPh>
    <rPh sb="4" eb="6">
      <t>カイリョウ</t>
    </rPh>
    <rPh sb="6" eb="7">
      <t>ヒ</t>
    </rPh>
    <phoneticPr fontId="1"/>
  </si>
  <si>
    <t>建設改良費</t>
    <rPh sb="0" eb="2">
      <t>ケンセツ</t>
    </rPh>
    <rPh sb="2" eb="4">
      <t>カイリョウ</t>
    </rPh>
    <rPh sb="4" eb="5">
      <t>ヒ</t>
    </rPh>
    <phoneticPr fontId="1"/>
  </si>
  <si>
    <t>うち地方債償還金</t>
    <rPh sb="2" eb="5">
      <t>チホウサイ</t>
    </rPh>
    <rPh sb="5" eb="8">
      <t>ショウカンキン</t>
    </rPh>
    <phoneticPr fontId="1"/>
  </si>
  <si>
    <t>(E)</t>
    <phoneticPr fontId="1"/>
  </si>
  <si>
    <t>(F)</t>
    <phoneticPr fontId="1"/>
  </si>
  <si>
    <t>(E)-(F)</t>
    <phoneticPr fontId="1"/>
  </si>
  <si>
    <t>（△）(G)</t>
    <phoneticPr fontId="1"/>
  </si>
  <si>
    <t>収益的収支比率 (A)/[(C)+(D)]×100</t>
    <rPh sb="0" eb="3">
      <t>シュウエキテキ</t>
    </rPh>
    <rPh sb="3" eb="5">
      <t>シュウシ</t>
    </rPh>
    <rPh sb="5" eb="7">
      <t>ヒリツ</t>
    </rPh>
    <phoneticPr fontId="1"/>
  </si>
  <si>
    <t>赤字比率 (G)/(B)×100</t>
    <rPh sb="0" eb="2">
      <t>アカジ</t>
    </rPh>
    <rPh sb="2" eb="4">
      <t>ヒリツ</t>
    </rPh>
    <phoneticPr fontId="1"/>
  </si>
  <si>
    <t>総事業数</t>
    <rPh sb="0" eb="1">
      <t>ソウ</t>
    </rPh>
    <rPh sb="1" eb="4">
      <t>ジギョウスウ</t>
    </rPh>
    <phoneticPr fontId="1"/>
  </si>
  <si>
    <t>収益的収支で赤字を生じた事業数</t>
    <rPh sb="0" eb="3">
      <t>シュウエキテキ</t>
    </rPh>
    <rPh sb="3" eb="5">
      <t>シュウシ</t>
    </rPh>
    <rPh sb="6" eb="8">
      <t>アカジ</t>
    </rPh>
    <rPh sb="9" eb="10">
      <t>ショウ</t>
    </rPh>
    <rPh sb="12" eb="15">
      <t>ジギョウスウ</t>
    </rPh>
    <phoneticPr fontId="1"/>
  </si>
  <si>
    <t>実質収支で赤字を生じた事業数</t>
    <rPh sb="0" eb="2">
      <t>ジッシツ</t>
    </rPh>
    <rPh sb="2" eb="4">
      <t>シュウシ</t>
    </rPh>
    <rPh sb="5" eb="7">
      <t>アカジ</t>
    </rPh>
    <rPh sb="8" eb="9">
      <t>ショウ</t>
    </rPh>
    <rPh sb="11" eb="14">
      <t>ジギョウスウ</t>
    </rPh>
    <phoneticPr fontId="1"/>
  </si>
  <si>
    <t>資本的収支</t>
    <rPh sb="0" eb="3">
      <t>シホンテキ</t>
    </rPh>
    <rPh sb="3" eb="5">
      <t>シュウシ</t>
    </rPh>
    <phoneticPr fontId="1"/>
  </si>
  <si>
    <t>財政融資</t>
    <rPh sb="0" eb="2">
      <t>ザイセイ</t>
    </rPh>
    <rPh sb="2" eb="4">
      <t>ユウシ</t>
    </rPh>
    <phoneticPr fontId="1"/>
  </si>
  <si>
    <t>郵貯</t>
    <rPh sb="0" eb="2">
      <t>ユウチョ</t>
    </rPh>
    <phoneticPr fontId="1"/>
  </si>
  <si>
    <t>簡保</t>
    <rPh sb="0" eb="2">
      <t>カンポ</t>
    </rPh>
    <phoneticPr fontId="1"/>
  </si>
  <si>
    <t>地方公共団体金融機構</t>
    <rPh sb="0" eb="2">
      <t>チホウ</t>
    </rPh>
    <rPh sb="2" eb="4">
      <t>コウキョウ</t>
    </rPh>
    <rPh sb="4" eb="6">
      <t>ダンタイ</t>
    </rPh>
    <rPh sb="6" eb="8">
      <t>キンユウ</t>
    </rPh>
    <rPh sb="8" eb="10">
      <t>キコウ</t>
    </rPh>
    <phoneticPr fontId="1"/>
  </si>
  <si>
    <t>市中銀行</t>
    <rPh sb="0" eb="2">
      <t>シチュウ</t>
    </rPh>
    <rPh sb="2" eb="4">
      <t>ギンコウ</t>
    </rPh>
    <phoneticPr fontId="1"/>
  </si>
  <si>
    <t>市中銀行以外の金融機関</t>
    <rPh sb="0" eb="2">
      <t>シチュウ</t>
    </rPh>
    <rPh sb="2" eb="4">
      <t>ギンコウ</t>
    </rPh>
    <rPh sb="4" eb="6">
      <t>イガイ</t>
    </rPh>
    <rPh sb="7" eb="9">
      <t>キンユウ</t>
    </rPh>
    <rPh sb="9" eb="11">
      <t>キカン</t>
    </rPh>
    <phoneticPr fontId="1"/>
  </si>
  <si>
    <t>市場公募債</t>
    <rPh sb="0" eb="2">
      <t>シジョウ</t>
    </rPh>
    <rPh sb="2" eb="5">
      <t>コウボサイ</t>
    </rPh>
    <phoneticPr fontId="1"/>
  </si>
  <si>
    <t>共済組合</t>
    <rPh sb="0" eb="2">
      <t>キョウサイ</t>
    </rPh>
    <rPh sb="2" eb="4">
      <t>クミアイ</t>
    </rPh>
    <phoneticPr fontId="1"/>
  </si>
  <si>
    <t>政府保証付外債</t>
    <rPh sb="0" eb="2">
      <t>セイフ</t>
    </rPh>
    <rPh sb="2" eb="4">
      <t>ホショウ</t>
    </rPh>
    <rPh sb="4" eb="5">
      <t>ツ</t>
    </rPh>
    <rPh sb="5" eb="7">
      <t>ガイサイ</t>
    </rPh>
    <phoneticPr fontId="1"/>
  </si>
  <si>
    <t>交付公債</t>
    <rPh sb="0" eb="2">
      <t>コウフ</t>
    </rPh>
    <rPh sb="2" eb="4">
      <t>コウサイ</t>
    </rPh>
    <phoneticPr fontId="1"/>
  </si>
  <si>
    <t>起債前借</t>
    <rPh sb="0" eb="2">
      <t>キサイ</t>
    </rPh>
    <rPh sb="2" eb="4">
      <t>マエガ</t>
    </rPh>
    <phoneticPr fontId="1"/>
  </si>
  <si>
    <t>1.0%　未 満</t>
    <phoneticPr fontId="1"/>
  </si>
  <si>
    <t>1.0%以上</t>
    <phoneticPr fontId="1"/>
  </si>
  <si>
    <t>2.0%未満</t>
    <phoneticPr fontId="1"/>
  </si>
  <si>
    <t>2.0%以上</t>
    <phoneticPr fontId="1"/>
  </si>
  <si>
    <t>3.0%未満</t>
    <phoneticPr fontId="1"/>
  </si>
  <si>
    <t>3.0%以上</t>
    <phoneticPr fontId="1"/>
  </si>
  <si>
    <t>4.0%未満</t>
    <phoneticPr fontId="1"/>
  </si>
  <si>
    <t>4.0%以上</t>
    <phoneticPr fontId="1"/>
  </si>
  <si>
    <t>5.0%未満</t>
    <phoneticPr fontId="1"/>
  </si>
  <si>
    <t>5.0%以上</t>
    <phoneticPr fontId="1"/>
  </si>
  <si>
    <t>6.0%未満</t>
    <phoneticPr fontId="1"/>
  </si>
  <si>
    <t>6.0%以上</t>
    <phoneticPr fontId="1"/>
  </si>
  <si>
    <t>7.0%未満</t>
    <phoneticPr fontId="1"/>
  </si>
  <si>
    <t>7.0%以上</t>
    <phoneticPr fontId="1"/>
  </si>
  <si>
    <t>8.0%未満</t>
    <phoneticPr fontId="1"/>
  </si>
  <si>
    <t>8.0%以上</t>
    <phoneticPr fontId="1"/>
  </si>
  <si>
    <t>7.5%未満</t>
    <phoneticPr fontId="1"/>
  </si>
  <si>
    <t>7.5%以上</t>
    <phoneticPr fontId="1"/>
  </si>
  <si>
    <t>借入先別内訳</t>
    <rPh sb="0" eb="3">
      <t>カリイレサキ</t>
    </rPh>
    <rPh sb="3" eb="4">
      <t>ベツ</t>
    </rPh>
    <rPh sb="4" eb="6">
      <t>ウチワケ</t>
    </rPh>
    <phoneticPr fontId="1"/>
  </si>
  <si>
    <t>利率別内訳</t>
    <rPh sb="0" eb="2">
      <t>リリツ</t>
    </rPh>
    <rPh sb="2" eb="3">
      <t>ベツ</t>
    </rPh>
    <rPh sb="3" eb="5">
      <t>ウチワケ</t>
    </rPh>
    <phoneticPr fontId="1"/>
  </si>
  <si>
    <t>休養宿泊</t>
    <rPh sb="0" eb="2">
      <t>キュウヨウ</t>
    </rPh>
    <rPh sb="2" eb="4">
      <t>シュクハク</t>
    </rPh>
    <phoneticPr fontId="1"/>
  </si>
  <si>
    <t>その他</t>
    <rPh sb="2" eb="3">
      <t>タ</t>
    </rPh>
    <phoneticPr fontId="1"/>
  </si>
  <si>
    <t>借入先別</t>
    <rPh sb="0" eb="3">
      <t>カリイレサキ</t>
    </rPh>
    <rPh sb="3" eb="4">
      <t>ベツ</t>
    </rPh>
    <phoneticPr fontId="1"/>
  </si>
  <si>
    <t>利率別</t>
    <rPh sb="0" eb="2">
      <t>リリツ</t>
    </rPh>
    <rPh sb="2" eb="3">
      <t>ベツ</t>
    </rPh>
    <phoneticPr fontId="1"/>
  </si>
  <si>
    <t>企業債現在高</t>
    <rPh sb="0" eb="3">
      <t>キギョウサイ</t>
    </rPh>
    <rPh sb="3" eb="6">
      <t>ゲンザイダカ</t>
    </rPh>
    <phoneticPr fontId="1"/>
  </si>
  <si>
    <t>市中銀行</t>
    <phoneticPr fontId="1"/>
  </si>
  <si>
    <t>政府保証付外債</t>
    <rPh sb="0" eb="2">
      <t>セイフ</t>
    </rPh>
    <rPh sb="2" eb="4">
      <t>ホショウ</t>
    </rPh>
    <rPh sb="4" eb="5">
      <t>ヅケ</t>
    </rPh>
    <rPh sb="5" eb="7">
      <t>ガイサイ</t>
    </rPh>
    <phoneticPr fontId="1"/>
  </si>
  <si>
    <t>市場公募</t>
    <rPh sb="0" eb="2">
      <t>シジョウ</t>
    </rPh>
    <rPh sb="2" eb="4">
      <t>コウボ</t>
    </rPh>
    <phoneticPr fontId="1"/>
  </si>
  <si>
    <t>市中銀行以外の金融機関</t>
    <phoneticPr fontId="1"/>
  </si>
  <si>
    <t>ア　法適用・法非適用企業合計</t>
    <rPh sb="2" eb="5">
      <t>ホウテキヨウ</t>
    </rPh>
    <rPh sb="6" eb="8">
      <t>ホウヒ</t>
    </rPh>
    <rPh sb="8" eb="10">
      <t>テキヨウ</t>
    </rPh>
    <rPh sb="10" eb="12">
      <t>キギョウ</t>
    </rPh>
    <rPh sb="12" eb="14">
      <t>ゴウケイ</t>
    </rPh>
    <phoneticPr fontId="1"/>
  </si>
  <si>
    <t>イ　法適用企業</t>
    <rPh sb="2" eb="5">
      <t>ホウテキヨウ</t>
    </rPh>
    <rPh sb="5" eb="7">
      <t>キギョウ</t>
    </rPh>
    <phoneticPr fontId="1"/>
  </si>
  <si>
    <t>ウ　法非適用企業</t>
    <rPh sb="2" eb="3">
      <t>ホウ</t>
    </rPh>
    <rPh sb="3" eb="4">
      <t>ヒ</t>
    </rPh>
    <rPh sb="4" eb="6">
      <t>テキヨウ</t>
    </rPh>
    <rPh sb="6" eb="8">
      <t>キギョウ</t>
    </rPh>
    <phoneticPr fontId="1"/>
  </si>
  <si>
    <t>エ　水道事業</t>
    <rPh sb="2" eb="4">
      <t>スイドウ</t>
    </rPh>
    <rPh sb="4" eb="6">
      <t>ジギョウ</t>
    </rPh>
    <phoneticPr fontId="1"/>
  </si>
  <si>
    <t>オ　電気事業（法非適合計）</t>
    <rPh sb="2" eb="4">
      <t>デンキ</t>
    </rPh>
    <rPh sb="4" eb="6">
      <t>ジギョウ</t>
    </rPh>
    <rPh sb="7" eb="9">
      <t>ホウヒ</t>
    </rPh>
    <rPh sb="9" eb="10">
      <t>テキ</t>
    </rPh>
    <rPh sb="10" eb="12">
      <t>ゴウケイ</t>
    </rPh>
    <phoneticPr fontId="1"/>
  </si>
  <si>
    <t>カ　ガス事業</t>
    <rPh sb="4" eb="6">
      <t>ジギョウ</t>
    </rPh>
    <phoneticPr fontId="1"/>
  </si>
  <si>
    <t>キ　病院事業</t>
    <rPh sb="2" eb="4">
      <t>ビョウイン</t>
    </rPh>
    <rPh sb="4" eb="6">
      <t>ジギョウ</t>
    </rPh>
    <phoneticPr fontId="1"/>
  </si>
  <si>
    <t>ク　下水道事業（法適・法非適合計）</t>
    <rPh sb="2" eb="5">
      <t>ゲスイドウ</t>
    </rPh>
    <rPh sb="5" eb="7">
      <t>ジギョウ</t>
    </rPh>
    <rPh sb="8" eb="10">
      <t>ホウテキ</t>
    </rPh>
    <rPh sb="11" eb="13">
      <t>ホウヒ</t>
    </rPh>
    <rPh sb="13" eb="14">
      <t>テキ</t>
    </rPh>
    <rPh sb="14" eb="16">
      <t>ゴウケイ</t>
    </rPh>
    <phoneticPr fontId="1"/>
  </si>
  <si>
    <t>ケ　市場事業（法適・法非適合計）</t>
    <rPh sb="2" eb="4">
      <t>シジョウ</t>
    </rPh>
    <rPh sb="4" eb="6">
      <t>ジギョウ</t>
    </rPh>
    <rPh sb="7" eb="9">
      <t>ホウテキ</t>
    </rPh>
    <rPh sb="10" eb="12">
      <t>ホウヒ</t>
    </rPh>
    <rPh sb="12" eb="13">
      <t>テキ</t>
    </rPh>
    <rPh sb="13" eb="15">
      <t>ゴウケイ</t>
    </rPh>
    <phoneticPr fontId="1"/>
  </si>
  <si>
    <t>コ　と畜場事業（法非適合計）</t>
    <rPh sb="3" eb="5">
      <t>チクジョウ</t>
    </rPh>
    <rPh sb="5" eb="7">
      <t>ジギョウ</t>
    </rPh>
    <rPh sb="8" eb="10">
      <t>ホウヒ</t>
    </rPh>
    <rPh sb="10" eb="11">
      <t>テキ</t>
    </rPh>
    <rPh sb="11" eb="13">
      <t>ゴウケイ</t>
    </rPh>
    <phoneticPr fontId="1"/>
  </si>
  <si>
    <t>サ　観光施設事業（法適・法非適合計）</t>
    <rPh sb="2" eb="4">
      <t>カンコウ</t>
    </rPh>
    <rPh sb="4" eb="6">
      <t>シセツ</t>
    </rPh>
    <rPh sb="6" eb="8">
      <t>ジギョウ</t>
    </rPh>
    <rPh sb="9" eb="11">
      <t>ホウテキ</t>
    </rPh>
    <rPh sb="12" eb="14">
      <t>ホウヒ</t>
    </rPh>
    <rPh sb="14" eb="15">
      <t>テキ</t>
    </rPh>
    <rPh sb="15" eb="17">
      <t>ゴウケイ</t>
    </rPh>
    <phoneticPr fontId="1"/>
  </si>
  <si>
    <t>シ　宅地造成事業（法非適合計）</t>
    <rPh sb="2" eb="4">
      <t>タクチ</t>
    </rPh>
    <rPh sb="4" eb="6">
      <t>ゾウセイ</t>
    </rPh>
    <rPh sb="6" eb="8">
      <t>ジギョウ</t>
    </rPh>
    <rPh sb="9" eb="11">
      <t>ホウヒ</t>
    </rPh>
    <rPh sb="11" eb="12">
      <t>テキ</t>
    </rPh>
    <rPh sb="12" eb="14">
      <t>ゴウケイ</t>
    </rPh>
    <phoneticPr fontId="1"/>
  </si>
  <si>
    <t>ス　駐車場整備事業（法非適合計）</t>
    <rPh sb="2" eb="5">
      <t>チュウシャジョウ</t>
    </rPh>
    <rPh sb="5" eb="7">
      <t>セイビ</t>
    </rPh>
    <rPh sb="7" eb="9">
      <t>ジギョウ</t>
    </rPh>
    <rPh sb="10" eb="12">
      <t>ホウヒ</t>
    </rPh>
    <rPh sb="12" eb="13">
      <t>テキ</t>
    </rPh>
    <rPh sb="13" eb="15">
      <t>ゴウケイ</t>
    </rPh>
    <phoneticPr fontId="1"/>
  </si>
  <si>
    <t>セ　介護サービス事業（法適・法非適合計）</t>
    <rPh sb="2" eb="4">
      <t>カイゴ</t>
    </rPh>
    <rPh sb="8" eb="10">
      <t>ジギョウ</t>
    </rPh>
    <rPh sb="11" eb="13">
      <t>ホウテキ</t>
    </rPh>
    <rPh sb="14" eb="16">
      <t>ホウヒ</t>
    </rPh>
    <rPh sb="16" eb="17">
      <t>テキ</t>
    </rPh>
    <rPh sb="17" eb="19">
      <t>ゴウケイ</t>
    </rPh>
    <phoneticPr fontId="1"/>
  </si>
  <si>
    <t>（1）事業別繰入金及び繰出金の状況</t>
    <phoneticPr fontId="1"/>
  </si>
  <si>
    <t>(A)+(C)</t>
    <phoneticPr fontId="1"/>
  </si>
  <si>
    <t>特別利益の他会計繰入金</t>
    <rPh sb="0" eb="2">
      <t>トクベツ</t>
    </rPh>
    <rPh sb="2" eb="4">
      <t>リエキ</t>
    </rPh>
    <rPh sb="5" eb="6">
      <t>タ</t>
    </rPh>
    <rPh sb="6" eb="8">
      <t>カイケイ</t>
    </rPh>
    <rPh sb="8" eb="11">
      <t>クリイレキン</t>
    </rPh>
    <phoneticPr fontId="1"/>
  </si>
  <si>
    <t>(D)+(E)</t>
    <phoneticPr fontId="1"/>
  </si>
  <si>
    <t>（繰入金）</t>
    <rPh sb="1" eb="4">
      <t>クリイレキン</t>
    </rPh>
    <phoneticPr fontId="1"/>
  </si>
  <si>
    <t>(H)</t>
    <phoneticPr fontId="1"/>
  </si>
  <si>
    <t>(G)+(I)</t>
    <phoneticPr fontId="1"/>
  </si>
  <si>
    <t>資本的収入計</t>
    <rPh sb="0" eb="3">
      <t>シホンテキ</t>
    </rPh>
    <rPh sb="3" eb="5">
      <t>シュウニュウ</t>
    </rPh>
    <rPh sb="5" eb="6">
      <t>ケイ</t>
    </rPh>
    <phoneticPr fontId="1"/>
  </si>
  <si>
    <t>収益的収入計</t>
    <rPh sb="0" eb="3">
      <t>シュウエキテキ</t>
    </rPh>
    <rPh sb="3" eb="5">
      <t>シュウニュウ</t>
    </rPh>
    <rPh sb="5" eb="6">
      <t>ケイ</t>
    </rPh>
    <phoneticPr fontId="1"/>
  </si>
  <si>
    <t>(A)+(G)</t>
    <phoneticPr fontId="1"/>
  </si>
  <si>
    <t>(C)+(I)</t>
    <phoneticPr fontId="1"/>
  </si>
  <si>
    <t>(L)+(E)</t>
    <phoneticPr fontId="1"/>
  </si>
  <si>
    <t>(K)+(L)</t>
    <phoneticPr fontId="1"/>
  </si>
  <si>
    <t>(K)+(M)</t>
    <phoneticPr fontId="1"/>
  </si>
  <si>
    <t>(K)-(B)-(H)</t>
    <phoneticPr fontId="1"/>
  </si>
  <si>
    <t>(O)+(M)</t>
    <phoneticPr fontId="1"/>
  </si>
  <si>
    <t>借入金を
除く合計</t>
    <rPh sb="0" eb="3">
      <t>カリイレキン</t>
    </rPh>
    <rPh sb="5" eb="6">
      <t>ノゾ</t>
    </rPh>
    <rPh sb="7" eb="9">
      <t>ゴウケイ</t>
    </rPh>
    <phoneticPr fontId="1"/>
  </si>
  <si>
    <t>(K)/</t>
    <phoneticPr fontId="1"/>
  </si>
  <si>
    <t>(L)/</t>
    <phoneticPr fontId="1"/>
  </si>
  <si>
    <t>(M)/</t>
    <phoneticPr fontId="1"/>
  </si>
  <si>
    <t>（繰出金）</t>
    <rPh sb="1" eb="4">
      <t>クリダシキン</t>
    </rPh>
    <phoneticPr fontId="1"/>
  </si>
  <si>
    <t>他会計への繰出金</t>
    <rPh sb="0" eb="1">
      <t>タ</t>
    </rPh>
    <rPh sb="1" eb="3">
      <t>カイケイ</t>
    </rPh>
    <rPh sb="5" eb="8">
      <t>クリダシキン</t>
    </rPh>
    <phoneticPr fontId="1"/>
  </si>
  <si>
    <t>(Q)</t>
    <phoneticPr fontId="1"/>
  </si>
  <si>
    <t>借入金返還金</t>
    <rPh sb="0" eb="3">
      <t>カリイレキン</t>
    </rPh>
    <rPh sb="3" eb="6">
      <t>ヘンカンキン</t>
    </rPh>
    <phoneticPr fontId="1"/>
  </si>
  <si>
    <t>(R)</t>
    <phoneticPr fontId="1"/>
  </si>
  <si>
    <t>(S)</t>
    <phoneticPr fontId="1"/>
  </si>
  <si>
    <t>(T)</t>
    <phoneticPr fontId="1"/>
  </si>
  <si>
    <t>(U)</t>
    <phoneticPr fontId="1"/>
  </si>
  <si>
    <t>(R)+(T)</t>
    <phoneticPr fontId="1"/>
  </si>
  <si>
    <t>借入金返還金を除いた額</t>
    <rPh sb="0" eb="3">
      <t>カリイレキン</t>
    </rPh>
    <rPh sb="3" eb="6">
      <t>ヘンカンキン</t>
    </rPh>
    <rPh sb="7" eb="8">
      <t>ノゾ</t>
    </rPh>
    <rPh sb="10" eb="11">
      <t>ガク</t>
    </rPh>
    <phoneticPr fontId="1"/>
  </si>
  <si>
    <t>(U)-(Q)-(S)</t>
    <phoneticPr fontId="1"/>
  </si>
  <si>
    <t>(V)</t>
    <phoneticPr fontId="1"/>
  </si>
  <si>
    <t>(N)-(U)</t>
    <phoneticPr fontId="1"/>
  </si>
  <si>
    <t>借入金を除いた</t>
    <rPh sb="0" eb="3">
      <t>カリイレキン</t>
    </rPh>
    <rPh sb="4" eb="5">
      <t>ノゾ</t>
    </rPh>
    <phoneticPr fontId="1"/>
  </si>
  <si>
    <t>(P)-(V)</t>
    <phoneticPr fontId="1"/>
  </si>
  <si>
    <t>（2）他会計からの繰入金の推移</t>
    <phoneticPr fontId="1"/>
  </si>
  <si>
    <t>ガス</t>
    <phoneticPr fontId="1"/>
  </si>
  <si>
    <t>　(注)　(　)書は、特別利益の他会計繰入金を含めた金額である。</t>
    <phoneticPr fontId="1"/>
  </si>
  <si>
    <t>（単位：千円）</t>
    <rPh sb="4" eb="5">
      <t>セン</t>
    </rPh>
    <rPh sb="5" eb="6">
      <t>エン</t>
    </rPh>
    <phoneticPr fontId="1"/>
  </si>
  <si>
    <t>-</t>
    <phoneticPr fontId="1"/>
  </si>
  <si>
    <t>-</t>
    <phoneticPr fontId="1"/>
  </si>
  <si>
    <t>（うち一時借入金利息）</t>
    <rPh sb="3" eb="5">
      <t>イチジ</t>
    </rPh>
    <rPh sb="5" eb="8">
      <t>カリイレキン</t>
    </rPh>
    <rPh sb="8" eb="10">
      <t>リソク</t>
    </rPh>
    <phoneticPr fontId="1"/>
  </si>
  <si>
    <t>（単位：千円、％）</t>
    <rPh sb="4" eb="6">
      <t>センエン</t>
    </rPh>
    <phoneticPr fontId="1"/>
  </si>
  <si>
    <t>年間支給額（千円）</t>
    <rPh sb="0" eb="2">
      <t>ネンカン</t>
    </rPh>
    <rPh sb="2" eb="5">
      <t>シキュウガク</t>
    </rPh>
    <rPh sb="6" eb="7">
      <t>セン</t>
    </rPh>
    <rPh sb="7" eb="8">
      <t>エン</t>
    </rPh>
    <phoneticPr fontId="1"/>
  </si>
  <si>
    <t>(I)+(J)</t>
    <phoneticPr fontId="1"/>
  </si>
  <si>
    <t>２．経常損失及び純損失を生じた事業数、累積欠損金及び不良債務を有する事業数の割合には建設中の事業を含まない。</t>
    <phoneticPr fontId="1"/>
  </si>
  <si>
    <t>財源不足率 (f)-(g)/(e) × 100</t>
    <rPh sb="0" eb="2">
      <t>ザイゲン</t>
    </rPh>
    <rPh sb="2" eb="4">
      <t>フソク</t>
    </rPh>
    <rPh sb="4" eb="5">
      <t>リツ</t>
    </rPh>
    <phoneticPr fontId="1"/>
  </si>
  <si>
    <t>（単位：千円）</t>
    <rPh sb="1" eb="3">
      <t>タンイ</t>
    </rPh>
    <rPh sb="4" eb="5">
      <t>セン</t>
    </rPh>
    <rPh sb="5" eb="6">
      <t>エン</t>
    </rPh>
    <phoneticPr fontId="1"/>
  </si>
  <si>
    <t>経常損失を生じた事業数の割合</t>
    <rPh sb="0" eb="2">
      <t>ケイジョウ</t>
    </rPh>
    <rPh sb="2" eb="4">
      <t>ソンシツ</t>
    </rPh>
    <rPh sb="5" eb="6">
      <t>ショウ</t>
    </rPh>
    <rPh sb="8" eb="11">
      <t>ジギョウスウ</t>
    </rPh>
    <rPh sb="12" eb="14">
      <t>ワリアイ</t>
    </rPh>
    <phoneticPr fontId="1"/>
  </si>
  <si>
    <t>財源不足率 {(f)-(g)} / (e)</t>
    <rPh sb="0" eb="2">
      <t>ザイゲン</t>
    </rPh>
    <rPh sb="2" eb="4">
      <t>フソク</t>
    </rPh>
    <rPh sb="4" eb="5">
      <t>リツ</t>
    </rPh>
    <phoneticPr fontId="1"/>
  </si>
  <si>
    <t>　(注)　各年度の事業数は、年度末の数値である。</t>
    <rPh sb="5" eb="8">
      <t>カクネンド</t>
    </rPh>
    <rPh sb="14" eb="17">
      <t>ネンドマツ</t>
    </rPh>
    <rPh sb="18" eb="20">
      <t>スウチ</t>
    </rPh>
    <phoneticPr fontId="1"/>
  </si>
  <si>
    <t>純損益と実質収支でみた経営状況</t>
    <phoneticPr fontId="1"/>
  </si>
  <si>
    <t>特定環境保全公共下水道</t>
  </si>
  <si>
    <t>特定
公共下水道</t>
    <phoneticPr fontId="1"/>
  </si>
  <si>
    <t>-</t>
    <phoneticPr fontId="1"/>
  </si>
  <si>
    <t>-</t>
    <phoneticPr fontId="1"/>
  </si>
  <si>
    <t>-</t>
    <phoneticPr fontId="1"/>
  </si>
  <si>
    <t>(注)</t>
    <phoneticPr fontId="1"/>
  </si>
  <si>
    <t>1.　事業数は決算対象事業であり、建設中の事業は含まない。</t>
    <phoneticPr fontId="1"/>
  </si>
  <si>
    <t>2.　形式収支は、収益的収支と資本的収支の合算額に収益的支出に充てた地方債、他会計借入金及び前年度からの繰越金を加えたものから積立金及び前年度繰上充用金を控除したものである。</t>
    <phoneticPr fontId="1"/>
  </si>
  <si>
    <t>（平成28年3月31日現在）</t>
    <rPh sb="1" eb="3">
      <t>ヘイセイ</t>
    </rPh>
    <rPh sb="5" eb="6">
      <t>ネン</t>
    </rPh>
    <rPh sb="7" eb="8">
      <t>ガツ</t>
    </rPh>
    <rPh sb="10" eb="11">
      <t>ニチ</t>
    </rPh>
    <rPh sb="11" eb="13">
      <t>ゲンザイ</t>
    </rPh>
    <phoneticPr fontId="1"/>
  </si>
  <si>
    <t>銚子市</t>
    <phoneticPr fontId="12"/>
  </si>
  <si>
    <t>船橋市</t>
    <phoneticPr fontId="12"/>
  </si>
  <si>
    <t>②</t>
  </si>
  <si>
    <t>木更津市</t>
    <phoneticPr fontId="12"/>
  </si>
  <si>
    <t>野田市</t>
    <phoneticPr fontId="12"/>
  </si>
  <si>
    <t>茂原市</t>
    <phoneticPr fontId="12"/>
  </si>
  <si>
    <t>佐倉市</t>
    <phoneticPr fontId="12"/>
  </si>
  <si>
    <t>習志野市</t>
    <phoneticPr fontId="12"/>
  </si>
  <si>
    <t>勝浦市</t>
    <phoneticPr fontId="12"/>
  </si>
  <si>
    <t>流山市</t>
    <phoneticPr fontId="12"/>
  </si>
  <si>
    <t>我孫子市</t>
    <phoneticPr fontId="12"/>
  </si>
  <si>
    <t>富津市</t>
    <phoneticPr fontId="12"/>
  </si>
  <si>
    <t>四街道市</t>
    <phoneticPr fontId="12"/>
  </si>
  <si>
    <t>八街市</t>
    <phoneticPr fontId="12"/>
  </si>
  <si>
    <t>三芳水道企業団</t>
    <phoneticPr fontId="12"/>
  </si>
  <si>
    <t>長門川水道企業団</t>
    <phoneticPr fontId="12"/>
  </si>
  <si>
    <t>国保国吉病院組合</t>
    <phoneticPr fontId="12"/>
  </si>
  <si>
    <t>四市複合事務組合</t>
    <phoneticPr fontId="12"/>
  </si>
  <si>
    <t>長生郡市広域市町村圏組合</t>
    <phoneticPr fontId="12"/>
  </si>
  <si>
    <t>山武郡市広域行政組合</t>
    <phoneticPr fontId="12"/>
  </si>
  <si>
    <t>九十九里地域水道企業団</t>
    <phoneticPr fontId="12"/>
  </si>
  <si>
    <t>印旛郡市広域市町村圏事務組合</t>
    <phoneticPr fontId="12"/>
  </si>
  <si>
    <t>東総広域水道企業団</t>
    <phoneticPr fontId="12"/>
  </si>
  <si>
    <t>君津富津広域下水道組合</t>
    <phoneticPr fontId="12"/>
  </si>
  <si>
    <t>八匝水道企業団</t>
    <phoneticPr fontId="12"/>
  </si>
  <si>
    <t>山武郡市広域水道企業団</t>
    <phoneticPr fontId="12"/>
  </si>
  <si>
    <t>南房総広域水道企業団</t>
    <phoneticPr fontId="12"/>
  </si>
  <si>
    <t>③</t>
    <phoneticPr fontId="1"/>
  </si>
  <si>
    <t>⑧</t>
    <phoneticPr fontId="12"/>
  </si>
  <si>
    <t>⑤</t>
    <phoneticPr fontId="1"/>
  </si>
  <si>
    <t>⑤</t>
    <phoneticPr fontId="12"/>
  </si>
  <si>
    <t>　(注)　事業数は、27年度決算対象事業数であり、想定企業会計を除く。</t>
    <phoneticPr fontId="1"/>
  </si>
  <si>
    <t>1. 事業数は27年度決算対象事業数である。</t>
    <phoneticPr fontId="1"/>
  </si>
  <si>
    <t>（単位：人）</t>
    <rPh sb="1" eb="3">
      <t>タンイ</t>
    </rPh>
    <rPh sb="4" eb="5">
      <t>ニン</t>
    </rPh>
    <phoneticPr fontId="1"/>
  </si>
  <si>
    <t>２．病院事業（建設中の事業、結核病院及び精神科病院を除く。）の規模の割り振りは以下のとおり。</t>
    <rPh sb="22" eb="23">
      <t>カ</t>
    </rPh>
    <phoneticPr fontId="1"/>
  </si>
  <si>
    <t>１．事業数計の欄には建設中のものを含む。</t>
    <rPh sb="2" eb="4">
      <t>ジギョウ</t>
    </rPh>
    <rPh sb="4" eb="5">
      <t>スウ</t>
    </rPh>
    <phoneticPr fontId="1"/>
  </si>
  <si>
    <t>１．事業数は決算対象事業であり、建設中の事業を含まない。</t>
    <phoneticPr fontId="1"/>
  </si>
  <si>
    <t>２．下水道事業においては、「雨水処理負担金」を他会計負担金に含めている。</t>
    <phoneticPr fontId="1"/>
  </si>
  <si>
    <t>（単位：千円）</t>
    <rPh sb="1" eb="3">
      <t>タンイ</t>
    </rPh>
    <rPh sb="4" eb="6">
      <t>センエン</t>
    </rPh>
    <phoneticPr fontId="1"/>
  </si>
  <si>
    <t>　(注)　建設中のものを含む。</t>
    <rPh sb="5" eb="8">
      <t>ケンセツチュウ</t>
    </rPh>
    <rPh sb="12" eb="13">
      <t>フク</t>
    </rPh>
    <phoneticPr fontId="1"/>
  </si>
  <si>
    <t>1.業務活動によるキャッシュフロー</t>
    <rPh sb="2" eb="4">
      <t>ギョウム</t>
    </rPh>
    <rPh sb="4" eb="6">
      <t>カツドウ</t>
    </rPh>
    <phoneticPr fontId="1"/>
  </si>
  <si>
    <t>2.投資活動によるキャッシュフロー</t>
    <rPh sb="2" eb="4">
      <t>トウシ</t>
    </rPh>
    <rPh sb="4" eb="6">
      <t>カツドウ</t>
    </rPh>
    <phoneticPr fontId="1"/>
  </si>
  <si>
    <t>3.財務活動によるキャッシュフロー</t>
    <rPh sb="2" eb="4">
      <t>ザイム</t>
    </rPh>
    <rPh sb="4" eb="6">
      <t>カツドウ</t>
    </rPh>
    <phoneticPr fontId="1"/>
  </si>
  <si>
    <t>4.資金に係る換算差額</t>
    <rPh sb="2" eb="4">
      <t>シキン</t>
    </rPh>
    <rPh sb="5" eb="6">
      <t>カカ</t>
    </rPh>
    <rPh sb="7" eb="9">
      <t>カンサン</t>
    </rPh>
    <rPh sb="9" eb="11">
      <t>サガク</t>
    </rPh>
    <phoneticPr fontId="1"/>
  </si>
  <si>
    <t>5.資金の増加額（又は減少額）</t>
    <rPh sb="2" eb="4">
      <t>シキン</t>
    </rPh>
    <rPh sb="5" eb="7">
      <t>ゾウカ</t>
    </rPh>
    <rPh sb="7" eb="8">
      <t>ガク</t>
    </rPh>
    <rPh sb="9" eb="10">
      <t>マタ</t>
    </rPh>
    <rPh sb="11" eb="13">
      <t>ゲンショウ</t>
    </rPh>
    <rPh sb="13" eb="14">
      <t>ガク</t>
    </rPh>
    <phoneticPr fontId="1"/>
  </si>
  <si>
    <t>7.資金期末残高</t>
    <rPh sb="2" eb="4">
      <t>シキン</t>
    </rPh>
    <rPh sb="4" eb="6">
      <t>キマツ</t>
    </rPh>
    <rPh sb="6" eb="8">
      <t>ザンダカ</t>
    </rPh>
    <phoneticPr fontId="1"/>
  </si>
  <si>
    <t>6.資金期首残高</t>
    <rPh sb="2" eb="4">
      <t>シキン</t>
    </rPh>
    <rPh sb="4" eb="6">
      <t>キシュ</t>
    </rPh>
    <rPh sb="6" eb="8">
      <t>ザンダカ</t>
    </rPh>
    <phoneticPr fontId="1"/>
  </si>
  <si>
    <t>翌年度へ繰越される支出の財源充当額</t>
    <rPh sb="0" eb="3">
      <t>ヨクネンド</t>
    </rPh>
    <rPh sb="4" eb="5">
      <t>ク</t>
    </rPh>
    <rPh sb="5" eb="6">
      <t>コ</t>
    </rPh>
    <rPh sb="9" eb="11">
      <t>シシュツ</t>
    </rPh>
    <rPh sb="12" eb="14">
      <t>ザイゲン</t>
    </rPh>
    <rPh sb="14" eb="16">
      <t>ジュウトウ</t>
    </rPh>
    <rPh sb="16" eb="17">
      <t>ガク</t>
    </rPh>
    <phoneticPr fontId="1"/>
  </si>
  <si>
    <t>建設改良費等の財源に充てるための企業債</t>
    <rPh sb="0" eb="2">
      <t>ケンセツ</t>
    </rPh>
    <rPh sb="2" eb="4">
      <t>カイリョウ</t>
    </rPh>
    <rPh sb="4" eb="5">
      <t>ヒ</t>
    </rPh>
    <rPh sb="5" eb="6">
      <t>トウ</t>
    </rPh>
    <rPh sb="7" eb="9">
      <t>ザイゲン</t>
    </rPh>
    <rPh sb="10" eb="11">
      <t>ア</t>
    </rPh>
    <rPh sb="16" eb="18">
      <t>キギョウ</t>
    </rPh>
    <rPh sb="18" eb="19">
      <t>サイ</t>
    </rPh>
    <phoneticPr fontId="1"/>
  </si>
  <si>
    <t>建設改良費等の財源に充てるための長期借入金</t>
    <rPh sb="0" eb="2">
      <t>ケンセツ</t>
    </rPh>
    <rPh sb="2" eb="4">
      <t>カイリョウ</t>
    </rPh>
    <rPh sb="4" eb="5">
      <t>ヒ</t>
    </rPh>
    <rPh sb="5" eb="6">
      <t>トウ</t>
    </rPh>
    <rPh sb="7" eb="9">
      <t>ザイゲン</t>
    </rPh>
    <rPh sb="10" eb="11">
      <t>ア</t>
    </rPh>
    <rPh sb="16" eb="18">
      <t>チョウキ</t>
    </rPh>
    <rPh sb="18" eb="20">
      <t>カリイレ</t>
    </rPh>
    <rPh sb="20" eb="21">
      <t>キン</t>
    </rPh>
    <phoneticPr fontId="1"/>
  </si>
  <si>
    <t>その他有価証券評価差額</t>
    <rPh sb="2" eb="3">
      <t>タ</t>
    </rPh>
    <rPh sb="3" eb="5">
      <t>ユウカ</t>
    </rPh>
    <rPh sb="5" eb="7">
      <t>ショウケン</t>
    </rPh>
    <rPh sb="7" eb="9">
      <t>ヒョウカ</t>
    </rPh>
    <rPh sb="9" eb="11">
      <t>サガク</t>
    </rPh>
    <phoneticPr fontId="1"/>
  </si>
  <si>
    <t>建設改良費等の財源に充てるための企業債</t>
    <rPh sb="0" eb="2">
      <t>ケンセツ</t>
    </rPh>
    <rPh sb="2" eb="4">
      <t>カイリョウ</t>
    </rPh>
    <rPh sb="4" eb="5">
      <t>ヒ</t>
    </rPh>
    <rPh sb="5" eb="6">
      <t>トウ</t>
    </rPh>
    <rPh sb="7" eb="9">
      <t>ザイゲン</t>
    </rPh>
    <rPh sb="10" eb="11">
      <t>ア</t>
    </rPh>
    <rPh sb="16" eb="19">
      <t>キギョウサイ</t>
    </rPh>
    <phoneticPr fontId="1"/>
  </si>
  <si>
    <t>建設改良費等の財源に充てるための長期借入金</t>
    <rPh sb="0" eb="2">
      <t>ケンセツ</t>
    </rPh>
    <rPh sb="2" eb="4">
      <t>カイリョウ</t>
    </rPh>
    <rPh sb="4" eb="5">
      <t>ヒ</t>
    </rPh>
    <rPh sb="5" eb="6">
      <t>トウ</t>
    </rPh>
    <rPh sb="7" eb="9">
      <t>ザイゲン</t>
    </rPh>
    <rPh sb="10" eb="11">
      <t>ア</t>
    </rPh>
    <rPh sb="16" eb="18">
      <t>チョウキ</t>
    </rPh>
    <rPh sb="18" eb="21">
      <t>カリイレキン</t>
    </rPh>
    <phoneticPr fontId="1"/>
  </si>
  <si>
    <t>当年度未処分利益剰余金</t>
    <rPh sb="0" eb="3">
      <t>トウネンド</t>
    </rPh>
    <rPh sb="3" eb="6">
      <t>ミショブン</t>
    </rPh>
    <rPh sb="6" eb="8">
      <t>リエキ</t>
    </rPh>
    <rPh sb="8" eb="11">
      <t>ジョウヨキン</t>
    </rPh>
    <phoneticPr fontId="1"/>
  </si>
  <si>
    <t>退職給付費</t>
    <rPh sb="0" eb="2">
      <t>タイショク</t>
    </rPh>
    <rPh sb="2" eb="4">
      <t>キュウフ</t>
    </rPh>
    <rPh sb="4" eb="5">
      <t>ヒ</t>
    </rPh>
    <phoneticPr fontId="1"/>
  </si>
  <si>
    <t>附帯事業費</t>
    <rPh sb="0" eb="2">
      <t>フタイ</t>
    </rPh>
    <rPh sb="2" eb="5">
      <t>ジギョウヒ</t>
    </rPh>
    <phoneticPr fontId="1"/>
  </si>
  <si>
    <t>総収支比率</t>
    <rPh sb="0" eb="1">
      <t>ソウ</t>
    </rPh>
    <rPh sb="1" eb="3">
      <t>シュウシ</t>
    </rPh>
    <phoneticPr fontId="1"/>
  </si>
  <si>
    <t>企業債元金償還金対減価償却額比率</t>
    <rPh sb="3" eb="5">
      <t>ガンキン</t>
    </rPh>
    <rPh sb="5" eb="8">
      <t>ショウカンキン</t>
    </rPh>
    <phoneticPr fontId="1"/>
  </si>
  <si>
    <t>27年度</t>
    <rPh sb="2" eb="4">
      <t>ネンド</t>
    </rPh>
    <phoneticPr fontId="1"/>
  </si>
  <si>
    <t>（当年度の費用に対応する企業債収入
で翌年度収入予定の額）</t>
    <phoneticPr fontId="1"/>
  </si>
  <si>
    <t>前年度同意等債収入,翌年度繰越財源(ｷ)</t>
    <rPh sb="3" eb="5">
      <t>ドウイ</t>
    </rPh>
    <rPh sb="5" eb="6">
      <t>トウ</t>
    </rPh>
    <phoneticPr fontId="1"/>
  </si>
  <si>
    <t>2. 前年度同意等債収入とは、前年度の費用に計上された事業に対する企業債収入で当年度になされたものをいう。</t>
    <rPh sb="6" eb="8">
      <t>ドウイ</t>
    </rPh>
    <rPh sb="8" eb="9">
      <t>トウ</t>
    </rPh>
    <phoneticPr fontId="1"/>
  </si>
  <si>
    <t>法非</t>
    <rPh sb="0" eb="1">
      <t>ホウ</t>
    </rPh>
    <rPh sb="1" eb="2">
      <t>ヒ</t>
    </rPh>
    <phoneticPr fontId="1"/>
  </si>
  <si>
    <t>適用</t>
    <rPh sb="0" eb="2">
      <t>テキヨウ</t>
    </rPh>
    <phoneticPr fontId="1"/>
  </si>
  <si>
    <t>法適用企業</t>
    <rPh sb="0" eb="1">
      <t>ホウ</t>
    </rPh>
    <rPh sb="1" eb="3">
      <t>テキヨウ</t>
    </rPh>
    <rPh sb="3" eb="5">
      <t>キギョウ</t>
    </rPh>
    <phoneticPr fontId="12"/>
  </si>
  <si>
    <t>①</t>
    <phoneticPr fontId="1"/>
  </si>
  <si>
    <t>○</t>
    <phoneticPr fontId="12"/>
  </si>
  <si>
    <t>①</t>
    <phoneticPr fontId="12"/>
  </si>
  <si>
    <t>①</t>
    <phoneticPr fontId="1"/>
  </si>
  <si>
    <t>①</t>
    <phoneticPr fontId="12"/>
  </si>
  <si>
    <t>①</t>
    <phoneticPr fontId="12"/>
  </si>
  <si>
    <t>④</t>
    <phoneticPr fontId="12"/>
  </si>
  <si>
    <t>（注）</t>
    <rPh sb="1" eb="2">
      <t>チュウ</t>
    </rPh>
    <phoneticPr fontId="1"/>
  </si>
  <si>
    <t>2. 介護サービス事業は、会計数で積算する。</t>
    <rPh sb="3" eb="5">
      <t>カイゴ</t>
    </rPh>
    <rPh sb="9" eb="11">
      <t>ジギョウ</t>
    </rPh>
    <rPh sb="13" eb="15">
      <t>カイケイ</t>
    </rPh>
    <rPh sb="15" eb="16">
      <t>スウ</t>
    </rPh>
    <rPh sb="17" eb="19">
      <t>セキサン</t>
    </rPh>
    <phoneticPr fontId="1"/>
  </si>
  <si>
    <t>1. ○内の数字は施設数、地区数である。</t>
    <rPh sb="4" eb="5">
      <t>ナイ</t>
    </rPh>
    <rPh sb="6" eb="8">
      <t>スウジ</t>
    </rPh>
    <rPh sb="9" eb="11">
      <t>シセツ</t>
    </rPh>
    <rPh sb="11" eb="12">
      <t>スウ</t>
    </rPh>
    <rPh sb="13" eb="15">
      <t>チク</t>
    </rPh>
    <rPh sb="15" eb="16">
      <t>スウ</t>
    </rPh>
    <phoneticPr fontId="12"/>
  </si>
  <si>
    <t>組合立国保成東病院</t>
    <rPh sb="0" eb="2">
      <t>クミアイ</t>
    </rPh>
    <rPh sb="2" eb="3">
      <t>リツ</t>
    </rPh>
    <rPh sb="3" eb="5">
      <t>コクホ</t>
    </rPh>
    <rPh sb="5" eb="7">
      <t>ナルトウ</t>
    </rPh>
    <rPh sb="7" eb="9">
      <t>ビョウイン</t>
    </rPh>
    <phoneticPr fontId="1"/>
  </si>
  <si>
    <t>①</t>
    <phoneticPr fontId="1"/>
  </si>
  <si>
    <t>-</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</si>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</sst>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0\);\(\-\);"/>
    <numFmt numFmtId="177" formatCode="#,##0;&quot;△ &quot;#,##0"/>
    <numFmt numFmtId="178" formatCode="\(0\);\(0\);\(\-\);"/>
    <numFmt numFmtId="179" formatCode="0;0;\-;"/>
    <numFmt numFmtId="180" formatCode="\(#,##0\);\(&quot;△ &quot;#,##0\);\(0\);"/>
    <numFmt numFmtId="181" formatCode="#,##0;&quot;△ &quot;#,##0;\-"/>
    <numFmt numFmtId="182" formatCode="_ #,##0;[Red]_ \-#,##0"/>
    <numFmt numFmtId="183" formatCode="0.0;&quot;△ &quot;0.0;\-"/>
    <numFmt numFmtId="184" formatCode="#,##0.0;&quot;△ &quot;#,##0.0;\-"/>
    <numFmt numFmtId="185" formatCode="0;&quot;△ &quot;0;\-"/>
    <numFmt numFmtId="186" formatCode="\(#,##0.0\);\(&quot;△ &quot;#,##0.0\);\(\-\);@"/>
    <numFmt numFmtId="187" formatCode="#,##0;&quot;- &quot;#,##0;\-"/>
    <numFmt numFmtId="188" formatCode="0.00;&quot;△ &quot;0.00;\-"/>
  </numFmts>
  <fonts count="21" x14ac:knownFonts="1">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u/>
      <sz val="11"/>
      <color theme="1"/>
      <name val="ＭＳ Ｐゴシック"/>
      <family val="2"/>
      <charset val="128"/>
    </font>
    <font>
      <sz val="9"/>
      <color theme="1"/>
      <name val="ＭＳ Ｐゴシック"/>
      <family val="2"/>
      <charset val="128"/>
    </font>
    <font>
      <sz val="9"/>
      <color theme="1"/>
      <name val="ＭＳ Ｐゴシック"/>
      <family val="3"/>
      <charset val="128"/>
    </font>
    <font>
      <sz val="11"/>
      <color theme="1"/>
      <name val="ＭＳ Ｐゴシック"/>
      <family val="3"/>
      <charset val="128"/>
    </font>
    <font>
      <sz val="8"/>
      <color theme="1"/>
      <name val="ＭＳ Ｐゴシック"/>
      <family val="2"/>
      <charset val="128"/>
    </font>
    <font>
      <sz val="8"/>
      <color theme="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20"/>
      <name val="ＭＳ Ｐゴシック"/>
      <family val="3"/>
      <charset val="128"/>
    </font>
    <font>
      <sz val="10"/>
      <name val="ＭＳ Ｐゴシック"/>
      <family val="3"/>
      <charset val="128"/>
    </font>
    <font>
      <sz val="10"/>
      <name val="ＭＳ ゴシック"/>
      <family val="3"/>
      <charset val="128"/>
    </font>
    <font>
      <sz val="6"/>
      <color theme="1"/>
      <name val="ＭＳ Ｐゴシック"/>
      <family val="2"/>
      <charset val="128"/>
    </font>
    <font>
      <sz val="6"/>
      <color theme="1"/>
      <name val="ＭＳ Ｐゴシック"/>
      <family val="3"/>
      <charset val="128"/>
    </font>
    <font>
      <sz val="7"/>
      <color theme="1"/>
      <name val="ＭＳ Ｐゴシック"/>
      <family val="2"/>
      <charset val="128"/>
    </font>
    <font>
      <sz val="7"/>
      <color theme="1"/>
      <name val="ＭＳ Ｐゴシック"/>
      <family val="3"/>
      <charset val="128"/>
    </font>
  </fonts>
  <fills count="2">
    <fill>
      <patternFill patternType="none"/>
    </fill>
    <fill>
      <patternFill patternType="gray125"/>
    </fill>
  </fills>
  <borders count="148">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hair">
        <color indexed="64"/>
      </left>
      <right style="medium">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tted">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otted">
        <color indexed="64"/>
      </left>
      <right style="thin">
        <color indexed="64"/>
      </right>
      <top/>
      <bottom style="medium">
        <color indexed="64"/>
      </bottom>
      <diagonal/>
    </border>
    <border>
      <left style="dashed">
        <color indexed="64"/>
      </left>
      <right style="dashed">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style="medium">
        <color indexed="64"/>
      </right>
      <top style="thin">
        <color indexed="64"/>
      </top>
      <bottom style="double">
        <color indexed="64"/>
      </bottom>
      <diagonal/>
    </border>
    <border>
      <left style="dashed">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dotted">
        <color indexed="64"/>
      </top>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10" fillId="0" borderId="0"/>
  </cellStyleXfs>
  <cellXfs count="921">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6" xfId="0" applyBorder="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right" vertical="center"/>
    </xf>
    <xf numFmtId="0" fontId="0" fillId="0" borderId="0" xfId="0" applyAlignment="1">
      <alignment vertical="center"/>
    </xf>
    <xf numFmtId="0" fontId="0" fillId="0" borderId="0" xfId="0" applyAlignment="1">
      <alignment horizontal="right" vertical="center"/>
    </xf>
    <xf numFmtId="0" fontId="0" fillId="0" borderId="22" xfId="0" applyBorder="1">
      <alignment vertical="center"/>
    </xf>
    <xf numFmtId="0" fontId="0" fillId="0" borderId="23" xfId="0" applyBorder="1">
      <alignment vertical="center"/>
    </xf>
    <xf numFmtId="0" fontId="0" fillId="0" borderId="24" xfId="0" applyBorder="1" applyAlignment="1">
      <alignment horizontal="right" vertical="center"/>
    </xf>
    <xf numFmtId="0" fontId="0" fillId="0" borderId="27" xfId="0" applyBorder="1">
      <alignment vertical="center"/>
    </xf>
    <xf numFmtId="0" fontId="0" fillId="0" borderId="34" xfId="0" applyBorder="1">
      <alignment vertical="center"/>
    </xf>
    <xf numFmtId="0" fontId="0" fillId="0" borderId="38" xfId="0" applyBorder="1" applyAlignment="1">
      <alignment vertical="center"/>
    </xf>
    <xf numFmtId="0" fontId="0" fillId="0" borderId="37" xfId="0" applyBorder="1" applyAlignment="1">
      <alignment vertical="center"/>
    </xf>
    <xf numFmtId="0" fontId="0" fillId="0" borderId="0" xfId="0" applyBorder="1" applyAlignment="1">
      <alignment horizontal="left" vertical="center" indent="1"/>
    </xf>
    <xf numFmtId="0" fontId="0" fillId="0" borderId="0" xfId="0" applyFill="1" applyBorder="1" applyAlignment="1">
      <alignment horizontal="left" vertical="center" indent="1"/>
    </xf>
    <xf numFmtId="0" fontId="0" fillId="0" borderId="33" xfId="0" applyFill="1" applyBorder="1" applyAlignment="1">
      <alignment horizontal="left" vertical="center" indent="1"/>
    </xf>
    <xf numFmtId="0" fontId="0" fillId="0" borderId="40" xfId="0" applyBorder="1">
      <alignment vertical="center"/>
    </xf>
    <xf numFmtId="0" fontId="0" fillId="0" borderId="41" xfId="0" applyBorder="1">
      <alignment vertical="center"/>
    </xf>
    <xf numFmtId="0" fontId="0" fillId="0" borderId="4" xfId="0" applyBorder="1" applyAlignment="1">
      <alignment horizontal="center" vertical="center"/>
    </xf>
    <xf numFmtId="0" fontId="0" fillId="0" borderId="42" xfId="0" applyBorder="1" applyAlignment="1">
      <alignment horizontal="center" vertical="center"/>
    </xf>
    <xf numFmtId="0" fontId="0" fillId="0" borderId="0" xfId="0" applyBorder="1" applyAlignment="1">
      <alignment horizontal="distributed" vertical="center"/>
    </xf>
    <xf numFmtId="0" fontId="0" fillId="0" borderId="1" xfId="0" applyBorder="1" applyAlignment="1">
      <alignment horizontal="right" vertical="center"/>
    </xf>
    <xf numFmtId="0" fontId="0" fillId="0" borderId="44"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0" fillId="0" borderId="45" xfId="0" applyBorder="1" applyAlignment="1">
      <alignment vertical="center"/>
    </xf>
    <xf numFmtId="0" fontId="0" fillId="0" borderId="3" xfId="0" applyBorder="1" applyAlignment="1">
      <alignment horizontal="right" vertical="center"/>
    </xf>
    <xf numFmtId="0" fontId="0" fillId="0" borderId="8" xfId="0" applyBorder="1" applyAlignment="1">
      <alignment horizontal="right" vertical="center"/>
    </xf>
    <xf numFmtId="0" fontId="3" fillId="0" borderId="38" xfId="0" applyFont="1" applyBorder="1" applyAlignment="1">
      <alignment vertical="center"/>
    </xf>
    <xf numFmtId="0" fontId="3" fillId="0" borderId="0" xfId="0" applyFont="1" applyBorder="1" applyAlignment="1">
      <alignment vertical="center"/>
    </xf>
    <xf numFmtId="0" fontId="0" fillId="0" borderId="44" xfId="0" applyBorder="1">
      <alignment vertical="center"/>
    </xf>
    <xf numFmtId="0" fontId="0" fillId="0" borderId="28" xfId="0" applyBorder="1" applyAlignment="1">
      <alignment horizontal="right" vertical="center"/>
    </xf>
    <xf numFmtId="0" fontId="0" fillId="0" borderId="6" xfId="0" applyBorder="1" applyAlignment="1">
      <alignment vertical="center"/>
    </xf>
    <xf numFmtId="0" fontId="0" fillId="0" borderId="7" xfId="0" applyBorder="1" applyAlignment="1">
      <alignment vertical="center"/>
    </xf>
    <xf numFmtId="0" fontId="0" fillId="0" borderId="38" xfId="0" applyBorder="1">
      <alignment vertical="center"/>
    </xf>
    <xf numFmtId="0" fontId="0" fillId="0" borderId="64" xfId="0" applyBorder="1">
      <alignment vertical="center"/>
    </xf>
    <xf numFmtId="0" fontId="0" fillId="0" borderId="2" xfId="0" applyBorder="1" applyAlignment="1">
      <alignment horizontal="right" vertical="center"/>
    </xf>
    <xf numFmtId="0" fontId="0" fillId="0" borderId="9" xfId="0" applyBorder="1" applyAlignment="1">
      <alignment horizontal="center" vertical="center"/>
    </xf>
    <xf numFmtId="0" fontId="0" fillId="0" borderId="44" xfId="0" applyBorder="1" applyAlignment="1">
      <alignment horizontal="right" vertical="center"/>
    </xf>
    <xf numFmtId="0" fontId="4" fillId="0" borderId="39" xfId="0" applyFont="1" applyBorder="1" applyAlignment="1">
      <alignment horizontal="center"/>
    </xf>
    <xf numFmtId="0" fontId="0" fillId="0" borderId="44" xfId="0" applyBorder="1" applyAlignment="1">
      <alignment horizontal="center" vertical="top"/>
    </xf>
    <xf numFmtId="0" fontId="2" fillId="0" borderId="38" xfId="0" applyFont="1" applyBorder="1" applyAlignment="1">
      <alignment vertical="center" wrapText="1"/>
    </xf>
    <xf numFmtId="0" fontId="0" fillId="0" borderId="27" xfId="0" applyBorder="1" applyAlignment="1">
      <alignment vertical="center"/>
    </xf>
    <xf numFmtId="0" fontId="0" fillId="0" borderId="3" xfId="0" applyBorder="1" applyAlignment="1">
      <alignment horizontal="distributed"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76" xfId="0" applyBorder="1">
      <alignment vertical="center"/>
    </xf>
    <xf numFmtId="0" fontId="2" fillId="0" borderId="2" xfId="0" applyFont="1" applyBorder="1" applyAlignment="1">
      <alignment horizontal="distributed" vertical="center" wrapText="1"/>
    </xf>
    <xf numFmtId="177" fontId="0" fillId="0" borderId="12" xfId="0" applyNumberFormat="1" applyBorder="1">
      <alignment vertical="center"/>
    </xf>
    <xf numFmtId="177" fontId="0" fillId="0" borderId="10" xfId="0" applyNumberFormat="1" applyBorder="1">
      <alignment vertical="center"/>
    </xf>
    <xf numFmtId="177" fontId="0" fillId="0" borderId="34" xfId="0" applyNumberFormat="1" applyBorder="1">
      <alignment vertical="center"/>
    </xf>
    <xf numFmtId="0" fontId="0" fillId="0" borderId="40" xfId="0" applyBorder="1" applyAlignment="1">
      <alignment horizontal="right" vertical="center"/>
    </xf>
    <xf numFmtId="179" fontId="0" fillId="0" borderId="2" xfId="0" applyNumberFormat="1" applyBorder="1">
      <alignment vertical="center"/>
    </xf>
    <xf numFmtId="179" fontId="0" fillId="0" borderId="17" xfId="0" applyNumberFormat="1" applyBorder="1">
      <alignment vertical="center"/>
    </xf>
    <xf numFmtId="179" fontId="0" fillId="0" borderId="32" xfId="0" applyNumberFormat="1" applyBorder="1">
      <alignment vertical="center"/>
    </xf>
    <xf numFmtId="179" fontId="0" fillId="0" borderId="30" xfId="0" applyNumberFormat="1" applyBorder="1">
      <alignment vertical="center"/>
    </xf>
    <xf numFmtId="179" fontId="0" fillId="0" borderId="53" xfId="0" applyNumberFormat="1" applyBorder="1">
      <alignment vertical="center"/>
    </xf>
    <xf numFmtId="177" fontId="0" fillId="0" borderId="40" xfId="0" applyNumberFormat="1" applyBorder="1" applyAlignment="1">
      <alignment horizontal="right" vertical="center"/>
    </xf>
    <xf numFmtId="177" fontId="0" fillId="0" borderId="9" xfId="0" applyNumberFormat="1" applyBorder="1">
      <alignment vertical="center"/>
    </xf>
    <xf numFmtId="0" fontId="0" fillId="0" borderId="64" xfId="0" applyBorder="1" applyAlignment="1">
      <alignment horizontal="right" vertical="center"/>
    </xf>
    <xf numFmtId="0" fontId="0" fillId="0" borderId="38" xfId="0" applyBorder="1" applyAlignment="1">
      <alignment horizontal="distributed" vertical="center"/>
    </xf>
    <xf numFmtId="0" fontId="0" fillId="0" borderId="0" xfId="0" applyBorder="1" applyAlignment="1">
      <alignment horizontal="distributed" vertical="center"/>
    </xf>
    <xf numFmtId="0" fontId="0" fillId="0" borderId="2" xfId="0" applyBorder="1" applyAlignment="1">
      <alignment horizontal="distributed" vertical="center"/>
    </xf>
    <xf numFmtId="0" fontId="0" fillId="0" borderId="33" xfId="0" applyBorder="1" applyAlignment="1">
      <alignment horizontal="distributed" vertical="center"/>
    </xf>
    <xf numFmtId="0" fontId="0" fillId="0" borderId="32" xfId="0" applyBorder="1" applyAlignment="1">
      <alignment horizontal="distributed"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distributed" vertical="center"/>
    </xf>
    <xf numFmtId="0" fontId="0" fillId="0" borderId="52" xfId="0" applyBorder="1" applyAlignment="1">
      <alignment horizontal="distributed" vertical="center"/>
    </xf>
    <xf numFmtId="0" fontId="0" fillId="0" borderId="0" xfId="0" applyFill="1" applyBorder="1" applyAlignment="1">
      <alignment horizontal="distributed" vertical="center"/>
    </xf>
    <xf numFmtId="0" fontId="0" fillId="0" borderId="2" xfId="0" applyFill="1" applyBorder="1" applyAlignment="1">
      <alignment horizontal="distributed" vertical="center"/>
    </xf>
    <xf numFmtId="0" fontId="0" fillId="0" borderId="26" xfId="0" applyBorder="1" applyAlignment="1">
      <alignment horizontal="center" vertical="center"/>
    </xf>
    <xf numFmtId="0" fontId="0" fillId="0" borderId="2" xfId="0" applyBorder="1" applyAlignment="1">
      <alignment horizontal="distributed" vertical="center" wrapText="1"/>
    </xf>
    <xf numFmtId="0" fontId="0" fillId="0" borderId="22" xfId="0" applyBorder="1" applyAlignment="1">
      <alignment horizontal="center" vertical="center"/>
    </xf>
    <xf numFmtId="0" fontId="0" fillId="0" borderId="12" xfId="0" applyBorder="1" applyAlignment="1">
      <alignment horizontal="center" vertical="center"/>
    </xf>
    <xf numFmtId="0" fontId="0" fillId="0" borderId="40" xfId="0" applyBorder="1" applyAlignment="1">
      <alignment horizontal="center" vertical="center"/>
    </xf>
    <xf numFmtId="0" fontId="0" fillId="0" borderId="0" xfId="0" applyBorder="1" applyAlignment="1">
      <alignment horizontal="center" vertical="center"/>
    </xf>
    <xf numFmtId="0" fontId="0" fillId="0" borderId="72" xfId="0" applyBorder="1" applyAlignment="1">
      <alignment horizontal="center" vertical="center"/>
    </xf>
    <xf numFmtId="0" fontId="6" fillId="0" borderId="0" xfId="0" applyFont="1" applyBorder="1" applyAlignment="1">
      <alignment horizontal="distributed" vertical="center"/>
    </xf>
    <xf numFmtId="0" fontId="5" fillId="0" borderId="0" xfId="0" applyFont="1" applyBorder="1" applyAlignment="1">
      <alignment horizontal="distributed" vertical="center" wrapText="1"/>
    </xf>
    <xf numFmtId="0" fontId="0" fillId="0" borderId="38" xfId="0" applyBorder="1" applyAlignment="1">
      <alignment horizontal="center" vertical="center" wrapText="1"/>
    </xf>
    <xf numFmtId="0" fontId="0" fillId="0" borderId="1" xfId="0" applyBorder="1" applyAlignment="1">
      <alignment horizontal="distributed" vertical="center"/>
    </xf>
    <xf numFmtId="0" fontId="0" fillId="0" borderId="11" xfId="0" applyBorder="1" applyAlignment="1">
      <alignment horizontal="center" vertical="center"/>
    </xf>
    <xf numFmtId="180" fontId="0" fillId="0" borderId="10" xfId="0" applyNumberFormat="1" applyBorder="1">
      <alignment vertical="center"/>
    </xf>
    <xf numFmtId="179" fontId="0" fillId="0" borderId="18" xfId="0" applyNumberFormat="1" applyBorder="1">
      <alignment vertical="center"/>
    </xf>
    <xf numFmtId="181" fontId="0" fillId="0" borderId="0" xfId="0" applyNumberFormat="1" applyBorder="1">
      <alignment vertical="center"/>
    </xf>
    <xf numFmtId="181" fontId="0" fillId="0" borderId="2" xfId="0" applyNumberFormat="1" applyBorder="1">
      <alignment vertical="center"/>
    </xf>
    <xf numFmtId="177" fontId="0" fillId="0" borderId="40" xfId="0" applyNumberFormat="1" applyBorder="1">
      <alignment vertical="center"/>
    </xf>
    <xf numFmtId="177" fontId="0" fillId="0" borderId="41" xfId="0" applyNumberFormat="1" applyBorder="1">
      <alignment vertical="center"/>
    </xf>
    <xf numFmtId="0" fontId="0" fillId="0" borderId="0" xfId="0" applyBorder="1" applyAlignment="1">
      <alignment horizontal="distributed" vertical="center"/>
    </xf>
    <xf numFmtId="0" fontId="0" fillId="0" borderId="2" xfId="0" applyBorder="1" applyAlignment="1">
      <alignment horizontal="distributed" vertical="center"/>
    </xf>
    <xf numFmtId="0" fontId="0" fillId="0" borderId="37" xfId="0" applyBorder="1" applyAlignment="1">
      <alignment horizontal="distributed" vertical="center"/>
    </xf>
    <xf numFmtId="0" fontId="0" fillId="0" borderId="33" xfId="0" applyBorder="1" applyAlignment="1">
      <alignment horizontal="distributed" vertical="center"/>
    </xf>
    <xf numFmtId="0" fontId="0" fillId="0" borderId="32" xfId="0" applyBorder="1" applyAlignment="1">
      <alignment horizontal="distributed" vertical="center"/>
    </xf>
    <xf numFmtId="0" fontId="0" fillId="0" borderId="25" xfId="0" applyBorder="1" applyAlignment="1">
      <alignment horizontal="center"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24" xfId="0" applyBorder="1" applyAlignment="1">
      <alignment horizontal="center" vertical="center"/>
    </xf>
    <xf numFmtId="0" fontId="0" fillId="0" borderId="23" xfId="0" applyBorder="1" applyAlignment="1">
      <alignment horizontal="center" vertical="center"/>
    </xf>
    <xf numFmtId="0" fontId="3" fillId="0" borderId="0" xfId="0" applyFont="1" applyFill="1" applyBorder="1" applyAlignment="1">
      <alignment horizontal="distributed" vertical="center" shrinkToFit="1"/>
    </xf>
    <xf numFmtId="0" fontId="5" fillId="0" borderId="0" xfId="0" applyFont="1" applyFill="1" applyBorder="1" applyAlignment="1">
      <alignment horizontal="distributed" vertical="center" shrinkToFit="1"/>
    </xf>
    <xf numFmtId="0" fontId="0" fillId="0" borderId="0" xfId="0" applyBorder="1" applyAlignment="1">
      <alignment horizontal="distributed" vertical="center" wrapText="1"/>
    </xf>
    <xf numFmtId="0" fontId="0" fillId="0" borderId="0" xfId="0" applyAlignment="1">
      <alignment vertical="center" wrapText="1"/>
    </xf>
    <xf numFmtId="0" fontId="0" fillId="0" borderId="22"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distributed" vertical="center" wrapText="1"/>
    </xf>
    <xf numFmtId="0" fontId="5" fillId="0" borderId="0" xfId="0" applyFont="1" applyBorder="1" applyAlignment="1">
      <alignment horizontal="distributed" vertical="center"/>
    </xf>
    <xf numFmtId="0" fontId="6" fillId="0" borderId="0" xfId="0" applyFont="1" applyBorder="1" applyAlignment="1">
      <alignment horizontal="distributed" vertical="center"/>
    </xf>
    <xf numFmtId="0" fontId="0" fillId="0" borderId="38"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85" xfId="0" applyBorder="1" applyAlignment="1">
      <alignment horizontal="center" vertical="center"/>
    </xf>
    <xf numFmtId="0" fontId="0" fillId="0" borderId="86" xfId="0" applyBorder="1">
      <alignment vertical="center"/>
    </xf>
    <xf numFmtId="0" fontId="0" fillId="0" borderId="87" xfId="0" applyBorder="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88" xfId="0" applyBorder="1" applyAlignment="1">
      <alignment horizontal="center" vertical="center"/>
    </xf>
    <xf numFmtId="0" fontId="0" fillId="0" borderId="2" xfId="0" applyBorder="1" applyAlignment="1">
      <alignment vertical="center"/>
    </xf>
    <xf numFmtId="0" fontId="0" fillId="0" borderId="2" xfId="0" applyFill="1" applyBorder="1" applyAlignment="1">
      <alignment horizontal="right" vertical="center"/>
    </xf>
    <xf numFmtId="0" fontId="0" fillId="0" borderId="0" xfId="0" applyFill="1" applyBorder="1" applyAlignment="1">
      <alignment horizontal="right" vertical="center"/>
    </xf>
    <xf numFmtId="0" fontId="0" fillId="0" borderId="76" xfId="0" applyBorder="1" applyAlignment="1">
      <alignment horizontal="right" vertical="center"/>
    </xf>
    <xf numFmtId="0" fontId="0" fillId="0" borderId="87" xfId="0" applyBorder="1" applyAlignment="1">
      <alignment horizontal="right" vertical="center"/>
    </xf>
    <xf numFmtId="0" fontId="0" fillId="0" borderId="57" xfId="0" applyFont="1" applyBorder="1" applyAlignment="1">
      <alignment horizontal="center" vertical="center"/>
    </xf>
    <xf numFmtId="0" fontId="0" fillId="0" borderId="90" xfId="0" applyBorder="1" applyAlignment="1">
      <alignment horizontal="center" vertical="center"/>
    </xf>
    <xf numFmtId="0" fontId="0" fillId="0" borderId="33" xfId="0" applyBorder="1" applyAlignment="1">
      <alignment vertical="center"/>
    </xf>
    <xf numFmtId="0" fontId="0" fillId="0" borderId="32" xfId="0" applyBorder="1" applyAlignment="1">
      <alignment horizontal="right" vertical="center"/>
    </xf>
    <xf numFmtId="0" fontId="0" fillId="0" borderId="43" xfId="0" applyBorder="1" applyAlignment="1">
      <alignment horizontal="center" vertical="center"/>
    </xf>
    <xf numFmtId="0" fontId="0" fillId="0" borderId="37" xfId="0" applyBorder="1" applyAlignment="1">
      <alignment horizontal="center" vertical="center"/>
    </xf>
    <xf numFmtId="0" fontId="0" fillId="0" borderId="0" xfId="0" quotePrefix="1" applyBorder="1" applyAlignment="1">
      <alignment horizontal="distributed" vertical="center"/>
    </xf>
    <xf numFmtId="0" fontId="0" fillId="0" borderId="0" xfId="0" quotePrefix="1" applyBorder="1" applyAlignment="1">
      <alignment vertical="center"/>
    </xf>
    <xf numFmtId="0" fontId="0" fillId="0" borderId="38" xfId="0" applyBorder="1" applyAlignment="1">
      <alignment horizontal="center" vertical="top"/>
    </xf>
    <xf numFmtId="0" fontId="0" fillId="0" borderId="0" xfId="0" quotePrefix="1" applyBorder="1" applyAlignment="1">
      <alignment vertical="top"/>
    </xf>
    <xf numFmtId="0" fontId="0" fillId="0" borderId="0" xfId="0" applyAlignment="1">
      <alignment vertical="top"/>
    </xf>
    <xf numFmtId="0" fontId="0" fillId="0" borderId="0" xfId="0" applyBorder="1" applyAlignment="1">
      <alignment vertical="center"/>
    </xf>
    <xf numFmtId="0" fontId="0" fillId="0" borderId="30" xfId="0" applyBorder="1" applyAlignment="1">
      <alignment horizontal="center" vertical="center"/>
    </xf>
    <xf numFmtId="0" fontId="0" fillId="0" borderId="11" xfId="0" applyBorder="1" applyAlignment="1">
      <alignment horizontal="right" vertical="center"/>
    </xf>
    <xf numFmtId="0" fontId="0" fillId="0" borderId="68" xfId="0" applyBorder="1" applyAlignment="1">
      <alignment horizontal="right" vertical="center"/>
    </xf>
    <xf numFmtId="0" fontId="0" fillId="0" borderId="67" xfId="0" applyBorder="1">
      <alignment vertical="center"/>
    </xf>
    <xf numFmtId="0" fontId="0" fillId="0" borderId="1" xfId="0" applyBorder="1">
      <alignment vertical="center"/>
    </xf>
    <xf numFmtId="0" fontId="0" fillId="0" borderId="3" xfId="0" applyBorder="1">
      <alignment vertical="center"/>
    </xf>
    <xf numFmtId="0" fontId="10" fillId="0" borderId="0" xfId="1" applyFill="1" applyAlignment="1">
      <alignment vertical="center"/>
    </xf>
    <xf numFmtId="0" fontId="10" fillId="0" borderId="0" xfId="1" applyFill="1" applyAlignment="1">
      <alignment vertical="center" shrinkToFit="1"/>
    </xf>
    <xf numFmtId="182" fontId="16" fillId="0" borderId="96" xfId="1" applyNumberFormat="1" applyFont="1" applyFill="1" applyBorder="1" applyAlignment="1">
      <alignment horizontal="left" vertical="center" shrinkToFit="1"/>
    </xf>
    <xf numFmtId="0" fontId="15" fillId="0" borderId="96" xfId="1" applyFont="1" applyFill="1" applyBorder="1" applyAlignment="1">
      <alignment horizontal="center" vertical="center" shrinkToFit="1"/>
    </xf>
    <xf numFmtId="0" fontId="15" fillId="0" borderId="72" xfId="1" applyFont="1" applyFill="1" applyBorder="1" applyAlignment="1">
      <alignment horizontal="center" vertical="center" shrinkToFit="1"/>
    </xf>
    <xf numFmtId="0" fontId="15" fillId="0" borderId="4" xfId="1" applyFont="1" applyFill="1" applyBorder="1" applyAlignment="1">
      <alignment horizontal="center" vertical="center" shrinkToFit="1"/>
    </xf>
    <xf numFmtId="0" fontId="15" fillId="0" borderId="125" xfId="1" applyFont="1" applyFill="1" applyBorder="1" applyAlignment="1">
      <alignment horizontal="center" vertical="center" shrinkToFit="1"/>
    </xf>
    <xf numFmtId="0" fontId="15" fillId="0" borderId="98" xfId="1" applyFont="1" applyFill="1" applyBorder="1" applyAlignment="1">
      <alignment horizontal="center" vertical="center" shrinkToFit="1"/>
    </xf>
    <xf numFmtId="0" fontId="15" fillId="0" borderId="13" xfId="1" applyFont="1" applyFill="1" applyBorder="1" applyAlignment="1">
      <alignment horizontal="center" vertical="center" shrinkToFit="1"/>
    </xf>
    <xf numFmtId="0" fontId="15" fillId="0" borderId="42" xfId="1" applyFont="1" applyFill="1" applyBorder="1" applyAlignment="1">
      <alignment horizontal="center" vertical="center" shrinkToFit="1"/>
    </xf>
    <xf numFmtId="0" fontId="15" fillId="0" borderId="97" xfId="1" applyFont="1" applyFill="1" applyBorder="1" applyAlignment="1">
      <alignment horizontal="center" vertical="center" shrinkToFit="1"/>
    </xf>
    <xf numFmtId="0" fontId="15" fillId="0" borderId="126" xfId="1" applyFont="1" applyFill="1" applyBorder="1" applyAlignment="1">
      <alignment horizontal="center" vertical="center" shrinkToFit="1"/>
    </xf>
    <xf numFmtId="0" fontId="15" fillId="0" borderId="0" xfId="1" applyFont="1" applyFill="1" applyAlignment="1">
      <alignment vertical="center" shrinkToFit="1"/>
    </xf>
    <xf numFmtId="0" fontId="10" fillId="0" borderId="0" xfId="1" applyFill="1" applyAlignment="1">
      <alignment horizontal="center" vertical="center"/>
    </xf>
    <xf numFmtId="0" fontId="0" fillId="0" borderId="4" xfId="0" applyBorder="1" applyAlignment="1">
      <alignment horizontal="center" vertical="center" shrinkToFit="1"/>
    </xf>
    <xf numFmtId="0" fontId="0" fillId="0" borderId="33" xfId="0" applyBorder="1" applyAlignment="1">
      <alignment horizontal="left" vertical="center" indent="1"/>
    </xf>
    <xf numFmtId="0" fontId="2" fillId="0" borderId="32" xfId="0" applyFont="1" applyBorder="1" applyAlignment="1">
      <alignment horizontal="distributed" vertical="center"/>
    </xf>
    <xf numFmtId="0" fontId="0" fillId="0" borderId="42" xfId="0" applyBorder="1" applyAlignment="1">
      <alignment horizontal="center" vertical="center" shrinkToFit="1"/>
    </xf>
    <xf numFmtId="0" fontId="0" fillId="0" borderId="44" xfId="0" applyBorder="1" applyAlignment="1">
      <alignment horizontal="center" vertical="center" shrinkToFit="1"/>
    </xf>
    <xf numFmtId="0" fontId="0" fillId="0" borderId="2" xfId="0" applyBorder="1" applyAlignment="1">
      <alignment horizontal="right" vertical="center" wrapText="1"/>
    </xf>
    <xf numFmtId="0" fontId="0" fillId="0" borderId="32" xfId="0" applyBorder="1" applyAlignment="1">
      <alignment horizontal="right" vertical="center" wrapText="1"/>
    </xf>
    <xf numFmtId="0" fontId="0" fillId="0" borderId="24" xfId="0" applyBorder="1" applyAlignment="1">
      <alignment horizontal="right" vertical="top"/>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44" xfId="0" applyBorder="1" applyAlignment="1">
      <alignment horizontal="center" vertical="center"/>
    </xf>
    <xf numFmtId="0" fontId="0" fillId="0" borderId="64" xfId="0" applyBorder="1" applyAlignment="1">
      <alignment horizontal="center" vertical="center"/>
    </xf>
    <xf numFmtId="0" fontId="0" fillId="0" borderId="2" xfId="0" applyBorder="1" applyAlignment="1">
      <alignment horizontal="right" vertical="top"/>
    </xf>
    <xf numFmtId="0" fontId="5" fillId="0" borderId="27" xfId="0" applyFont="1" applyBorder="1" applyAlignment="1"/>
    <xf numFmtId="0" fontId="2" fillId="0" borderId="3" xfId="0" applyFont="1" applyBorder="1" applyAlignment="1"/>
    <xf numFmtId="0" fontId="2" fillId="0" borderId="24" xfId="0" applyFont="1" applyBorder="1" applyAlignment="1">
      <alignment horizontal="right" vertical="center"/>
    </xf>
    <xf numFmtId="0" fontId="0" fillId="0" borderId="7" xfId="0" applyBorder="1" applyAlignment="1">
      <alignment horizontal="distributed" vertical="center" wrapText="1"/>
    </xf>
    <xf numFmtId="0" fontId="0" fillId="0" borderId="32" xfId="0" applyBorder="1" applyAlignment="1">
      <alignment horizontal="distributed"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5" fillId="0" borderId="1" xfId="0" applyFont="1" applyBorder="1" applyAlignment="1"/>
    <xf numFmtId="0" fontId="0" fillId="0" borderId="24" xfId="0" applyFont="1" applyBorder="1" applyAlignment="1">
      <alignment horizontal="right" vertical="center"/>
    </xf>
    <xf numFmtId="0" fontId="2" fillId="0" borderId="27" xfId="0" applyFont="1" applyBorder="1" applyAlignment="1">
      <alignment vertical="center"/>
    </xf>
    <xf numFmtId="0" fontId="0" fillId="0" borderId="0" xfId="0" quotePrefix="1" applyBorder="1" applyAlignment="1">
      <alignment horizontal="distributed" vertical="center"/>
    </xf>
    <xf numFmtId="0" fontId="0" fillId="0" borderId="2" xfId="0" quotePrefix="1" applyBorder="1" applyAlignment="1">
      <alignment horizontal="distributed" vertical="center"/>
    </xf>
    <xf numFmtId="0" fontId="7" fillId="0" borderId="0" xfId="0" applyFont="1" applyBorder="1" applyAlignment="1">
      <alignment horizontal="distributed" vertical="center" wrapText="1"/>
    </xf>
    <xf numFmtId="0" fontId="7" fillId="0" borderId="2" xfId="0" applyFont="1" applyBorder="1" applyAlignment="1">
      <alignment horizontal="distributed" vertical="center" wrapText="1"/>
    </xf>
    <xf numFmtId="0" fontId="7" fillId="0" borderId="0" xfId="0" applyFont="1" applyBorder="1" applyAlignment="1">
      <alignment horizontal="distributed" vertical="center"/>
    </xf>
    <xf numFmtId="0" fontId="7" fillId="0" borderId="2" xfId="0" applyFont="1" applyBorder="1" applyAlignment="1">
      <alignment horizontal="distributed" vertical="center"/>
    </xf>
    <xf numFmtId="0" fontId="7" fillId="0" borderId="0" xfId="0" applyFont="1" applyBorder="1" applyAlignment="1">
      <alignment horizontal="distributed" vertical="center"/>
    </xf>
    <xf numFmtId="0" fontId="7" fillId="0" borderId="0" xfId="0" applyFont="1" applyFill="1" applyBorder="1" applyAlignment="1">
      <alignment horizontal="distributed" vertical="center" shrinkToFit="1"/>
    </xf>
    <xf numFmtId="0" fontId="7" fillId="0" borderId="2" xfId="0" applyFont="1" applyFill="1" applyBorder="1" applyAlignment="1">
      <alignment horizontal="distributed" vertical="center" shrinkToFit="1"/>
    </xf>
    <xf numFmtId="0" fontId="0" fillId="0" borderId="0" xfId="0" applyBorder="1" applyAlignment="1">
      <alignment horizontal="right" vertical="center"/>
    </xf>
    <xf numFmtId="0" fontId="7" fillId="0" borderId="38" xfId="0" applyFont="1" applyBorder="1" applyAlignment="1">
      <alignment horizontal="center" vertical="center"/>
    </xf>
    <xf numFmtId="0" fontId="0" fillId="0" borderId="52" xfId="0" applyBorder="1" applyAlignment="1">
      <alignment horizontal="center" vertical="center"/>
    </xf>
    <xf numFmtId="0" fontId="0" fillId="0" borderId="52" xfId="0" applyBorder="1" applyAlignment="1">
      <alignment horizontal="center" vertical="center" wrapText="1"/>
    </xf>
    <xf numFmtId="0" fontId="0" fillId="0" borderId="49" xfId="0" applyBorder="1" applyAlignment="1">
      <alignment horizontal="center" vertical="center" wrapText="1"/>
    </xf>
    <xf numFmtId="0" fontId="0" fillId="0" borderId="49" xfId="0" applyBorder="1" applyAlignment="1">
      <alignment horizontal="center" vertical="center"/>
    </xf>
    <xf numFmtId="0" fontId="7" fillId="0" borderId="49" xfId="0" applyFont="1" applyBorder="1" applyAlignment="1">
      <alignment horizontal="center" vertical="center" wrapText="1"/>
    </xf>
    <xf numFmtId="0" fontId="7" fillId="0" borderId="49" xfId="0" applyFont="1" applyBorder="1" applyAlignment="1">
      <alignment horizontal="center" vertical="center"/>
    </xf>
    <xf numFmtId="0" fontId="3" fillId="0" borderId="49" xfId="0" applyFont="1" applyBorder="1" applyAlignment="1">
      <alignment horizontal="center" vertical="center"/>
    </xf>
    <xf numFmtId="0" fontId="3" fillId="0" borderId="62" xfId="0" applyFont="1" applyBorder="1" applyAlignment="1">
      <alignment horizontal="center" vertical="center"/>
    </xf>
    <xf numFmtId="0" fontId="5" fillId="0" borderId="2" xfId="0" applyFont="1" applyBorder="1" applyAlignment="1">
      <alignment horizontal="right" vertical="top"/>
    </xf>
    <xf numFmtId="0" fontId="0" fillId="0" borderId="7" xfId="0" applyBorder="1" applyAlignment="1">
      <alignment horizontal="center" vertical="center"/>
    </xf>
    <xf numFmtId="0" fontId="0" fillId="0" borderId="27" xfId="0" applyFont="1" applyBorder="1" applyAlignment="1">
      <alignment vertical="center"/>
    </xf>
    <xf numFmtId="0" fontId="7" fillId="0" borderId="0" xfId="0" applyFont="1" applyBorder="1" applyAlignment="1">
      <alignment horizontal="center"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0" fillId="0" borderId="23" xfId="0" applyBorder="1" applyAlignment="1">
      <alignment horizontal="right" vertical="center"/>
    </xf>
    <xf numFmtId="0" fontId="7" fillId="0" borderId="1" xfId="0" applyFont="1" applyBorder="1" applyAlignment="1">
      <alignment horizontal="righ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7" fillId="0" borderId="1"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1" xfId="0" applyFont="1" applyFill="1" applyBorder="1" applyAlignment="1">
      <alignment horizontal="distributed" vertical="center" shrinkToFit="1"/>
    </xf>
    <xf numFmtId="0" fontId="7" fillId="0" borderId="3" xfId="0" applyFont="1" applyFill="1" applyBorder="1" applyAlignment="1">
      <alignment horizontal="distributed" vertical="center" shrinkToFit="1"/>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33" xfId="0" applyFont="1" applyBorder="1" applyAlignment="1">
      <alignment horizontal="distributed" vertical="center"/>
    </xf>
    <xf numFmtId="0" fontId="3" fillId="0" borderId="32" xfId="0" applyFont="1" applyBorder="1" applyAlignment="1">
      <alignment horizontal="distributed" vertical="center"/>
    </xf>
    <xf numFmtId="0" fontId="7" fillId="0" borderId="3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 xfId="0" applyFont="1" applyBorder="1" applyAlignment="1">
      <alignment horizontal="center" vertical="center" wrapText="1"/>
    </xf>
    <xf numFmtId="0" fontId="0" fillId="0" borderId="11" xfId="0" applyBorder="1" applyAlignment="1">
      <alignment horizontal="center" vertical="center" wrapText="1"/>
    </xf>
    <xf numFmtId="0" fontId="0" fillId="0" borderId="1" xfId="0" applyFont="1" applyBorder="1" applyAlignment="1">
      <alignment vertical="center"/>
    </xf>
    <xf numFmtId="0" fontId="0" fillId="0" borderId="5" xfId="0" applyBorder="1" applyAlignment="1">
      <alignment horizontal="center" vertical="center"/>
    </xf>
    <xf numFmtId="0" fontId="0" fillId="0" borderId="0" xfId="0" applyBorder="1" applyAlignment="1">
      <alignment horizontal="distributed" vertical="center"/>
    </xf>
    <xf numFmtId="0" fontId="0" fillId="0" borderId="0" xfId="0" applyBorder="1" applyAlignment="1">
      <alignment vertical="center"/>
    </xf>
    <xf numFmtId="0" fontId="0" fillId="0" borderId="2" xfId="0" applyBorder="1" applyAlignment="1">
      <alignment vertical="center"/>
    </xf>
    <xf numFmtId="0" fontId="0" fillId="0" borderId="2" xfId="0" applyBorder="1" applyAlignment="1">
      <alignment horizontal="distributed" vertical="center"/>
    </xf>
    <xf numFmtId="0" fontId="0" fillId="0" borderId="37" xfId="0" applyBorder="1" applyAlignment="1">
      <alignment horizontal="distributed" vertical="center"/>
    </xf>
    <xf numFmtId="0" fontId="0" fillId="0" borderId="33" xfId="0" applyBorder="1" applyAlignment="1">
      <alignment horizontal="distributed" vertical="center"/>
    </xf>
    <xf numFmtId="0" fontId="0" fillId="0" borderId="32"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3" xfId="0" applyBorder="1" applyAlignment="1">
      <alignment horizontal="distributed"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7" fillId="0" borderId="2" xfId="0" applyFont="1" applyBorder="1" applyAlignment="1">
      <alignment horizontal="distributed" vertical="center"/>
    </xf>
    <xf numFmtId="0" fontId="3" fillId="0" borderId="0" xfId="0" applyFont="1" applyBorder="1" applyAlignment="1">
      <alignment horizontal="distributed" vertical="center"/>
    </xf>
    <xf numFmtId="0" fontId="0" fillId="0" borderId="0" xfId="0" applyBorder="1" applyAlignment="1">
      <alignment horizontal="center" vertical="center"/>
    </xf>
    <xf numFmtId="0" fontId="0" fillId="0" borderId="2" xfId="0" applyBorder="1" applyAlignment="1">
      <alignment horizontal="distributed" vertical="center" wrapText="1"/>
    </xf>
    <xf numFmtId="0" fontId="3" fillId="0" borderId="0" xfId="0" applyFont="1" applyFill="1" applyBorder="1" applyAlignment="1">
      <alignment horizontal="distributed" vertical="center" shrinkToFit="1"/>
    </xf>
    <xf numFmtId="0" fontId="2" fillId="0" borderId="4" xfId="0" applyFont="1" applyBorder="1" applyAlignment="1">
      <alignment horizontal="center" vertical="center" wrapText="1"/>
    </xf>
    <xf numFmtId="0" fontId="0" fillId="0" borderId="43" xfId="0" applyFont="1" applyBorder="1" applyAlignment="1">
      <alignment vertical="center"/>
    </xf>
    <xf numFmtId="0" fontId="0" fillId="0" borderId="6" xfId="0" applyFont="1" applyBorder="1" applyAlignment="1">
      <alignment vertical="center"/>
    </xf>
    <xf numFmtId="0" fontId="7" fillId="0" borderId="7" xfId="0" applyFont="1" applyBorder="1" applyAlignment="1">
      <alignment horizontal="right" vertical="center"/>
    </xf>
    <xf numFmtId="0" fontId="0" fillId="0" borderId="36" xfId="0" applyBorder="1" applyAlignment="1">
      <alignment horizontal="center" vertical="center"/>
    </xf>
    <xf numFmtId="0" fontId="7" fillId="0" borderId="37"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right" vertical="center" wrapText="1"/>
    </xf>
    <xf numFmtId="0" fontId="0" fillId="0" borderId="0" xfId="0" applyBorder="1" applyAlignment="1">
      <alignment horizontal="left" vertical="center"/>
    </xf>
    <xf numFmtId="0" fontId="3" fillId="0" borderId="38" xfId="0" applyFont="1" applyBorder="1" applyAlignment="1">
      <alignment vertical="center" wrapText="1"/>
    </xf>
    <xf numFmtId="0" fontId="0" fillId="0" borderId="2" xfId="0" applyBorder="1" applyAlignment="1">
      <alignment horizontal="center" vertical="center"/>
    </xf>
    <xf numFmtId="0" fontId="0" fillId="0" borderId="0" xfId="0" quotePrefix="1" applyBorder="1" applyAlignment="1">
      <alignment horizontal="center" vertical="center"/>
    </xf>
    <xf numFmtId="0" fontId="0" fillId="0" borderId="0" xfId="0" quotePrefix="1" applyBorder="1" applyAlignment="1">
      <alignment horizontal="distributed" vertical="center" wrapText="1"/>
    </xf>
    <xf numFmtId="0" fontId="3" fillId="0" borderId="0" xfId="0" applyFont="1" applyFill="1" applyBorder="1" applyAlignment="1">
      <alignment vertical="center" shrinkToFit="1"/>
    </xf>
    <xf numFmtId="0" fontId="0" fillId="0" borderId="2" xfId="0" applyFill="1" applyBorder="1" applyAlignment="1">
      <alignment horizontal="distributed" vertical="center" shrinkToFit="1"/>
    </xf>
    <xf numFmtId="181" fontId="0" fillId="0" borderId="12" xfId="0" applyNumberFormat="1" applyBorder="1">
      <alignment vertical="center"/>
    </xf>
    <xf numFmtId="179" fontId="0" fillId="0" borderId="12" xfId="0" applyNumberFormat="1" applyBorder="1">
      <alignment vertical="center"/>
    </xf>
    <xf numFmtId="181" fontId="0" fillId="0" borderId="40" xfId="0" applyNumberFormat="1" applyBorder="1">
      <alignment vertical="center"/>
    </xf>
    <xf numFmtId="0" fontId="0" fillId="0" borderId="38" xfId="0" applyFont="1" applyBorder="1" applyAlignment="1">
      <alignment horizontal="center" vertical="center"/>
    </xf>
    <xf numFmtId="0" fontId="0" fillId="0" borderId="43" xfId="0" applyFont="1" applyBorder="1" applyAlignment="1">
      <alignment horizontal="center" vertical="center"/>
    </xf>
    <xf numFmtId="0" fontId="0" fillId="0" borderId="38" xfId="0" applyFont="1" applyBorder="1" applyAlignment="1">
      <alignment horizontal="center" vertical="center" wrapText="1"/>
    </xf>
    <xf numFmtId="0" fontId="7" fillId="0" borderId="2" xfId="0" applyFont="1" applyFill="1" applyBorder="1" applyAlignment="1">
      <alignment horizontal="distributed" vertical="center" shrinkToFit="1"/>
    </xf>
    <xf numFmtId="0" fontId="0" fillId="0" borderId="38" xfId="0" applyFont="1" applyBorder="1" applyAlignment="1">
      <alignment horizontal="center" vertical="center" textRotation="255"/>
    </xf>
    <xf numFmtId="0" fontId="0" fillId="0" borderId="0" xfId="0" applyFont="1" applyBorder="1" applyAlignment="1">
      <alignment horizontal="center" vertical="center"/>
    </xf>
    <xf numFmtId="0" fontId="0" fillId="0" borderId="0" xfId="0" applyFont="1" applyBorder="1" applyAlignment="1">
      <alignment horizontal="distributed" vertical="center"/>
    </xf>
    <xf numFmtId="0" fontId="0" fillId="0" borderId="2" xfId="0" applyBorder="1" applyAlignment="1">
      <alignment horizontal="right" vertical="center"/>
    </xf>
    <xf numFmtId="0" fontId="0" fillId="0" borderId="33" xfId="0" applyBorder="1" applyAlignment="1">
      <alignment horizontal="center" vertical="center" wrapText="1"/>
    </xf>
    <xf numFmtId="0" fontId="0" fillId="0" borderId="33" xfId="0" quotePrefix="1" applyBorder="1" applyAlignment="1">
      <alignment horizontal="distributed" vertical="center"/>
    </xf>
    <xf numFmtId="0" fontId="2" fillId="0" borderId="12" xfId="0" applyFont="1" applyBorder="1" applyAlignment="1">
      <alignment horizontal="right" vertical="center" wrapText="1"/>
    </xf>
    <xf numFmtId="0" fontId="0" fillId="0" borderId="12" xfId="0" applyBorder="1" applyAlignment="1">
      <alignment horizontal="right" vertical="center"/>
    </xf>
    <xf numFmtId="0" fontId="7" fillId="0" borderId="2" xfId="0" applyFont="1" applyBorder="1" applyAlignment="1">
      <alignment horizontal="center" vertical="center"/>
    </xf>
    <xf numFmtId="0" fontId="2" fillId="0" borderId="10" xfId="0" applyFont="1" applyBorder="1" applyAlignment="1">
      <alignment horizontal="right" vertical="center" wrapText="1"/>
    </xf>
    <xf numFmtId="0" fontId="0" fillId="0" borderId="10" xfId="0" applyBorder="1" applyAlignment="1">
      <alignment horizontal="right" vertical="center"/>
    </xf>
    <xf numFmtId="0" fontId="2"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2" fillId="0" borderId="38"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6" xfId="0" applyFont="1" applyBorder="1" applyAlignment="1">
      <alignment horizontal="center" vertical="center"/>
    </xf>
    <xf numFmtId="0" fontId="0" fillId="0" borderId="0" xfId="0" applyFont="1" applyBorder="1" applyAlignment="1">
      <alignment horizontal="center" vertical="center" wrapText="1"/>
    </xf>
    <xf numFmtId="0" fontId="5" fillId="0" borderId="0" xfId="0" applyFont="1" applyBorder="1" applyAlignment="1">
      <alignment horizontal="left" vertical="center"/>
    </xf>
    <xf numFmtId="0" fontId="0" fillId="0" borderId="0" xfId="0" quotePrefix="1" applyBorder="1" applyAlignment="1">
      <alignment horizontal="left" vertical="center"/>
    </xf>
    <xf numFmtId="0" fontId="0" fillId="0" borderId="39" xfId="0" applyBorder="1" applyAlignment="1">
      <alignment horizontal="center" vertical="center"/>
    </xf>
    <xf numFmtId="0" fontId="0" fillId="0" borderId="64" xfId="0" applyBorder="1" applyAlignment="1">
      <alignment horizontal="center" vertical="center"/>
    </xf>
    <xf numFmtId="0" fontId="0" fillId="0" borderId="0" xfId="0" applyBorder="1" applyAlignment="1">
      <alignment horizontal="right" vertical="center" textRotation="255"/>
    </xf>
    <xf numFmtId="0" fontId="0" fillId="0" borderId="0" xfId="0" applyFont="1" applyBorder="1" applyAlignment="1">
      <alignment horizontal="right" vertical="center" textRotation="255"/>
    </xf>
    <xf numFmtId="0" fontId="7" fillId="0" borderId="11" xfId="0" applyFont="1" applyBorder="1" applyAlignment="1">
      <alignment horizontal="center" vertical="center" wrapText="1"/>
    </xf>
    <xf numFmtId="0" fontId="7" fillId="0" borderId="2" xfId="0" applyFont="1" applyFill="1" applyBorder="1" applyAlignment="1">
      <alignment vertical="center" shrinkToFit="1"/>
    </xf>
    <xf numFmtId="0" fontId="0" fillId="0" borderId="0" xfId="0" applyFont="1" applyBorder="1" applyAlignment="1">
      <alignment horizontal="left" vertical="center" textRotation="255"/>
    </xf>
    <xf numFmtId="0" fontId="0" fillId="0" borderId="2" xfId="0" applyBorder="1" applyAlignment="1">
      <alignment horizontal="distributed" vertical="center" indent="1"/>
    </xf>
    <xf numFmtId="0" fontId="3" fillId="0" borderId="38" xfId="0" applyFont="1" applyBorder="1" applyAlignment="1">
      <alignment horizontal="center" vertical="center" textRotation="255" wrapText="1"/>
    </xf>
    <xf numFmtId="0" fontId="7" fillId="0" borderId="38" xfId="0" applyFont="1" applyBorder="1" applyAlignment="1">
      <alignment vertical="center"/>
    </xf>
    <xf numFmtId="0" fontId="0" fillId="0" borderId="32" xfId="0" applyBorder="1" applyAlignment="1">
      <alignment vertical="center"/>
    </xf>
    <xf numFmtId="0" fontId="0" fillId="0" borderId="43" xfId="0" applyBorder="1" applyAlignment="1">
      <alignment vertical="center"/>
    </xf>
    <xf numFmtId="0" fontId="0" fillId="0" borderId="0" xfId="0" applyBorder="1" applyAlignment="1">
      <alignment horizontal="distributed" vertical="center"/>
    </xf>
    <xf numFmtId="0" fontId="0" fillId="0" borderId="2" xfId="0" applyBorder="1" applyAlignment="1">
      <alignment horizontal="distributed" vertical="center"/>
    </xf>
    <xf numFmtId="0" fontId="0" fillId="0" borderId="37" xfId="0" applyBorder="1" applyAlignment="1">
      <alignment horizontal="distributed" vertical="center"/>
    </xf>
    <xf numFmtId="0" fontId="0" fillId="0" borderId="33" xfId="0" applyBorder="1" applyAlignment="1">
      <alignment horizontal="distributed" vertical="center"/>
    </xf>
    <xf numFmtId="0" fontId="0" fillId="0" borderId="32"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11" xfId="0"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0" xfId="0" applyFont="1" applyBorder="1" applyAlignment="1">
      <alignment horizontal="center" vertical="center"/>
    </xf>
    <xf numFmtId="181" fontId="0" fillId="0" borderId="10" xfId="0" applyNumberFormat="1" applyBorder="1">
      <alignment vertical="center"/>
    </xf>
    <xf numFmtId="181" fontId="0" fillId="0" borderId="34" xfId="0" applyNumberFormat="1" applyBorder="1">
      <alignment vertical="center"/>
    </xf>
    <xf numFmtId="183" fontId="0" fillId="0" borderId="12" xfId="0" applyNumberFormat="1" applyBorder="1">
      <alignment vertical="center"/>
    </xf>
    <xf numFmtId="181" fontId="0" fillId="0" borderId="9" xfId="0" applyNumberFormat="1" applyBorder="1">
      <alignment vertical="center"/>
    </xf>
    <xf numFmtId="0" fontId="0" fillId="0" borderId="0" xfId="0" applyBorder="1" applyAlignment="1">
      <alignment horizontal="center" vertical="center"/>
    </xf>
    <xf numFmtId="183" fontId="0" fillId="0" borderId="12" xfId="0" applyNumberFormat="1" applyBorder="1" applyAlignment="1">
      <alignment horizontal="right" vertical="center"/>
    </xf>
    <xf numFmtId="184" fontId="0" fillId="0" borderId="12" xfId="0" applyNumberFormat="1" applyBorder="1" applyAlignment="1">
      <alignment horizontal="right" vertical="center"/>
    </xf>
    <xf numFmtId="0" fontId="0" fillId="0" borderId="0" xfId="0" applyNumberFormat="1" applyBorder="1">
      <alignment vertical="center"/>
    </xf>
    <xf numFmtId="184" fontId="0" fillId="0" borderId="40" xfId="0" applyNumberFormat="1" applyBorder="1" applyAlignment="1">
      <alignment horizontal="right" vertical="center"/>
    </xf>
    <xf numFmtId="181" fontId="0" fillId="0" borderId="41" xfId="0" applyNumberFormat="1" applyBorder="1">
      <alignment vertical="center"/>
    </xf>
    <xf numFmtId="180" fontId="0" fillId="0" borderId="12" xfId="0" applyNumberFormat="1" applyBorder="1">
      <alignment vertical="center"/>
    </xf>
    <xf numFmtId="181" fontId="0" fillId="0" borderId="48" xfId="0" applyNumberFormat="1" applyBorder="1">
      <alignment vertical="center"/>
    </xf>
    <xf numFmtId="0" fontId="0" fillId="0" borderId="38" xfId="0" applyFont="1" applyBorder="1" applyAlignment="1">
      <alignment horizontal="center"/>
    </xf>
    <xf numFmtId="0" fontId="0" fillId="0" borderId="0" xfId="0" applyBorder="1" applyAlignment="1">
      <alignment horizontal="distributed"/>
    </xf>
    <xf numFmtId="183" fontId="0" fillId="0" borderId="12" xfId="0" applyNumberFormat="1" applyBorder="1" applyAlignment="1"/>
    <xf numFmtId="181" fontId="0" fillId="0" borderId="12" xfId="0" applyNumberFormat="1" applyBorder="1" applyAlignment="1"/>
    <xf numFmtId="181" fontId="0" fillId="0" borderId="40" xfId="0" applyNumberFormat="1" applyBorder="1" applyAlignment="1"/>
    <xf numFmtId="179" fontId="0" fillId="0" borderId="12" xfId="0" applyNumberFormat="1" applyBorder="1" applyAlignment="1"/>
    <xf numFmtId="183" fontId="0" fillId="0" borderId="40" xfId="0" applyNumberFormat="1" applyBorder="1" applyAlignment="1"/>
    <xf numFmtId="183" fontId="0" fillId="0" borderId="40" xfId="0" applyNumberFormat="1" applyBorder="1" applyAlignment="1">
      <alignment horizontal="right" vertical="center"/>
    </xf>
    <xf numFmtId="181" fontId="0" fillId="0" borderId="11" xfId="0" applyNumberFormat="1" applyBorder="1">
      <alignment vertical="center"/>
    </xf>
    <xf numFmtId="183" fontId="0" fillId="0" borderId="40" xfId="0" applyNumberFormat="1" applyBorder="1">
      <alignment vertical="center"/>
    </xf>
    <xf numFmtId="183" fontId="0" fillId="0" borderId="41" xfId="0" applyNumberFormat="1" applyBorder="1">
      <alignment vertical="center"/>
    </xf>
    <xf numFmtId="0" fontId="7" fillId="0" borderId="2" xfId="0" applyFont="1" applyBorder="1" applyAlignment="1">
      <alignment horizontal="center"/>
    </xf>
    <xf numFmtId="181" fontId="0" fillId="0" borderId="10" xfId="0" applyNumberFormat="1" applyBorder="1" applyAlignment="1">
      <alignment horizontal="center" vertical="center"/>
    </xf>
    <xf numFmtId="181" fontId="2" fillId="0" borderId="10" xfId="0" applyNumberFormat="1" applyFont="1" applyBorder="1" applyAlignment="1">
      <alignment horizontal="center" vertical="center" wrapText="1"/>
    </xf>
    <xf numFmtId="181" fontId="2" fillId="0" borderId="10" xfId="0" applyNumberFormat="1" applyFont="1" applyBorder="1" applyAlignment="1">
      <alignment horizontal="right" vertical="center" wrapText="1"/>
    </xf>
    <xf numFmtId="181" fontId="0" fillId="0" borderId="10" xfId="0" applyNumberFormat="1" applyBorder="1" applyAlignment="1">
      <alignment horizontal="right" vertical="center"/>
    </xf>
    <xf numFmtId="181" fontId="0" fillId="0" borderId="64" xfId="0" applyNumberFormat="1" applyBorder="1">
      <alignment vertical="center"/>
    </xf>
    <xf numFmtId="181" fontId="0" fillId="0" borderId="12" xfId="0" applyNumberFormat="1" applyBorder="1" applyAlignment="1">
      <alignment horizontal="right" vertical="center"/>
    </xf>
    <xf numFmtId="181" fontId="0" fillId="0" borderId="12" xfId="0" applyNumberFormat="1" applyFont="1" applyBorder="1">
      <alignment vertical="center"/>
    </xf>
    <xf numFmtId="181" fontId="0" fillId="0" borderId="40" xfId="0" applyNumberFormat="1" applyFont="1" applyBorder="1">
      <alignment vertical="center"/>
    </xf>
    <xf numFmtId="181" fontId="0" fillId="0" borderId="12" xfId="0" applyNumberFormat="1" applyFont="1" applyBorder="1" applyAlignment="1">
      <alignment vertical="center"/>
    </xf>
    <xf numFmtId="181" fontId="0" fillId="0" borderId="12" xfId="0" applyNumberFormat="1" applyFont="1" applyBorder="1" applyAlignment="1">
      <alignment vertical="center" wrapText="1"/>
    </xf>
    <xf numFmtId="181" fontId="0" fillId="0" borderId="40" xfId="0" applyNumberFormat="1" applyFont="1" applyBorder="1" applyAlignment="1">
      <alignment vertical="center"/>
    </xf>
    <xf numFmtId="181" fontId="0" fillId="0" borderId="12" xfId="0" applyNumberFormat="1" applyFont="1" applyBorder="1" applyAlignment="1"/>
    <xf numFmtId="181" fontId="0" fillId="0" borderId="12" xfId="0" applyNumberFormat="1" applyFont="1" applyBorder="1" applyAlignment="1">
      <alignment wrapText="1"/>
    </xf>
    <xf numFmtId="181" fontId="0" fillId="0" borderId="40" xfId="0" applyNumberFormat="1" applyFont="1" applyBorder="1" applyAlignment="1"/>
    <xf numFmtId="181" fontId="0" fillId="0" borderId="12" xfId="0" applyNumberFormat="1" applyBorder="1" applyAlignment="1">
      <alignment vertical="center"/>
    </xf>
    <xf numFmtId="181" fontId="0" fillId="0" borderId="40" xfId="0" applyNumberFormat="1" applyBorder="1" applyAlignment="1">
      <alignment horizontal="right" vertical="center"/>
    </xf>
    <xf numFmtId="181" fontId="0" fillId="0" borderId="5" xfId="0" applyNumberFormat="1" applyBorder="1">
      <alignment vertical="center"/>
    </xf>
    <xf numFmtId="181" fontId="0" fillId="0" borderId="6" xfId="0" applyNumberFormat="1" applyBorder="1">
      <alignment vertical="center"/>
    </xf>
    <xf numFmtId="181" fontId="0" fillId="0" borderId="7" xfId="0" applyNumberFormat="1" applyBorder="1">
      <alignment vertical="center"/>
    </xf>
    <xf numFmtId="181" fontId="0" fillId="0" borderId="36" xfId="0" applyNumberFormat="1" applyBorder="1">
      <alignment vertical="center"/>
    </xf>
    <xf numFmtId="181" fontId="0" fillId="0" borderId="30" xfId="0" applyNumberFormat="1" applyBorder="1">
      <alignment vertical="center"/>
    </xf>
    <xf numFmtId="181" fontId="0" fillId="0" borderId="74" xfId="0" applyNumberFormat="1" applyBorder="1">
      <alignment vertical="center"/>
    </xf>
    <xf numFmtId="181" fontId="0" fillId="0" borderId="50" xfId="0" applyNumberFormat="1" applyBorder="1">
      <alignment vertical="center"/>
    </xf>
    <xf numFmtId="181" fontId="0" fillId="0" borderId="51" xfId="0" applyNumberFormat="1" applyBorder="1">
      <alignment vertical="center"/>
    </xf>
    <xf numFmtId="181" fontId="0" fillId="0" borderId="75" xfId="0" applyNumberFormat="1" applyBorder="1">
      <alignment vertical="center"/>
    </xf>
    <xf numFmtId="181" fontId="0" fillId="0" borderId="20" xfId="0" applyNumberFormat="1" applyBorder="1">
      <alignment vertical="center"/>
    </xf>
    <xf numFmtId="181" fontId="0" fillId="0" borderId="21" xfId="0" applyNumberFormat="1" applyBorder="1">
      <alignment vertical="center"/>
    </xf>
    <xf numFmtId="181" fontId="0" fillId="0" borderId="19" xfId="0" applyNumberFormat="1" applyBorder="1">
      <alignment vertical="center"/>
    </xf>
    <xf numFmtId="181" fontId="0" fillId="0" borderId="54" xfId="0" applyNumberFormat="1" applyBorder="1">
      <alignment vertical="center"/>
    </xf>
    <xf numFmtId="179" fontId="0" fillId="0" borderId="9" xfId="0" applyNumberFormat="1" applyBorder="1">
      <alignment vertical="center"/>
    </xf>
    <xf numFmtId="179" fontId="0" fillId="0" borderId="0" xfId="0" applyNumberFormat="1" applyBorder="1">
      <alignment vertical="center"/>
    </xf>
    <xf numFmtId="179" fontId="0" fillId="0" borderId="0" xfId="0" applyNumberFormat="1" applyFill="1" applyBorder="1">
      <alignment vertical="center"/>
    </xf>
    <xf numFmtId="179" fontId="0" fillId="0" borderId="20" xfId="0" applyNumberFormat="1" applyBorder="1">
      <alignment vertical="center"/>
    </xf>
    <xf numFmtId="179" fontId="0" fillId="0" borderId="21" xfId="0" applyNumberFormat="1" applyBorder="1">
      <alignment vertical="center"/>
    </xf>
    <xf numFmtId="179" fontId="0" fillId="0" borderId="19" xfId="0" applyNumberFormat="1" applyBorder="1">
      <alignment vertical="center"/>
    </xf>
    <xf numFmtId="179" fontId="0" fillId="0" borderId="54" xfId="0" applyNumberFormat="1" applyBorder="1">
      <alignment vertical="center"/>
    </xf>
    <xf numFmtId="0" fontId="0" fillId="0" borderId="38" xfId="0" applyBorder="1" applyAlignment="1">
      <alignment horizontal="center" wrapText="1"/>
    </xf>
    <xf numFmtId="0" fontId="0" fillId="0" borderId="2" xfId="0" applyBorder="1" applyAlignment="1">
      <alignment horizontal="distributed"/>
    </xf>
    <xf numFmtId="0" fontId="7" fillId="0" borderId="38" xfId="0" applyFont="1" applyBorder="1" applyAlignment="1">
      <alignment horizontal="center"/>
    </xf>
    <xf numFmtId="181" fontId="0" fillId="0" borderId="9" xfId="0" applyNumberFormat="1" applyBorder="1" applyAlignment="1"/>
    <xf numFmtId="181" fontId="0" fillId="0" borderId="0" xfId="0" applyNumberFormat="1" applyBorder="1" applyAlignment="1"/>
    <xf numFmtId="181" fontId="0" fillId="0" borderId="2" xfId="0" applyNumberFormat="1" applyBorder="1" applyAlignment="1"/>
    <xf numFmtId="181" fontId="0" fillId="0" borderId="30" xfId="0" applyNumberFormat="1" applyBorder="1" applyAlignment="1"/>
    <xf numFmtId="0" fontId="0" fillId="0" borderId="38" xfId="0" applyFont="1" applyBorder="1" applyAlignment="1">
      <alignment horizontal="center" wrapText="1"/>
    </xf>
    <xf numFmtId="181" fontId="0" fillId="0" borderId="18" xfId="0" applyNumberFormat="1" applyBorder="1">
      <alignment vertical="center"/>
    </xf>
    <xf numFmtId="181" fontId="0" fillId="0" borderId="15" xfId="0" applyNumberFormat="1" applyBorder="1">
      <alignment vertical="center"/>
    </xf>
    <xf numFmtId="181" fontId="0" fillId="0" borderId="46" xfId="0" applyNumberFormat="1" applyBorder="1">
      <alignment vertical="center"/>
    </xf>
    <xf numFmtId="181" fontId="0" fillId="0" borderId="33" xfId="0" applyNumberFormat="1" applyBorder="1">
      <alignment vertical="center"/>
    </xf>
    <xf numFmtId="49" fontId="0" fillId="0" borderId="0" xfId="0" applyNumberFormat="1">
      <alignment vertical="center"/>
    </xf>
    <xf numFmtId="0" fontId="0" fillId="0" borderId="2" xfId="0" applyBorder="1" applyAlignment="1">
      <alignment horizontal="distributed" vertical="center" wrapText="1"/>
    </xf>
    <xf numFmtId="181" fontId="0" fillId="0" borderId="40" xfId="0" applyNumberFormat="1" applyBorder="1" applyAlignment="1">
      <alignment vertical="center"/>
    </xf>
    <xf numFmtId="181" fontId="0" fillId="0" borderId="0" xfId="0" applyNumberFormat="1">
      <alignment vertical="center"/>
    </xf>
    <xf numFmtId="181" fontId="0" fillId="0" borderId="11" xfId="0" applyNumberFormat="1" applyBorder="1" applyAlignment="1">
      <alignment vertical="center"/>
    </xf>
    <xf numFmtId="181" fontId="0" fillId="0" borderId="34" xfId="0" applyNumberFormat="1" applyBorder="1" applyAlignment="1">
      <alignment vertical="center"/>
    </xf>
    <xf numFmtId="181" fontId="0" fillId="0" borderId="78" xfId="0" applyNumberFormat="1" applyBorder="1">
      <alignment vertical="center"/>
    </xf>
    <xf numFmtId="183" fontId="0" fillId="0" borderId="10" xfId="0" applyNumberFormat="1" applyBorder="1">
      <alignment vertical="center"/>
    </xf>
    <xf numFmtId="183" fontId="0" fillId="0" borderId="10" xfId="0" applyNumberFormat="1" applyBorder="1" applyAlignment="1">
      <alignment horizontal="right" vertical="center"/>
    </xf>
    <xf numFmtId="183" fontId="0" fillId="0" borderId="15" xfId="0" applyNumberFormat="1" applyBorder="1" applyAlignment="1">
      <alignment horizontal="right" vertical="center"/>
    </xf>
    <xf numFmtId="183" fontId="0" fillId="0" borderId="78" xfId="0" applyNumberFormat="1" applyBorder="1" applyAlignment="1">
      <alignment horizontal="right" vertical="center"/>
    </xf>
    <xf numFmtId="183" fontId="0" fillId="0" borderId="64" xfId="0" applyNumberFormat="1" applyBorder="1" applyAlignment="1">
      <alignment horizontal="right" vertical="center"/>
    </xf>
    <xf numFmtId="183" fontId="0" fillId="0" borderId="46" xfId="0" applyNumberFormat="1" applyBorder="1" applyAlignment="1">
      <alignment horizontal="right" vertical="center"/>
    </xf>
    <xf numFmtId="183" fontId="0" fillId="0" borderId="79" xfId="0" applyNumberFormat="1" applyBorder="1" applyAlignment="1">
      <alignment horizontal="right" vertical="center"/>
    </xf>
    <xf numFmtId="179" fontId="0" fillId="0" borderId="12" xfId="0" applyNumberFormat="1" applyBorder="1" applyAlignment="1">
      <alignment horizontal="right" vertical="center"/>
    </xf>
    <xf numFmtId="179" fontId="0" fillId="0" borderId="40" xfId="0" applyNumberFormat="1" applyBorder="1" applyAlignment="1">
      <alignment horizontal="right" vertical="center"/>
    </xf>
    <xf numFmtId="179" fontId="0" fillId="0" borderId="33" xfId="0" applyNumberFormat="1" applyBorder="1">
      <alignment vertical="center"/>
    </xf>
    <xf numFmtId="179" fontId="0" fillId="0" borderId="34" xfId="0" applyNumberFormat="1" applyBorder="1">
      <alignment vertical="center"/>
    </xf>
    <xf numFmtId="179" fontId="0" fillId="0" borderId="34" xfId="0" applyNumberFormat="1" applyBorder="1" applyAlignment="1">
      <alignment horizontal="right" vertical="center"/>
    </xf>
    <xf numFmtId="179" fontId="0" fillId="0" borderId="41" xfId="0" applyNumberFormat="1" applyBorder="1" applyAlignment="1">
      <alignment horizontal="right" vertical="center"/>
    </xf>
    <xf numFmtId="179" fontId="0" fillId="0" borderId="9" xfId="0" applyNumberFormat="1" applyBorder="1" applyAlignment="1">
      <alignment horizontal="right" vertical="center"/>
    </xf>
    <xf numFmtId="179" fontId="0" fillId="0" borderId="2" xfId="0" applyNumberFormat="1" applyBorder="1" applyAlignment="1">
      <alignment horizontal="right" vertical="center"/>
    </xf>
    <xf numFmtId="179" fontId="0" fillId="0" borderId="13" xfId="0" applyNumberFormat="1" applyBorder="1" applyAlignment="1">
      <alignment horizontal="right" vertical="center"/>
    </xf>
    <xf numFmtId="179" fontId="0" fillId="0" borderId="14" xfId="0" applyNumberFormat="1" applyBorder="1" applyAlignment="1">
      <alignment horizontal="right" vertical="center"/>
    </xf>
    <xf numFmtId="179" fontId="0" fillId="0" borderId="77" xfId="0" applyNumberFormat="1" applyBorder="1" applyAlignment="1">
      <alignment horizontal="right" vertical="center"/>
    </xf>
    <xf numFmtId="179" fontId="0" fillId="0" borderId="6" xfId="0" applyNumberFormat="1" applyBorder="1">
      <alignment vertical="center"/>
    </xf>
    <xf numFmtId="179" fontId="0" fillId="0" borderId="5" xfId="0" applyNumberFormat="1" applyBorder="1">
      <alignment vertical="center"/>
    </xf>
    <xf numFmtId="179" fontId="0" fillId="0" borderId="7" xfId="0" applyNumberFormat="1" applyBorder="1">
      <alignment vertical="center"/>
    </xf>
    <xf numFmtId="179" fontId="0" fillId="0" borderId="16" xfId="0" applyNumberFormat="1" applyBorder="1">
      <alignment vertical="center"/>
    </xf>
    <xf numFmtId="179" fontId="0" fillId="0" borderId="48" xfId="0" applyNumberFormat="1" applyBorder="1">
      <alignment vertical="center"/>
    </xf>
    <xf numFmtId="179" fontId="0" fillId="0" borderId="35" xfId="0" applyNumberFormat="1" applyBorder="1">
      <alignment vertical="center"/>
    </xf>
    <xf numFmtId="183" fontId="0" fillId="0" borderId="20" xfId="0" applyNumberFormat="1" applyBorder="1" applyAlignment="1">
      <alignment horizontal="right" vertical="center"/>
    </xf>
    <xf numFmtId="183" fontId="0" fillId="0" borderId="21" xfId="0" applyNumberFormat="1" applyBorder="1" applyAlignment="1">
      <alignment horizontal="right" vertical="center"/>
    </xf>
    <xf numFmtId="183" fontId="0" fillId="0" borderId="19" xfId="0" applyNumberFormat="1" applyBorder="1" applyAlignment="1">
      <alignment horizontal="right" vertical="center"/>
    </xf>
    <xf numFmtId="183" fontId="0" fillId="0" borderId="54" xfId="0" applyNumberFormat="1" applyBorder="1" applyAlignment="1">
      <alignment horizontal="right" vertical="center"/>
    </xf>
    <xf numFmtId="183" fontId="0" fillId="0" borderId="127" xfId="0" applyNumberFormat="1" applyBorder="1" applyAlignment="1">
      <alignment horizontal="right" vertical="center"/>
    </xf>
    <xf numFmtId="183" fontId="0" fillId="0" borderId="63" xfId="0" applyNumberFormat="1" applyBorder="1" applyAlignment="1">
      <alignment horizontal="right" vertical="center"/>
    </xf>
    <xf numFmtId="183" fontId="0" fillId="0" borderId="80" xfId="0" applyNumberFormat="1" applyBorder="1" applyAlignment="1">
      <alignment horizontal="right" vertical="center"/>
    </xf>
    <xf numFmtId="183" fontId="0" fillId="0" borderId="128" xfId="0" applyNumberFormat="1" applyBorder="1" applyAlignment="1">
      <alignment horizontal="right" vertical="center"/>
    </xf>
    <xf numFmtId="181" fontId="0" fillId="0" borderId="3" xfId="0" applyNumberFormat="1" applyBorder="1">
      <alignment vertical="center"/>
    </xf>
    <xf numFmtId="183" fontId="0" fillId="0" borderId="11" xfId="0" applyNumberFormat="1" applyBorder="1">
      <alignment vertical="center"/>
    </xf>
    <xf numFmtId="179" fontId="0" fillId="0" borderId="10" xfId="0" applyNumberFormat="1" applyBorder="1">
      <alignment vertical="center"/>
    </xf>
    <xf numFmtId="179" fontId="0" fillId="0" borderId="11" xfId="0" applyNumberFormat="1" applyBorder="1">
      <alignment vertical="center"/>
    </xf>
    <xf numFmtId="183" fontId="0" fillId="0" borderId="34" xfId="0" applyNumberFormat="1" applyBorder="1">
      <alignment vertical="center"/>
    </xf>
    <xf numFmtId="183" fontId="0" fillId="0" borderId="9" xfId="0" applyNumberFormat="1" applyBorder="1" applyAlignment="1">
      <alignment horizontal="right" vertical="center"/>
    </xf>
    <xf numFmtId="183" fontId="0" fillId="0" borderId="0" xfId="0" applyNumberFormat="1" applyBorder="1" applyAlignment="1">
      <alignment horizontal="right" vertical="center"/>
    </xf>
    <xf numFmtId="183" fontId="0" fillId="0" borderId="2" xfId="0" applyNumberFormat="1" applyBorder="1" applyAlignment="1">
      <alignment horizontal="right" vertical="center"/>
    </xf>
    <xf numFmtId="183" fontId="0" fillId="0" borderId="30" xfId="0" applyNumberFormat="1" applyBorder="1" applyAlignment="1">
      <alignment horizontal="right" vertical="center"/>
    </xf>
    <xf numFmtId="179" fontId="0" fillId="0" borderId="12" xfId="0" applyNumberFormat="1" applyBorder="1" applyAlignment="1">
      <alignment vertical="center"/>
    </xf>
    <xf numFmtId="181" fontId="0" fillId="0" borderId="55" xfId="0" applyNumberFormat="1" applyBorder="1">
      <alignment vertical="center"/>
    </xf>
    <xf numFmtId="181" fontId="0" fillId="0" borderId="56" xfId="0" applyNumberFormat="1" applyBorder="1">
      <alignment vertical="center"/>
    </xf>
    <xf numFmtId="181" fontId="0" fillId="0" borderId="88" xfId="0" applyNumberFormat="1" applyBorder="1">
      <alignment vertical="center"/>
    </xf>
    <xf numFmtId="181" fontId="0" fillId="0" borderId="58" xfId="0" applyNumberFormat="1" applyBorder="1">
      <alignment vertical="center"/>
    </xf>
    <xf numFmtId="181" fontId="0" fillId="0" borderId="59" xfId="0" applyNumberFormat="1" applyBorder="1">
      <alignment vertical="center"/>
    </xf>
    <xf numFmtId="181" fontId="0" fillId="0" borderId="85" xfId="0" applyNumberFormat="1" applyBorder="1">
      <alignment vertical="center"/>
    </xf>
    <xf numFmtId="181" fontId="0" fillId="0" borderId="60" xfId="0" applyNumberFormat="1" applyBorder="1">
      <alignment vertical="center"/>
    </xf>
    <xf numFmtId="181" fontId="0" fillId="0" borderId="61" xfId="0" applyNumberFormat="1" applyBorder="1">
      <alignment vertical="center"/>
    </xf>
    <xf numFmtId="181" fontId="0" fillId="0" borderId="89" xfId="0" applyNumberFormat="1" applyBorder="1">
      <alignment vertical="center"/>
    </xf>
    <xf numFmtId="178" fontId="0" fillId="0" borderId="58" xfId="0" applyNumberFormat="1" applyBorder="1">
      <alignment vertical="center"/>
    </xf>
    <xf numFmtId="178" fontId="0" fillId="0" borderId="59" xfId="0" applyNumberFormat="1" applyBorder="1">
      <alignment vertical="center"/>
    </xf>
    <xf numFmtId="178" fontId="0" fillId="0" borderId="85" xfId="0" applyNumberFormat="1" applyBorder="1">
      <alignment vertical="center"/>
    </xf>
    <xf numFmtId="176" fontId="0" fillId="0" borderId="58" xfId="0" applyNumberFormat="1" applyBorder="1">
      <alignment vertical="center"/>
    </xf>
    <xf numFmtId="176" fontId="0" fillId="0" borderId="59" xfId="0" applyNumberFormat="1" applyBorder="1">
      <alignment vertical="center"/>
    </xf>
    <xf numFmtId="176" fontId="0" fillId="0" borderId="85" xfId="0" applyNumberFormat="1" applyBorder="1">
      <alignment vertical="center"/>
    </xf>
    <xf numFmtId="180" fontId="0" fillId="0" borderId="58" xfId="0" applyNumberFormat="1" applyBorder="1">
      <alignment vertical="center"/>
    </xf>
    <xf numFmtId="180" fontId="0" fillId="0" borderId="59" xfId="0" applyNumberFormat="1" applyBorder="1">
      <alignment vertical="center"/>
    </xf>
    <xf numFmtId="180" fontId="0" fillId="0" borderId="85" xfId="0" applyNumberFormat="1" applyBorder="1">
      <alignment vertical="center"/>
    </xf>
    <xf numFmtId="181" fontId="0" fillId="0" borderId="58" xfId="0" applyNumberFormat="1" applyBorder="1" applyAlignment="1">
      <alignment vertical="top"/>
    </xf>
    <xf numFmtId="181" fontId="0" fillId="0" borderId="59" xfId="0" applyNumberFormat="1" applyBorder="1" applyAlignment="1">
      <alignment vertical="top"/>
    </xf>
    <xf numFmtId="181" fontId="0" fillId="0" borderId="85" xfId="0" applyNumberFormat="1" applyBorder="1" applyAlignment="1">
      <alignment vertical="top"/>
    </xf>
    <xf numFmtId="183" fontId="0" fillId="0" borderId="44" xfId="0" applyNumberFormat="1" applyBorder="1" applyAlignment="1">
      <alignment horizontal="right" vertical="center"/>
    </xf>
    <xf numFmtId="183" fontId="0" fillId="0" borderId="41" xfId="0" applyNumberFormat="1" applyBorder="1" applyAlignment="1">
      <alignment horizontal="right" vertical="center"/>
    </xf>
    <xf numFmtId="183" fontId="0" fillId="0" borderId="7" xfId="0" applyNumberFormat="1" applyBorder="1">
      <alignment vertical="center"/>
    </xf>
    <xf numFmtId="183" fontId="0" fillId="0" borderId="3" xfId="0" applyNumberFormat="1" applyBorder="1">
      <alignment vertical="center"/>
    </xf>
    <xf numFmtId="183" fontId="0" fillId="0" borderId="2" xfId="0" applyNumberFormat="1" applyBorder="1">
      <alignment vertical="center"/>
    </xf>
    <xf numFmtId="183" fontId="0" fillId="0" borderId="32" xfId="0" applyNumberFormat="1" applyBorder="1">
      <alignment vertical="center"/>
    </xf>
    <xf numFmtId="185" fontId="0" fillId="0" borderId="7" xfId="0" applyNumberFormat="1" applyBorder="1">
      <alignment vertical="center"/>
    </xf>
    <xf numFmtId="185" fontId="0" fillId="0" borderId="2" xfId="0" applyNumberFormat="1" applyBorder="1">
      <alignment vertical="center"/>
    </xf>
    <xf numFmtId="185" fontId="0" fillId="0" borderId="3" xfId="0" applyNumberFormat="1" applyBorder="1">
      <alignment vertical="center"/>
    </xf>
    <xf numFmtId="184" fontId="0" fillId="0" borderId="64" xfId="0" applyNumberFormat="1" applyBorder="1">
      <alignment vertical="center"/>
    </xf>
    <xf numFmtId="184" fontId="0" fillId="0" borderId="64" xfId="0" applyNumberFormat="1" applyBorder="1" applyAlignment="1">
      <alignment horizontal="right" vertical="center"/>
    </xf>
    <xf numFmtId="184" fontId="0" fillId="0" borderId="44" xfId="0" applyNumberFormat="1" applyBorder="1" applyAlignment="1">
      <alignment horizontal="right" vertical="center"/>
    </xf>
    <xf numFmtId="0" fontId="0" fillId="0" borderId="41" xfId="0" applyBorder="1" applyAlignment="1">
      <alignment horizontal="right" vertical="center"/>
    </xf>
    <xf numFmtId="181" fontId="0" fillId="0" borderId="10" xfId="0" applyNumberFormat="1" applyBorder="1" applyAlignment="1">
      <alignment vertical="center"/>
    </xf>
    <xf numFmtId="181" fontId="0" fillId="0" borderId="10" xfId="0" applyNumberFormat="1" applyBorder="1" applyAlignment="1">
      <alignment vertical="center" wrapText="1"/>
    </xf>
    <xf numFmtId="181" fontId="0" fillId="0" borderId="12" xfId="0" applyNumberFormat="1" applyBorder="1" applyAlignment="1">
      <alignment vertical="center" wrapText="1"/>
    </xf>
    <xf numFmtId="184" fontId="0" fillId="0" borderId="12" xfId="0" applyNumberFormat="1" applyBorder="1" applyAlignment="1">
      <alignment vertical="center"/>
    </xf>
    <xf numFmtId="184" fontId="0" fillId="0" borderId="36" xfId="0" applyNumberFormat="1" applyBorder="1" applyAlignment="1">
      <alignment horizontal="right" vertical="center"/>
    </xf>
    <xf numFmtId="184" fontId="0" fillId="0" borderId="30" xfId="0" applyNumberFormat="1" applyBorder="1" applyAlignment="1">
      <alignment horizontal="right" vertical="center"/>
    </xf>
    <xf numFmtId="184" fontId="0" fillId="0" borderId="30" xfId="0" applyNumberFormat="1" applyBorder="1" applyAlignment="1">
      <alignment horizontal="right" vertical="center" wrapText="1"/>
    </xf>
    <xf numFmtId="184" fontId="0" fillId="0" borderId="35" xfId="0" applyNumberFormat="1" applyBorder="1" applyAlignment="1">
      <alignment horizontal="right" vertical="center"/>
    </xf>
    <xf numFmtId="184" fontId="0" fillId="0" borderId="12" xfId="0" applyNumberFormat="1" applyBorder="1" applyAlignment="1"/>
    <xf numFmtId="184" fontId="0" fillId="0" borderId="40" xfId="0" applyNumberFormat="1" applyBorder="1" applyAlignment="1"/>
    <xf numFmtId="184" fontId="0" fillId="0" borderId="12" xfId="0" applyNumberFormat="1" applyBorder="1">
      <alignment vertical="center"/>
    </xf>
    <xf numFmtId="184" fontId="0" fillId="0" borderId="41" xfId="0" applyNumberFormat="1" applyBorder="1" applyAlignment="1">
      <alignment horizontal="right" vertical="center"/>
    </xf>
    <xf numFmtId="184" fontId="0" fillId="0" borderId="88" xfId="0" applyNumberFormat="1" applyBorder="1" applyAlignment="1">
      <alignment horizontal="right" vertical="center"/>
    </xf>
    <xf numFmtId="184" fontId="0" fillId="0" borderId="85" xfId="0" applyNumberFormat="1" applyBorder="1" applyAlignment="1">
      <alignment horizontal="right" vertical="center"/>
    </xf>
    <xf numFmtId="184" fontId="0" fillId="0" borderId="89" xfId="0" applyNumberFormat="1" applyBorder="1" applyAlignment="1">
      <alignment horizontal="right" vertical="center"/>
    </xf>
    <xf numFmtId="184" fontId="0" fillId="0" borderId="85" xfId="0" applyNumberFormat="1" applyBorder="1" applyAlignment="1">
      <alignment horizontal="right" vertical="top"/>
    </xf>
    <xf numFmtId="186" fontId="0" fillId="0" borderId="85" xfId="0" applyNumberFormat="1" applyBorder="1" applyAlignment="1">
      <alignment horizontal="right" vertical="center"/>
    </xf>
    <xf numFmtId="184" fontId="0" fillId="0" borderId="57" xfId="0" applyNumberFormat="1" applyBorder="1" applyAlignment="1">
      <alignment horizontal="right" vertical="center"/>
    </xf>
    <xf numFmtId="184" fontId="0" fillId="0" borderId="129" xfId="0" applyNumberFormat="1" applyBorder="1" applyAlignment="1">
      <alignment horizontal="right" vertical="center"/>
    </xf>
    <xf numFmtId="186" fontId="0" fillId="0" borderId="129" xfId="0" applyNumberFormat="1" applyBorder="1" applyAlignment="1">
      <alignment horizontal="right" vertical="center"/>
    </xf>
    <xf numFmtId="184" fontId="0" fillId="0" borderId="130" xfId="0" applyNumberFormat="1" applyBorder="1" applyAlignment="1">
      <alignment horizontal="right" vertical="center"/>
    </xf>
    <xf numFmtId="184" fontId="0" fillId="0" borderId="129" xfId="0" applyNumberFormat="1" applyBorder="1" applyAlignment="1">
      <alignment horizontal="right" vertical="top"/>
    </xf>
    <xf numFmtId="181" fontId="0" fillId="0" borderId="9" xfId="0" applyNumberFormat="1" applyBorder="1" applyAlignment="1">
      <alignment horizontal="right" vertical="center"/>
    </xf>
    <xf numFmtId="184" fontId="0" fillId="0" borderId="33" xfId="0" applyNumberFormat="1" applyBorder="1">
      <alignment vertical="center"/>
    </xf>
    <xf numFmtId="184" fontId="0" fillId="0" borderId="34" xfId="0" applyNumberFormat="1" applyBorder="1">
      <alignment vertical="center"/>
    </xf>
    <xf numFmtId="184" fontId="0" fillId="0" borderId="34" xfId="0" applyNumberFormat="1" applyBorder="1" applyAlignment="1">
      <alignment horizontal="right" vertical="center"/>
    </xf>
    <xf numFmtId="184" fontId="0" fillId="0" borderId="48" xfId="0" applyNumberFormat="1" applyBorder="1" applyAlignment="1">
      <alignment horizontal="right" vertical="center"/>
    </xf>
    <xf numFmtId="182" fontId="16" fillId="0" borderId="73" xfId="1" applyNumberFormat="1" applyFont="1" applyFill="1" applyBorder="1" applyAlignment="1">
      <alignment horizontal="center" vertical="center" shrinkToFit="1"/>
    </xf>
    <xf numFmtId="182" fontId="16" fillId="0" borderId="73" xfId="1" applyNumberFormat="1" applyFont="1" applyFill="1" applyBorder="1" applyAlignment="1">
      <alignment horizontal="left" vertical="center" shrinkToFit="1"/>
    </xf>
    <xf numFmtId="0" fontId="15" fillId="0" borderId="73" xfId="1" applyFont="1" applyFill="1" applyBorder="1" applyAlignment="1">
      <alignment horizontal="center" vertical="center" shrinkToFit="1"/>
    </xf>
    <xf numFmtId="0" fontId="15" fillId="0" borderId="1" xfId="1" applyFont="1" applyFill="1" applyBorder="1" applyAlignment="1">
      <alignment horizontal="center" vertical="center" shrinkToFit="1"/>
    </xf>
    <xf numFmtId="0" fontId="15" fillId="0" borderId="11" xfId="1" applyFont="1" applyFill="1" applyBorder="1" applyAlignment="1">
      <alignment horizontal="center" vertical="center" shrinkToFit="1"/>
    </xf>
    <xf numFmtId="0" fontId="15" fillId="0" borderId="121" xfId="1" applyFont="1" applyFill="1" applyBorder="1" applyAlignment="1">
      <alignment horizontal="center" vertical="center" shrinkToFit="1"/>
    </xf>
    <xf numFmtId="0" fontId="15" fillId="0" borderId="122" xfId="1" applyFont="1" applyFill="1" applyBorder="1" applyAlignment="1">
      <alignment horizontal="center" vertical="center" shrinkToFit="1"/>
    </xf>
    <xf numFmtId="0" fontId="15" fillId="0" borderId="8" xfId="1" applyFont="1" applyFill="1" applyBorder="1" applyAlignment="1">
      <alignment horizontal="center" vertical="center" shrinkToFit="1"/>
    </xf>
    <xf numFmtId="0" fontId="15" fillId="0" borderId="44" xfId="1" applyFont="1" applyFill="1" applyBorder="1" applyAlignment="1">
      <alignment horizontal="center" vertical="center" shrinkToFit="1"/>
    </xf>
    <xf numFmtId="0" fontId="15" fillId="0" borderId="123" xfId="1" applyFont="1" applyFill="1" applyBorder="1" applyAlignment="1">
      <alignment horizontal="center" vertical="center" shrinkToFit="1"/>
    </xf>
    <xf numFmtId="0" fontId="15" fillId="0" borderId="124" xfId="1" applyFont="1" applyFill="1" applyBorder="1" applyAlignment="1">
      <alignment horizontal="center" vertical="center" shrinkToFit="1"/>
    </xf>
    <xf numFmtId="0" fontId="11" fillId="0" borderId="0" xfId="1" applyFont="1" applyFill="1" applyAlignment="1">
      <alignment vertical="center"/>
    </xf>
    <xf numFmtId="0" fontId="0" fillId="0" borderId="0" xfId="0" applyFill="1" applyAlignment="1">
      <alignment horizontal="right" vertical="center"/>
    </xf>
    <xf numFmtId="0" fontId="13" fillId="0" borderId="0" xfId="1" applyFont="1" applyFill="1" applyAlignment="1">
      <alignment vertical="center"/>
    </xf>
    <xf numFmtId="182" fontId="16" fillId="0" borderId="96" xfId="1" applyNumberFormat="1" applyFont="1" applyFill="1" applyBorder="1" applyAlignment="1">
      <alignment horizontal="center" vertical="center" shrinkToFit="1"/>
    </xf>
    <xf numFmtId="0" fontId="15" fillId="0" borderId="37" xfId="1" applyFont="1" applyFill="1" applyBorder="1" applyAlignment="1">
      <alignment horizontal="center" vertical="center" shrinkToFit="1"/>
    </xf>
    <xf numFmtId="0" fontId="15" fillId="0" borderId="34" xfId="1" applyFont="1" applyFill="1" applyBorder="1" applyAlignment="1">
      <alignment horizontal="center" vertical="center" shrinkToFit="1"/>
    </xf>
    <xf numFmtId="0" fontId="15" fillId="0" borderId="48" xfId="1" applyFont="1" applyFill="1" applyBorder="1" applyAlignment="1">
      <alignment horizontal="center" vertical="center" shrinkToFit="1"/>
    </xf>
    <xf numFmtId="0" fontId="15" fillId="0" borderId="131" xfId="1" applyFont="1" applyFill="1" applyBorder="1" applyAlignment="1">
      <alignment horizontal="center" vertical="center" shrinkToFit="1"/>
    </xf>
    <xf numFmtId="0" fontId="15" fillId="0" borderId="132" xfId="1" applyFont="1" applyFill="1" applyBorder="1" applyAlignment="1">
      <alignment horizontal="center" vertical="center" shrinkToFit="1"/>
    </xf>
    <xf numFmtId="0" fontId="15" fillId="0" borderId="33" xfId="1" applyFont="1" applyFill="1" applyBorder="1" applyAlignment="1">
      <alignment horizontal="center" vertical="center" shrinkToFit="1"/>
    </xf>
    <xf numFmtId="0" fontId="15" fillId="0" borderId="134" xfId="1" applyFont="1" applyFill="1" applyBorder="1" applyAlignment="1">
      <alignment horizontal="center" vertical="center" shrinkToFit="1"/>
    </xf>
    <xf numFmtId="0" fontId="15" fillId="0" borderId="133" xfId="1" applyFont="1" applyFill="1" applyBorder="1" applyAlignment="1">
      <alignment horizontal="center" vertical="center" shrinkToFit="1"/>
    </xf>
    <xf numFmtId="0" fontId="10" fillId="0" borderId="0" xfId="1" applyFill="1" applyAlignment="1">
      <alignment horizontal="left" vertical="center"/>
    </xf>
    <xf numFmtId="0" fontId="15" fillId="0" borderId="136" xfId="1" applyFont="1" applyFill="1" applyBorder="1" applyAlignment="1">
      <alignment horizontal="center" vertical="center" shrinkToFit="1"/>
    </xf>
    <xf numFmtId="0" fontId="15" fillId="0" borderId="41" xfId="1" applyFont="1" applyFill="1" applyBorder="1" applyAlignment="1">
      <alignment horizontal="center" vertical="center" shrinkToFit="1"/>
    </xf>
    <xf numFmtId="0" fontId="15" fillId="0" borderId="137" xfId="1" applyFont="1" applyFill="1" applyBorder="1" applyAlignment="1">
      <alignment horizontal="center" vertical="center" shrinkToFit="1"/>
    </xf>
    <xf numFmtId="182" fontId="16" fillId="0" borderId="138" xfId="1" applyNumberFormat="1" applyFont="1" applyFill="1" applyBorder="1" applyAlignment="1">
      <alignment horizontal="center" vertical="center" shrinkToFit="1"/>
    </xf>
    <xf numFmtId="182" fontId="16" fillId="0" borderId="138" xfId="1" applyNumberFormat="1" applyFont="1" applyFill="1" applyBorder="1" applyAlignment="1">
      <alignment horizontal="left" vertical="center" shrinkToFit="1"/>
    </xf>
    <xf numFmtId="0" fontId="15" fillId="0" borderId="138" xfId="1" applyFont="1" applyFill="1" applyBorder="1" applyAlignment="1">
      <alignment horizontal="center" vertical="center" shrinkToFit="1"/>
    </xf>
    <xf numFmtId="0" fontId="15" fillId="0" borderId="139" xfId="1" applyFont="1" applyFill="1" applyBorder="1" applyAlignment="1">
      <alignment horizontal="center" vertical="center" shrinkToFit="1"/>
    </xf>
    <xf numFmtId="0" fontId="15" fillId="0" borderId="140" xfId="1" applyFont="1" applyFill="1" applyBorder="1" applyAlignment="1">
      <alignment horizontal="center" vertical="center" shrinkToFit="1"/>
    </xf>
    <xf numFmtId="0" fontId="15" fillId="0" borderId="141" xfId="1" applyFont="1" applyFill="1" applyBorder="1" applyAlignment="1">
      <alignment horizontal="center" vertical="center" shrinkToFit="1"/>
    </xf>
    <xf numFmtId="0" fontId="15" fillId="0" borderId="142" xfId="1" applyFont="1" applyFill="1" applyBorder="1" applyAlignment="1">
      <alignment horizontal="center" vertical="center" shrinkToFit="1"/>
    </xf>
    <xf numFmtId="0" fontId="15" fillId="0" borderId="143" xfId="1" applyFont="1" applyFill="1" applyBorder="1" applyAlignment="1">
      <alignment horizontal="center" vertical="center" shrinkToFit="1"/>
    </xf>
    <xf numFmtId="0" fontId="15" fillId="0" borderId="144" xfId="1" applyFont="1" applyFill="1" applyBorder="1" applyAlignment="1">
      <alignment horizontal="center" vertical="center" shrinkToFit="1"/>
    </xf>
    <xf numFmtId="0" fontId="15" fillId="0" borderId="145" xfId="1" applyFont="1" applyFill="1" applyBorder="1" applyAlignment="1">
      <alignment horizontal="center" vertical="center" shrinkToFit="1"/>
    </xf>
    <xf numFmtId="0" fontId="15" fillId="0" borderId="135" xfId="1" applyFont="1" applyFill="1" applyBorder="1" applyAlignment="1">
      <alignment horizontal="center" vertical="center" shrinkToFit="1"/>
    </xf>
    <xf numFmtId="0" fontId="0" fillId="0" borderId="23" xfId="0" applyBorder="1" applyAlignment="1">
      <alignment horizontal="center" vertical="center"/>
    </xf>
    <xf numFmtId="0" fontId="0" fillId="0" borderId="47" xfId="0"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8" xfId="0" applyBorder="1" applyAlignment="1">
      <alignment horizontal="center" vertical="center"/>
    </xf>
    <xf numFmtId="0" fontId="0" fillId="0" borderId="44" xfId="0" applyBorder="1" applyAlignment="1">
      <alignment horizontal="center" vertical="center" shrinkToFit="1"/>
    </xf>
    <xf numFmtId="181" fontId="0" fillId="0" borderId="30" xfId="0" applyNumberFormat="1" applyBorder="1" applyAlignment="1">
      <alignment horizontal="right" vertical="center"/>
    </xf>
    <xf numFmtId="184" fontId="0" fillId="0" borderId="35" xfId="0" applyNumberFormat="1" applyBorder="1">
      <alignment vertical="center"/>
    </xf>
    <xf numFmtId="0" fontId="0" fillId="0" borderId="38" xfId="0" applyBorder="1" applyAlignment="1">
      <alignment horizontal="distributed" vertical="center"/>
    </xf>
    <xf numFmtId="0" fontId="0" fillId="0" borderId="38" xfId="0" applyBorder="1" applyAlignment="1">
      <alignment horizontal="distributed" vertical="center" wrapText="1"/>
    </xf>
    <xf numFmtId="0" fontId="0" fillId="0" borderId="2" xfId="0" applyBorder="1" applyAlignment="1">
      <alignment horizontal="center" vertical="center"/>
    </xf>
    <xf numFmtId="187" fontId="0" fillId="0" borderId="0" xfId="0" applyNumberFormat="1" applyBorder="1">
      <alignment vertical="center"/>
    </xf>
    <xf numFmtId="187" fontId="0" fillId="0" borderId="12" xfId="0" applyNumberFormat="1" applyBorder="1">
      <alignment vertical="center"/>
    </xf>
    <xf numFmtId="187" fontId="0" fillId="0" borderId="12" xfId="0" applyNumberFormat="1" applyBorder="1" applyAlignment="1">
      <alignment horizontal="right" vertical="center"/>
    </xf>
    <xf numFmtId="187" fontId="0" fillId="0" borderId="40" xfId="0" applyNumberFormat="1" applyBorder="1" applyAlignment="1">
      <alignment horizontal="right" vertical="center"/>
    </xf>
    <xf numFmtId="187" fontId="0" fillId="0" borderId="33" xfId="0" applyNumberFormat="1" applyBorder="1">
      <alignment vertical="center"/>
    </xf>
    <xf numFmtId="187" fontId="0" fillId="0" borderId="34" xfId="0" applyNumberFormat="1" applyBorder="1">
      <alignment vertical="center"/>
    </xf>
    <xf numFmtId="187" fontId="0" fillId="0" borderId="34" xfId="0" applyNumberFormat="1" applyBorder="1" applyAlignment="1">
      <alignment horizontal="right" vertical="center"/>
    </xf>
    <xf numFmtId="187" fontId="0" fillId="0" borderId="41" xfId="0" applyNumberFormat="1" applyBorder="1" applyAlignment="1">
      <alignment horizontal="right" vertical="center"/>
    </xf>
    <xf numFmtId="181" fontId="0" fillId="0" borderId="10" xfId="0" applyNumberFormat="1" applyFill="1" applyBorder="1" applyAlignment="1">
      <alignment vertical="center"/>
    </xf>
    <xf numFmtId="181" fontId="0" fillId="0" borderId="12" xfId="0" applyNumberFormat="1" applyFill="1" applyBorder="1" applyAlignment="1">
      <alignment vertical="center"/>
    </xf>
    <xf numFmtId="181" fontId="0" fillId="0" borderId="12" xfId="0" applyNumberFormat="1" applyFill="1" applyBorder="1" applyAlignment="1">
      <alignment vertical="center" wrapText="1"/>
    </xf>
    <xf numFmtId="184" fontId="0" fillId="0" borderId="12" xfId="0" applyNumberFormat="1" applyFill="1" applyBorder="1" applyAlignment="1">
      <alignment vertical="center"/>
    </xf>
    <xf numFmtId="181" fontId="0" fillId="0" borderId="34" xfId="0" applyNumberFormat="1" applyFill="1" applyBorder="1" applyAlignment="1">
      <alignment vertical="center"/>
    </xf>
    <xf numFmtId="177" fontId="0" fillId="0" borderId="2" xfId="0" applyNumberFormat="1" applyBorder="1">
      <alignment vertical="center"/>
    </xf>
    <xf numFmtId="177" fontId="0" fillId="0" borderId="32" xfId="0" applyNumberFormat="1" applyBorder="1">
      <alignment vertical="center"/>
    </xf>
    <xf numFmtId="188" fontId="0" fillId="0" borderId="12" xfId="0" applyNumberFormat="1" applyBorder="1">
      <alignment vertical="center"/>
    </xf>
    <xf numFmtId="188" fontId="0" fillId="0" borderId="40" xfId="0" applyNumberFormat="1" applyBorder="1">
      <alignment vertical="center"/>
    </xf>
    <xf numFmtId="187" fontId="0" fillId="0" borderId="40" xfId="0" applyNumberFormat="1" applyBorder="1">
      <alignment vertical="center"/>
    </xf>
    <xf numFmtId="184" fontId="0" fillId="0" borderId="12" xfId="0" applyNumberFormat="1" applyBorder="1" applyAlignment="1">
      <alignment vertical="center" wrapText="1"/>
    </xf>
    <xf numFmtId="184" fontId="0" fillId="0" borderId="40" xfId="0" applyNumberFormat="1" applyBorder="1" applyAlignment="1">
      <alignment vertical="center"/>
    </xf>
    <xf numFmtId="184" fontId="0" fillId="0" borderId="40" xfId="0" applyNumberFormat="1" applyBorder="1">
      <alignment vertical="center"/>
    </xf>
    <xf numFmtId="183" fontId="0" fillId="0" borderId="12" xfId="0" applyNumberFormat="1" applyFill="1" applyBorder="1" applyAlignment="1"/>
    <xf numFmtId="183" fontId="0" fillId="0" borderId="40" xfId="0" applyNumberFormat="1" applyFill="1" applyBorder="1" applyAlignment="1"/>
    <xf numFmtId="183" fontId="0" fillId="0" borderId="12" xfId="0" applyNumberFormat="1" applyFill="1" applyBorder="1" applyAlignment="1">
      <alignment horizontal="right" vertical="center"/>
    </xf>
    <xf numFmtId="183" fontId="0" fillId="0" borderId="40" xfId="0" applyNumberFormat="1" applyFill="1" applyBorder="1" applyAlignment="1">
      <alignment horizontal="right" vertical="center"/>
    </xf>
    <xf numFmtId="184" fontId="0" fillId="0" borderId="12" xfId="0" applyNumberFormat="1" applyBorder="1" applyAlignment="1">
      <alignment horizontal="right" vertical="center" wrapText="1"/>
    </xf>
    <xf numFmtId="181" fontId="0" fillId="0" borderId="58" xfId="0" applyNumberFormat="1" applyFill="1" applyBorder="1">
      <alignment vertical="center"/>
    </xf>
    <xf numFmtId="181" fontId="0" fillId="0" borderId="59" xfId="0" applyNumberFormat="1" applyFill="1" applyBorder="1">
      <alignment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wrapText="1"/>
    </xf>
    <xf numFmtId="0" fontId="0" fillId="0" borderId="1" xfId="0" applyBorder="1">
      <alignment vertical="center"/>
    </xf>
    <xf numFmtId="0" fontId="0" fillId="0" borderId="3" xfId="0" applyBorder="1">
      <alignment vertical="center"/>
    </xf>
    <xf numFmtId="0" fontId="0" fillId="0" borderId="4" xfId="0" applyBorder="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0" fontId="15" fillId="0" borderId="3" xfId="1" applyFont="1" applyFill="1" applyBorder="1" applyAlignment="1">
      <alignment horizontal="center" vertical="center" shrinkToFit="1"/>
    </xf>
    <xf numFmtId="0" fontId="15" fillId="0" borderId="14" xfId="1" applyFont="1" applyFill="1" applyBorder="1" applyAlignment="1">
      <alignment horizontal="center" vertical="center" shrinkToFit="1"/>
    </xf>
    <xf numFmtId="0" fontId="15" fillId="0" borderId="147" xfId="1" applyFont="1" applyFill="1" applyBorder="1" applyAlignment="1">
      <alignment horizontal="center" vertical="center" shrinkToFit="1"/>
    </xf>
    <xf numFmtId="0" fontId="15" fillId="0" borderId="32" xfId="1" applyFont="1" applyFill="1" applyBorder="1" applyAlignment="1">
      <alignment horizontal="center" vertical="center" shrinkToFit="1"/>
    </xf>
    <xf numFmtId="0" fontId="0" fillId="0" borderId="24" xfId="0" applyBorder="1" applyAlignment="1">
      <alignment vertical="center"/>
    </xf>
    <xf numFmtId="187" fontId="0" fillId="0" borderId="41" xfId="0" applyNumberFormat="1" applyBorder="1">
      <alignment vertical="center"/>
    </xf>
    <xf numFmtId="187" fontId="0" fillId="0" borderId="38" xfId="0" applyNumberFormat="1" applyBorder="1">
      <alignment vertical="center"/>
    </xf>
    <xf numFmtId="188" fontId="0" fillId="0" borderId="12" xfId="0" applyNumberFormat="1" applyFill="1" applyBorder="1">
      <alignment vertical="center"/>
    </xf>
    <xf numFmtId="181" fontId="0" fillId="0" borderId="85" xfId="0" applyNumberFormat="1" applyFill="1" applyBorder="1">
      <alignment vertical="center"/>
    </xf>
    <xf numFmtId="184" fontId="0" fillId="0" borderId="85" xfId="0" applyNumberFormat="1" applyFill="1" applyBorder="1" applyAlignment="1">
      <alignment horizontal="right" vertical="center"/>
    </xf>
    <xf numFmtId="184" fontId="0" fillId="0" borderId="129" xfId="0" applyNumberFormat="1" applyFill="1" applyBorder="1" applyAlignment="1">
      <alignment horizontal="right" vertical="center"/>
    </xf>
    <xf numFmtId="0" fontId="0" fillId="0" borderId="0" xfId="0" applyBorder="1" applyAlignment="1">
      <alignment horizontal="distributed" vertical="center"/>
    </xf>
    <xf numFmtId="0" fontId="0" fillId="0" borderId="66" xfId="0" applyBorder="1" applyAlignment="1">
      <alignment horizontal="center" vertical="center" wrapText="1"/>
    </xf>
    <xf numFmtId="0" fontId="0" fillId="0" borderId="68" xfId="0" applyBorder="1" applyAlignment="1">
      <alignment horizontal="center" vertical="center"/>
    </xf>
    <xf numFmtId="0" fontId="0" fillId="0" borderId="66" xfId="0" applyFont="1" applyBorder="1" applyAlignment="1">
      <alignment horizontal="center" vertical="center" wrapText="1"/>
    </xf>
    <xf numFmtId="0" fontId="0" fillId="0" borderId="8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67" xfId="0" applyBorder="1" applyAlignment="1">
      <alignment horizontal="center" vertical="center"/>
    </xf>
    <xf numFmtId="0" fontId="0" fillId="0" borderId="23" xfId="0" applyBorder="1" applyAlignment="1">
      <alignment vertical="center" wrapText="1"/>
    </xf>
    <xf numFmtId="0" fontId="0" fillId="0" borderId="0" xfId="0"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xf>
    <xf numFmtId="0" fontId="3" fillId="0" borderId="2" xfId="0" applyFont="1" applyBorder="1" applyAlignment="1">
      <alignment vertical="center"/>
    </xf>
    <xf numFmtId="0" fontId="0" fillId="0" borderId="0" xfId="0" applyBorder="1" applyAlignment="1">
      <alignment vertical="center" wrapText="1"/>
    </xf>
    <xf numFmtId="0" fontId="0" fillId="0" borderId="2" xfId="0" applyBorder="1" applyAlignment="1">
      <alignment vertical="center" wrapText="1"/>
    </xf>
    <xf numFmtId="0" fontId="0" fillId="0" borderId="38" xfId="0" applyBorder="1" applyAlignment="1">
      <alignment horizontal="distributed" vertical="center"/>
    </xf>
    <xf numFmtId="0" fontId="0" fillId="0" borderId="2" xfId="0" applyBorder="1" applyAlignment="1">
      <alignment horizontal="distributed"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66" xfId="0" applyBorder="1" applyAlignment="1">
      <alignment horizontal="center" vertical="center"/>
    </xf>
    <xf numFmtId="0" fontId="0" fillId="0" borderId="92" xfId="0" applyBorder="1">
      <alignment vertical="center"/>
    </xf>
    <xf numFmtId="0" fontId="0" fillId="0" borderId="91" xfId="0" applyBorder="1">
      <alignment vertical="center"/>
    </xf>
    <xf numFmtId="0" fontId="0" fillId="0" borderId="93" xfId="0" applyBorder="1" applyAlignment="1">
      <alignment horizontal="distributed" vertical="center"/>
    </xf>
    <xf numFmtId="0" fontId="0" fillId="0" borderId="72" xfId="0" applyBorder="1" applyAlignment="1">
      <alignment horizontal="distributed" vertical="center"/>
    </xf>
    <xf numFmtId="0" fontId="0" fillId="0" borderId="14" xfId="0" applyBorder="1" applyAlignment="1">
      <alignment horizontal="distributed" vertical="center"/>
    </xf>
    <xf numFmtId="0" fontId="0" fillId="0" borderId="2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distributed" vertical="center"/>
    </xf>
    <xf numFmtId="0" fontId="0" fillId="0" borderId="33" xfId="0" applyBorder="1" applyAlignment="1">
      <alignment horizontal="distributed" vertical="center"/>
    </xf>
    <xf numFmtId="0" fontId="0" fillId="0" borderId="32" xfId="0" applyBorder="1" applyAlignment="1">
      <alignment horizontal="distributed" vertical="center"/>
    </xf>
    <xf numFmtId="0" fontId="0" fillId="0" borderId="18" xfId="0" applyBorder="1" applyAlignment="1">
      <alignment horizontal="distributed" vertical="center"/>
    </xf>
    <xf numFmtId="0" fontId="0" fillId="0" borderId="17" xfId="0" applyBorder="1" applyAlignment="1">
      <alignment horizontal="distributed" vertical="center"/>
    </xf>
    <xf numFmtId="0" fontId="0" fillId="0" borderId="50" xfId="0" applyBorder="1" applyAlignment="1">
      <alignment horizontal="distributed" vertical="center"/>
    </xf>
    <xf numFmtId="0" fontId="0" fillId="0" borderId="51" xfId="0" applyBorder="1" applyAlignment="1">
      <alignment horizontal="distributed" vertical="center"/>
    </xf>
    <xf numFmtId="0" fontId="0" fillId="0" borderId="45" xfId="0" applyBorder="1" applyAlignment="1">
      <alignment horizontal="distributed" vertical="center"/>
    </xf>
    <xf numFmtId="0" fontId="10" fillId="0" borderId="95" xfId="1" applyFill="1" applyBorder="1" applyAlignment="1">
      <alignment horizontal="center" vertical="center" wrapText="1"/>
    </xf>
    <xf numFmtId="0" fontId="10" fillId="0" borderId="99" xfId="1" applyFill="1" applyBorder="1" applyAlignment="1">
      <alignment horizontal="center" vertical="center" wrapText="1"/>
    </xf>
    <xf numFmtId="0" fontId="10" fillId="0" borderId="120" xfId="1" applyFill="1" applyBorder="1" applyAlignment="1">
      <alignment horizontal="center" vertical="center" wrapText="1"/>
    </xf>
    <xf numFmtId="0" fontId="15" fillId="0" borderId="29" xfId="1" applyFont="1" applyFill="1" applyBorder="1" applyAlignment="1">
      <alignment horizontal="center" vertical="center"/>
    </xf>
    <xf numFmtId="0" fontId="15" fillId="0" borderId="31" xfId="1" applyFont="1" applyFill="1" applyBorder="1" applyAlignment="1">
      <alignment horizontal="center" vertical="center"/>
    </xf>
    <xf numFmtId="0" fontId="10" fillId="0" borderId="111" xfId="1" applyFill="1" applyBorder="1" applyAlignment="1">
      <alignment horizontal="center" vertical="center"/>
    </xf>
    <xf numFmtId="0" fontId="15" fillId="0" borderId="7" xfId="1" applyFont="1" applyFill="1" applyBorder="1" applyAlignment="1">
      <alignment horizontal="center" vertical="center"/>
    </xf>
    <xf numFmtId="0" fontId="15" fillId="0" borderId="2" xfId="1" applyFont="1" applyFill="1" applyBorder="1" applyAlignment="1">
      <alignment horizontal="center" vertical="center"/>
    </xf>
    <xf numFmtId="0" fontId="10" fillId="0" borderId="112" xfId="1" applyFill="1" applyBorder="1" applyAlignment="1">
      <alignment horizontal="center" vertical="center"/>
    </xf>
    <xf numFmtId="0" fontId="15" fillId="0" borderId="10" xfId="1" applyFont="1" applyFill="1" applyBorder="1" applyAlignment="1">
      <alignment horizontal="center" vertical="center"/>
    </xf>
    <xf numFmtId="0" fontId="15" fillId="0" borderId="12" xfId="1" applyFont="1" applyFill="1" applyBorder="1" applyAlignment="1">
      <alignment horizontal="center" vertical="center"/>
    </xf>
    <xf numFmtId="0" fontId="10" fillId="0" borderId="113" xfId="1" applyFill="1" applyBorder="1" applyAlignment="1">
      <alignment horizontal="center" vertical="center"/>
    </xf>
    <xf numFmtId="0" fontId="15" fillId="0" borderId="5" xfId="1" applyFont="1" applyFill="1" applyBorder="1" applyAlignment="1">
      <alignment horizontal="center" vertical="center"/>
    </xf>
    <xf numFmtId="0" fontId="15" fillId="0" borderId="9" xfId="1" applyFont="1" applyFill="1" applyBorder="1" applyAlignment="1">
      <alignment horizontal="center" vertical="center"/>
    </xf>
    <xf numFmtId="0" fontId="10" fillId="0" borderId="114" xfId="1" applyFill="1" applyBorder="1" applyAlignment="1">
      <alignment horizontal="center" vertical="center"/>
    </xf>
    <xf numFmtId="0" fontId="15" fillId="0" borderId="102" xfId="1" applyFont="1" applyFill="1" applyBorder="1" applyAlignment="1">
      <alignment horizontal="center" vertical="center"/>
    </xf>
    <xf numFmtId="0" fontId="15" fillId="0" borderId="105" xfId="1" applyFont="1" applyFill="1" applyBorder="1" applyAlignment="1">
      <alignment horizontal="center" vertical="center"/>
    </xf>
    <xf numFmtId="0" fontId="10" fillId="0" borderId="115" xfId="1" applyFill="1" applyBorder="1" applyAlignment="1">
      <alignment horizontal="center" vertical="center"/>
    </xf>
    <xf numFmtId="0" fontId="10" fillId="0" borderId="107" xfId="1" applyFill="1" applyBorder="1" applyAlignment="1">
      <alignment horizontal="center" vertical="center" wrapText="1"/>
    </xf>
    <xf numFmtId="0" fontId="10" fillId="0" borderId="118" xfId="1" applyFill="1" applyBorder="1" applyAlignment="1">
      <alignment horizontal="center" vertical="center" wrapText="1"/>
    </xf>
    <xf numFmtId="0" fontId="10" fillId="0" borderId="108" xfId="1" applyFill="1" applyBorder="1" applyAlignment="1">
      <alignment horizontal="center" vertical="center" wrapText="1"/>
    </xf>
    <xf numFmtId="0" fontId="10" fillId="0" borderId="119" xfId="1" applyFill="1" applyBorder="1" applyAlignment="1">
      <alignment horizontal="center" vertical="center" wrapText="1"/>
    </xf>
    <xf numFmtId="0" fontId="15" fillId="0" borderId="146" xfId="1" applyFont="1" applyFill="1" applyBorder="1" applyAlignment="1">
      <alignment horizontal="center" vertical="center"/>
    </xf>
    <xf numFmtId="0" fontId="10" fillId="0" borderId="64" xfId="1" applyFill="1" applyBorder="1" applyAlignment="1">
      <alignment horizontal="center" vertical="center" wrapText="1"/>
    </xf>
    <xf numFmtId="0" fontId="10" fillId="0" borderId="40" xfId="1" applyFill="1" applyBorder="1" applyAlignment="1">
      <alignment horizontal="center" vertical="center"/>
    </xf>
    <xf numFmtId="0" fontId="10" fillId="0" borderId="117" xfId="1" applyFill="1" applyBorder="1" applyAlignment="1">
      <alignment horizontal="center" vertical="center"/>
    </xf>
    <xf numFmtId="0" fontId="15" fillId="0" borderId="106" xfId="1" applyFont="1" applyFill="1" applyBorder="1" applyAlignment="1">
      <alignment horizontal="center" vertical="center"/>
    </xf>
    <xf numFmtId="0" fontId="10" fillId="0" borderId="116" xfId="1" applyFill="1" applyBorder="1" applyAlignment="1">
      <alignment horizontal="center" vertical="center"/>
    </xf>
    <xf numFmtId="182" fontId="16" fillId="0" borderId="37" xfId="1" applyNumberFormat="1" applyFont="1" applyFill="1" applyBorder="1" applyAlignment="1">
      <alignment horizontal="center" vertical="center" shrinkToFit="1"/>
    </xf>
    <xf numFmtId="182" fontId="16" fillId="0" borderId="35" xfId="1" applyNumberFormat="1" applyFont="1" applyFill="1" applyBorder="1" applyAlignment="1">
      <alignment horizontal="center" vertical="center" shrinkToFit="1"/>
    </xf>
    <xf numFmtId="0" fontId="15" fillId="0" borderId="107" xfId="1" applyFont="1" applyFill="1" applyBorder="1" applyAlignment="1">
      <alignment horizontal="center" vertical="center"/>
    </xf>
    <xf numFmtId="0" fontId="10" fillId="0" borderId="118" xfId="1" applyFill="1" applyBorder="1" applyAlignment="1">
      <alignment horizontal="center" vertical="center"/>
    </xf>
    <xf numFmtId="0" fontId="14" fillId="0" borderId="22" xfId="1" applyFont="1" applyFill="1" applyBorder="1" applyAlignment="1">
      <alignment horizontal="center" vertical="center"/>
    </xf>
    <xf numFmtId="0" fontId="14" fillId="0" borderId="26" xfId="1" applyFont="1" applyFill="1" applyBorder="1" applyAlignment="1">
      <alignment horizontal="center" vertical="center"/>
    </xf>
    <xf numFmtId="0" fontId="14" fillId="0" borderId="38" xfId="1" applyFont="1" applyFill="1" applyBorder="1" applyAlignment="1">
      <alignment horizontal="center" vertical="center"/>
    </xf>
    <xf numFmtId="0" fontId="14" fillId="0" borderId="30" xfId="1" applyFont="1" applyFill="1" applyBorder="1" applyAlignment="1">
      <alignment horizontal="center" vertical="center"/>
    </xf>
    <xf numFmtId="0" fontId="14" fillId="0" borderId="109" xfId="1" applyFont="1" applyFill="1" applyBorder="1" applyAlignment="1">
      <alignment horizontal="center" vertical="center"/>
    </xf>
    <xf numFmtId="0" fontId="14" fillId="0" borderId="110" xfId="1" applyFont="1" applyFill="1" applyBorder="1" applyAlignment="1">
      <alignment horizontal="center" vertical="center"/>
    </xf>
    <xf numFmtId="0" fontId="13" fillId="0" borderId="94" xfId="1" applyFont="1" applyFill="1" applyBorder="1" applyAlignment="1">
      <alignment horizontal="center" vertical="center"/>
    </xf>
    <xf numFmtId="0" fontId="13" fillId="0" borderId="67" xfId="1" applyFont="1" applyFill="1" applyBorder="1" applyAlignment="1">
      <alignment horizontal="center" vertical="center"/>
    </xf>
    <xf numFmtId="0" fontId="13" fillId="0" borderId="81" xfId="1" applyFont="1" applyFill="1" applyBorder="1" applyAlignment="1">
      <alignment horizontal="center" vertical="center"/>
    </xf>
    <xf numFmtId="0" fontId="15" fillId="0" borderId="104" xfId="1" applyFont="1" applyFill="1" applyBorder="1" applyAlignment="1">
      <alignment horizontal="center" vertical="center"/>
    </xf>
    <xf numFmtId="0" fontId="15" fillId="0" borderId="103" xfId="1" applyFont="1" applyFill="1" applyBorder="1" applyAlignment="1">
      <alignment horizontal="center" vertical="center"/>
    </xf>
    <xf numFmtId="0" fontId="15" fillId="0" borderId="100" xfId="1" applyFont="1" applyFill="1" applyBorder="1" applyAlignment="1">
      <alignment horizontal="center" vertical="center"/>
    </xf>
    <xf numFmtId="0" fontId="15" fillId="0" borderId="101" xfId="1" applyFont="1" applyFill="1" applyBorder="1" applyAlignment="1">
      <alignment horizontal="center" vertical="center"/>
    </xf>
    <xf numFmtId="0" fontId="15" fillId="0" borderId="64" xfId="1" applyFont="1" applyFill="1" applyBorder="1" applyAlignment="1">
      <alignment horizontal="center" vertical="center" wrapText="1"/>
    </xf>
    <xf numFmtId="0" fontId="15" fillId="0" borderId="40" xfId="1" applyFont="1" applyFill="1" applyBorder="1" applyAlignment="1">
      <alignment horizontal="center" vertical="center" wrapText="1"/>
    </xf>
    <xf numFmtId="0" fontId="10" fillId="0" borderId="117" xfId="1" applyFill="1" applyBorder="1" applyAlignment="1">
      <alignment horizontal="center" vertical="center" wrapText="1"/>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top" wrapText="1"/>
    </xf>
    <xf numFmtId="0" fontId="0" fillId="0" borderId="11" xfId="0" applyBorder="1" applyAlignment="1">
      <alignment horizontal="center" vertical="top"/>
    </xf>
    <xf numFmtId="0" fontId="0" fillId="0" borderId="25" xfId="0"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xf>
    <xf numFmtId="0" fontId="0" fillId="0" borderId="44" xfId="0" applyBorder="1" applyAlignment="1">
      <alignment horizontal="center" vertical="center"/>
    </xf>
    <xf numFmtId="0" fontId="0" fillId="0" borderId="69" xfId="0" applyBorder="1" applyAlignment="1">
      <alignment horizontal="distributed" vertical="center"/>
    </xf>
    <xf numFmtId="0" fontId="0" fillId="0" borderId="70" xfId="0" applyBorder="1" applyAlignment="1">
      <alignment horizontal="distributed" vertical="center"/>
    </xf>
    <xf numFmtId="0" fontId="0" fillId="0" borderId="71" xfId="0" applyBorder="1" applyAlignment="1">
      <alignment horizontal="distributed" vertical="center"/>
    </xf>
    <xf numFmtId="0" fontId="0" fillId="0" borderId="1" xfId="0" applyBorder="1">
      <alignment vertical="center"/>
    </xf>
    <xf numFmtId="0" fontId="0" fillId="0" borderId="3" xfId="0" applyBorder="1">
      <alignment vertical="center"/>
    </xf>
    <xf numFmtId="0" fontId="0" fillId="0" borderId="81" xfId="0" applyBorder="1" applyAlignment="1">
      <alignment horizontal="center" vertical="center"/>
    </xf>
    <xf numFmtId="0" fontId="0" fillId="0" borderId="1" xfId="0" applyBorder="1" applyAlignment="1">
      <alignment horizontal="distributed" vertical="center"/>
    </xf>
    <xf numFmtId="0" fontId="0" fillId="0" borderId="3" xfId="0" applyBorder="1" applyAlignment="1">
      <alignment horizontal="distributed" vertical="center"/>
    </xf>
    <xf numFmtId="0" fontId="0" fillId="0" borderId="29" xfId="0" applyBorder="1" applyAlignment="1">
      <alignment horizontal="distributed" vertical="center" textRotation="255"/>
    </xf>
    <xf numFmtId="0" fontId="0" fillId="0" borderId="31" xfId="0" applyBorder="1" applyAlignment="1">
      <alignment horizontal="distributed" vertical="center" textRotation="255"/>
    </xf>
    <xf numFmtId="0" fontId="0" fillId="0" borderId="65" xfId="0" applyBorder="1" applyAlignment="1">
      <alignment horizontal="distributed" vertical="center" textRotation="255"/>
    </xf>
    <xf numFmtId="0" fontId="2" fillId="0" borderId="37" xfId="0" applyFont="1" applyBorder="1" applyAlignment="1">
      <alignment horizontal="distributed" vertical="center"/>
    </xf>
    <xf numFmtId="0" fontId="2" fillId="0" borderId="32" xfId="0" applyFont="1" applyBorder="1" applyAlignment="1">
      <alignment horizontal="distributed"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72"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 xfId="0" applyBorder="1" applyAlignment="1">
      <alignment horizontal="center" vertical="center"/>
    </xf>
    <xf numFmtId="0" fontId="0" fillId="0" borderId="64" xfId="0" applyBorder="1" applyAlignment="1">
      <alignment horizontal="center"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21" xfId="0" applyFont="1" applyBorder="1" applyAlignment="1">
      <alignment horizontal="distributed" vertical="center"/>
    </xf>
    <xf numFmtId="0" fontId="7" fillId="0" borderId="19" xfId="0" applyFont="1" applyBorder="1" applyAlignment="1">
      <alignment horizontal="distributed" vertical="center"/>
    </xf>
    <xf numFmtId="0" fontId="7" fillId="0" borderId="21" xfId="0" applyFont="1" applyFill="1" applyBorder="1" applyAlignment="1">
      <alignment horizontal="distributed" vertical="center" shrinkToFit="1"/>
    </xf>
    <xf numFmtId="0" fontId="7" fillId="0" borderId="19" xfId="0" applyFont="1" applyFill="1" applyBorder="1" applyAlignment="1">
      <alignment horizontal="distributed" vertical="center" shrinkToFit="1"/>
    </xf>
    <xf numFmtId="0" fontId="7" fillId="0" borderId="0" xfId="0" applyFont="1" applyBorder="1" applyAlignment="1">
      <alignment horizontal="distributed" vertical="center"/>
    </xf>
    <xf numFmtId="0" fontId="7" fillId="0" borderId="2" xfId="0" applyFont="1" applyBorder="1" applyAlignment="1">
      <alignment horizontal="distributed" vertical="center"/>
    </xf>
    <xf numFmtId="0" fontId="0" fillId="0" borderId="21" xfId="0" applyBorder="1" applyAlignment="1">
      <alignment horizontal="distributed" vertical="center"/>
    </xf>
    <xf numFmtId="0" fontId="0" fillId="0" borderId="19" xfId="0" applyBorder="1" applyAlignment="1">
      <alignment horizontal="distributed" vertical="center"/>
    </xf>
    <xf numFmtId="0" fontId="7" fillId="0" borderId="18" xfId="0" applyFont="1" applyBorder="1" applyAlignment="1">
      <alignment horizontal="center" vertical="center"/>
    </xf>
    <xf numFmtId="0" fontId="7" fillId="0" borderId="21" xfId="0" applyFont="1" applyBorder="1" applyAlignment="1">
      <alignment horizontal="distributed" vertical="center" wrapText="1"/>
    </xf>
    <xf numFmtId="0" fontId="7" fillId="0" borderId="19" xfId="0" applyFont="1" applyBorder="1" applyAlignment="1">
      <alignment horizontal="distributed" vertical="center" wrapText="1"/>
    </xf>
    <xf numFmtId="0" fontId="0" fillId="0" borderId="50" xfId="0" quotePrefix="1" applyBorder="1" applyAlignment="1">
      <alignment horizontal="distributed" vertical="center"/>
    </xf>
    <xf numFmtId="0" fontId="0" fillId="0" borderId="51" xfId="0" quotePrefix="1" applyBorder="1" applyAlignment="1">
      <alignment horizontal="distributed" vertical="center"/>
    </xf>
    <xf numFmtId="0" fontId="0" fillId="0" borderId="18" xfId="0" applyBorder="1" applyAlignment="1">
      <alignment horizontal="right" vertical="center"/>
    </xf>
    <xf numFmtId="0" fontId="5" fillId="0" borderId="0" xfId="0" applyFont="1" applyBorder="1" applyAlignment="1">
      <alignment horizontal="distributed" vertical="center" wrapText="1"/>
    </xf>
    <xf numFmtId="0" fontId="6" fillId="0" borderId="0" xfId="0" applyFont="1" applyBorder="1" applyAlignment="1">
      <alignment horizontal="distributed" vertical="center"/>
    </xf>
    <xf numFmtId="0" fontId="0" fillId="0" borderId="0" xfId="0" applyBorder="1" applyAlignment="1">
      <alignment horizontal="right" vertical="center"/>
    </xf>
    <xf numFmtId="0" fontId="0" fillId="0" borderId="0" xfId="0" quotePrefix="1" applyBorder="1" applyAlignment="1">
      <alignment horizontal="right" vertical="center"/>
    </xf>
    <xf numFmtId="0" fontId="3" fillId="0" borderId="21" xfId="0" applyFont="1" applyBorder="1" applyAlignment="1">
      <alignment horizontal="distributed" vertical="center"/>
    </xf>
    <xf numFmtId="0" fontId="3" fillId="0" borderId="19" xfId="0" applyFont="1" applyBorder="1" applyAlignment="1">
      <alignment horizontal="distributed" vertical="center"/>
    </xf>
    <xf numFmtId="0" fontId="3" fillId="0" borderId="63" xfId="0" applyFont="1" applyBorder="1" applyAlignment="1">
      <alignment horizontal="distributed" vertical="center"/>
    </xf>
    <xf numFmtId="0" fontId="3" fillId="0" borderId="80" xfId="0" applyFont="1" applyBorder="1" applyAlignment="1">
      <alignment horizontal="distributed" vertical="center"/>
    </xf>
    <xf numFmtId="0" fontId="0" fillId="0" borderId="4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38"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7" fillId="0" borderId="1" xfId="0" applyFont="1" applyBorder="1" applyAlignment="1">
      <alignment horizontal="distributed" vertical="center" wrapText="1"/>
    </xf>
    <xf numFmtId="0" fontId="7" fillId="0" borderId="4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3" fillId="0" borderId="6" xfId="0" applyFont="1" applyBorder="1" applyAlignment="1">
      <alignment horizontal="distributed" vertical="center"/>
    </xf>
    <xf numFmtId="0" fontId="3" fillId="0" borderId="0" xfId="0" applyFont="1" applyBorder="1" applyAlignment="1">
      <alignment horizontal="distributed" vertical="center"/>
    </xf>
    <xf numFmtId="0" fontId="3" fillId="0" borderId="33" xfId="0" applyFont="1" applyBorder="1" applyAlignment="1">
      <alignment horizontal="distributed" vertical="center"/>
    </xf>
    <xf numFmtId="0" fontId="7" fillId="0" borderId="38" xfId="0" applyFont="1" applyBorder="1" applyAlignment="1">
      <alignment horizontal="distributed" vertical="center"/>
    </xf>
    <xf numFmtId="0" fontId="7" fillId="0" borderId="38" xfId="0" applyFont="1" applyFill="1" applyBorder="1" applyAlignment="1">
      <alignment horizontal="distributed" vertical="center" shrinkToFit="1"/>
    </xf>
    <xf numFmtId="0" fontId="7" fillId="0" borderId="0" xfId="0" applyFont="1" applyFill="1" applyBorder="1" applyAlignment="1">
      <alignment horizontal="distributed" vertical="center" shrinkToFit="1"/>
    </xf>
    <xf numFmtId="0" fontId="7" fillId="0" borderId="27" xfId="0" applyFont="1" applyFill="1" applyBorder="1" applyAlignment="1">
      <alignment horizontal="distributed" vertical="center" shrinkToFit="1"/>
    </xf>
    <xf numFmtId="0" fontId="7" fillId="0" borderId="1" xfId="0" applyFont="1" applyFill="1" applyBorder="1" applyAlignment="1">
      <alignment horizontal="distributed" vertical="center" shrinkToFit="1"/>
    </xf>
    <xf numFmtId="0" fontId="7" fillId="0" borderId="43" xfId="0" applyFont="1" applyBorder="1" applyAlignment="1">
      <alignment horizontal="distributed" vertical="center"/>
    </xf>
    <xf numFmtId="0" fontId="7" fillId="0" borderId="6" xfId="0" applyFont="1" applyBorder="1" applyAlignment="1">
      <alignment horizontal="distributed" vertical="center"/>
    </xf>
    <xf numFmtId="0" fontId="0" fillId="0" borderId="43" xfId="0" applyBorder="1" applyAlignment="1">
      <alignment horizontal="distributed" vertical="center" wrapText="1"/>
    </xf>
    <xf numFmtId="0" fontId="0" fillId="0" borderId="6" xfId="0" applyBorder="1" applyAlignment="1">
      <alignment horizontal="distributed" vertical="center" wrapText="1"/>
    </xf>
    <xf numFmtId="0" fontId="0" fillId="0" borderId="27" xfId="0" applyBorder="1" applyAlignment="1">
      <alignment horizontal="distributed" vertical="center"/>
    </xf>
    <xf numFmtId="0" fontId="0" fillId="0" borderId="38" xfId="0" applyBorder="1" applyAlignment="1">
      <alignment horizontal="distributed" vertical="center" wrapText="1"/>
    </xf>
    <xf numFmtId="0" fontId="0" fillId="0" borderId="0" xfId="0" applyBorder="1" applyAlignment="1">
      <alignment horizontal="distributed" vertical="center" wrapText="1"/>
    </xf>
    <xf numFmtId="0" fontId="2" fillId="0" borderId="0" xfId="0" applyFont="1" applyBorder="1" applyAlignment="1">
      <alignment horizontal="distributed" vertical="center" wrapText="1"/>
    </xf>
    <xf numFmtId="0" fontId="3" fillId="0" borderId="0" xfId="0" applyFont="1" applyBorder="1" applyAlignment="1">
      <alignment horizontal="distributed" vertical="center" wrapText="1"/>
    </xf>
    <xf numFmtId="0" fontId="0" fillId="0" borderId="0" xfId="0" applyBorder="1" applyAlignment="1">
      <alignment horizontal="center" vertical="center"/>
    </xf>
    <xf numFmtId="0" fontId="0" fillId="0" borderId="0" xfId="0" applyBorder="1" applyAlignment="1">
      <alignment horizontal="distributed"/>
    </xf>
    <xf numFmtId="0" fontId="0" fillId="0" borderId="0" xfId="0" quotePrefix="1" applyBorder="1" applyAlignment="1">
      <alignment horizontal="distributed" vertical="center"/>
    </xf>
    <xf numFmtId="0" fontId="5" fillId="0" borderId="2" xfId="0" applyFont="1" applyBorder="1" applyAlignment="1">
      <alignment horizontal="distributed" vertical="center" wrapText="1"/>
    </xf>
    <xf numFmtId="0" fontId="0" fillId="0" borderId="0"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2" xfId="0" applyFont="1" applyBorder="1" applyAlignment="1">
      <alignment horizontal="distributed" vertical="center" wrapText="1"/>
    </xf>
    <xf numFmtId="0" fontId="0" fillId="0" borderId="2" xfId="0" applyBorder="1" applyAlignment="1">
      <alignment horizontal="distributed"/>
    </xf>
    <xf numFmtId="0" fontId="0" fillId="0" borderId="2" xfId="0" quotePrefix="1" applyBorder="1" applyAlignment="1">
      <alignment horizontal="distributed" vertical="center"/>
    </xf>
    <xf numFmtId="0" fontId="8" fillId="0" borderId="0" xfId="0" applyFont="1" applyBorder="1" applyAlignment="1">
      <alignment horizontal="distributed" vertical="center"/>
    </xf>
    <xf numFmtId="0" fontId="9" fillId="0" borderId="0" xfId="0" applyFont="1" applyBorder="1" applyAlignment="1">
      <alignment horizontal="distributed" vertical="center"/>
    </xf>
    <xf numFmtId="0" fontId="5" fillId="0" borderId="0" xfId="0" applyFont="1" applyBorder="1" applyAlignment="1">
      <alignment horizontal="distributed" vertical="center"/>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64" xfId="0" applyFont="1" applyBorder="1" applyAlignment="1">
      <alignment horizontal="center" vertical="center" wrapText="1"/>
    </xf>
    <xf numFmtId="0" fontId="3" fillId="0" borderId="44" xfId="0" applyFont="1" applyBorder="1" applyAlignment="1">
      <alignment horizontal="center" vertical="center" wrapText="1"/>
    </xf>
    <xf numFmtId="0" fontId="7" fillId="0" borderId="0" xfId="0" applyFont="1" applyBorder="1" applyAlignment="1">
      <alignment horizontal="right" vertical="center"/>
    </xf>
    <xf numFmtId="0" fontId="7" fillId="0" borderId="1" xfId="0" applyFont="1" applyBorder="1" applyAlignment="1">
      <alignment horizontal="right" vertical="center"/>
    </xf>
    <xf numFmtId="0" fontId="7" fillId="0" borderId="33" xfId="0" applyFont="1" applyBorder="1" applyAlignment="1">
      <alignment horizontal="distributed" vertical="center"/>
    </xf>
    <xf numFmtId="0" fontId="7" fillId="0" borderId="32" xfId="0" applyFont="1" applyBorder="1" applyAlignment="1">
      <alignment horizontal="distributed" vertical="center"/>
    </xf>
    <xf numFmtId="0" fontId="6" fillId="0" borderId="0" xfId="0" applyFont="1" applyBorder="1" applyAlignment="1">
      <alignment horizontal="distributed"/>
    </xf>
    <xf numFmtId="0" fontId="6" fillId="0" borderId="2" xfId="0" applyFont="1" applyBorder="1" applyAlignment="1">
      <alignment horizontal="distributed"/>
    </xf>
    <xf numFmtId="0" fontId="2" fillId="0" borderId="38" xfId="0" applyFont="1" applyBorder="1" applyAlignment="1">
      <alignment vertical="center" wrapText="1"/>
    </xf>
    <xf numFmtId="0" fontId="3" fillId="0" borderId="0" xfId="0" applyFont="1" applyBorder="1" applyAlignment="1">
      <alignment vertical="center" wrapText="1"/>
    </xf>
    <xf numFmtId="0" fontId="3" fillId="0" borderId="38" xfId="0" applyFont="1" applyBorder="1" applyAlignment="1">
      <alignment vertical="center" wrapText="1"/>
    </xf>
    <xf numFmtId="0" fontId="0" fillId="0" borderId="0" xfId="0" applyBorder="1" applyAlignment="1">
      <alignment horizontal="left"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6" xfId="0" applyFont="1" applyBorder="1" applyAlignment="1">
      <alignment horizontal="distributed" vertical="center"/>
    </xf>
    <xf numFmtId="0" fontId="0" fillId="0" borderId="2" xfId="0" applyBorder="1" applyAlignment="1">
      <alignment horizontal="distributed" vertical="center" wrapText="1"/>
    </xf>
    <xf numFmtId="0" fontId="0" fillId="0" borderId="0" xfId="0" applyFont="1" applyBorder="1" applyAlignment="1">
      <alignment horizontal="distributed" vertical="center"/>
    </xf>
    <xf numFmtId="0" fontId="3" fillId="0" borderId="0" xfId="0" applyFont="1" applyFill="1" applyBorder="1" applyAlignment="1">
      <alignment horizontal="distributed" vertical="center" shrinkToFit="1"/>
    </xf>
    <xf numFmtId="0" fontId="3" fillId="0" borderId="2" xfId="0" applyFont="1" applyFill="1" applyBorder="1" applyAlignment="1">
      <alignment horizontal="distributed" vertical="center" shrinkToFit="1"/>
    </xf>
    <xf numFmtId="0" fontId="5" fillId="0" borderId="2" xfId="0" applyFont="1" applyBorder="1" applyAlignment="1">
      <alignment horizontal="distributed" vertical="center"/>
    </xf>
    <xf numFmtId="0" fontId="0" fillId="0" borderId="0" xfId="0" applyFill="1" applyBorder="1" applyAlignment="1">
      <alignment horizontal="distributed" vertical="center"/>
    </xf>
    <xf numFmtId="0" fontId="0" fillId="0" borderId="2" xfId="0" applyFill="1" applyBorder="1" applyAlignment="1">
      <alignment horizontal="distributed" vertical="center"/>
    </xf>
    <xf numFmtId="0" fontId="5" fillId="0" borderId="0" xfId="0" applyFont="1" applyFill="1" applyBorder="1" applyAlignment="1">
      <alignment horizontal="distributed" vertical="center" shrinkToFit="1"/>
    </xf>
    <xf numFmtId="0" fontId="5" fillId="0" borderId="2" xfId="0" applyFont="1" applyFill="1" applyBorder="1" applyAlignment="1">
      <alignment horizontal="distributed" vertical="center" shrinkToFit="1"/>
    </xf>
    <xf numFmtId="0" fontId="3" fillId="0" borderId="0" xfId="0" applyFont="1" applyBorder="1" applyAlignment="1">
      <alignment horizontal="distributed"/>
    </xf>
    <xf numFmtId="0" fontId="3" fillId="0" borderId="2" xfId="0" applyFont="1" applyBorder="1" applyAlignment="1">
      <alignment horizontal="distributed"/>
    </xf>
    <xf numFmtId="0" fontId="0" fillId="0" borderId="0" xfId="0" applyBorder="1" applyAlignment="1">
      <alignment horizontal="distributed" wrapText="1"/>
    </xf>
    <xf numFmtId="0" fontId="0" fillId="0" borderId="2" xfId="0" applyBorder="1" applyAlignment="1">
      <alignment horizontal="distributed" wrapText="1"/>
    </xf>
    <xf numFmtId="0" fontId="3" fillId="0" borderId="2" xfId="0" applyFont="1" applyBorder="1" applyAlignment="1">
      <alignment vertical="center" wrapText="1"/>
    </xf>
    <xf numFmtId="0" fontId="17" fillId="0" borderId="0" xfId="0" applyFont="1" applyBorder="1" applyAlignment="1">
      <alignment horizontal="distributed" vertical="center"/>
    </xf>
    <xf numFmtId="0" fontId="18" fillId="0" borderId="0" xfId="0" applyFont="1" applyBorder="1" applyAlignment="1">
      <alignment horizontal="distributed" vertical="center"/>
    </xf>
    <xf numFmtId="0" fontId="18" fillId="0" borderId="2" xfId="0" applyFont="1" applyBorder="1" applyAlignment="1">
      <alignment horizontal="distributed" vertical="center"/>
    </xf>
    <xf numFmtId="0" fontId="2" fillId="0" borderId="0" xfId="0" applyFont="1" applyFill="1" applyBorder="1" applyAlignment="1">
      <alignment horizontal="distributed" vertical="center" shrinkToFit="1"/>
    </xf>
    <xf numFmtId="0" fontId="2" fillId="0" borderId="2" xfId="0" applyFont="1" applyFill="1" applyBorder="1" applyAlignment="1">
      <alignment horizontal="distributed" vertical="center" shrinkToFit="1"/>
    </xf>
    <xf numFmtId="0" fontId="0" fillId="0" borderId="0" xfId="0" quotePrefix="1" applyBorder="1" applyAlignment="1">
      <alignment horizontal="distributed" wrapText="1"/>
    </xf>
    <xf numFmtId="0" fontId="0" fillId="0" borderId="2" xfId="0" quotePrefix="1" applyBorder="1" applyAlignment="1">
      <alignment horizontal="distributed" wrapText="1"/>
    </xf>
    <xf numFmtId="0" fontId="6" fillId="0" borderId="2" xfId="0" applyFont="1" applyBorder="1" applyAlignment="1">
      <alignment horizontal="distributed" vertical="center"/>
    </xf>
    <xf numFmtId="0" fontId="3" fillId="0" borderId="0" xfId="0" applyFont="1" applyFill="1" applyBorder="1" applyAlignment="1">
      <alignment vertical="center" shrinkToFit="1"/>
    </xf>
    <xf numFmtId="0" fontId="7" fillId="0" borderId="0" xfId="0" applyFont="1" applyBorder="1" applyAlignment="1">
      <alignment horizontal="distributed"/>
    </xf>
    <xf numFmtId="0" fontId="7" fillId="0" borderId="2" xfId="0" applyFont="1" applyBorder="1" applyAlignment="1">
      <alignment horizontal="distributed"/>
    </xf>
    <xf numFmtId="0" fontId="7" fillId="0" borderId="0" xfId="0" applyFont="1" applyBorder="1" applyAlignment="1">
      <alignment horizontal="distributed" wrapText="1"/>
    </xf>
    <xf numFmtId="0" fontId="7" fillId="0" borderId="2" xfId="0" applyFont="1" applyBorder="1" applyAlignment="1">
      <alignment horizontal="distributed" wrapText="1"/>
    </xf>
    <xf numFmtId="0" fontId="0" fillId="0" borderId="0" xfId="0" applyFill="1" applyBorder="1" applyAlignment="1">
      <alignment horizontal="distributed" shrinkToFit="1"/>
    </xf>
    <xf numFmtId="0" fontId="0" fillId="0" borderId="2" xfId="0" applyFill="1" applyBorder="1" applyAlignment="1">
      <alignment horizontal="distributed" shrinkToFit="1"/>
    </xf>
    <xf numFmtId="0" fontId="0" fillId="0" borderId="0" xfId="0" quotePrefix="1" applyBorder="1" applyAlignment="1">
      <alignment horizontal="distributed"/>
    </xf>
    <xf numFmtId="0" fontId="0" fillId="0" borderId="2" xfId="0" quotePrefix="1" applyBorder="1" applyAlignment="1">
      <alignment horizontal="distributed"/>
    </xf>
    <xf numFmtId="0" fontId="0" fillId="0" borderId="0" xfId="0" applyBorder="1" applyAlignment="1">
      <alignment horizontal="center" vertical="center" shrinkToFit="1"/>
    </xf>
    <xf numFmtId="0" fontId="0" fillId="0" borderId="2" xfId="0" applyBorder="1" applyAlignment="1">
      <alignment horizontal="center" vertical="center" shrinkToFit="1"/>
    </xf>
    <xf numFmtId="0" fontId="0" fillId="0" borderId="0" xfId="0" applyBorder="1" applyAlignment="1">
      <alignment horizontal="center" vertical="center" textRotation="255"/>
    </xf>
    <xf numFmtId="0" fontId="0" fillId="0" borderId="38" xfId="0" applyFont="1" applyFill="1" applyBorder="1" applyAlignment="1">
      <alignment horizontal="distributed" vertical="center" shrinkToFit="1"/>
    </xf>
    <xf numFmtId="0" fontId="7" fillId="0" borderId="2" xfId="0" applyFont="1" applyFill="1" applyBorder="1" applyAlignment="1">
      <alignment horizontal="distributed" vertical="center" shrinkToFit="1"/>
    </xf>
    <xf numFmtId="0" fontId="7" fillId="0" borderId="38" xfId="0" applyFont="1" applyBorder="1" applyAlignment="1">
      <alignment horizontal="distributed" vertical="center" wrapText="1"/>
    </xf>
    <xf numFmtId="0" fontId="0" fillId="0" borderId="38" xfId="0" applyFill="1" applyBorder="1" applyAlignment="1">
      <alignment horizontal="distributed" vertical="center" shrinkToFit="1"/>
    </xf>
    <xf numFmtId="0" fontId="0" fillId="0" borderId="0" xfId="0" applyFont="1" applyFill="1" applyBorder="1" applyAlignment="1">
      <alignment horizontal="distributed" vertical="center" shrinkToFit="1"/>
    </xf>
    <xf numFmtId="0" fontId="0" fillId="0" borderId="2" xfId="0" applyFont="1" applyFill="1" applyBorder="1" applyAlignment="1">
      <alignment horizontal="distributed" vertical="center" shrinkToFit="1"/>
    </xf>
    <xf numFmtId="0" fontId="0" fillId="0" borderId="0" xfId="0" applyBorder="1" applyAlignment="1">
      <alignment horizontal="left" vertical="center" textRotation="255"/>
    </xf>
    <xf numFmtId="0" fontId="0" fillId="0" borderId="0" xfId="0" quotePrefix="1" applyBorder="1" applyAlignment="1">
      <alignment horizontal="left" vertical="center" textRotation="255"/>
    </xf>
    <xf numFmtId="0" fontId="0" fillId="0" borderId="2" xfId="0" applyFont="1" applyBorder="1" applyAlignment="1">
      <alignment horizontal="distributed" vertical="center"/>
    </xf>
    <xf numFmtId="0" fontId="0" fillId="0" borderId="38" xfId="0" applyBorder="1" applyAlignment="1">
      <alignment horizontal="center" vertical="center" textRotation="255"/>
    </xf>
    <xf numFmtId="0" fontId="0" fillId="0" borderId="38" xfId="0" applyFont="1" applyBorder="1" applyAlignment="1">
      <alignment horizontal="center" vertical="center" textRotation="255"/>
    </xf>
    <xf numFmtId="0" fontId="0" fillId="0" borderId="38" xfId="0" applyBorder="1" applyAlignment="1">
      <alignment horizontal="distributed"/>
    </xf>
    <xf numFmtId="0" fontId="0" fillId="0" borderId="0" xfId="0" applyFont="1" applyBorder="1" applyAlignment="1">
      <alignment horizontal="distributed"/>
    </xf>
    <xf numFmtId="0" fontId="0" fillId="0" borderId="2" xfId="0" applyFont="1" applyBorder="1" applyAlignment="1">
      <alignment horizontal="distributed"/>
    </xf>
    <xf numFmtId="0" fontId="0" fillId="0" borderId="64" xfId="0" applyBorder="1" applyAlignment="1">
      <alignment horizontal="center" vertical="center" shrinkToFit="1"/>
    </xf>
    <xf numFmtId="0" fontId="0" fillId="0" borderId="44" xfId="0" applyBorder="1" applyAlignment="1">
      <alignment horizontal="center" vertical="center" shrinkToFit="1"/>
    </xf>
    <xf numFmtId="0" fontId="0" fillId="0" borderId="2" xfId="0" applyBorder="1" applyAlignment="1">
      <alignment horizontal="right" vertical="center"/>
    </xf>
    <xf numFmtId="0" fontId="0" fillId="0" borderId="3" xfId="0" applyBorder="1" applyAlignment="1">
      <alignment horizontal="right" vertical="center"/>
    </xf>
    <xf numFmtId="0" fontId="0" fillId="0" borderId="0" xfId="0" applyBorder="1" applyAlignment="1">
      <alignment vertical="center" shrinkToFit="1"/>
    </xf>
    <xf numFmtId="0" fontId="3" fillId="0" borderId="2" xfId="0" applyFont="1" applyBorder="1" applyAlignment="1">
      <alignment horizontal="distributed" vertical="center" wrapText="1"/>
    </xf>
    <xf numFmtId="0" fontId="2" fillId="0" borderId="38" xfId="0" applyFont="1" applyBorder="1" applyAlignment="1">
      <alignment vertical="center" textRotation="255"/>
    </xf>
    <xf numFmtId="0" fontId="3" fillId="0" borderId="38" xfId="0" applyFont="1" applyBorder="1" applyAlignment="1">
      <alignment vertical="center" textRotation="255"/>
    </xf>
    <xf numFmtId="0" fontId="2"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2" fillId="0" borderId="0" xfId="0" applyFont="1" applyBorder="1" applyAlignment="1">
      <alignment horizontal="distributed" vertical="center"/>
    </xf>
    <xf numFmtId="0" fontId="0" fillId="0" borderId="2" xfId="0" applyBorder="1" applyAlignment="1">
      <alignment horizontal="center" vertical="center"/>
    </xf>
    <xf numFmtId="0" fontId="3" fillId="0" borderId="38" xfId="0" applyFont="1" applyBorder="1" applyAlignment="1">
      <alignment horizontal="distributed" vertical="center" wrapText="1"/>
    </xf>
    <xf numFmtId="0" fontId="5" fillId="0" borderId="38" xfId="0" applyFont="1" applyBorder="1" applyAlignment="1">
      <alignment horizontal="right" textRotation="255"/>
    </xf>
    <xf numFmtId="0" fontId="6" fillId="0" borderId="38" xfId="0" applyFont="1" applyBorder="1" applyAlignment="1">
      <alignment horizontal="right" textRotation="255"/>
    </xf>
    <xf numFmtId="0" fontId="19" fillId="0" borderId="38" xfId="0" applyFont="1" applyBorder="1" applyAlignment="1">
      <alignment horizontal="right" vertical="center" textRotation="255" wrapText="1"/>
    </xf>
    <xf numFmtId="0" fontId="20" fillId="0" borderId="38" xfId="0" applyFont="1" applyBorder="1" applyAlignment="1">
      <alignment horizontal="right" vertical="center" textRotation="255" wrapText="1"/>
    </xf>
    <xf numFmtId="0" fontId="5" fillId="0" borderId="38" xfId="0" applyFont="1" applyBorder="1" applyAlignment="1">
      <alignment horizontal="right" vertical="center" textRotation="255" wrapText="1"/>
    </xf>
    <xf numFmtId="0" fontId="6" fillId="0" borderId="38" xfId="0" applyFont="1" applyBorder="1" applyAlignment="1">
      <alignment horizontal="right" vertical="center" textRotation="255" wrapText="1"/>
    </xf>
    <xf numFmtId="0" fontId="0" fillId="0" borderId="38" xfId="0" applyBorder="1" applyAlignment="1">
      <alignment horizontal="right" vertical="center" wrapText="1"/>
    </xf>
    <xf numFmtId="0" fontId="0" fillId="0" borderId="38" xfId="0" applyFont="1" applyBorder="1" applyAlignment="1">
      <alignment horizontal="right" vertical="center" wrapText="1"/>
    </xf>
    <xf numFmtId="0" fontId="0" fillId="0" borderId="0" xfId="0" applyBorder="1" applyAlignment="1">
      <alignment horizontal="right" vertical="center" textRotation="255"/>
    </xf>
    <xf numFmtId="0" fontId="0" fillId="0" borderId="0" xfId="0" applyFont="1" applyBorder="1" applyAlignment="1">
      <alignment horizontal="right" vertical="center" textRotation="255"/>
    </xf>
    <xf numFmtId="0" fontId="0" fillId="0" borderId="0" xfId="0" applyFont="1" applyBorder="1" applyAlignment="1">
      <alignment horizontal="left" vertical="center" textRotation="255"/>
    </xf>
    <xf numFmtId="0" fontId="0" fillId="0" borderId="0" xfId="0" applyFont="1" applyBorder="1" applyAlignment="1">
      <alignment horizontal="center" vertical="center"/>
    </xf>
    <xf numFmtId="0" fontId="0" fillId="0" borderId="8" xfId="0" applyBorder="1" applyAlignment="1">
      <alignment horizontal="distributed" vertical="center"/>
    </xf>
    <xf numFmtId="0" fontId="0" fillId="0" borderId="29" xfId="0" applyBorder="1" applyAlignment="1">
      <alignment horizontal="right" vertical="center" textRotation="255"/>
    </xf>
    <xf numFmtId="0" fontId="0" fillId="0" borderId="31" xfId="0" applyBorder="1" applyAlignment="1">
      <alignment horizontal="right" vertical="center" textRotation="255"/>
    </xf>
    <xf numFmtId="0" fontId="0" fillId="0" borderId="73" xfId="0" applyBorder="1" applyAlignment="1">
      <alignment horizontal="right" vertical="center" textRotation="255"/>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wrapText="1"/>
    </xf>
    <xf numFmtId="0" fontId="7" fillId="0" borderId="38" xfId="0" applyFont="1" applyBorder="1" applyAlignment="1">
      <alignment vertical="center" textRotation="255"/>
    </xf>
    <xf numFmtId="0" fontId="6" fillId="0" borderId="38"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2" fillId="0" borderId="38" xfId="0" applyFont="1" applyBorder="1" applyAlignment="1">
      <alignment horizontal="center" vertical="center" textRotation="255" wrapText="1"/>
    </xf>
  </cellXfs>
  <cellStyles count="2">
    <cellStyle name="標準" xfId="0" builtinId="0"/>
    <cellStyle name="標準 2" xfId="1"/>
  </cellStyles>
  <dxfs count="1">
    <dxf>
      <font>
        <b/>
        <i val="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3</xdr:col>
      <xdr:colOff>104775</xdr:colOff>
      <xdr:row>11</xdr:row>
      <xdr:rowOff>38100</xdr:rowOff>
    </xdr:from>
    <xdr:to>
      <xdr:col>3</xdr:col>
      <xdr:colOff>180975</xdr:colOff>
      <xdr:row>15</xdr:row>
      <xdr:rowOff>200025</xdr:rowOff>
    </xdr:to>
    <xdr:sp macro="" textlink="">
      <xdr:nvSpPr>
        <xdr:cNvPr id="2" name="左大かっこ 1"/>
        <xdr:cNvSpPr/>
      </xdr:nvSpPr>
      <xdr:spPr>
        <a:xfrm>
          <a:off x="876300" y="2457450"/>
          <a:ext cx="76200" cy="10001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9</xdr:col>
      <xdr:colOff>0</xdr:colOff>
      <xdr:row>5</xdr:row>
      <xdr:rowOff>0</xdr:rowOff>
    </xdr:to>
    <xdr:cxnSp macro="">
      <xdr:nvCxnSpPr>
        <xdr:cNvPr id="3" name="直線コネクタ 2"/>
        <xdr:cNvCxnSpPr/>
      </xdr:nvCxnSpPr>
      <xdr:spPr>
        <a:xfrm>
          <a:off x="247650" y="247650"/>
          <a:ext cx="23050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95250</xdr:colOff>
      <xdr:row>18</xdr:row>
      <xdr:rowOff>38101</xdr:rowOff>
    </xdr:from>
    <xdr:to>
      <xdr:col>4</xdr:col>
      <xdr:colOff>161925</xdr:colOff>
      <xdr:row>19</xdr:row>
      <xdr:rowOff>171450</xdr:rowOff>
    </xdr:to>
    <xdr:sp macro="" textlink="">
      <xdr:nvSpPr>
        <xdr:cNvPr id="4" name="左大かっこ 3"/>
        <xdr:cNvSpPr/>
      </xdr:nvSpPr>
      <xdr:spPr>
        <a:xfrm>
          <a:off x="1095375" y="4133851"/>
          <a:ext cx="66675" cy="34289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76200</xdr:colOff>
      <xdr:row>20</xdr:row>
      <xdr:rowOff>28576</xdr:rowOff>
    </xdr:from>
    <xdr:to>
      <xdr:col>4</xdr:col>
      <xdr:colOff>142875</xdr:colOff>
      <xdr:row>21</xdr:row>
      <xdr:rowOff>161926</xdr:rowOff>
    </xdr:to>
    <xdr:sp macro="" textlink="">
      <xdr:nvSpPr>
        <xdr:cNvPr id="5" name="左大かっこ 4"/>
        <xdr:cNvSpPr/>
      </xdr:nvSpPr>
      <xdr:spPr>
        <a:xfrm>
          <a:off x="1076325" y="4543426"/>
          <a:ext cx="66675" cy="3429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9</xdr:col>
      <xdr:colOff>0</xdr:colOff>
      <xdr:row>3</xdr:row>
      <xdr:rowOff>0</xdr:rowOff>
    </xdr:to>
    <xdr:cxnSp macro="">
      <xdr:nvCxnSpPr>
        <xdr:cNvPr id="10" name="直線コネクタ 9"/>
        <xdr:cNvCxnSpPr/>
      </xdr:nvCxnSpPr>
      <xdr:spPr>
        <a:xfrm>
          <a:off x="247650" y="419100"/>
          <a:ext cx="23050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66675</xdr:colOff>
      <xdr:row>8</xdr:row>
      <xdr:rowOff>66675</xdr:rowOff>
    </xdr:from>
    <xdr:to>
      <xdr:col>5</xdr:col>
      <xdr:colOff>133350</xdr:colOff>
      <xdr:row>9</xdr:row>
      <xdr:rowOff>200025</xdr:rowOff>
    </xdr:to>
    <xdr:sp macro="" textlink="">
      <xdr:nvSpPr>
        <xdr:cNvPr id="14" name="左大かっこ 13"/>
        <xdr:cNvSpPr/>
      </xdr:nvSpPr>
      <xdr:spPr>
        <a:xfrm>
          <a:off x="1295400" y="1857375"/>
          <a:ext cx="66675" cy="3429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104775</xdr:colOff>
      <xdr:row>23</xdr:row>
      <xdr:rowOff>28575</xdr:rowOff>
    </xdr:from>
    <xdr:to>
      <xdr:col>3</xdr:col>
      <xdr:colOff>180975</xdr:colOff>
      <xdr:row>26</xdr:row>
      <xdr:rowOff>180974</xdr:rowOff>
    </xdr:to>
    <xdr:sp macro="" textlink="">
      <xdr:nvSpPr>
        <xdr:cNvPr id="15" name="左大かっこ 14"/>
        <xdr:cNvSpPr/>
      </xdr:nvSpPr>
      <xdr:spPr>
        <a:xfrm>
          <a:off x="876300" y="5172075"/>
          <a:ext cx="76200" cy="78104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123825</xdr:colOff>
      <xdr:row>29</xdr:row>
      <xdr:rowOff>9525</xdr:rowOff>
    </xdr:from>
    <xdr:to>
      <xdr:col>2</xdr:col>
      <xdr:colOff>200025</xdr:colOff>
      <xdr:row>32</xdr:row>
      <xdr:rowOff>161924</xdr:rowOff>
    </xdr:to>
    <xdr:sp macro="" textlink="">
      <xdr:nvSpPr>
        <xdr:cNvPr id="16" name="左大かっこ 15"/>
        <xdr:cNvSpPr/>
      </xdr:nvSpPr>
      <xdr:spPr>
        <a:xfrm>
          <a:off x="609600" y="6410325"/>
          <a:ext cx="76200" cy="78104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4</xdr:row>
      <xdr:rowOff>0</xdr:rowOff>
    </xdr:to>
    <xdr:cxnSp macro="">
      <xdr:nvCxnSpPr>
        <xdr:cNvPr id="3" name="直線コネクタ 2"/>
        <xdr:cNvCxnSpPr/>
      </xdr:nvCxnSpPr>
      <xdr:spPr>
        <a:xfrm>
          <a:off x="428625" y="352425"/>
          <a:ext cx="13906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xdr:row>
      <xdr:rowOff>0</xdr:rowOff>
    </xdr:from>
    <xdr:to>
      <xdr:col>2</xdr:col>
      <xdr:colOff>0</xdr:colOff>
      <xdr:row>4</xdr:row>
      <xdr:rowOff>0</xdr:rowOff>
    </xdr:to>
    <xdr:cxnSp macro="">
      <xdr:nvCxnSpPr>
        <xdr:cNvPr id="6" name="直線コネクタ 5"/>
        <xdr:cNvCxnSpPr/>
      </xdr:nvCxnSpPr>
      <xdr:spPr>
        <a:xfrm>
          <a:off x="428625" y="352425"/>
          <a:ext cx="352425"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xdr:row>
      <xdr:rowOff>0</xdr:rowOff>
    </xdr:from>
    <xdr:to>
      <xdr:col>3</xdr:col>
      <xdr:colOff>0</xdr:colOff>
      <xdr:row>14</xdr:row>
      <xdr:rowOff>0</xdr:rowOff>
    </xdr:to>
    <xdr:cxnSp macro="">
      <xdr:nvCxnSpPr>
        <xdr:cNvPr id="9" name="直線コネクタ 8"/>
        <xdr:cNvCxnSpPr/>
      </xdr:nvCxnSpPr>
      <xdr:spPr>
        <a:xfrm>
          <a:off x="428625" y="352425"/>
          <a:ext cx="13906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xdr:row>
      <xdr:rowOff>0</xdr:rowOff>
    </xdr:from>
    <xdr:to>
      <xdr:col>2</xdr:col>
      <xdr:colOff>0</xdr:colOff>
      <xdr:row>14</xdr:row>
      <xdr:rowOff>0</xdr:rowOff>
    </xdr:to>
    <xdr:cxnSp macro="">
      <xdr:nvCxnSpPr>
        <xdr:cNvPr id="10" name="直線コネクタ 9"/>
        <xdr:cNvCxnSpPr/>
      </xdr:nvCxnSpPr>
      <xdr:spPr>
        <a:xfrm>
          <a:off x="428625" y="352425"/>
          <a:ext cx="352425"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4</xdr:row>
      <xdr:rowOff>0</xdr:rowOff>
    </xdr:to>
    <xdr:cxnSp macro="">
      <xdr:nvCxnSpPr>
        <xdr:cNvPr id="2" name="直線コネクタ 1"/>
        <xdr:cNvCxnSpPr/>
      </xdr:nvCxnSpPr>
      <xdr:spPr>
        <a:xfrm>
          <a:off x="428625" y="352425"/>
          <a:ext cx="13906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36</xdr:row>
      <xdr:rowOff>0</xdr:rowOff>
    </xdr:from>
    <xdr:to>
      <xdr:col>5</xdr:col>
      <xdr:colOff>0</xdr:colOff>
      <xdr:row>38</xdr:row>
      <xdr:rowOff>0</xdr:rowOff>
    </xdr:to>
    <xdr:cxnSp macro="">
      <xdr:nvCxnSpPr>
        <xdr:cNvPr id="4" name="直線コネクタ 3"/>
        <xdr:cNvCxnSpPr/>
      </xdr:nvCxnSpPr>
      <xdr:spPr>
        <a:xfrm>
          <a:off x="428625" y="2438400"/>
          <a:ext cx="13906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261937</xdr:colOff>
      <xdr:row>6</xdr:row>
      <xdr:rowOff>23812</xdr:rowOff>
    </xdr:from>
    <xdr:to>
      <xdr:col>2</xdr:col>
      <xdr:colOff>45719</xdr:colOff>
      <xdr:row>14</xdr:row>
      <xdr:rowOff>133349</xdr:rowOff>
    </xdr:to>
    <xdr:sp macro="" textlink="">
      <xdr:nvSpPr>
        <xdr:cNvPr id="6" name="左大かっこ 5"/>
        <xdr:cNvSpPr/>
      </xdr:nvSpPr>
      <xdr:spPr>
        <a:xfrm>
          <a:off x="381000" y="1035843"/>
          <a:ext cx="57625" cy="14430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261937</xdr:colOff>
      <xdr:row>16</xdr:row>
      <xdr:rowOff>83344</xdr:rowOff>
    </xdr:from>
    <xdr:to>
      <xdr:col>2</xdr:col>
      <xdr:colOff>45719</xdr:colOff>
      <xdr:row>24</xdr:row>
      <xdr:rowOff>133350</xdr:rowOff>
    </xdr:to>
    <xdr:sp macro="" textlink="">
      <xdr:nvSpPr>
        <xdr:cNvPr id="7" name="左大かっこ 6"/>
        <xdr:cNvSpPr/>
      </xdr:nvSpPr>
      <xdr:spPr>
        <a:xfrm>
          <a:off x="381000" y="2762250"/>
          <a:ext cx="57625" cy="138350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0</xdr:colOff>
      <xdr:row>26</xdr:row>
      <xdr:rowOff>71438</xdr:rowOff>
    </xdr:from>
    <xdr:to>
      <xdr:col>2</xdr:col>
      <xdr:colOff>45719</xdr:colOff>
      <xdr:row>34</xdr:row>
      <xdr:rowOff>133349</xdr:rowOff>
    </xdr:to>
    <xdr:sp macro="" textlink="">
      <xdr:nvSpPr>
        <xdr:cNvPr id="8" name="左大かっこ 7"/>
        <xdr:cNvSpPr/>
      </xdr:nvSpPr>
      <xdr:spPr>
        <a:xfrm>
          <a:off x="392906" y="4417219"/>
          <a:ext cx="45719" cy="139541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0</xdr:colOff>
      <xdr:row>40</xdr:row>
      <xdr:rowOff>23812</xdr:rowOff>
    </xdr:from>
    <xdr:to>
      <xdr:col>2</xdr:col>
      <xdr:colOff>45719</xdr:colOff>
      <xdr:row>48</xdr:row>
      <xdr:rowOff>133349</xdr:rowOff>
    </xdr:to>
    <xdr:sp macro="" textlink="">
      <xdr:nvSpPr>
        <xdr:cNvPr id="10" name="左大かっこ 9"/>
        <xdr:cNvSpPr/>
      </xdr:nvSpPr>
      <xdr:spPr>
        <a:xfrm>
          <a:off x="392906" y="6703218"/>
          <a:ext cx="45719" cy="14430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0</xdr:colOff>
      <xdr:row>50</xdr:row>
      <xdr:rowOff>71438</xdr:rowOff>
    </xdr:from>
    <xdr:to>
      <xdr:col>2</xdr:col>
      <xdr:colOff>71438</xdr:colOff>
      <xdr:row>58</xdr:row>
      <xdr:rowOff>133350</xdr:rowOff>
    </xdr:to>
    <xdr:sp macro="" textlink="">
      <xdr:nvSpPr>
        <xdr:cNvPr id="11" name="左大かっこ 10"/>
        <xdr:cNvSpPr/>
      </xdr:nvSpPr>
      <xdr:spPr>
        <a:xfrm>
          <a:off x="392906" y="8417719"/>
          <a:ext cx="71438" cy="139541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0</xdr:colOff>
      <xdr:row>60</xdr:row>
      <xdr:rowOff>71438</xdr:rowOff>
    </xdr:from>
    <xdr:to>
      <xdr:col>2</xdr:col>
      <xdr:colOff>71438</xdr:colOff>
      <xdr:row>68</xdr:row>
      <xdr:rowOff>133350</xdr:rowOff>
    </xdr:to>
    <xdr:sp macro="" textlink="">
      <xdr:nvSpPr>
        <xdr:cNvPr id="12" name="左大かっこ 11"/>
        <xdr:cNvSpPr/>
      </xdr:nvSpPr>
      <xdr:spPr>
        <a:xfrm>
          <a:off x="392906" y="10084594"/>
          <a:ext cx="71438" cy="139541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152400</xdr:colOff>
      <xdr:row>10</xdr:row>
      <xdr:rowOff>38100</xdr:rowOff>
    </xdr:from>
    <xdr:to>
      <xdr:col>5</xdr:col>
      <xdr:colOff>0</xdr:colOff>
      <xdr:row>16</xdr:row>
      <xdr:rowOff>0</xdr:rowOff>
    </xdr:to>
    <xdr:sp macro="" textlink="">
      <xdr:nvSpPr>
        <xdr:cNvPr id="2" name="左大かっこ 1"/>
        <xdr:cNvSpPr/>
      </xdr:nvSpPr>
      <xdr:spPr>
        <a:xfrm>
          <a:off x="1190625" y="1676400"/>
          <a:ext cx="76200" cy="12192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8</xdr:col>
      <xdr:colOff>0</xdr:colOff>
      <xdr:row>6</xdr:row>
      <xdr:rowOff>0</xdr:rowOff>
    </xdr:to>
    <xdr:cxnSp macro="">
      <xdr:nvCxnSpPr>
        <xdr:cNvPr id="3" name="直線コネクタ 2"/>
        <xdr:cNvCxnSpPr/>
      </xdr:nvCxnSpPr>
      <xdr:spPr>
        <a:xfrm>
          <a:off x="247650" y="247650"/>
          <a:ext cx="23050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161925</xdr:colOff>
      <xdr:row>23</xdr:row>
      <xdr:rowOff>0</xdr:rowOff>
    </xdr:from>
    <xdr:to>
      <xdr:col>5</xdr:col>
      <xdr:colOff>0</xdr:colOff>
      <xdr:row>28</xdr:row>
      <xdr:rowOff>0</xdr:rowOff>
    </xdr:to>
    <xdr:sp macro="" textlink="">
      <xdr:nvSpPr>
        <xdr:cNvPr id="4" name="左大かっこ 3"/>
        <xdr:cNvSpPr/>
      </xdr:nvSpPr>
      <xdr:spPr>
        <a:xfrm>
          <a:off x="1200150" y="4362450"/>
          <a:ext cx="66675"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8</xdr:col>
      <xdr:colOff>0</xdr:colOff>
      <xdr:row>4</xdr:row>
      <xdr:rowOff>0</xdr:rowOff>
    </xdr:to>
    <xdr:cxnSp macro="">
      <xdr:nvCxnSpPr>
        <xdr:cNvPr id="10" name="直線コネクタ 9"/>
        <xdr:cNvCxnSpPr/>
      </xdr:nvCxnSpPr>
      <xdr:spPr>
        <a:xfrm>
          <a:off x="247650" y="247650"/>
          <a:ext cx="2343150" cy="552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161925</xdr:colOff>
      <xdr:row>17</xdr:row>
      <xdr:rowOff>0</xdr:rowOff>
    </xdr:from>
    <xdr:to>
      <xdr:col>5</xdr:col>
      <xdr:colOff>0</xdr:colOff>
      <xdr:row>18</xdr:row>
      <xdr:rowOff>133350</xdr:rowOff>
    </xdr:to>
    <xdr:sp macro="" textlink="">
      <xdr:nvSpPr>
        <xdr:cNvPr id="14" name="左大かっこ 13"/>
        <xdr:cNvSpPr/>
      </xdr:nvSpPr>
      <xdr:spPr>
        <a:xfrm>
          <a:off x="1200150" y="3105150"/>
          <a:ext cx="66675" cy="3429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152400</xdr:colOff>
      <xdr:row>8</xdr:row>
      <xdr:rowOff>0</xdr:rowOff>
    </xdr:from>
    <xdr:to>
      <xdr:col>8</xdr:col>
      <xdr:colOff>0</xdr:colOff>
      <xdr:row>13</xdr:row>
      <xdr:rowOff>171450</xdr:rowOff>
    </xdr:to>
    <xdr:sp macro="" textlink="">
      <xdr:nvSpPr>
        <xdr:cNvPr id="2" name="左大かっこ 1"/>
        <xdr:cNvSpPr/>
      </xdr:nvSpPr>
      <xdr:spPr>
        <a:xfrm>
          <a:off x="1781175" y="1885950"/>
          <a:ext cx="123825" cy="12192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13</xdr:col>
      <xdr:colOff>0</xdr:colOff>
      <xdr:row>4</xdr:row>
      <xdr:rowOff>0</xdr:rowOff>
    </xdr:to>
    <xdr:cxnSp macro="">
      <xdr:nvCxnSpPr>
        <xdr:cNvPr id="3" name="直線コネクタ 2"/>
        <xdr:cNvCxnSpPr/>
      </xdr:nvCxnSpPr>
      <xdr:spPr>
        <a:xfrm>
          <a:off x="247650" y="495300"/>
          <a:ext cx="2924175" cy="552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161925</xdr:colOff>
      <xdr:row>23</xdr:row>
      <xdr:rowOff>0</xdr:rowOff>
    </xdr:from>
    <xdr:to>
      <xdr:col>5</xdr:col>
      <xdr:colOff>0</xdr:colOff>
      <xdr:row>25</xdr:row>
      <xdr:rowOff>0</xdr:rowOff>
    </xdr:to>
    <xdr:sp macro="" textlink="">
      <xdr:nvSpPr>
        <xdr:cNvPr id="4" name="左大かっこ 3"/>
        <xdr:cNvSpPr/>
      </xdr:nvSpPr>
      <xdr:spPr>
        <a:xfrm>
          <a:off x="1238250" y="5029200"/>
          <a:ext cx="114300" cy="4191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161925</xdr:colOff>
      <xdr:row>27</xdr:row>
      <xdr:rowOff>0</xdr:rowOff>
    </xdr:from>
    <xdr:to>
      <xdr:col>5</xdr:col>
      <xdr:colOff>0</xdr:colOff>
      <xdr:row>29</xdr:row>
      <xdr:rowOff>0</xdr:rowOff>
    </xdr:to>
    <xdr:sp macro="" textlink="">
      <xdr:nvSpPr>
        <xdr:cNvPr id="8" name="左大かっこ 7"/>
        <xdr:cNvSpPr/>
      </xdr:nvSpPr>
      <xdr:spPr>
        <a:xfrm>
          <a:off x="1238250" y="5867400"/>
          <a:ext cx="114300" cy="4191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0</xdr:colOff>
      <xdr:row>4</xdr:row>
      <xdr:rowOff>0</xdr:rowOff>
    </xdr:to>
    <xdr:cxnSp macro="">
      <xdr:nvCxnSpPr>
        <xdr:cNvPr id="3" name="直線コネクタ 2"/>
        <xdr:cNvCxnSpPr/>
      </xdr:nvCxnSpPr>
      <xdr:spPr>
        <a:xfrm>
          <a:off x="123825" y="352425"/>
          <a:ext cx="19907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14</xdr:row>
      <xdr:rowOff>0</xdr:rowOff>
    </xdr:from>
    <xdr:to>
      <xdr:col>4</xdr:col>
      <xdr:colOff>0</xdr:colOff>
      <xdr:row>16</xdr:row>
      <xdr:rowOff>0</xdr:rowOff>
    </xdr:to>
    <xdr:cxnSp macro="">
      <xdr:nvCxnSpPr>
        <xdr:cNvPr id="4" name="直線コネクタ 3"/>
        <xdr:cNvCxnSpPr/>
      </xdr:nvCxnSpPr>
      <xdr:spPr>
        <a:xfrm>
          <a:off x="123825" y="352425"/>
          <a:ext cx="2228850"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192406</xdr:colOff>
      <xdr:row>7</xdr:row>
      <xdr:rowOff>38100</xdr:rowOff>
    </xdr:from>
    <xdr:to>
      <xdr:col>3</xdr:col>
      <xdr:colOff>0</xdr:colOff>
      <xdr:row>22</xdr:row>
      <xdr:rowOff>0</xdr:rowOff>
    </xdr:to>
    <xdr:sp macro="" textlink="">
      <xdr:nvSpPr>
        <xdr:cNvPr id="2" name="左大かっこ 1"/>
        <xdr:cNvSpPr/>
      </xdr:nvSpPr>
      <xdr:spPr>
        <a:xfrm>
          <a:off x="678181" y="1638300"/>
          <a:ext cx="45719" cy="3105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10</xdr:col>
      <xdr:colOff>0</xdr:colOff>
      <xdr:row>6</xdr:row>
      <xdr:rowOff>0</xdr:rowOff>
    </xdr:to>
    <xdr:cxnSp macro="">
      <xdr:nvCxnSpPr>
        <xdr:cNvPr id="3" name="直線コネクタ 2"/>
        <xdr:cNvCxnSpPr/>
      </xdr:nvCxnSpPr>
      <xdr:spPr>
        <a:xfrm>
          <a:off x="247650" y="495300"/>
          <a:ext cx="2343150" cy="1104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xdr:row>
      <xdr:rowOff>0</xdr:rowOff>
    </xdr:from>
    <xdr:to>
      <xdr:col>10</xdr:col>
      <xdr:colOff>0</xdr:colOff>
      <xdr:row>4</xdr:row>
      <xdr:rowOff>0</xdr:rowOff>
    </xdr:to>
    <xdr:cxnSp macro="">
      <xdr:nvCxnSpPr>
        <xdr:cNvPr id="5" name="直線コネクタ 4"/>
        <xdr:cNvCxnSpPr/>
      </xdr:nvCxnSpPr>
      <xdr:spPr>
        <a:xfrm>
          <a:off x="247650" y="495300"/>
          <a:ext cx="2343150" cy="552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200025</xdr:colOff>
      <xdr:row>23</xdr:row>
      <xdr:rowOff>0</xdr:rowOff>
    </xdr:from>
    <xdr:to>
      <xdr:col>9</xdr:col>
      <xdr:colOff>66675</xdr:colOff>
      <xdr:row>25</xdr:row>
      <xdr:rowOff>0</xdr:rowOff>
    </xdr:to>
    <xdr:sp macro="" textlink="">
      <xdr:nvSpPr>
        <xdr:cNvPr id="7" name="大かっこ 6"/>
        <xdr:cNvSpPr/>
      </xdr:nvSpPr>
      <xdr:spPr>
        <a:xfrm>
          <a:off x="1200150" y="5219700"/>
          <a:ext cx="1714500" cy="419100"/>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192405</xdr:colOff>
      <xdr:row>22</xdr:row>
      <xdr:rowOff>228600</xdr:rowOff>
    </xdr:from>
    <xdr:to>
      <xdr:col>3</xdr:col>
      <xdr:colOff>38099</xdr:colOff>
      <xdr:row>31</xdr:row>
      <xdr:rowOff>0</xdr:rowOff>
    </xdr:to>
    <xdr:sp macro="" textlink="">
      <xdr:nvSpPr>
        <xdr:cNvPr id="8" name="左大かっこ 7"/>
        <xdr:cNvSpPr/>
      </xdr:nvSpPr>
      <xdr:spPr>
        <a:xfrm>
          <a:off x="678180" y="5019675"/>
          <a:ext cx="83819" cy="18764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114300</xdr:colOff>
      <xdr:row>31</xdr:row>
      <xdr:rowOff>266700</xdr:rowOff>
    </xdr:from>
    <xdr:to>
      <xdr:col>6</xdr:col>
      <xdr:colOff>190500</xdr:colOff>
      <xdr:row>33</xdr:row>
      <xdr:rowOff>0</xdr:rowOff>
    </xdr:to>
    <xdr:sp macro="" textlink="">
      <xdr:nvSpPr>
        <xdr:cNvPr id="9" name="左大かっこ 8"/>
        <xdr:cNvSpPr/>
      </xdr:nvSpPr>
      <xdr:spPr>
        <a:xfrm>
          <a:off x="1743075" y="7372350"/>
          <a:ext cx="76200" cy="3714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201931</xdr:colOff>
      <xdr:row>33</xdr:row>
      <xdr:rowOff>228600</xdr:rowOff>
    </xdr:from>
    <xdr:to>
      <xdr:col>4</xdr:col>
      <xdr:colOff>247650</xdr:colOff>
      <xdr:row>40</xdr:row>
      <xdr:rowOff>161925</xdr:rowOff>
    </xdr:to>
    <xdr:sp macro="" textlink="">
      <xdr:nvSpPr>
        <xdr:cNvPr id="10" name="左大かっこ 9"/>
        <xdr:cNvSpPr/>
      </xdr:nvSpPr>
      <xdr:spPr>
        <a:xfrm>
          <a:off x="1202056" y="7972425"/>
          <a:ext cx="45719" cy="16192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0</xdr:colOff>
      <xdr:row>5</xdr:row>
      <xdr:rowOff>0</xdr:rowOff>
    </xdr:to>
    <xdr:cxnSp macro="">
      <xdr:nvCxnSpPr>
        <xdr:cNvPr id="3" name="直線コネクタ 2"/>
        <xdr:cNvCxnSpPr/>
      </xdr:nvCxnSpPr>
      <xdr:spPr>
        <a:xfrm>
          <a:off x="247650" y="495300"/>
          <a:ext cx="2876550" cy="942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114300</xdr:colOff>
      <xdr:row>29</xdr:row>
      <xdr:rowOff>0</xdr:rowOff>
    </xdr:from>
    <xdr:to>
      <xdr:col>6</xdr:col>
      <xdr:colOff>161925</xdr:colOff>
      <xdr:row>31</xdr:row>
      <xdr:rowOff>0</xdr:rowOff>
    </xdr:to>
    <xdr:sp macro="" textlink="">
      <xdr:nvSpPr>
        <xdr:cNvPr id="7" name="左大かっこ 6"/>
        <xdr:cNvSpPr/>
      </xdr:nvSpPr>
      <xdr:spPr>
        <a:xfrm>
          <a:off x="1666875" y="7096125"/>
          <a:ext cx="47625" cy="4191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200025</xdr:colOff>
      <xdr:row>2</xdr:row>
      <xdr:rowOff>142875</xdr:rowOff>
    </xdr:from>
    <xdr:to>
      <xdr:col>15</xdr:col>
      <xdr:colOff>790575</xdr:colOff>
      <xdr:row>4</xdr:row>
      <xdr:rowOff>259894</xdr:rowOff>
    </xdr:to>
    <xdr:grpSp>
      <xdr:nvGrpSpPr>
        <xdr:cNvPr id="9" name="グループ化 8"/>
        <xdr:cNvGrpSpPr/>
      </xdr:nvGrpSpPr>
      <xdr:grpSpPr>
        <a:xfrm>
          <a:off x="8010525" y="638175"/>
          <a:ext cx="590550" cy="517069"/>
          <a:chOff x="1475074" y="4423685"/>
          <a:chExt cx="589700" cy="440869"/>
        </a:xfrm>
      </xdr:grpSpPr>
      <xdr:sp macro="" textlink="">
        <xdr:nvSpPr>
          <xdr:cNvPr id="10" name="テキスト ボックス 9"/>
          <xdr:cNvSpPr txBox="1"/>
        </xdr:nvSpPr>
        <xdr:spPr>
          <a:xfrm>
            <a:off x="1475074" y="4423685"/>
            <a:ext cx="5897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(C)</a:t>
            </a:r>
            <a:endParaRPr kumimoji="1" lang="ja-JP" altLang="en-US" sz="1050">
              <a:latin typeface="+mn-ea"/>
              <a:ea typeface="+mn-ea"/>
            </a:endParaRPr>
          </a:p>
        </xdr:txBody>
      </xdr:sp>
      <xdr:sp macro="" textlink="">
        <xdr:nvSpPr>
          <xdr:cNvPr id="11" name="テキスト ボックス 10"/>
          <xdr:cNvSpPr txBox="1"/>
        </xdr:nvSpPr>
        <xdr:spPr>
          <a:xfrm>
            <a:off x="1513116" y="4661808"/>
            <a:ext cx="514350" cy="202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1050">
                <a:latin typeface="+mn-ea"/>
                <a:ea typeface="+mn-ea"/>
              </a:rPr>
              <a:t>(A)</a:t>
            </a:r>
            <a:endParaRPr kumimoji="1" lang="ja-JP" altLang="en-US" sz="1050">
              <a:latin typeface="+mn-ea"/>
              <a:ea typeface="+mn-ea"/>
            </a:endParaRPr>
          </a:p>
        </xdr:txBody>
      </xdr:sp>
      <xdr:cxnSp macro="">
        <xdr:nvCxnSpPr>
          <xdr:cNvPr id="12" name="直線コネクタ 11"/>
          <xdr:cNvCxnSpPr/>
        </xdr:nvCxnSpPr>
        <xdr:spPr>
          <a:xfrm>
            <a:off x="1558018" y="4633231"/>
            <a:ext cx="387804"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0</xdr:colOff>
      <xdr:row>5</xdr:row>
      <xdr:rowOff>0</xdr:rowOff>
    </xdr:to>
    <xdr:cxnSp macro="">
      <xdr:nvCxnSpPr>
        <xdr:cNvPr id="3" name="直線コネクタ 2"/>
        <xdr:cNvCxnSpPr/>
      </xdr:nvCxnSpPr>
      <xdr:spPr>
        <a:xfrm>
          <a:off x="247650" y="247650"/>
          <a:ext cx="23050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30481</xdr:colOff>
      <xdr:row>65</xdr:row>
      <xdr:rowOff>38100</xdr:rowOff>
    </xdr:from>
    <xdr:to>
      <xdr:col>4</xdr:col>
      <xdr:colOff>180975</xdr:colOff>
      <xdr:row>66</xdr:row>
      <xdr:rowOff>161925</xdr:rowOff>
    </xdr:to>
    <xdr:sp macro="" textlink="">
      <xdr:nvSpPr>
        <xdr:cNvPr id="10" name="左中かっこ 9"/>
        <xdr:cNvSpPr/>
      </xdr:nvSpPr>
      <xdr:spPr>
        <a:xfrm>
          <a:off x="1097281" y="15897225"/>
          <a:ext cx="150494" cy="3333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20956</xdr:colOff>
      <xdr:row>67</xdr:row>
      <xdr:rowOff>28575</xdr:rowOff>
    </xdr:from>
    <xdr:to>
      <xdr:col>5</xdr:col>
      <xdr:colOff>171450</xdr:colOff>
      <xdr:row>68</xdr:row>
      <xdr:rowOff>152400</xdr:rowOff>
    </xdr:to>
    <xdr:sp macro="" textlink="">
      <xdr:nvSpPr>
        <xdr:cNvPr id="11" name="左中かっこ 10"/>
        <xdr:cNvSpPr/>
      </xdr:nvSpPr>
      <xdr:spPr>
        <a:xfrm>
          <a:off x="1259206" y="16306800"/>
          <a:ext cx="150494" cy="3333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11431</xdr:colOff>
      <xdr:row>69</xdr:row>
      <xdr:rowOff>47625</xdr:rowOff>
    </xdr:from>
    <xdr:to>
      <xdr:col>5</xdr:col>
      <xdr:colOff>161925</xdr:colOff>
      <xdr:row>70</xdr:row>
      <xdr:rowOff>171450</xdr:rowOff>
    </xdr:to>
    <xdr:sp macro="" textlink="">
      <xdr:nvSpPr>
        <xdr:cNvPr id="12" name="左中かっこ 11"/>
        <xdr:cNvSpPr/>
      </xdr:nvSpPr>
      <xdr:spPr>
        <a:xfrm>
          <a:off x="1249681" y="16744950"/>
          <a:ext cx="150494" cy="3333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0</xdr:colOff>
      <xdr:row>4</xdr:row>
      <xdr:rowOff>0</xdr:rowOff>
    </xdr:to>
    <xdr:cxnSp macro="">
      <xdr:nvCxnSpPr>
        <xdr:cNvPr id="2" name="直線コネクタ 1"/>
        <xdr:cNvCxnSpPr/>
      </xdr:nvCxnSpPr>
      <xdr:spPr>
        <a:xfrm>
          <a:off x="247650" y="419100"/>
          <a:ext cx="25050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266700</xdr:colOff>
      <xdr:row>7</xdr:row>
      <xdr:rowOff>28574</xdr:rowOff>
    </xdr:from>
    <xdr:to>
      <xdr:col>2</xdr:col>
      <xdr:colOff>323850</xdr:colOff>
      <xdr:row>9</xdr:row>
      <xdr:rowOff>190499</xdr:rowOff>
    </xdr:to>
    <xdr:sp macro="" textlink="">
      <xdr:nvSpPr>
        <xdr:cNvPr id="6" name="左大かっこ 5"/>
        <xdr:cNvSpPr/>
      </xdr:nvSpPr>
      <xdr:spPr>
        <a:xfrm>
          <a:off x="752475" y="1476374"/>
          <a:ext cx="57150" cy="790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266700</xdr:colOff>
      <xdr:row>14</xdr:row>
      <xdr:rowOff>209549</xdr:rowOff>
    </xdr:from>
    <xdr:to>
      <xdr:col>2</xdr:col>
      <xdr:colOff>323850</xdr:colOff>
      <xdr:row>18</xdr:row>
      <xdr:rowOff>200024</xdr:rowOff>
    </xdr:to>
    <xdr:sp macro="" textlink="">
      <xdr:nvSpPr>
        <xdr:cNvPr id="7" name="左大かっこ 6"/>
        <xdr:cNvSpPr/>
      </xdr:nvSpPr>
      <xdr:spPr>
        <a:xfrm>
          <a:off x="628650" y="3124199"/>
          <a:ext cx="57150" cy="8286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276225</xdr:colOff>
      <xdr:row>12</xdr:row>
      <xdr:rowOff>0</xdr:rowOff>
    </xdr:from>
    <xdr:to>
      <xdr:col>3</xdr:col>
      <xdr:colOff>0</xdr:colOff>
      <xdr:row>13</xdr:row>
      <xdr:rowOff>200026</xdr:rowOff>
    </xdr:to>
    <xdr:sp macro="" textlink="">
      <xdr:nvSpPr>
        <xdr:cNvPr id="10" name="左大かっこ 9"/>
        <xdr:cNvSpPr/>
      </xdr:nvSpPr>
      <xdr:spPr>
        <a:xfrm>
          <a:off x="638175" y="2495550"/>
          <a:ext cx="76200" cy="40957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0</xdr:colOff>
      <xdr:row>5</xdr:row>
      <xdr:rowOff>0</xdr:rowOff>
    </xdr:to>
    <xdr:cxnSp macro="">
      <xdr:nvCxnSpPr>
        <xdr:cNvPr id="2" name="直線コネクタ 1"/>
        <xdr:cNvCxnSpPr/>
      </xdr:nvCxnSpPr>
      <xdr:spPr>
        <a:xfrm>
          <a:off x="247650" y="419100"/>
          <a:ext cx="25050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6</xdr:row>
      <xdr:rowOff>19051</xdr:rowOff>
    </xdr:from>
    <xdr:to>
      <xdr:col>2</xdr:col>
      <xdr:colOff>200025</xdr:colOff>
      <xdr:row>11</xdr:row>
      <xdr:rowOff>171451</xdr:rowOff>
    </xdr:to>
    <xdr:sp macro="" textlink="">
      <xdr:nvSpPr>
        <xdr:cNvPr id="6" name="左中かっこ 5"/>
        <xdr:cNvSpPr/>
      </xdr:nvSpPr>
      <xdr:spPr>
        <a:xfrm>
          <a:off x="523875" y="1247776"/>
          <a:ext cx="161925" cy="1200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5</xdr:row>
      <xdr:rowOff>0</xdr:rowOff>
    </xdr:to>
    <xdr:cxnSp macro="">
      <xdr:nvCxnSpPr>
        <xdr:cNvPr id="3" name="直線コネクタ 2"/>
        <xdr:cNvCxnSpPr/>
      </xdr:nvCxnSpPr>
      <xdr:spPr>
        <a:xfrm>
          <a:off x="247650" y="419100"/>
          <a:ext cx="2552700" cy="742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114300</xdr:colOff>
      <xdr:row>19</xdr:row>
      <xdr:rowOff>57151</xdr:rowOff>
    </xdr:from>
    <xdr:to>
      <xdr:col>4</xdr:col>
      <xdr:colOff>190500</xdr:colOff>
      <xdr:row>21</xdr:row>
      <xdr:rowOff>190500</xdr:rowOff>
    </xdr:to>
    <xdr:sp macro="" textlink="">
      <xdr:nvSpPr>
        <xdr:cNvPr id="4" name="左大かっこ 3"/>
        <xdr:cNvSpPr/>
      </xdr:nvSpPr>
      <xdr:spPr>
        <a:xfrm>
          <a:off x="1114425" y="4152901"/>
          <a:ext cx="76200" cy="55244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123825</xdr:colOff>
      <xdr:row>39</xdr:row>
      <xdr:rowOff>47626</xdr:rowOff>
    </xdr:from>
    <xdr:to>
      <xdr:col>6</xdr:col>
      <xdr:colOff>190500</xdr:colOff>
      <xdr:row>40</xdr:row>
      <xdr:rowOff>180976</xdr:rowOff>
    </xdr:to>
    <xdr:sp macro="" textlink="">
      <xdr:nvSpPr>
        <xdr:cNvPr id="5" name="左大かっこ 4"/>
        <xdr:cNvSpPr/>
      </xdr:nvSpPr>
      <xdr:spPr>
        <a:xfrm>
          <a:off x="1609725" y="8543926"/>
          <a:ext cx="66675" cy="3429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9</xdr:col>
      <xdr:colOff>0</xdr:colOff>
      <xdr:row>3</xdr:row>
      <xdr:rowOff>0</xdr:rowOff>
    </xdr:to>
    <xdr:cxnSp macro="">
      <xdr:nvCxnSpPr>
        <xdr:cNvPr id="6" name="直線コネクタ 5"/>
        <xdr:cNvCxnSpPr/>
      </xdr:nvCxnSpPr>
      <xdr:spPr>
        <a:xfrm>
          <a:off x="247650" y="419100"/>
          <a:ext cx="255270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104775</xdr:colOff>
      <xdr:row>32</xdr:row>
      <xdr:rowOff>28576</xdr:rowOff>
    </xdr:from>
    <xdr:to>
      <xdr:col>4</xdr:col>
      <xdr:colOff>180975</xdr:colOff>
      <xdr:row>34</xdr:row>
      <xdr:rowOff>161925</xdr:rowOff>
    </xdr:to>
    <xdr:sp macro="" textlink="">
      <xdr:nvSpPr>
        <xdr:cNvPr id="10" name="左大かっこ 9"/>
        <xdr:cNvSpPr/>
      </xdr:nvSpPr>
      <xdr:spPr>
        <a:xfrm>
          <a:off x="1104900" y="7058026"/>
          <a:ext cx="76200" cy="55244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66675</xdr:colOff>
      <xdr:row>38</xdr:row>
      <xdr:rowOff>19050</xdr:rowOff>
    </xdr:from>
    <xdr:to>
      <xdr:col>4</xdr:col>
      <xdr:colOff>161925</xdr:colOff>
      <xdr:row>43</xdr:row>
      <xdr:rowOff>171450</xdr:rowOff>
    </xdr:to>
    <xdr:sp macro="" textlink="">
      <xdr:nvSpPr>
        <xdr:cNvPr id="11" name="左大かっこ 10"/>
        <xdr:cNvSpPr/>
      </xdr:nvSpPr>
      <xdr:spPr>
        <a:xfrm>
          <a:off x="1066800" y="8305800"/>
          <a:ext cx="95250" cy="14097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0</xdr:colOff>
      <xdr:row>5</xdr:row>
      <xdr:rowOff>0</xdr:rowOff>
    </xdr:to>
    <xdr:cxnSp macro="">
      <xdr:nvCxnSpPr>
        <xdr:cNvPr id="2" name="直線コネクタ 1"/>
        <xdr:cNvCxnSpPr/>
      </xdr:nvCxnSpPr>
      <xdr:spPr>
        <a:xfrm>
          <a:off x="247650" y="419100"/>
          <a:ext cx="25050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6</xdr:row>
      <xdr:rowOff>19050</xdr:rowOff>
    </xdr:from>
    <xdr:to>
      <xdr:col>2</xdr:col>
      <xdr:colOff>247650</xdr:colOff>
      <xdr:row>11</xdr:row>
      <xdr:rowOff>200025</xdr:rowOff>
    </xdr:to>
    <xdr:sp macro="" textlink="">
      <xdr:nvSpPr>
        <xdr:cNvPr id="3" name="左中かっこ 2"/>
        <xdr:cNvSpPr/>
      </xdr:nvSpPr>
      <xdr:spPr>
        <a:xfrm>
          <a:off x="523875" y="1247775"/>
          <a:ext cx="209550" cy="1228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0</xdr:colOff>
      <xdr:row>5</xdr:row>
      <xdr:rowOff>0</xdr:rowOff>
    </xdr:to>
    <xdr:cxnSp macro="">
      <xdr:nvCxnSpPr>
        <xdr:cNvPr id="2" name="直線コネクタ 1"/>
        <xdr:cNvCxnSpPr/>
      </xdr:nvCxnSpPr>
      <xdr:spPr>
        <a:xfrm>
          <a:off x="247650" y="419100"/>
          <a:ext cx="25050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6</xdr:row>
      <xdr:rowOff>19050</xdr:rowOff>
    </xdr:from>
    <xdr:to>
      <xdr:col>2</xdr:col>
      <xdr:colOff>247650</xdr:colOff>
      <xdr:row>11</xdr:row>
      <xdr:rowOff>200025</xdr:rowOff>
    </xdr:to>
    <xdr:sp macro="" textlink="">
      <xdr:nvSpPr>
        <xdr:cNvPr id="3" name="左中かっこ 2"/>
        <xdr:cNvSpPr/>
      </xdr:nvSpPr>
      <xdr:spPr>
        <a:xfrm>
          <a:off x="523875" y="1247775"/>
          <a:ext cx="209550" cy="1228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0</xdr:colOff>
      <xdr:row>5</xdr:row>
      <xdr:rowOff>0</xdr:rowOff>
    </xdr:to>
    <xdr:cxnSp macro="">
      <xdr:nvCxnSpPr>
        <xdr:cNvPr id="2" name="直線コネクタ 1"/>
        <xdr:cNvCxnSpPr/>
      </xdr:nvCxnSpPr>
      <xdr:spPr>
        <a:xfrm>
          <a:off x="247650" y="419100"/>
          <a:ext cx="25050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5</xdr:row>
      <xdr:rowOff>19050</xdr:rowOff>
    </xdr:from>
    <xdr:to>
      <xdr:col>2</xdr:col>
      <xdr:colOff>247650</xdr:colOff>
      <xdr:row>10</xdr:row>
      <xdr:rowOff>200025</xdr:rowOff>
    </xdr:to>
    <xdr:sp macro="" textlink="">
      <xdr:nvSpPr>
        <xdr:cNvPr id="3" name="左中かっこ 2"/>
        <xdr:cNvSpPr/>
      </xdr:nvSpPr>
      <xdr:spPr>
        <a:xfrm>
          <a:off x="523875" y="1247775"/>
          <a:ext cx="209550" cy="1228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8</xdr:col>
      <xdr:colOff>0</xdr:colOff>
      <xdr:row>3</xdr:row>
      <xdr:rowOff>0</xdr:rowOff>
    </xdr:to>
    <xdr:cxnSp macro="">
      <xdr:nvCxnSpPr>
        <xdr:cNvPr id="4" name="直線コネクタ 3"/>
        <xdr:cNvCxnSpPr/>
      </xdr:nvCxnSpPr>
      <xdr:spPr>
        <a:xfrm>
          <a:off x="247650" y="419100"/>
          <a:ext cx="250507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0</xdr:colOff>
      <xdr:row>4</xdr:row>
      <xdr:rowOff>0</xdr:rowOff>
    </xdr:to>
    <xdr:cxnSp macro="">
      <xdr:nvCxnSpPr>
        <xdr:cNvPr id="2" name="直線コネクタ 1"/>
        <xdr:cNvCxnSpPr/>
      </xdr:nvCxnSpPr>
      <xdr:spPr>
        <a:xfrm>
          <a:off x="247650" y="495300"/>
          <a:ext cx="2876550" cy="781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57149</xdr:colOff>
      <xdr:row>5</xdr:row>
      <xdr:rowOff>0</xdr:rowOff>
    </xdr:from>
    <xdr:to>
      <xdr:col>2</xdr:col>
      <xdr:colOff>152400</xdr:colOff>
      <xdr:row>12</xdr:row>
      <xdr:rowOff>152400</xdr:rowOff>
    </xdr:to>
    <xdr:sp macro="" textlink="">
      <xdr:nvSpPr>
        <xdr:cNvPr id="8" name="左大かっこ 7"/>
        <xdr:cNvSpPr/>
      </xdr:nvSpPr>
      <xdr:spPr>
        <a:xfrm>
          <a:off x="542924" y="1123950"/>
          <a:ext cx="95251" cy="16192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76199</xdr:colOff>
      <xdr:row>14</xdr:row>
      <xdr:rowOff>19050</xdr:rowOff>
    </xdr:from>
    <xdr:to>
      <xdr:col>2</xdr:col>
      <xdr:colOff>152400</xdr:colOff>
      <xdr:row>18</xdr:row>
      <xdr:rowOff>200025</xdr:rowOff>
    </xdr:to>
    <xdr:sp macro="" textlink="">
      <xdr:nvSpPr>
        <xdr:cNvPr id="9" name="左大かっこ 8"/>
        <xdr:cNvSpPr/>
      </xdr:nvSpPr>
      <xdr:spPr>
        <a:xfrm>
          <a:off x="561974" y="3028950"/>
          <a:ext cx="76201" cy="10191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66674</xdr:colOff>
      <xdr:row>20</xdr:row>
      <xdr:rowOff>9525</xdr:rowOff>
    </xdr:from>
    <xdr:to>
      <xdr:col>2</xdr:col>
      <xdr:colOff>152400</xdr:colOff>
      <xdr:row>27</xdr:row>
      <xdr:rowOff>190500</xdr:rowOff>
    </xdr:to>
    <xdr:sp macro="" textlink="">
      <xdr:nvSpPr>
        <xdr:cNvPr id="10" name="左大かっこ 9"/>
        <xdr:cNvSpPr/>
      </xdr:nvSpPr>
      <xdr:spPr>
        <a:xfrm>
          <a:off x="552449" y="4276725"/>
          <a:ext cx="85726" cy="16478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5</xdr:row>
      <xdr:rowOff>0</xdr:rowOff>
    </xdr:to>
    <xdr:cxnSp macro="">
      <xdr:nvCxnSpPr>
        <xdr:cNvPr id="2" name="直線コネクタ 1"/>
        <xdr:cNvCxnSpPr/>
      </xdr:nvCxnSpPr>
      <xdr:spPr>
        <a:xfrm>
          <a:off x="247650" y="495300"/>
          <a:ext cx="2952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0</xdr:colOff>
      <xdr:row>5</xdr:row>
      <xdr:rowOff>0</xdr:rowOff>
    </xdr:to>
    <xdr:cxnSp macro="">
      <xdr:nvCxnSpPr>
        <xdr:cNvPr id="2" name="直線コネクタ 1"/>
        <xdr:cNvCxnSpPr/>
      </xdr:nvCxnSpPr>
      <xdr:spPr>
        <a:xfrm>
          <a:off x="247650" y="495300"/>
          <a:ext cx="2714625"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114301</xdr:colOff>
      <xdr:row>8</xdr:row>
      <xdr:rowOff>200025</xdr:rowOff>
    </xdr:from>
    <xdr:to>
      <xdr:col>2</xdr:col>
      <xdr:colOff>238125</xdr:colOff>
      <xdr:row>14</xdr:row>
      <xdr:rowOff>161924</xdr:rowOff>
    </xdr:to>
    <xdr:sp macro="" textlink="">
      <xdr:nvSpPr>
        <xdr:cNvPr id="3" name="左中かっこ 2"/>
        <xdr:cNvSpPr/>
      </xdr:nvSpPr>
      <xdr:spPr>
        <a:xfrm>
          <a:off x="638176" y="1952625"/>
          <a:ext cx="123824" cy="1438274"/>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114300</xdr:colOff>
      <xdr:row>15</xdr:row>
      <xdr:rowOff>180975</xdr:rowOff>
    </xdr:from>
    <xdr:to>
      <xdr:col>3</xdr:col>
      <xdr:colOff>0</xdr:colOff>
      <xdr:row>24</xdr:row>
      <xdr:rowOff>0</xdr:rowOff>
    </xdr:to>
    <xdr:sp macro="" textlink="">
      <xdr:nvSpPr>
        <xdr:cNvPr id="4" name="左中かっこ 3"/>
        <xdr:cNvSpPr/>
      </xdr:nvSpPr>
      <xdr:spPr>
        <a:xfrm>
          <a:off x="638175" y="3609975"/>
          <a:ext cx="161925" cy="17049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114300</xdr:colOff>
      <xdr:row>24</xdr:row>
      <xdr:rowOff>190500</xdr:rowOff>
    </xdr:from>
    <xdr:to>
      <xdr:col>3</xdr:col>
      <xdr:colOff>0</xdr:colOff>
      <xdr:row>33</xdr:row>
      <xdr:rowOff>9525</xdr:rowOff>
    </xdr:to>
    <xdr:sp macro="" textlink="">
      <xdr:nvSpPr>
        <xdr:cNvPr id="5" name="左中かっこ 4"/>
        <xdr:cNvSpPr/>
      </xdr:nvSpPr>
      <xdr:spPr>
        <a:xfrm>
          <a:off x="638175" y="5505450"/>
          <a:ext cx="161925" cy="17049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0</xdr:colOff>
      <xdr:row>4</xdr:row>
      <xdr:rowOff>0</xdr:rowOff>
    </xdr:to>
    <xdr:cxnSp macro="">
      <xdr:nvCxnSpPr>
        <xdr:cNvPr id="2" name="直線コネクタ 1"/>
        <xdr:cNvCxnSpPr/>
      </xdr:nvCxnSpPr>
      <xdr:spPr>
        <a:xfrm>
          <a:off x="247650" y="419100"/>
          <a:ext cx="25050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161925</xdr:colOff>
      <xdr:row>58</xdr:row>
      <xdr:rowOff>28575</xdr:rowOff>
    </xdr:from>
    <xdr:to>
      <xdr:col>5</xdr:col>
      <xdr:colOff>266701</xdr:colOff>
      <xdr:row>60</xdr:row>
      <xdr:rowOff>0</xdr:rowOff>
    </xdr:to>
    <xdr:sp macro="" textlink="">
      <xdr:nvSpPr>
        <xdr:cNvPr id="3" name="左中かっこ 2"/>
        <xdr:cNvSpPr/>
      </xdr:nvSpPr>
      <xdr:spPr>
        <a:xfrm>
          <a:off x="1476375" y="16706850"/>
          <a:ext cx="104776" cy="400050"/>
        </a:xfrm>
        <a:prstGeom prst="leftBrac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219075</xdr:colOff>
      <xdr:row>63</xdr:row>
      <xdr:rowOff>19050</xdr:rowOff>
    </xdr:from>
    <xdr:to>
      <xdr:col>5</xdr:col>
      <xdr:colOff>1</xdr:colOff>
      <xdr:row>65</xdr:row>
      <xdr:rowOff>180975</xdr:rowOff>
    </xdr:to>
    <xdr:sp macro="" textlink="">
      <xdr:nvSpPr>
        <xdr:cNvPr id="4" name="左中かっこ 3"/>
        <xdr:cNvSpPr/>
      </xdr:nvSpPr>
      <xdr:spPr>
        <a:xfrm>
          <a:off x="1181100" y="18164175"/>
          <a:ext cx="133351" cy="5810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219076</xdr:colOff>
      <xdr:row>54</xdr:row>
      <xdr:rowOff>28574</xdr:rowOff>
    </xdr:from>
    <xdr:to>
      <xdr:col>4</xdr:col>
      <xdr:colOff>333376</xdr:colOff>
      <xdr:row>56</xdr:row>
      <xdr:rowOff>200025</xdr:rowOff>
    </xdr:to>
    <xdr:sp macro="" textlink="">
      <xdr:nvSpPr>
        <xdr:cNvPr id="6" name="左中かっこ 5"/>
        <xdr:cNvSpPr/>
      </xdr:nvSpPr>
      <xdr:spPr>
        <a:xfrm>
          <a:off x="1181101" y="15449549"/>
          <a:ext cx="114300" cy="590551"/>
        </a:xfrm>
        <a:prstGeom prst="leftBrac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66675</xdr:colOff>
      <xdr:row>27</xdr:row>
      <xdr:rowOff>0</xdr:rowOff>
    </xdr:from>
    <xdr:to>
      <xdr:col>2</xdr:col>
      <xdr:colOff>200024</xdr:colOff>
      <xdr:row>46</xdr:row>
      <xdr:rowOff>0</xdr:rowOff>
    </xdr:to>
    <xdr:sp macro="" textlink="">
      <xdr:nvSpPr>
        <xdr:cNvPr id="7" name="左中かっこ 6"/>
        <xdr:cNvSpPr/>
      </xdr:nvSpPr>
      <xdr:spPr>
        <a:xfrm>
          <a:off x="552450" y="8286749"/>
          <a:ext cx="133349" cy="5248276"/>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47626</xdr:colOff>
      <xdr:row>4</xdr:row>
      <xdr:rowOff>171448</xdr:rowOff>
    </xdr:from>
    <xdr:to>
      <xdr:col>2</xdr:col>
      <xdr:colOff>190500</xdr:colOff>
      <xdr:row>26</xdr:row>
      <xdr:rowOff>323850</xdr:rowOff>
    </xdr:to>
    <xdr:sp macro="" textlink="">
      <xdr:nvSpPr>
        <xdr:cNvPr id="8" name="左中かっこ 7"/>
        <xdr:cNvSpPr/>
      </xdr:nvSpPr>
      <xdr:spPr>
        <a:xfrm>
          <a:off x="533401" y="1171573"/>
          <a:ext cx="142874" cy="6019802"/>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4</xdr:row>
      <xdr:rowOff>0</xdr:rowOff>
    </xdr:to>
    <xdr:cxnSp macro="">
      <xdr:nvCxnSpPr>
        <xdr:cNvPr id="2" name="直線コネクタ 1"/>
        <xdr:cNvCxnSpPr/>
      </xdr:nvCxnSpPr>
      <xdr:spPr>
        <a:xfrm>
          <a:off x="247650" y="419100"/>
          <a:ext cx="2952750" cy="581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6</xdr:row>
      <xdr:rowOff>0</xdr:rowOff>
    </xdr:to>
    <xdr:cxnSp macro="">
      <xdr:nvCxnSpPr>
        <xdr:cNvPr id="2" name="直線コネクタ 1"/>
        <xdr:cNvCxnSpPr/>
      </xdr:nvCxnSpPr>
      <xdr:spPr>
        <a:xfrm>
          <a:off x="247650" y="419100"/>
          <a:ext cx="25050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7</xdr:row>
      <xdr:rowOff>19050</xdr:rowOff>
    </xdr:from>
    <xdr:to>
      <xdr:col>2</xdr:col>
      <xdr:colOff>200025</xdr:colOff>
      <xdr:row>19</xdr:row>
      <xdr:rowOff>200025</xdr:rowOff>
    </xdr:to>
    <xdr:sp macro="" textlink="">
      <xdr:nvSpPr>
        <xdr:cNvPr id="3" name="左中かっこ 2"/>
        <xdr:cNvSpPr/>
      </xdr:nvSpPr>
      <xdr:spPr>
        <a:xfrm>
          <a:off x="523875" y="1419225"/>
          <a:ext cx="161925" cy="1228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57150</xdr:colOff>
      <xdr:row>21</xdr:row>
      <xdr:rowOff>28576</xdr:rowOff>
    </xdr:from>
    <xdr:to>
      <xdr:col>2</xdr:col>
      <xdr:colOff>219075</xdr:colOff>
      <xdr:row>31</xdr:row>
      <xdr:rowOff>180976</xdr:rowOff>
    </xdr:to>
    <xdr:sp macro="" textlink="">
      <xdr:nvSpPr>
        <xdr:cNvPr id="4" name="左中かっこ 3"/>
        <xdr:cNvSpPr/>
      </xdr:nvSpPr>
      <xdr:spPr>
        <a:xfrm>
          <a:off x="542925" y="4362451"/>
          <a:ext cx="161925" cy="2247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38101</xdr:colOff>
      <xdr:row>8</xdr:row>
      <xdr:rowOff>190500</xdr:rowOff>
    </xdr:from>
    <xdr:to>
      <xdr:col>4</xdr:col>
      <xdr:colOff>190501</xdr:colOff>
      <xdr:row>11</xdr:row>
      <xdr:rowOff>180975</xdr:rowOff>
    </xdr:to>
    <xdr:sp macro="" textlink="">
      <xdr:nvSpPr>
        <xdr:cNvPr id="5" name="左中かっこ 4"/>
        <xdr:cNvSpPr/>
      </xdr:nvSpPr>
      <xdr:spPr>
        <a:xfrm>
          <a:off x="1000126" y="1800225"/>
          <a:ext cx="152400" cy="6191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6</xdr:row>
      <xdr:rowOff>0</xdr:rowOff>
    </xdr:to>
    <xdr:cxnSp macro="">
      <xdr:nvCxnSpPr>
        <xdr:cNvPr id="2" name="直線コネクタ 1"/>
        <xdr:cNvCxnSpPr/>
      </xdr:nvCxnSpPr>
      <xdr:spPr>
        <a:xfrm>
          <a:off x="247650" y="590550"/>
          <a:ext cx="24288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7</xdr:row>
      <xdr:rowOff>19050</xdr:rowOff>
    </xdr:from>
    <xdr:to>
      <xdr:col>2</xdr:col>
      <xdr:colOff>200025</xdr:colOff>
      <xdr:row>19</xdr:row>
      <xdr:rowOff>200025</xdr:rowOff>
    </xdr:to>
    <xdr:sp macro="" textlink="">
      <xdr:nvSpPr>
        <xdr:cNvPr id="3" name="左中かっこ 2"/>
        <xdr:cNvSpPr/>
      </xdr:nvSpPr>
      <xdr:spPr>
        <a:xfrm>
          <a:off x="523875" y="1419225"/>
          <a:ext cx="161925" cy="26955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57150</xdr:colOff>
      <xdr:row>21</xdr:row>
      <xdr:rowOff>28576</xdr:rowOff>
    </xdr:from>
    <xdr:to>
      <xdr:col>2</xdr:col>
      <xdr:colOff>219075</xdr:colOff>
      <xdr:row>31</xdr:row>
      <xdr:rowOff>180976</xdr:rowOff>
    </xdr:to>
    <xdr:sp macro="" textlink="">
      <xdr:nvSpPr>
        <xdr:cNvPr id="4" name="左中かっこ 3"/>
        <xdr:cNvSpPr/>
      </xdr:nvSpPr>
      <xdr:spPr>
        <a:xfrm>
          <a:off x="542925" y="4362451"/>
          <a:ext cx="161925" cy="2247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38101</xdr:colOff>
      <xdr:row>8</xdr:row>
      <xdr:rowOff>190500</xdr:rowOff>
    </xdr:from>
    <xdr:to>
      <xdr:col>4</xdr:col>
      <xdr:colOff>190501</xdr:colOff>
      <xdr:row>11</xdr:row>
      <xdr:rowOff>180975</xdr:rowOff>
    </xdr:to>
    <xdr:sp macro="" textlink="">
      <xdr:nvSpPr>
        <xdr:cNvPr id="5" name="左中かっこ 4"/>
        <xdr:cNvSpPr/>
      </xdr:nvSpPr>
      <xdr:spPr>
        <a:xfrm>
          <a:off x="1000126" y="1800225"/>
          <a:ext cx="152400" cy="6191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0</xdr:colOff>
      <xdr:row>4</xdr:row>
      <xdr:rowOff>0</xdr:rowOff>
    </xdr:to>
    <xdr:cxnSp macro="">
      <xdr:nvCxnSpPr>
        <xdr:cNvPr id="3" name="直線コネクタ 2"/>
        <xdr:cNvCxnSpPr/>
      </xdr:nvCxnSpPr>
      <xdr:spPr>
        <a:xfrm>
          <a:off x="247650" y="419100"/>
          <a:ext cx="752475"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xdr:row>
      <xdr:rowOff>0</xdr:rowOff>
    </xdr:from>
    <xdr:to>
      <xdr:col>4</xdr:col>
      <xdr:colOff>0</xdr:colOff>
      <xdr:row>3</xdr:row>
      <xdr:rowOff>0</xdr:rowOff>
    </xdr:to>
    <xdr:cxnSp macro="">
      <xdr:nvCxnSpPr>
        <xdr:cNvPr id="10" name="直線コネクタ 9"/>
        <xdr:cNvCxnSpPr/>
      </xdr:nvCxnSpPr>
      <xdr:spPr>
        <a:xfrm>
          <a:off x="247650" y="419100"/>
          <a:ext cx="123825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6</xdr:row>
      <xdr:rowOff>0</xdr:rowOff>
    </xdr:to>
    <xdr:cxnSp macro="">
      <xdr:nvCxnSpPr>
        <xdr:cNvPr id="2" name="直線コネクタ 1"/>
        <xdr:cNvCxnSpPr/>
      </xdr:nvCxnSpPr>
      <xdr:spPr>
        <a:xfrm>
          <a:off x="247650" y="590550"/>
          <a:ext cx="24288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7</xdr:row>
      <xdr:rowOff>19050</xdr:rowOff>
    </xdr:from>
    <xdr:to>
      <xdr:col>2</xdr:col>
      <xdr:colOff>200025</xdr:colOff>
      <xdr:row>19</xdr:row>
      <xdr:rowOff>200025</xdr:rowOff>
    </xdr:to>
    <xdr:sp macro="" textlink="">
      <xdr:nvSpPr>
        <xdr:cNvPr id="3" name="左中かっこ 2"/>
        <xdr:cNvSpPr/>
      </xdr:nvSpPr>
      <xdr:spPr>
        <a:xfrm>
          <a:off x="523875" y="1419225"/>
          <a:ext cx="161925" cy="26955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57150</xdr:colOff>
      <xdr:row>21</xdr:row>
      <xdr:rowOff>28576</xdr:rowOff>
    </xdr:from>
    <xdr:to>
      <xdr:col>2</xdr:col>
      <xdr:colOff>219075</xdr:colOff>
      <xdr:row>31</xdr:row>
      <xdr:rowOff>180976</xdr:rowOff>
    </xdr:to>
    <xdr:sp macro="" textlink="">
      <xdr:nvSpPr>
        <xdr:cNvPr id="4" name="左中かっこ 3"/>
        <xdr:cNvSpPr/>
      </xdr:nvSpPr>
      <xdr:spPr>
        <a:xfrm>
          <a:off x="542925" y="4362451"/>
          <a:ext cx="161925" cy="2247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38101</xdr:colOff>
      <xdr:row>8</xdr:row>
      <xdr:rowOff>190500</xdr:rowOff>
    </xdr:from>
    <xdr:to>
      <xdr:col>4</xdr:col>
      <xdr:colOff>190501</xdr:colOff>
      <xdr:row>11</xdr:row>
      <xdr:rowOff>180975</xdr:rowOff>
    </xdr:to>
    <xdr:sp macro="" textlink="">
      <xdr:nvSpPr>
        <xdr:cNvPr id="5" name="左中かっこ 4"/>
        <xdr:cNvSpPr/>
      </xdr:nvSpPr>
      <xdr:spPr>
        <a:xfrm>
          <a:off x="1000126" y="1800225"/>
          <a:ext cx="152400" cy="6191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5</xdr:row>
      <xdr:rowOff>0</xdr:rowOff>
    </xdr:to>
    <xdr:cxnSp macro="">
      <xdr:nvCxnSpPr>
        <xdr:cNvPr id="2" name="直線コネクタ 1"/>
        <xdr:cNvCxnSpPr/>
      </xdr:nvCxnSpPr>
      <xdr:spPr>
        <a:xfrm>
          <a:off x="247650" y="590550"/>
          <a:ext cx="24288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xdr:row>
      <xdr:rowOff>0</xdr:rowOff>
    </xdr:from>
    <xdr:to>
      <xdr:col>7</xdr:col>
      <xdr:colOff>0</xdr:colOff>
      <xdr:row>25</xdr:row>
      <xdr:rowOff>0</xdr:rowOff>
    </xdr:to>
    <xdr:cxnSp macro="">
      <xdr:nvCxnSpPr>
        <xdr:cNvPr id="6" name="直線コネクタ 5"/>
        <xdr:cNvCxnSpPr/>
      </xdr:nvCxnSpPr>
      <xdr:spPr>
        <a:xfrm>
          <a:off x="247650" y="590550"/>
          <a:ext cx="1809750"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43</xdr:row>
      <xdr:rowOff>0</xdr:rowOff>
    </xdr:from>
    <xdr:to>
      <xdr:col>7</xdr:col>
      <xdr:colOff>0</xdr:colOff>
      <xdr:row>45</xdr:row>
      <xdr:rowOff>0</xdr:rowOff>
    </xdr:to>
    <xdr:cxnSp macro="">
      <xdr:nvCxnSpPr>
        <xdr:cNvPr id="7" name="直線コネクタ 6"/>
        <xdr:cNvCxnSpPr/>
      </xdr:nvCxnSpPr>
      <xdr:spPr>
        <a:xfrm>
          <a:off x="247650" y="4657725"/>
          <a:ext cx="18097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5</xdr:row>
      <xdr:rowOff>0</xdr:rowOff>
    </xdr:to>
    <xdr:cxnSp macro="">
      <xdr:nvCxnSpPr>
        <xdr:cNvPr id="2" name="直線コネクタ 1"/>
        <xdr:cNvCxnSpPr/>
      </xdr:nvCxnSpPr>
      <xdr:spPr>
        <a:xfrm>
          <a:off x="247650" y="628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xdr:row>
      <xdr:rowOff>0</xdr:rowOff>
    </xdr:from>
    <xdr:to>
      <xdr:col>7</xdr:col>
      <xdr:colOff>0</xdr:colOff>
      <xdr:row>25</xdr:row>
      <xdr:rowOff>0</xdr:rowOff>
    </xdr:to>
    <xdr:cxnSp macro="">
      <xdr:nvCxnSpPr>
        <xdr:cNvPr id="3" name="直線コネクタ 2"/>
        <xdr:cNvCxnSpPr/>
      </xdr:nvCxnSpPr>
      <xdr:spPr>
        <a:xfrm>
          <a:off x="247650" y="4819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43</xdr:row>
      <xdr:rowOff>0</xdr:rowOff>
    </xdr:from>
    <xdr:to>
      <xdr:col>7</xdr:col>
      <xdr:colOff>0</xdr:colOff>
      <xdr:row>45</xdr:row>
      <xdr:rowOff>0</xdr:rowOff>
    </xdr:to>
    <xdr:cxnSp macro="">
      <xdr:nvCxnSpPr>
        <xdr:cNvPr id="4" name="直線コネクタ 3"/>
        <xdr:cNvCxnSpPr/>
      </xdr:nvCxnSpPr>
      <xdr:spPr>
        <a:xfrm>
          <a:off x="247650" y="9010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5</xdr:row>
      <xdr:rowOff>0</xdr:rowOff>
    </xdr:to>
    <xdr:cxnSp macro="">
      <xdr:nvCxnSpPr>
        <xdr:cNvPr id="2" name="直線コネクタ 1"/>
        <xdr:cNvCxnSpPr/>
      </xdr:nvCxnSpPr>
      <xdr:spPr>
        <a:xfrm>
          <a:off x="247650" y="628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xdr:row>
      <xdr:rowOff>0</xdr:rowOff>
    </xdr:from>
    <xdr:to>
      <xdr:col>7</xdr:col>
      <xdr:colOff>0</xdr:colOff>
      <xdr:row>25</xdr:row>
      <xdr:rowOff>0</xdr:rowOff>
    </xdr:to>
    <xdr:cxnSp macro="">
      <xdr:nvCxnSpPr>
        <xdr:cNvPr id="3" name="直線コネクタ 2"/>
        <xdr:cNvCxnSpPr/>
      </xdr:nvCxnSpPr>
      <xdr:spPr>
        <a:xfrm>
          <a:off x="247650" y="4819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43</xdr:row>
      <xdr:rowOff>0</xdr:rowOff>
    </xdr:from>
    <xdr:to>
      <xdr:col>7</xdr:col>
      <xdr:colOff>0</xdr:colOff>
      <xdr:row>45</xdr:row>
      <xdr:rowOff>0</xdr:rowOff>
    </xdr:to>
    <xdr:cxnSp macro="">
      <xdr:nvCxnSpPr>
        <xdr:cNvPr id="4" name="直線コネクタ 3"/>
        <xdr:cNvCxnSpPr/>
      </xdr:nvCxnSpPr>
      <xdr:spPr>
        <a:xfrm>
          <a:off x="247650" y="9010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5</xdr:row>
      <xdr:rowOff>0</xdr:rowOff>
    </xdr:to>
    <xdr:cxnSp macro="">
      <xdr:nvCxnSpPr>
        <xdr:cNvPr id="2" name="直線コネクタ 1"/>
        <xdr:cNvCxnSpPr/>
      </xdr:nvCxnSpPr>
      <xdr:spPr>
        <a:xfrm>
          <a:off x="247650" y="628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xdr:row>
      <xdr:rowOff>0</xdr:rowOff>
    </xdr:from>
    <xdr:to>
      <xdr:col>7</xdr:col>
      <xdr:colOff>0</xdr:colOff>
      <xdr:row>25</xdr:row>
      <xdr:rowOff>0</xdr:rowOff>
    </xdr:to>
    <xdr:cxnSp macro="">
      <xdr:nvCxnSpPr>
        <xdr:cNvPr id="3" name="直線コネクタ 2"/>
        <xdr:cNvCxnSpPr/>
      </xdr:nvCxnSpPr>
      <xdr:spPr>
        <a:xfrm>
          <a:off x="247650" y="4819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43</xdr:row>
      <xdr:rowOff>0</xdr:rowOff>
    </xdr:from>
    <xdr:to>
      <xdr:col>7</xdr:col>
      <xdr:colOff>0</xdr:colOff>
      <xdr:row>45</xdr:row>
      <xdr:rowOff>0</xdr:rowOff>
    </xdr:to>
    <xdr:cxnSp macro="">
      <xdr:nvCxnSpPr>
        <xdr:cNvPr id="4" name="直線コネクタ 3"/>
        <xdr:cNvCxnSpPr/>
      </xdr:nvCxnSpPr>
      <xdr:spPr>
        <a:xfrm>
          <a:off x="247650" y="9010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63</xdr:row>
      <xdr:rowOff>0</xdr:rowOff>
    </xdr:from>
    <xdr:to>
      <xdr:col>7</xdr:col>
      <xdr:colOff>0</xdr:colOff>
      <xdr:row>65</xdr:row>
      <xdr:rowOff>0</xdr:rowOff>
    </xdr:to>
    <xdr:cxnSp macro="">
      <xdr:nvCxnSpPr>
        <xdr:cNvPr id="5" name="直線コネクタ 4"/>
        <xdr:cNvCxnSpPr/>
      </xdr:nvCxnSpPr>
      <xdr:spPr>
        <a:xfrm>
          <a:off x="247650" y="9010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83</xdr:row>
      <xdr:rowOff>0</xdr:rowOff>
    </xdr:from>
    <xdr:to>
      <xdr:col>7</xdr:col>
      <xdr:colOff>0</xdr:colOff>
      <xdr:row>85</xdr:row>
      <xdr:rowOff>0</xdr:rowOff>
    </xdr:to>
    <xdr:cxnSp macro="">
      <xdr:nvCxnSpPr>
        <xdr:cNvPr id="6" name="直線コネクタ 5"/>
        <xdr:cNvCxnSpPr/>
      </xdr:nvCxnSpPr>
      <xdr:spPr>
        <a:xfrm>
          <a:off x="247650" y="13201650"/>
          <a:ext cx="18097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0</xdr:colOff>
      <xdr:row>6</xdr:row>
      <xdr:rowOff>0</xdr:rowOff>
    </xdr:to>
    <xdr:cxnSp macro="">
      <xdr:nvCxnSpPr>
        <xdr:cNvPr id="2" name="直線コネクタ 1"/>
        <xdr:cNvCxnSpPr/>
      </xdr:nvCxnSpPr>
      <xdr:spPr>
        <a:xfrm>
          <a:off x="247650" y="590550"/>
          <a:ext cx="24288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8</xdr:row>
      <xdr:rowOff>19050</xdr:rowOff>
    </xdr:from>
    <xdr:to>
      <xdr:col>2</xdr:col>
      <xdr:colOff>209550</xdr:colOff>
      <xdr:row>23</xdr:row>
      <xdr:rowOff>9525</xdr:rowOff>
    </xdr:to>
    <xdr:sp macro="" textlink="">
      <xdr:nvSpPr>
        <xdr:cNvPr id="3" name="左中かっこ 2"/>
        <xdr:cNvSpPr/>
      </xdr:nvSpPr>
      <xdr:spPr>
        <a:xfrm>
          <a:off x="523875" y="1419225"/>
          <a:ext cx="171450" cy="29241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38100</xdr:colOff>
      <xdr:row>24</xdr:row>
      <xdr:rowOff>28575</xdr:rowOff>
    </xdr:from>
    <xdr:to>
      <xdr:col>2</xdr:col>
      <xdr:colOff>228600</xdr:colOff>
      <xdr:row>35</xdr:row>
      <xdr:rowOff>180974</xdr:rowOff>
    </xdr:to>
    <xdr:sp macro="" textlink="">
      <xdr:nvSpPr>
        <xdr:cNvPr id="4" name="左中かっこ 3"/>
        <xdr:cNvSpPr/>
      </xdr:nvSpPr>
      <xdr:spPr>
        <a:xfrm>
          <a:off x="523875" y="4991100"/>
          <a:ext cx="190500" cy="2457449"/>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28575</xdr:colOff>
      <xdr:row>37</xdr:row>
      <xdr:rowOff>1</xdr:rowOff>
    </xdr:from>
    <xdr:to>
      <xdr:col>2</xdr:col>
      <xdr:colOff>219075</xdr:colOff>
      <xdr:row>43</xdr:row>
      <xdr:rowOff>1</xdr:rowOff>
    </xdr:to>
    <xdr:sp macro="" textlink="">
      <xdr:nvSpPr>
        <xdr:cNvPr id="6" name="左中かっこ 5"/>
        <xdr:cNvSpPr/>
      </xdr:nvSpPr>
      <xdr:spPr>
        <a:xfrm>
          <a:off x="514350" y="7686676"/>
          <a:ext cx="190500" cy="1257300"/>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38100</xdr:colOff>
      <xdr:row>43</xdr:row>
      <xdr:rowOff>171451</xdr:rowOff>
    </xdr:from>
    <xdr:to>
      <xdr:col>2</xdr:col>
      <xdr:colOff>228600</xdr:colOff>
      <xdr:row>47</xdr:row>
      <xdr:rowOff>19050</xdr:rowOff>
    </xdr:to>
    <xdr:sp macro="" textlink="">
      <xdr:nvSpPr>
        <xdr:cNvPr id="7" name="左中かっこ 6"/>
        <xdr:cNvSpPr/>
      </xdr:nvSpPr>
      <xdr:spPr>
        <a:xfrm>
          <a:off x="638175" y="9115426"/>
          <a:ext cx="190500" cy="685799"/>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38100</xdr:colOff>
      <xdr:row>47</xdr:row>
      <xdr:rowOff>180976</xdr:rowOff>
    </xdr:from>
    <xdr:to>
      <xdr:col>2</xdr:col>
      <xdr:colOff>228600</xdr:colOff>
      <xdr:row>51</xdr:row>
      <xdr:rowOff>28575</xdr:rowOff>
    </xdr:to>
    <xdr:sp macro="" textlink="">
      <xdr:nvSpPr>
        <xdr:cNvPr id="8" name="左中かっこ 7"/>
        <xdr:cNvSpPr/>
      </xdr:nvSpPr>
      <xdr:spPr>
        <a:xfrm>
          <a:off x="638175" y="9963151"/>
          <a:ext cx="190500" cy="685799"/>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28575</xdr:colOff>
      <xdr:row>53</xdr:row>
      <xdr:rowOff>28575</xdr:rowOff>
    </xdr:from>
    <xdr:to>
      <xdr:col>2</xdr:col>
      <xdr:colOff>219075</xdr:colOff>
      <xdr:row>56</xdr:row>
      <xdr:rowOff>38100</xdr:rowOff>
    </xdr:to>
    <xdr:sp macro="" textlink="">
      <xdr:nvSpPr>
        <xdr:cNvPr id="9" name="左中かっこ 8"/>
        <xdr:cNvSpPr/>
      </xdr:nvSpPr>
      <xdr:spPr>
        <a:xfrm>
          <a:off x="628650" y="11068050"/>
          <a:ext cx="190500" cy="6381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28574</xdr:colOff>
      <xdr:row>56</xdr:row>
      <xdr:rowOff>142875</xdr:rowOff>
    </xdr:from>
    <xdr:to>
      <xdr:col>2</xdr:col>
      <xdr:colOff>219075</xdr:colOff>
      <xdr:row>59</xdr:row>
      <xdr:rowOff>171450</xdr:rowOff>
    </xdr:to>
    <xdr:sp macro="" textlink="">
      <xdr:nvSpPr>
        <xdr:cNvPr id="10" name="左中かっこ 9"/>
        <xdr:cNvSpPr/>
      </xdr:nvSpPr>
      <xdr:spPr>
        <a:xfrm>
          <a:off x="628649" y="11811000"/>
          <a:ext cx="190501" cy="6572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38100</xdr:colOff>
      <xdr:row>64</xdr:row>
      <xdr:rowOff>161925</xdr:rowOff>
    </xdr:from>
    <xdr:to>
      <xdr:col>2</xdr:col>
      <xdr:colOff>219076</xdr:colOff>
      <xdr:row>67</xdr:row>
      <xdr:rowOff>19050</xdr:rowOff>
    </xdr:to>
    <xdr:sp macro="" textlink="">
      <xdr:nvSpPr>
        <xdr:cNvPr id="11" name="左中かっこ 10"/>
        <xdr:cNvSpPr/>
      </xdr:nvSpPr>
      <xdr:spPr>
        <a:xfrm>
          <a:off x="638175" y="13506450"/>
          <a:ext cx="180976" cy="48577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38099</xdr:colOff>
      <xdr:row>67</xdr:row>
      <xdr:rowOff>190500</xdr:rowOff>
    </xdr:from>
    <xdr:to>
      <xdr:col>2</xdr:col>
      <xdr:colOff>228600</xdr:colOff>
      <xdr:row>71</xdr:row>
      <xdr:rowOff>9525</xdr:rowOff>
    </xdr:to>
    <xdr:sp macro="" textlink="">
      <xdr:nvSpPr>
        <xdr:cNvPr id="12" name="左中かっこ 11"/>
        <xdr:cNvSpPr/>
      </xdr:nvSpPr>
      <xdr:spPr>
        <a:xfrm>
          <a:off x="638174" y="14192250"/>
          <a:ext cx="190501" cy="657225"/>
        </a:xfrm>
        <a:prstGeom prst="lef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0</xdr:colOff>
      <xdr:row>4</xdr:row>
      <xdr:rowOff>0</xdr:rowOff>
    </xdr:to>
    <xdr:cxnSp macro="">
      <xdr:nvCxnSpPr>
        <xdr:cNvPr id="2" name="直線コネクタ 1"/>
        <xdr:cNvCxnSpPr/>
      </xdr:nvCxnSpPr>
      <xdr:spPr>
        <a:xfrm>
          <a:off x="247650" y="419100"/>
          <a:ext cx="2933700" cy="581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33</xdr:col>
      <xdr:colOff>152400</xdr:colOff>
      <xdr:row>24</xdr:row>
      <xdr:rowOff>38100</xdr:rowOff>
    </xdr:from>
    <xdr:to>
      <xdr:col>33</xdr:col>
      <xdr:colOff>228600</xdr:colOff>
      <xdr:row>25</xdr:row>
      <xdr:rowOff>24341</xdr:rowOff>
    </xdr:to>
    <xdr:sp macro="" textlink="">
      <xdr:nvSpPr>
        <xdr:cNvPr id="2" name="Text Box 44"/>
        <xdr:cNvSpPr txBox="1">
          <a:spLocks noChangeArrowheads="1"/>
        </xdr:cNvSpPr>
      </xdr:nvSpPr>
      <xdr:spPr bwMode="auto">
        <a:xfrm>
          <a:off x="14687550" y="6219825"/>
          <a:ext cx="76200" cy="214841"/>
        </a:xfrm>
        <a:prstGeom prst="rect">
          <a:avLst/>
        </a:prstGeom>
        <a:noFill/>
        <a:ln w="9525">
          <a:noFill/>
          <a:miter lim="800000"/>
          <a:headEnd/>
          <a:tailEnd/>
        </a:ln>
      </xdr:spPr>
    </xdr:sp>
    <xdr:clientData/>
  </xdr:twoCellAnchor>
  <xdr:twoCellAnchor editAs="oneCell">
    <xdr:from>
      <xdr:col>33</xdr:col>
      <xdr:colOff>438150</xdr:colOff>
      <xdr:row>22</xdr:row>
      <xdr:rowOff>152400</xdr:rowOff>
    </xdr:from>
    <xdr:to>
      <xdr:col>33</xdr:col>
      <xdr:colOff>514350</xdr:colOff>
      <xdr:row>23</xdr:row>
      <xdr:rowOff>129117</xdr:rowOff>
    </xdr:to>
    <xdr:sp macro="" textlink="">
      <xdr:nvSpPr>
        <xdr:cNvPr id="3" name="Text Box 45"/>
        <xdr:cNvSpPr txBox="1">
          <a:spLocks noChangeArrowheads="1"/>
        </xdr:cNvSpPr>
      </xdr:nvSpPr>
      <xdr:spPr bwMode="auto">
        <a:xfrm>
          <a:off x="14973300" y="5876925"/>
          <a:ext cx="76200" cy="205317"/>
        </a:xfrm>
        <a:prstGeom prst="rect">
          <a:avLst/>
        </a:prstGeom>
        <a:noFill/>
        <a:ln w="9525">
          <a:noFill/>
          <a:miter lim="800000"/>
          <a:headEnd/>
          <a:tailEnd/>
        </a:ln>
      </xdr:spPr>
    </xdr:sp>
    <xdr:clientData/>
  </xdr:twoCellAnchor>
  <xdr:twoCellAnchor editAs="oneCell">
    <xdr:from>
      <xdr:col>33</xdr:col>
      <xdr:colOff>438150</xdr:colOff>
      <xdr:row>22</xdr:row>
      <xdr:rowOff>152400</xdr:rowOff>
    </xdr:from>
    <xdr:to>
      <xdr:col>33</xdr:col>
      <xdr:colOff>514350</xdr:colOff>
      <xdr:row>23</xdr:row>
      <xdr:rowOff>129117</xdr:rowOff>
    </xdr:to>
    <xdr:sp macro="" textlink="">
      <xdr:nvSpPr>
        <xdr:cNvPr id="4" name="Text Box 46"/>
        <xdr:cNvSpPr txBox="1">
          <a:spLocks noChangeArrowheads="1"/>
        </xdr:cNvSpPr>
      </xdr:nvSpPr>
      <xdr:spPr bwMode="auto">
        <a:xfrm>
          <a:off x="14973300" y="5876925"/>
          <a:ext cx="76200" cy="205317"/>
        </a:xfrm>
        <a:prstGeom prst="rect">
          <a:avLst/>
        </a:prstGeom>
        <a:noFill/>
        <a:ln w="9525">
          <a:noFill/>
          <a:miter lim="800000"/>
          <a:headEnd/>
          <a:tailEnd/>
        </a:ln>
      </xdr:spPr>
    </xdr:sp>
    <xdr:clientData/>
  </xdr:twoCellAnchor>
  <xdr:twoCellAnchor editAs="oneCell">
    <xdr:from>
      <xdr:col>33</xdr:col>
      <xdr:colOff>66675</xdr:colOff>
      <xdr:row>25</xdr:row>
      <xdr:rowOff>133350</xdr:rowOff>
    </xdr:from>
    <xdr:to>
      <xdr:col>33</xdr:col>
      <xdr:colOff>495300</xdr:colOff>
      <xdr:row>26</xdr:row>
      <xdr:rowOff>110068</xdr:rowOff>
    </xdr:to>
    <xdr:sp macro="" textlink="">
      <xdr:nvSpPr>
        <xdr:cNvPr id="5" name="Text Box 47"/>
        <xdr:cNvSpPr txBox="1">
          <a:spLocks noChangeArrowheads="1"/>
        </xdr:cNvSpPr>
      </xdr:nvSpPr>
      <xdr:spPr bwMode="auto">
        <a:xfrm>
          <a:off x="14601825" y="6543675"/>
          <a:ext cx="428625" cy="205317"/>
        </a:xfrm>
        <a:prstGeom prst="rect">
          <a:avLst/>
        </a:prstGeom>
        <a:noFill/>
        <a:ln w="9525">
          <a:noFill/>
          <a:miter lim="800000"/>
          <a:headEnd/>
          <a:tailEnd/>
        </a:ln>
      </xdr:spPr>
    </xdr:sp>
    <xdr:clientData/>
  </xdr:twoCellAnchor>
  <xdr:twoCellAnchor editAs="oneCell">
    <xdr:from>
      <xdr:col>6</xdr:col>
      <xdr:colOff>266700</xdr:colOff>
      <xdr:row>8</xdr:row>
      <xdr:rowOff>57150</xdr:rowOff>
    </xdr:from>
    <xdr:to>
      <xdr:col>6</xdr:col>
      <xdr:colOff>352425</xdr:colOff>
      <xdr:row>9</xdr:row>
      <xdr:rowOff>33867</xdr:rowOff>
    </xdr:to>
    <xdr:sp macro="" textlink="">
      <xdr:nvSpPr>
        <xdr:cNvPr id="6" name="Text Box 48"/>
        <xdr:cNvSpPr txBox="1">
          <a:spLocks noChangeArrowheads="1"/>
        </xdr:cNvSpPr>
      </xdr:nvSpPr>
      <xdr:spPr bwMode="auto">
        <a:xfrm>
          <a:off x="3352800" y="2581275"/>
          <a:ext cx="85725" cy="205317"/>
        </a:xfrm>
        <a:prstGeom prst="rect">
          <a:avLst/>
        </a:prstGeom>
        <a:noFill/>
        <a:ln w="9525">
          <a:noFill/>
          <a:miter lim="800000"/>
          <a:headEnd/>
          <a:tailEnd/>
        </a:ln>
      </xdr:spPr>
    </xdr:sp>
    <xdr:clientData/>
  </xdr:twoCellAnchor>
  <xdr:twoCellAnchor editAs="oneCell">
    <xdr:from>
      <xdr:col>6</xdr:col>
      <xdr:colOff>295275</xdr:colOff>
      <xdr:row>8</xdr:row>
      <xdr:rowOff>57150</xdr:rowOff>
    </xdr:from>
    <xdr:to>
      <xdr:col>6</xdr:col>
      <xdr:colOff>381000</xdr:colOff>
      <xdr:row>9</xdr:row>
      <xdr:rowOff>33867</xdr:rowOff>
    </xdr:to>
    <xdr:sp macro="" textlink="">
      <xdr:nvSpPr>
        <xdr:cNvPr id="7" name="Text Box 49"/>
        <xdr:cNvSpPr txBox="1">
          <a:spLocks noChangeArrowheads="1"/>
        </xdr:cNvSpPr>
      </xdr:nvSpPr>
      <xdr:spPr bwMode="auto">
        <a:xfrm>
          <a:off x="3381375" y="2581275"/>
          <a:ext cx="85725" cy="205317"/>
        </a:xfrm>
        <a:prstGeom prst="rect">
          <a:avLst/>
        </a:prstGeom>
        <a:noFill/>
        <a:ln w="9525">
          <a:noFill/>
          <a:miter lim="800000"/>
          <a:headEnd/>
          <a:tailEnd/>
        </a:ln>
      </xdr:spPr>
    </xdr:sp>
    <xdr:clientData/>
  </xdr:twoCellAnchor>
  <xdr:twoCellAnchor editAs="oneCell">
    <xdr:from>
      <xdr:col>6</xdr:col>
      <xdr:colOff>304800</xdr:colOff>
      <xdr:row>8</xdr:row>
      <xdr:rowOff>76200</xdr:rowOff>
    </xdr:from>
    <xdr:to>
      <xdr:col>6</xdr:col>
      <xdr:colOff>390525</xdr:colOff>
      <xdr:row>9</xdr:row>
      <xdr:rowOff>52917</xdr:rowOff>
    </xdr:to>
    <xdr:sp macro="" textlink="">
      <xdr:nvSpPr>
        <xdr:cNvPr id="8" name="Text Box 50"/>
        <xdr:cNvSpPr txBox="1">
          <a:spLocks noChangeArrowheads="1"/>
        </xdr:cNvSpPr>
      </xdr:nvSpPr>
      <xdr:spPr bwMode="auto">
        <a:xfrm>
          <a:off x="3390900" y="2600325"/>
          <a:ext cx="85725" cy="205317"/>
        </a:xfrm>
        <a:prstGeom prst="rect">
          <a:avLst/>
        </a:prstGeom>
        <a:noFill/>
        <a:ln w="9525">
          <a:noFill/>
          <a:miter lim="800000"/>
          <a:headEnd/>
          <a:tailEnd/>
        </a:ln>
      </xdr:spPr>
    </xdr:sp>
    <xdr:clientData/>
  </xdr:twoCellAnchor>
  <xdr:twoCellAnchor editAs="oneCell">
    <xdr:from>
      <xdr:col>5</xdr:col>
      <xdr:colOff>209550</xdr:colOff>
      <xdr:row>8</xdr:row>
      <xdr:rowOff>180975</xdr:rowOff>
    </xdr:from>
    <xdr:to>
      <xdr:col>5</xdr:col>
      <xdr:colOff>295275</xdr:colOff>
      <xdr:row>9</xdr:row>
      <xdr:rowOff>157692</xdr:rowOff>
    </xdr:to>
    <xdr:sp macro="" textlink="">
      <xdr:nvSpPr>
        <xdr:cNvPr id="9" name="Text Box 51"/>
        <xdr:cNvSpPr txBox="1">
          <a:spLocks noChangeArrowheads="1"/>
        </xdr:cNvSpPr>
      </xdr:nvSpPr>
      <xdr:spPr bwMode="auto">
        <a:xfrm>
          <a:off x="2905125" y="2705100"/>
          <a:ext cx="85725" cy="205317"/>
        </a:xfrm>
        <a:prstGeom prst="rect">
          <a:avLst/>
        </a:prstGeom>
        <a:noFill/>
        <a:ln w="9525">
          <a:noFill/>
          <a:miter lim="800000"/>
          <a:headEnd/>
          <a:tailEnd/>
        </a:ln>
      </xdr:spPr>
    </xdr:sp>
    <xdr:clientData/>
  </xdr:twoCellAnchor>
  <xdr:twoCellAnchor editAs="oneCell">
    <xdr:from>
      <xdr:col>5</xdr:col>
      <xdr:colOff>209550</xdr:colOff>
      <xdr:row>8</xdr:row>
      <xdr:rowOff>180975</xdr:rowOff>
    </xdr:from>
    <xdr:to>
      <xdr:col>5</xdr:col>
      <xdr:colOff>295275</xdr:colOff>
      <xdr:row>9</xdr:row>
      <xdr:rowOff>157692</xdr:rowOff>
    </xdr:to>
    <xdr:sp macro="" textlink="">
      <xdr:nvSpPr>
        <xdr:cNvPr id="10" name="Text Box 52"/>
        <xdr:cNvSpPr txBox="1">
          <a:spLocks noChangeArrowheads="1"/>
        </xdr:cNvSpPr>
      </xdr:nvSpPr>
      <xdr:spPr bwMode="auto">
        <a:xfrm>
          <a:off x="2905125" y="2705100"/>
          <a:ext cx="85725" cy="205317"/>
        </a:xfrm>
        <a:prstGeom prst="rect">
          <a:avLst/>
        </a:prstGeom>
        <a:noFill/>
        <a:ln w="9525">
          <a:noFill/>
          <a:miter lim="800000"/>
          <a:headEnd/>
          <a:tailEnd/>
        </a:ln>
      </xdr:spPr>
    </xdr:sp>
    <xdr:clientData/>
  </xdr:twoCellAnchor>
  <xdr:twoCellAnchor editAs="oneCell">
    <xdr:from>
      <xdr:col>5</xdr:col>
      <xdr:colOff>209550</xdr:colOff>
      <xdr:row>8</xdr:row>
      <xdr:rowOff>180975</xdr:rowOff>
    </xdr:from>
    <xdr:to>
      <xdr:col>5</xdr:col>
      <xdr:colOff>295275</xdr:colOff>
      <xdr:row>9</xdr:row>
      <xdr:rowOff>157692</xdr:rowOff>
    </xdr:to>
    <xdr:sp macro="" textlink="">
      <xdr:nvSpPr>
        <xdr:cNvPr id="11" name="Text Box 53"/>
        <xdr:cNvSpPr txBox="1">
          <a:spLocks noChangeArrowheads="1"/>
        </xdr:cNvSpPr>
      </xdr:nvSpPr>
      <xdr:spPr bwMode="auto">
        <a:xfrm>
          <a:off x="2905125" y="2705100"/>
          <a:ext cx="85725" cy="205317"/>
        </a:xfrm>
        <a:prstGeom prst="rect">
          <a:avLst/>
        </a:prstGeom>
        <a:noFill/>
        <a:ln w="9525">
          <a:noFill/>
          <a:miter lim="800000"/>
          <a:headEnd/>
          <a:tailEnd/>
        </a:ln>
      </xdr:spPr>
    </xdr:sp>
    <xdr:clientData/>
  </xdr:twoCellAnchor>
  <xdr:twoCellAnchor editAs="oneCell">
    <xdr:from>
      <xdr:col>5</xdr:col>
      <xdr:colOff>209550</xdr:colOff>
      <xdr:row>8</xdr:row>
      <xdr:rowOff>180975</xdr:rowOff>
    </xdr:from>
    <xdr:to>
      <xdr:col>5</xdr:col>
      <xdr:colOff>295275</xdr:colOff>
      <xdr:row>9</xdr:row>
      <xdr:rowOff>157692</xdr:rowOff>
    </xdr:to>
    <xdr:sp macro="" textlink="">
      <xdr:nvSpPr>
        <xdr:cNvPr id="12" name="Text Box 54"/>
        <xdr:cNvSpPr txBox="1">
          <a:spLocks noChangeArrowheads="1"/>
        </xdr:cNvSpPr>
      </xdr:nvSpPr>
      <xdr:spPr bwMode="auto">
        <a:xfrm>
          <a:off x="2905125" y="2705100"/>
          <a:ext cx="85725" cy="205317"/>
        </a:xfrm>
        <a:prstGeom prst="rect">
          <a:avLst/>
        </a:prstGeom>
        <a:noFill/>
        <a:ln w="9525">
          <a:noFill/>
          <a:miter lim="800000"/>
          <a:headEnd/>
          <a:tailEnd/>
        </a:ln>
      </xdr:spPr>
    </xdr:sp>
    <xdr:clientData/>
  </xdr:twoCellAnchor>
  <xdr:twoCellAnchor editAs="oneCell">
    <xdr:from>
      <xdr:col>6</xdr:col>
      <xdr:colOff>85725</xdr:colOff>
      <xdr:row>10</xdr:row>
      <xdr:rowOff>180975</xdr:rowOff>
    </xdr:from>
    <xdr:to>
      <xdr:col>6</xdr:col>
      <xdr:colOff>171450</xdr:colOff>
      <xdr:row>11</xdr:row>
      <xdr:rowOff>157692</xdr:rowOff>
    </xdr:to>
    <xdr:sp macro="" textlink="">
      <xdr:nvSpPr>
        <xdr:cNvPr id="13" name="Text Box 55"/>
        <xdr:cNvSpPr txBox="1">
          <a:spLocks noChangeArrowheads="1"/>
        </xdr:cNvSpPr>
      </xdr:nvSpPr>
      <xdr:spPr bwMode="auto">
        <a:xfrm>
          <a:off x="3171825" y="3162300"/>
          <a:ext cx="85725" cy="205317"/>
        </a:xfrm>
        <a:prstGeom prst="rect">
          <a:avLst/>
        </a:prstGeom>
        <a:noFill/>
        <a:ln w="9525">
          <a:noFill/>
          <a:miter lim="800000"/>
          <a:headEnd/>
          <a:tailEnd/>
        </a:ln>
      </xdr:spPr>
    </xdr:sp>
    <xdr:clientData/>
  </xdr:twoCellAnchor>
  <xdr:twoCellAnchor editAs="oneCell">
    <xdr:from>
      <xdr:col>6</xdr:col>
      <xdr:colOff>85725</xdr:colOff>
      <xdr:row>10</xdr:row>
      <xdr:rowOff>180975</xdr:rowOff>
    </xdr:from>
    <xdr:to>
      <xdr:col>6</xdr:col>
      <xdr:colOff>171450</xdr:colOff>
      <xdr:row>11</xdr:row>
      <xdr:rowOff>157692</xdr:rowOff>
    </xdr:to>
    <xdr:sp macro="" textlink="">
      <xdr:nvSpPr>
        <xdr:cNvPr id="14" name="Text Box 56"/>
        <xdr:cNvSpPr txBox="1">
          <a:spLocks noChangeArrowheads="1"/>
        </xdr:cNvSpPr>
      </xdr:nvSpPr>
      <xdr:spPr bwMode="auto">
        <a:xfrm>
          <a:off x="3171825" y="3162300"/>
          <a:ext cx="85725" cy="205317"/>
        </a:xfrm>
        <a:prstGeom prst="rect">
          <a:avLst/>
        </a:prstGeom>
        <a:noFill/>
        <a:ln w="9525">
          <a:noFill/>
          <a:miter lim="800000"/>
          <a:headEnd/>
          <a:tailEnd/>
        </a:ln>
      </xdr:spPr>
    </xdr:sp>
    <xdr:clientData/>
  </xdr:twoCellAnchor>
  <xdr:twoCellAnchor editAs="oneCell">
    <xdr:from>
      <xdr:col>6</xdr:col>
      <xdr:colOff>85725</xdr:colOff>
      <xdr:row>10</xdr:row>
      <xdr:rowOff>180975</xdr:rowOff>
    </xdr:from>
    <xdr:to>
      <xdr:col>6</xdr:col>
      <xdr:colOff>171450</xdr:colOff>
      <xdr:row>11</xdr:row>
      <xdr:rowOff>157692</xdr:rowOff>
    </xdr:to>
    <xdr:sp macro="" textlink="">
      <xdr:nvSpPr>
        <xdr:cNvPr id="15" name="Text Box 57"/>
        <xdr:cNvSpPr txBox="1">
          <a:spLocks noChangeArrowheads="1"/>
        </xdr:cNvSpPr>
      </xdr:nvSpPr>
      <xdr:spPr bwMode="auto">
        <a:xfrm>
          <a:off x="3171825" y="3162300"/>
          <a:ext cx="85725" cy="205317"/>
        </a:xfrm>
        <a:prstGeom prst="rect">
          <a:avLst/>
        </a:prstGeom>
        <a:noFill/>
        <a:ln w="9525">
          <a:noFill/>
          <a:miter lim="800000"/>
          <a:headEnd/>
          <a:tailEnd/>
        </a:ln>
      </xdr:spPr>
    </xdr:sp>
    <xdr:clientData/>
  </xdr:twoCellAnchor>
  <xdr:twoCellAnchor editAs="oneCell">
    <xdr:from>
      <xdr:col>6</xdr:col>
      <xdr:colOff>85725</xdr:colOff>
      <xdr:row>10</xdr:row>
      <xdr:rowOff>180975</xdr:rowOff>
    </xdr:from>
    <xdr:to>
      <xdr:col>6</xdr:col>
      <xdr:colOff>171450</xdr:colOff>
      <xdr:row>11</xdr:row>
      <xdr:rowOff>157692</xdr:rowOff>
    </xdr:to>
    <xdr:sp macro="" textlink="">
      <xdr:nvSpPr>
        <xdr:cNvPr id="16" name="Text Box 58"/>
        <xdr:cNvSpPr txBox="1">
          <a:spLocks noChangeArrowheads="1"/>
        </xdr:cNvSpPr>
      </xdr:nvSpPr>
      <xdr:spPr bwMode="auto">
        <a:xfrm>
          <a:off x="3171825" y="3162300"/>
          <a:ext cx="85725" cy="205317"/>
        </a:xfrm>
        <a:prstGeom prst="rect">
          <a:avLst/>
        </a:prstGeom>
        <a:noFill/>
        <a:ln w="9525">
          <a:noFill/>
          <a:miter lim="800000"/>
          <a:headEnd/>
          <a:tailEnd/>
        </a:ln>
      </xdr:spPr>
    </xdr:sp>
    <xdr:clientData/>
  </xdr:twoCellAnchor>
  <xdr:twoCellAnchor editAs="oneCell">
    <xdr:from>
      <xdr:col>6</xdr:col>
      <xdr:colOff>85725</xdr:colOff>
      <xdr:row>10</xdr:row>
      <xdr:rowOff>180975</xdr:rowOff>
    </xdr:from>
    <xdr:to>
      <xdr:col>6</xdr:col>
      <xdr:colOff>171450</xdr:colOff>
      <xdr:row>11</xdr:row>
      <xdr:rowOff>157692</xdr:rowOff>
    </xdr:to>
    <xdr:sp macro="" textlink="">
      <xdr:nvSpPr>
        <xdr:cNvPr id="17" name="Text Box 59"/>
        <xdr:cNvSpPr txBox="1">
          <a:spLocks noChangeArrowheads="1"/>
        </xdr:cNvSpPr>
      </xdr:nvSpPr>
      <xdr:spPr bwMode="auto">
        <a:xfrm>
          <a:off x="3171825" y="3162300"/>
          <a:ext cx="85725" cy="205317"/>
        </a:xfrm>
        <a:prstGeom prst="rect">
          <a:avLst/>
        </a:prstGeom>
        <a:noFill/>
        <a:ln w="9525">
          <a:noFill/>
          <a:miter lim="800000"/>
          <a:headEnd/>
          <a:tailEnd/>
        </a:ln>
      </xdr:spPr>
    </xdr:sp>
    <xdr:clientData/>
  </xdr:twoCellAnchor>
  <xdr:twoCellAnchor editAs="oneCell">
    <xdr:from>
      <xdr:col>6</xdr:col>
      <xdr:colOff>85725</xdr:colOff>
      <xdr:row>10</xdr:row>
      <xdr:rowOff>180975</xdr:rowOff>
    </xdr:from>
    <xdr:to>
      <xdr:col>6</xdr:col>
      <xdr:colOff>171450</xdr:colOff>
      <xdr:row>11</xdr:row>
      <xdr:rowOff>157692</xdr:rowOff>
    </xdr:to>
    <xdr:sp macro="" textlink="">
      <xdr:nvSpPr>
        <xdr:cNvPr id="18" name="Text Box 60"/>
        <xdr:cNvSpPr txBox="1">
          <a:spLocks noChangeArrowheads="1"/>
        </xdr:cNvSpPr>
      </xdr:nvSpPr>
      <xdr:spPr bwMode="auto">
        <a:xfrm>
          <a:off x="3171825" y="3162300"/>
          <a:ext cx="85725" cy="205317"/>
        </a:xfrm>
        <a:prstGeom prst="rect">
          <a:avLst/>
        </a:prstGeom>
        <a:noFill/>
        <a:ln w="9525">
          <a:noFill/>
          <a:miter lim="800000"/>
          <a:headEnd/>
          <a:tailEnd/>
        </a:ln>
      </xdr:spPr>
    </xdr:sp>
    <xdr:clientData/>
  </xdr:twoCellAnchor>
  <xdr:twoCellAnchor editAs="oneCell">
    <xdr:from>
      <xdr:col>6</xdr:col>
      <xdr:colOff>85725</xdr:colOff>
      <xdr:row>10</xdr:row>
      <xdr:rowOff>180975</xdr:rowOff>
    </xdr:from>
    <xdr:to>
      <xdr:col>6</xdr:col>
      <xdr:colOff>171450</xdr:colOff>
      <xdr:row>11</xdr:row>
      <xdr:rowOff>157692</xdr:rowOff>
    </xdr:to>
    <xdr:sp macro="" textlink="">
      <xdr:nvSpPr>
        <xdr:cNvPr id="19" name="Text Box 61"/>
        <xdr:cNvSpPr txBox="1">
          <a:spLocks noChangeArrowheads="1"/>
        </xdr:cNvSpPr>
      </xdr:nvSpPr>
      <xdr:spPr bwMode="auto">
        <a:xfrm>
          <a:off x="3171825" y="3162300"/>
          <a:ext cx="85725" cy="205317"/>
        </a:xfrm>
        <a:prstGeom prst="rect">
          <a:avLst/>
        </a:prstGeom>
        <a:noFill/>
        <a:ln w="9525">
          <a:noFill/>
          <a:miter lim="800000"/>
          <a:headEnd/>
          <a:tailEnd/>
        </a:ln>
      </xdr:spPr>
    </xdr:sp>
    <xdr:clientData/>
  </xdr:twoCellAnchor>
  <xdr:twoCellAnchor editAs="oneCell">
    <xdr:from>
      <xdr:col>6</xdr:col>
      <xdr:colOff>57150</xdr:colOff>
      <xdr:row>11</xdr:row>
      <xdr:rowOff>9525</xdr:rowOff>
    </xdr:from>
    <xdr:to>
      <xdr:col>6</xdr:col>
      <xdr:colOff>133350</xdr:colOff>
      <xdr:row>11</xdr:row>
      <xdr:rowOff>219075</xdr:rowOff>
    </xdr:to>
    <xdr:sp macro="" textlink="">
      <xdr:nvSpPr>
        <xdr:cNvPr id="20" name="Text Box 62"/>
        <xdr:cNvSpPr txBox="1">
          <a:spLocks noChangeArrowheads="1"/>
        </xdr:cNvSpPr>
      </xdr:nvSpPr>
      <xdr:spPr bwMode="auto">
        <a:xfrm>
          <a:off x="3143250" y="3219450"/>
          <a:ext cx="76200" cy="2095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95250</xdr:colOff>
      <xdr:row>4</xdr:row>
      <xdr:rowOff>38101</xdr:rowOff>
    </xdr:from>
    <xdr:to>
      <xdr:col>2</xdr:col>
      <xdr:colOff>140969</xdr:colOff>
      <xdr:row>8</xdr:row>
      <xdr:rowOff>1</xdr:rowOff>
    </xdr:to>
    <xdr:sp macro="" textlink="">
      <xdr:nvSpPr>
        <xdr:cNvPr id="2" name="左大かっこ 1"/>
        <xdr:cNvSpPr/>
      </xdr:nvSpPr>
      <xdr:spPr>
        <a:xfrm>
          <a:off x="1447800" y="733426"/>
          <a:ext cx="45719" cy="8001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4</xdr:col>
      <xdr:colOff>0</xdr:colOff>
      <xdr:row>4</xdr:row>
      <xdr:rowOff>0</xdr:rowOff>
    </xdr:to>
    <xdr:cxnSp macro="">
      <xdr:nvCxnSpPr>
        <xdr:cNvPr id="3" name="直線コネクタ 2"/>
        <xdr:cNvCxnSpPr/>
      </xdr:nvCxnSpPr>
      <xdr:spPr>
        <a:xfrm>
          <a:off x="428625" y="180975"/>
          <a:ext cx="175260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95250</xdr:colOff>
      <xdr:row>10</xdr:row>
      <xdr:rowOff>38101</xdr:rowOff>
    </xdr:from>
    <xdr:to>
      <xdr:col>2</xdr:col>
      <xdr:colOff>161925</xdr:colOff>
      <xdr:row>11</xdr:row>
      <xdr:rowOff>171451</xdr:rowOff>
    </xdr:to>
    <xdr:sp macro="" textlink="">
      <xdr:nvSpPr>
        <xdr:cNvPr id="4" name="左大かっこ 3"/>
        <xdr:cNvSpPr/>
      </xdr:nvSpPr>
      <xdr:spPr>
        <a:xfrm>
          <a:off x="1209675" y="2238376"/>
          <a:ext cx="66675" cy="3429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4</xdr:row>
      <xdr:rowOff>0</xdr:rowOff>
    </xdr:to>
    <xdr:cxnSp macro="">
      <xdr:nvCxnSpPr>
        <xdr:cNvPr id="3" name="直線コネクタ 2"/>
        <xdr:cNvCxnSpPr/>
      </xdr:nvCxnSpPr>
      <xdr:spPr>
        <a:xfrm>
          <a:off x="428625" y="352425"/>
          <a:ext cx="19907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xdr:row>
      <xdr:rowOff>0</xdr:rowOff>
    </xdr:from>
    <xdr:to>
      <xdr:col>5</xdr:col>
      <xdr:colOff>0</xdr:colOff>
      <xdr:row>10</xdr:row>
      <xdr:rowOff>0</xdr:rowOff>
    </xdr:to>
    <xdr:cxnSp macro="">
      <xdr:nvCxnSpPr>
        <xdr:cNvPr id="5" name="直線コネクタ 4"/>
        <xdr:cNvCxnSpPr/>
      </xdr:nvCxnSpPr>
      <xdr:spPr>
        <a:xfrm>
          <a:off x="428625" y="419100"/>
          <a:ext cx="234315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0</xdr:colOff>
      <xdr:row>4</xdr:row>
      <xdr:rowOff>0</xdr:rowOff>
    </xdr:to>
    <xdr:cxnSp macro="">
      <xdr:nvCxnSpPr>
        <xdr:cNvPr id="2" name="直線コネクタ 1"/>
        <xdr:cNvCxnSpPr/>
      </xdr:nvCxnSpPr>
      <xdr:spPr>
        <a:xfrm>
          <a:off x="247650" y="419100"/>
          <a:ext cx="752475"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xdr:row>
      <xdr:rowOff>0</xdr:rowOff>
    </xdr:from>
    <xdr:to>
      <xdr:col>6</xdr:col>
      <xdr:colOff>9525</xdr:colOff>
      <xdr:row>3</xdr:row>
      <xdr:rowOff>0</xdr:rowOff>
    </xdr:to>
    <xdr:cxnSp macro="">
      <xdr:nvCxnSpPr>
        <xdr:cNvPr id="3" name="直線コネクタ 2"/>
        <xdr:cNvCxnSpPr/>
      </xdr:nvCxnSpPr>
      <xdr:spPr>
        <a:xfrm>
          <a:off x="247650" y="419100"/>
          <a:ext cx="1457325"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5</xdr:row>
      <xdr:rowOff>0</xdr:rowOff>
    </xdr:to>
    <xdr:cxnSp macro="">
      <xdr:nvCxnSpPr>
        <xdr:cNvPr id="2" name="直線コネクタ 1"/>
        <xdr:cNvCxnSpPr/>
      </xdr:nvCxnSpPr>
      <xdr:spPr>
        <a:xfrm>
          <a:off x="247650" y="419100"/>
          <a:ext cx="1447800" cy="742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5</xdr:row>
      <xdr:rowOff>0</xdr:rowOff>
    </xdr:to>
    <xdr:cxnSp macro="">
      <xdr:nvCxnSpPr>
        <xdr:cNvPr id="2" name="直線コネクタ 1"/>
        <xdr:cNvCxnSpPr/>
      </xdr:nvCxnSpPr>
      <xdr:spPr>
        <a:xfrm>
          <a:off x="247650" y="419100"/>
          <a:ext cx="1219200" cy="742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U46"/>
  <sheetViews>
    <sheetView showGridLines="0" tabSelected="1" zoomScale="80" zoomScaleNormal="80" workbookViewId="0"/>
  </sheetViews>
  <sheetFormatPr defaultRowHeight="13.5" x14ac:dyDescent="0.15"/>
  <cols>
    <col min="1" max="1" width="1.625" customWidth="1"/>
    <col min="2" max="2" width="3.125" customWidth="1"/>
    <col min="3" max="3" width="3.75" customWidth="1"/>
    <col min="4" max="5" width="3" customWidth="1"/>
    <col min="6" max="6" width="3.375" customWidth="1"/>
    <col min="7" max="7" width="3" customWidth="1"/>
    <col min="8" max="8" width="9.625" customWidth="1"/>
    <col min="9" max="9" width="4.625" customWidth="1"/>
    <col min="10" max="15" width="10.625" customWidth="1"/>
    <col min="16" max="16" width="13.625" customWidth="1"/>
    <col min="17" max="17" width="8.625" customWidth="1"/>
    <col min="18" max="18" width="13.625" customWidth="1"/>
    <col min="19" max="19" width="8.625" customWidth="1"/>
    <col min="20" max="20" width="13.625" customWidth="1"/>
    <col min="21" max="21" width="8.625" customWidth="1"/>
    <col min="22" max="22" width="1.625" customWidth="1"/>
  </cols>
  <sheetData>
    <row r="2" spans="2:21" ht="19.5" customHeight="1" thickBot="1" x14ac:dyDescent="0.2">
      <c r="U2" s="14" t="s">
        <v>867</v>
      </c>
    </row>
    <row r="3" spans="2:21" ht="27" customHeight="1" x14ac:dyDescent="0.15">
      <c r="B3" s="15"/>
      <c r="C3" s="16"/>
      <c r="D3" s="16"/>
      <c r="E3" s="16"/>
      <c r="F3" s="16"/>
      <c r="G3" s="16"/>
      <c r="H3" s="16"/>
      <c r="I3" s="17" t="s">
        <v>7</v>
      </c>
      <c r="J3" s="628" t="s">
        <v>948</v>
      </c>
      <c r="K3" s="629"/>
      <c r="L3" s="630"/>
      <c r="M3" s="631" t="s">
        <v>107</v>
      </c>
      <c r="N3" s="631"/>
      <c r="O3" s="625"/>
      <c r="P3" s="624" t="s">
        <v>108</v>
      </c>
      <c r="Q3" s="625"/>
      <c r="R3" s="624" t="s">
        <v>109</v>
      </c>
      <c r="S3" s="625"/>
      <c r="T3" s="626" t="s">
        <v>110</v>
      </c>
      <c r="U3" s="627"/>
    </row>
    <row r="4" spans="2:21" ht="15.95" customHeight="1" x14ac:dyDescent="0.15">
      <c r="B4" s="45"/>
      <c r="C4" s="4"/>
      <c r="D4" s="4"/>
      <c r="E4" s="4"/>
      <c r="F4" s="4"/>
      <c r="G4" s="4"/>
      <c r="H4" s="4"/>
      <c r="I4" s="47" t="s">
        <v>111</v>
      </c>
      <c r="J4" s="131" t="s">
        <v>112</v>
      </c>
      <c r="K4" s="132" t="s">
        <v>113</v>
      </c>
      <c r="L4" s="133" t="s">
        <v>114</v>
      </c>
      <c r="M4" s="136" t="s">
        <v>115</v>
      </c>
      <c r="N4" s="137" t="s">
        <v>116</v>
      </c>
      <c r="O4" s="138" t="s">
        <v>117</v>
      </c>
      <c r="P4" s="136" t="s">
        <v>118</v>
      </c>
      <c r="Q4" s="138" t="s">
        <v>119</v>
      </c>
      <c r="R4" s="136" t="s">
        <v>120</v>
      </c>
      <c r="S4" s="138" t="s">
        <v>119</v>
      </c>
      <c r="T4" s="136" t="s">
        <v>121</v>
      </c>
      <c r="U4" s="144" t="s">
        <v>119</v>
      </c>
    </row>
    <row r="5" spans="2:21" ht="15.95" customHeight="1" x14ac:dyDescent="0.15">
      <c r="B5" s="18" t="s">
        <v>8</v>
      </c>
      <c r="C5" s="1"/>
      <c r="D5" s="1"/>
      <c r="E5" s="1"/>
      <c r="F5" s="1"/>
      <c r="G5" s="1"/>
      <c r="H5" s="1"/>
      <c r="I5" s="2"/>
      <c r="J5" s="57"/>
      <c r="K5" s="134"/>
      <c r="L5" s="135"/>
      <c r="M5" s="57"/>
      <c r="N5" s="134"/>
      <c r="O5" s="135"/>
      <c r="P5" s="142"/>
      <c r="Q5" s="143"/>
      <c r="R5" s="142"/>
      <c r="S5" s="143"/>
      <c r="T5" s="142"/>
      <c r="U5" s="145"/>
    </row>
    <row r="6" spans="2:21" ht="16.5" customHeight="1" x14ac:dyDescent="0.15">
      <c r="B6" s="148">
        <v>1</v>
      </c>
      <c r="C6" s="43" t="s">
        <v>159</v>
      </c>
      <c r="D6" s="43"/>
      <c r="E6" s="43"/>
      <c r="F6" s="43" t="s">
        <v>160</v>
      </c>
      <c r="G6" s="43"/>
      <c r="H6" s="43"/>
      <c r="I6" s="44"/>
      <c r="J6" s="461">
        <v>85</v>
      </c>
      <c r="K6" s="462">
        <v>101</v>
      </c>
      <c r="L6" s="463">
        <v>186</v>
      </c>
      <c r="M6" s="461">
        <v>84</v>
      </c>
      <c r="N6" s="462">
        <v>101</v>
      </c>
      <c r="O6" s="463">
        <v>185</v>
      </c>
      <c r="P6" s="461">
        <v>1</v>
      </c>
      <c r="Q6" s="507">
        <v>1.1904761904761905</v>
      </c>
      <c r="R6" s="461">
        <v>0</v>
      </c>
      <c r="S6" s="507">
        <v>0</v>
      </c>
      <c r="T6" s="461">
        <v>1</v>
      </c>
      <c r="U6" s="512">
        <v>0.54054054054054057</v>
      </c>
    </row>
    <row r="7" spans="2:21" ht="16.5" customHeight="1" x14ac:dyDescent="0.15">
      <c r="B7" s="55"/>
      <c r="C7" s="72"/>
      <c r="D7" s="72"/>
      <c r="E7" s="72"/>
      <c r="F7" s="32" t="s">
        <v>122</v>
      </c>
      <c r="G7" s="72"/>
      <c r="H7" s="72"/>
      <c r="I7" s="73"/>
      <c r="J7" s="464">
        <v>85</v>
      </c>
      <c r="K7" s="465">
        <v>101</v>
      </c>
      <c r="L7" s="466">
        <v>186</v>
      </c>
      <c r="M7" s="464">
        <v>84</v>
      </c>
      <c r="N7" s="465">
        <v>101</v>
      </c>
      <c r="O7" s="466">
        <v>185</v>
      </c>
      <c r="P7" s="464">
        <v>1</v>
      </c>
      <c r="Q7" s="508">
        <v>1.1904761904761905</v>
      </c>
      <c r="R7" s="464">
        <v>0</v>
      </c>
      <c r="S7" s="508">
        <v>0</v>
      </c>
      <c r="T7" s="464">
        <v>1</v>
      </c>
      <c r="U7" s="513">
        <v>0.54054054054054057</v>
      </c>
    </row>
    <row r="8" spans="2:21" ht="16.5" customHeight="1" x14ac:dyDescent="0.15">
      <c r="B8" s="55"/>
      <c r="C8" s="72"/>
      <c r="D8" s="72"/>
      <c r="E8" s="72"/>
      <c r="F8" s="32" t="s">
        <v>123</v>
      </c>
      <c r="G8" s="72"/>
      <c r="H8" s="72"/>
      <c r="I8" s="73"/>
      <c r="J8" s="470">
        <v>0</v>
      </c>
      <c r="K8" s="471">
        <v>0</v>
      </c>
      <c r="L8" s="472">
        <v>0</v>
      </c>
      <c r="M8" s="470">
        <v>0</v>
      </c>
      <c r="N8" s="471">
        <v>0</v>
      </c>
      <c r="O8" s="472">
        <v>0</v>
      </c>
      <c r="P8" s="470">
        <v>0</v>
      </c>
      <c r="Q8" s="511" t="s">
        <v>967</v>
      </c>
      <c r="R8" s="470">
        <v>0</v>
      </c>
      <c r="S8" s="511" t="s">
        <v>967</v>
      </c>
      <c r="T8" s="470">
        <v>0</v>
      </c>
      <c r="U8" s="514" t="s">
        <v>967</v>
      </c>
    </row>
    <row r="9" spans="2:21" ht="16.5" customHeight="1" x14ac:dyDescent="0.15">
      <c r="B9" s="55">
        <v>2</v>
      </c>
      <c r="C9" s="32" t="s">
        <v>127</v>
      </c>
      <c r="D9" s="72"/>
      <c r="E9" s="72"/>
      <c r="F9" s="72"/>
      <c r="G9" s="32" t="s">
        <v>125</v>
      </c>
      <c r="H9" s="32"/>
      <c r="I9" s="73"/>
      <c r="J9" s="464">
        <v>340122000</v>
      </c>
      <c r="K9" s="465">
        <v>125587829</v>
      </c>
      <c r="L9" s="466">
        <v>465709829</v>
      </c>
      <c r="M9" s="464">
        <v>352272206</v>
      </c>
      <c r="N9" s="465">
        <v>136261702</v>
      </c>
      <c r="O9" s="466">
        <v>488533908</v>
      </c>
      <c r="P9" s="464">
        <v>-12150206</v>
      </c>
      <c r="Q9" s="508">
        <v>-3.4490958392556239</v>
      </c>
      <c r="R9" s="464">
        <v>-10673873</v>
      </c>
      <c r="S9" s="508">
        <v>-2.1848786389664485</v>
      </c>
      <c r="T9" s="464">
        <v>-22824079</v>
      </c>
      <c r="U9" s="513">
        <v>-4.6719539066262721</v>
      </c>
    </row>
    <row r="10" spans="2:21" ht="16.5" customHeight="1" x14ac:dyDescent="0.15">
      <c r="B10" s="55"/>
      <c r="C10" s="32" t="s">
        <v>124</v>
      </c>
      <c r="D10" s="72"/>
      <c r="E10" s="72"/>
      <c r="F10" s="72"/>
      <c r="G10" s="32" t="s">
        <v>126</v>
      </c>
      <c r="H10" s="32"/>
      <c r="I10" s="73"/>
      <c r="J10" s="464">
        <v>315867941</v>
      </c>
      <c r="K10" s="465">
        <v>122254827</v>
      </c>
      <c r="L10" s="466">
        <v>438122768</v>
      </c>
      <c r="M10" s="464">
        <v>320198634</v>
      </c>
      <c r="N10" s="465">
        <v>133551166</v>
      </c>
      <c r="O10" s="466">
        <v>453749800</v>
      </c>
      <c r="P10" s="464">
        <v>-4330693</v>
      </c>
      <c r="Q10" s="508">
        <v>-1.3525020222291142</v>
      </c>
      <c r="R10" s="464">
        <v>-11296339</v>
      </c>
      <c r="S10" s="508">
        <v>-2.4895523920892089</v>
      </c>
      <c r="T10" s="464">
        <v>-15627032</v>
      </c>
      <c r="U10" s="513">
        <v>-3.443975512496094</v>
      </c>
    </row>
    <row r="11" spans="2:21" ht="16.5" customHeight="1" x14ac:dyDescent="0.15">
      <c r="B11" s="55">
        <v>3</v>
      </c>
      <c r="C11" s="32"/>
      <c r="D11" s="72"/>
      <c r="E11" s="32" t="s">
        <v>129</v>
      </c>
      <c r="F11" s="72"/>
      <c r="G11" s="32"/>
      <c r="H11" s="32"/>
      <c r="I11" s="73"/>
      <c r="J11" s="473">
        <v>104.6205337141467</v>
      </c>
      <c r="K11" s="474">
        <v>0</v>
      </c>
      <c r="L11" s="475">
        <v>104.6205337141467</v>
      </c>
      <c r="M11" s="473">
        <v>103.02281216635529</v>
      </c>
      <c r="N11" s="474">
        <v>0</v>
      </c>
      <c r="O11" s="475">
        <v>103.02281216635529</v>
      </c>
      <c r="P11" s="473">
        <v>1.5977215477914086</v>
      </c>
      <c r="Q11" s="511">
        <v>1.5508424922545312</v>
      </c>
      <c r="R11" s="473">
        <v>0</v>
      </c>
      <c r="S11" s="511">
        <v>0</v>
      </c>
      <c r="T11" s="473">
        <v>1.5977215477914086</v>
      </c>
      <c r="U11" s="514">
        <v>1.5508424922545312</v>
      </c>
    </row>
    <row r="12" spans="2:21" ht="16.5" customHeight="1" x14ac:dyDescent="0.15">
      <c r="B12" s="55"/>
      <c r="C12" s="32" t="s">
        <v>128</v>
      </c>
      <c r="D12" s="22"/>
      <c r="E12" s="32" t="s">
        <v>30</v>
      </c>
      <c r="F12" s="32"/>
      <c r="G12" s="32"/>
      <c r="H12" s="32"/>
      <c r="I12" s="139"/>
      <c r="J12" s="464">
        <v>12750446</v>
      </c>
      <c r="K12" s="465">
        <v>0</v>
      </c>
      <c r="L12" s="466">
        <v>12750446</v>
      </c>
      <c r="M12" s="464">
        <v>8366857</v>
      </c>
      <c r="N12" s="465">
        <v>0</v>
      </c>
      <c r="O12" s="466">
        <v>8366857</v>
      </c>
      <c r="P12" s="464">
        <v>4383589</v>
      </c>
      <c r="Q12" s="508">
        <v>52.392302151214011</v>
      </c>
      <c r="R12" s="464">
        <v>0</v>
      </c>
      <c r="S12" s="508">
        <v>0</v>
      </c>
      <c r="T12" s="464">
        <v>4383589</v>
      </c>
      <c r="U12" s="513">
        <v>52.392302151214011</v>
      </c>
    </row>
    <row r="13" spans="2:21" ht="16.5" customHeight="1" x14ac:dyDescent="0.15">
      <c r="B13" s="55"/>
      <c r="C13" s="32"/>
      <c r="D13" s="22"/>
      <c r="E13" s="32" t="s">
        <v>130</v>
      </c>
      <c r="F13" s="72"/>
      <c r="G13" s="72"/>
      <c r="H13" s="72"/>
      <c r="I13" s="73"/>
      <c r="J13" s="464">
        <v>0</v>
      </c>
      <c r="K13" s="465">
        <v>2872727</v>
      </c>
      <c r="L13" s="466">
        <v>2872727</v>
      </c>
      <c r="M13" s="464">
        <v>0</v>
      </c>
      <c r="N13" s="465">
        <v>3073054</v>
      </c>
      <c r="O13" s="466">
        <v>3073054</v>
      </c>
      <c r="P13" s="464">
        <v>0</v>
      </c>
      <c r="Q13" s="508" t="s">
        <v>967</v>
      </c>
      <c r="R13" s="464">
        <v>-200327</v>
      </c>
      <c r="S13" s="508">
        <v>-6.5188245959882245</v>
      </c>
      <c r="T13" s="464">
        <v>-200327</v>
      </c>
      <c r="U13" s="513">
        <v>-6.5188245959882245</v>
      </c>
    </row>
    <row r="14" spans="2:21" ht="16.5" customHeight="1" x14ac:dyDescent="0.15">
      <c r="B14" s="55"/>
      <c r="C14" s="33"/>
      <c r="D14" s="22"/>
      <c r="E14" s="32" t="s">
        <v>131</v>
      </c>
      <c r="F14" s="72"/>
      <c r="G14" s="72"/>
      <c r="H14" s="72"/>
      <c r="I14" s="73"/>
      <c r="J14" s="473">
        <v>104.17600717010403</v>
      </c>
      <c r="K14" s="474">
        <v>0</v>
      </c>
      <c r="L14" s="475">
        <v>104.17600717010403</v>
      </c>
      <c r="M14" s="473">
        <v>104.00141962312412</v>
      </c>
      <c r="N14" s="474">
        <v>0</v>
      </c>
      <c r="O14" s="475">
        <v>104.00141962312412</v>
      </c>
      <c r="P14" s="473">
        <v>0.17458754697990742</v>
      </c>
      <c r="Q14" s="511">
        <v>0.16787034985923294</v>
      </c>
      <c r="R14" s="473">
        <v>0</v>
      </c>
      <c r="S14" s="511">
        <v>0</v>
      </c>
      <c r="T14" s="473">
        <v>0.17458754697990742</v>
      </c>
      <c r="U14" s="514">
        <v>0.16787034985923294</v>
      </c>
    </row>
    <row r="15" spans="2:21" ht="16.5" customHeight="1" x14ac:dyDescent="0.15">
      <c r="B15" s="55"/>
      <c r="C15" s="33"/>
      <c r="D15" s="22"/>
      <c r="E15" s="32" t="s">
        <v>26</v>
      </c>
      <c r="F15" s="72"/>
      <c r="G15" s="72"/>
      <c r="H15" s="72"/>
      <c r="I15" s="73"/>
      <c r="J15" s="464">
        <v>11467790</v>
      </c>
      <c r="K15" s="465">
        <v>0</v>
      </c>
      <c r="L15" s="466">
        <v>11467790</v>
      </c>
      <c r="M15" s="464">
        <v>10831618</v>
      </c>
      <c r="N15" s="465">
        <v>0</v>
      </c>
      <c r="O15" s="466">
        <v>10831618</v>
      </c>
      <c r="P15" s="464">
        <v>636172</v>
      </c>
      <c r="Q15" s="508">
        <v>5.8732868902873054</v>
      </c>
      <c r="R15" s="464">
        <v>0</v>
      </c>
      <c r="S15" s="508">
        <v>0</v>
      </c>
      <c r="T15" s="464">
        <v>636172</v>
      </c>
      <c r="U15" s="513">
        <v>5.8732868902873054</v>
      </c>
    </row>
    <row r="16" spans="2:21" ht="16.5" customHeight="1" x14ac:dyDescent="0.15">
      <c r="B16" s="55"/>
      <c r="C16" s="56"/>
      <c r="D16" s="22"/>
      <c r="E16" s="32" t="s">
        <v>132</v>
      </c>
      <c r="F16" s="72"/>
      <c r="G16" s="72"/>
      <c r="H16" s="72"/>
      <c r="I16" s="73"/>
      <c r="J16" s="473">
        <v>0</v>
      </c>
      <c r="K16" s="474">
        <v>84.030645807264776</v>
      </c>
      <c r="L16" s="475">
        <v>84.030645807264776</v>
      </c>
      <c r="M16" s="473">
        <v>0</v>
      </c>
      <c r="N16" s="474">
        <v>83.441530296065906</v>
      </c>
      <c r="O16" s="475">
        <v>83.441530296065906</v>
      </c>
      <c r="P16" s="473">
        <v>0</v>
      </c>
      <c r="Q16" s="511" t="s">
        <v>967</v>
      </c>
      <c r="R16" s="473">
        <v>0.58911551119886951</v>
      </c>
      <c r="S16" s="511">
        <v>0.70602194028390808</v>
      </c>
      <c r="T16" s="473">
        <v>0.58911551119886951</v>
      </c>
      <c r="U16" s="514">
        <v>0.70602194028390808</v>
      </c>
    </row>
    <row r="17" spans="2:21" ht="16.5" customHeight="1" x14ac:dyDescent="0.15">
      <c r="B17" s="55"/>
      <c r="C17" s="72"/>
      <c r="D17" s="72"/>
      <c r="E17" s="32" t="s">
        <v>133</v>
      </c>
      <c r="F17" s="72"/>
      <c r="G17" s="72"/>
      <c r="H17" s="72"/>
      <c r="I17" s="73"/>
      <c r="J17" s="464">
        <v>0</v>
      </c>
      <c r="K17" s="465">
        <v>23325933</v>
      </c>
      <c r="L17" s="466">
        <v>23325933</v>
      </c>
      <c r="M17" s="464">
        <v>0</v>
      </c>
      <c r="N17" s="465">
        <v>20846743</v>
      </c>
      <c r="O17" s="466">
        <v>20846743</v>
      </c>
      <c r="P17" s="464">
        <v>0</v>
      </c>
      <c r="Q17" s="508" t="s">
        <v>967</v>
      </c>
      <c r="R17" s="464">
        <v>2479190</v>
      </c>
      <c r="S17" s="508">
        <v>11.892457253394451</v>
      </c>
      <c r="T17" s="464">
        <v>2479190</v>
      </c>
      <c r="U17" s="513">
        <v>11.892457253394451</v>
      </c>
    </row>
    <row r="18" spans="2:21" ht="16.5" customHeight="1" x14ac:dyDescent="0.15">
      <c r="B18" s="55">
        <v>4</v>
      </c>
      <c r="C18" s="32" t="s">
        <v>880</v>
      </c>
      <c r="D18" s="72"/>
      <c r="E18" s="72"/>
      <c r="F18" s="72"/>
      <c r="G18" s="72"/>
      <c r="H18" s="72"/>
      <c r="I18" s="73"/>
      <c r="J18" s="464"/>
      <c r="K18" s="465"/>
      <c r="L18" s="466"/>
      <c r="M18" s="464"/>
      <c r="N18" s="465"/>
      <c r="O18" s="466"/>
      <c r="P18" s="464"/>
      <c r="Q18" s="508"/>
      <c r="R18" s="464"/>
      <c r="S18" s="508"/>
      <c r="T18" s="464"/>
      <c r="U18" s="513"/>
    </row>
    <row r="19" spans="2:21" ht="16.5" customHeight="1" x14ac:dyDescent="0.15">
      <c r="B19" s="55"/>
      <c r="C19" s="94" t="s">
        <v>134</v>
      </c>
      <c r="D19" s="22"/>
      <c r="E19" s="32"/>
      <c r="F19" s="32" t="s">
        <v>135</v>
      </c>
      <c r="G19" s="72"/>
      <c r="H19" s="72"/>
      <c r="I19" s="73"/>
      <c r="J19" s="464">
        <v>65</v>
      </c>
      <c r="K19" s="465">
        <v>100</v>
      </c>
      <c r="L19" s="466">
        <v>165</v>
      </c>
      <c r="M19" s="464">
        <v>63</v>
      </c>
      <c r="N19" s="465">
        <v>100</v>
      </c>
      <c r="O19" s="466">
        <v>163</v>
      </c>
      <c r="P19" s="464">
        <v>2</v>
      </c>
      <c r="Q19" s="508">
        <v>3.1746031746031744</v>
      </c>
      <c r="R19" s="464">
        <v>0</v>
      </c>
      <c r="S19" s="508">
        <v>0</v>
      </c>
      <c r="T19" s="464">
        <v>2</v>
      </c>
      <c r="U19" s="513">
        <v>1.2269938650306749</v>
      </c>
    </row>
    <row r="20" spans="2:21" ht="16.5" customHeight="1" x14ac:dyDescent="0.15">
      <c r="B20" s="55"/>
      <c r="C20" s="94"/>
      <c r="D20" s="22"/>
      <c r="E20" s="32"/>
      <c r="F20" s="32" t="s">
        <v>136</v>
      </c>
      <c r="G20" s="72"/>
      <c r="H20" s="72"/>
      <c r="I20" s="73"/>
      <c r="J20" s="464">
        <v>14814552</v>
      </c>
      <c r="K20" s="465">
        <v>2881000</v>
      </c>
      <c r="L20" s="466">
        <v>17695552</v>
      </c>
      <c r="M20" s="464">
        <v>12239664</v>
      </c>
      <c r="N20" s="465">
        <v>3095301</v>
      </c>
      <c r="O20" s="466">
        <v>15334965</v>
      </c>
      <c r="P20" s="464">
        <v>2574888</v>
      </c>
      <c r="Q20" s="508">
        <v>21.037244159643599</v>
      </c>
      <c r="R20" s="464">
        <v>-214301</v>
      </c>
      <c r="S20" s="508">
        <v>-1.3974665087269518</v>
      </c>
      <c r="T20" s="464">
        <v>2360587</v>
      </c>
      <c r="U20" s="513">
        <v>15.393494540091876</v>
      </c>
    </row>
    <row r="21" spans="2:21" ht="16.5" customHeight="1" x14ac:dyDescent="0.15">
      <c r="B21" s="55"/>
      <c r="C21" s="94" t="s">
        <v>137</v>
      </c>
      <c r="D21" s="22"/>
      <c r="E21" s="32"/>
      <c r="F21" s="32" t="s">
        <v>135</v>
      </c>
      <c r="G21" s="22"/>
      <c r="H21" s="22"/>
      <c r="I21" s="73"/>
      <c r="J21" s="464">
        <v>20</v>
      </c>
      <c r="K21" s="465">
        <v>1</v>
      </c>
      <c r="L21" s="466">
        <v>21</v>
      </c>
      <c r="M21" s="464">
        <v>21</v>
      </c>
      <c r="N21" s="465">
        <v>1</v>
      </c>
      <c r="O21" s="466">
        <v>22</v>
      </c>
      <c r="P21" s="464">
        <v>-1</v>
      </c>
      <c r="Q21" s="508">
        <v>-4.7619047619047619</v>
      </c>
      <c r="R21" s="464">
        <v>0</v>
      </c>
      <c r="S21" s="508">
        <v>0</v>
      </c>
      <c r="T21" s="464">
        <v>-1</v>
      </c>
      <c r="U21" s="513">
        <v>-4.5454545454545459</v>
      </c>
    </row>
    <row r="22" spans="2:21" ht="16.5" customHeight="1" x14ac:dyDescent="0.15">
      <c r="B22" s="55"/>
      <c r="C22" s="33"/>
      <c r="D22" s="22"/>
      <c r="E22" s="32"/>
      <c r="F22" s="32" t="s">
        <v>136</v>
      </c>
      <c r="G22" s="22"/>
      <c r="H22" s="22"/>
      <c r="I22" s="90"/>
      <c r="J22" s="464">
        <v>2064106</v>
      </c>
      <c r="K22" s="465">
        <v>8273</v>
      </c>
      <c r="L22" s="466">
        <v>2072379</v>
      </c>
      <c r="M22" s="464">
        <v>3872807</v>
      </c>
      <c r="N22" s="465">
        <v>22247</v>
      </c>
      <c r="O22" s="466">
        <v>3895054</v>
      </c>
      <c r="P22" s="464">
        <v>-1808701</v>
      </c>
      <c r="Q22" s="508">
        <v>-46.702585489026433</v>
      </c>
      <c r="R22" s="464">
        <v>-13974</v>
      </c>
      <c r="S22" s="508">
        <v>-0.35876267697443986</v>
      </c>
      <c r="T22" s="464">
        <v>-1822675</v>
      </c>
      <c r="U22" s="513">
        <v>-46.794601563932105</v>
      </c>
    </row>
    <row r="23" spans="2:21" ht="16.5" customHeight="1" x14ac:dyDescent="0.15">
      <c r="B23" s="55">
        <v>5</v>
      </c>
      <c r="C23" s="32" t="s">
        <v>138</v>
      </c>
      <c r="D23" s="23"/>
      <c r="E23" s="87"/>
      <c r="F23" s="87"/>
      <c r="G23" s="87"/>
      <c r="H23" s="87"/>
      <c r="I23" s="88"/>
      <c r="J23" s="464"/>
      <c r="K23" s="465"/>
      <c r="L23" s="466"/>
      <c r="M23" s="464"/>
      <c r="N23" s="465"/>
      <c r="O23" s="466"/>
      <c r="P23" s="464"/>
      <c r="Q23" s="508"/>
      <c r="R23" s="464"/>
      <c r="S23" s="508"/>
      <c r="T23" s="464"/>
      <c r="U23" s="513"/>
    </row>
    <row r="24" spans="2:21" ht="16.5" customHeight="1" x14ac:dyDescent="0.15">
      <c r="B24" s="55"/>
      <c r="C24" s="32"/>
      <c r="D24" s="23" t="s">
        <v>139</v>
      </c>
      <c r="E24" s="87"/>
      <c r="F24" s="87"/>
      <c r="G24" s="87"/>
      <c r="H24" s="87"/>
      <c r="I24" s="140" t="s">
        <v>143</v>
      </c>
      <c r="J24" s="464">
        <v>70347978</v>
      </c>
      <c r="K24" s="465">
        <v>4349235</v>
      </c>
      <c r="L24" s="466">
        <v>74697213</v>
      </c>
      <c r="M24" s="600">
        <v>68260555</v>
      </c>
      <c r="N24" s="601">
        <v>4500797</v>
      </c>
      <c r="O24" s="466">
        <v>72761352</v>
      </c>
      <c r="P24" s="464">
        <v>2087423</v>
      </c>
      <c r="Q24" s="508">
        <v>3.0580223087843339</v>
      </c>
      <c r="R24" s="464">
        <v>-151562</v>
      </c>
      <c r="S24" s="508">
        <v>-0.20830014263616212</v>
      </c>
      <c r="T24" s="464">
        <v>1935861</v>
      </c>
      <c r="U24" s="513">
        <v>2.6605621621764257</v>
      </c>
    </row>
    <row r="25" spans="2:21" ht="16.5" customHeight="1" x14ac:dyDescent="0.15">
      <c r="B25" s="55"/>
      <c r="C25" s="32"/>
      <c r="D25" s="23" t="s">
        <v>140</v>
      </c>
      <c r="E25" s="87"/>
      <c r="F25" s="87"/>
      <c r="G25" s="87"/>
      <c r="H25" s="87"/>
      <c r="I25" s="140" t="s">
        <v>143</v>
      </c>
      <c r="J25" s="464">
        <v>12943622</v>
      </c>
      <c r="K25" s="465">
        <v>10768643</v>
      </c>
      <c r="L25" s="466">
        <v>23712265</v>
      </c>
      <c r="M25" s="464">
        <v>13313513</v>
      </c>
      <c r="N25" s="465">
        <v>11965329</v>
      </c>
      <c r="O25" s="466">
        <v>25278842</v>
      </c>
      <c r="P25" s="464">
        <v>-369891</v>
      </c>
      <c r="Q25" s="508">
        <v>-2.7783125310351973</v>
      </c>
      <c r="R25" s="464">
        <v>-1196686</v>
      </c>
      <c r="S25" s="508">
        <v>-4.7339431133752097</v>
      </c>
      <c r="T25" s="464">
        <v>-1566577</v>
      </c>
      <c r="U25" s="513">
        <v>-6.1971865641630259</v>
      </c>
    </row>
    <row r="26" spans="2:21" ht="16.5" customHeight="1" x14ac:dyDescent="0.15">
      <c r="B26" s="55"/>
      <c r="C26" s="32"/>
      <c r="D26" s="23" t="s">
        <v>141</v>
      </c>
      <c r="E26" s="87"/>
      <c r="F26" s="87"/>
      <c r="G26" s="87"/>
      <c r="H26" s="87"/>
      <c r="I26" s="140" t="s">
        <v>143</v>
      </c>
      <c r="J26" s="464">
        <v>63819673</v>
      </c>
      <c r="K26" s="465">
        <v>0</v>
      </c>
      <c r="L26" s="466">
        <v>63819673</v>
      </c>
      <c r="M26" s="464">
        <v>61960742</v>
      </c>
      <c r="N26" s="465">
        <v>0</v>
      </c>
      <c r="O26" s="466">
        <v>61960742</v>
      </c>
      <c r="P26" s="464">
        <v>1858931</v>
      </c>
      <c r="Q26" s="508">
        <v>3.0001754982211155</v>
      </c>
      <c r="R26" s="464">
        <v>0</v>
      </c>
      <c r="S26" s="508">
        <v>0</v>
      </c>
      <c r="T26" s="464">
        <v>1858931</v>
      </c>
      <c r="U26" s="513">
        <v>3.0001754982211155</v>
      </c>
    </row>
    <row r="27" spans="2:21" ht="16.5" customHeight="1" x14ac:dyDescent="0.15">
      <c r="B27" s="55"/>
      <c r="C27" s="32"/>
      <c r="D27" s="23" t="s">
        <v>142</v>
      </c>
      <c r="E27" s="87"/>
      <c r="F27" s="87"/>
      <c r="G27" s="87"/>
      <c r="H27" s="87"/>
      <c r="I27" s="88"/>
      <c r="J27" s="476">
        <v>43466887</v>
      </c>
      <c r="K27" s="477">
        <v>36440604</v>
      </c>
      <c r="L27" s="478">
        <v>79907491</v>
      </c>
      <c r="M27" s="476">
        <v>39759971</v>
      </c>
      <c r="N27" s="477">
        <v>36236579</v>
      </c>
      <c r="O27" s="478">
        <v>75996550</v>
      </c>
      <c r="P27" s="476">
        <v>3706916</v>
      </c>
      <c r="Q27" s="511">
        <v>9.3232361764046559</v>
      </c>
      <c r="R27" s="476">
        <v>204025</v>
      </c>
      <c r="S27" s="511">
        <v>0.26846613431793942</v>
      </c>
      <c r="T27" s="476">
        <v>3910941</v>
      </c>
      <c r="U27" s="514">
        <v>5.1462086107856218</v>
      </c>
    </row>
    <row r="28" spans="2:21" ht="16.5" customHeight="1" x14ac:dyDescent="0.15">
      <c r="B28" s="98">
        <v>6</v>
      </c>
      <c r="C28" s="32" t="s">
        <v>144</v>
      </c>
      <c r="D28" s="72"/>
      <c r="E28" s="72"/>
      <c r="F28" s="72"/>
      <c r="G28" s="72"/>
      <c r="H28" s="72"/>
      <c r="I28" s="73"/>
      <c r="J28" s="464"/>
      <c r="K28" s="465"/>
      <c r="L28" s="466"/>
      <c r="M28" s="464"/>
      <c r="N28" s="465"/>
      <c r="O28" s="466"/>
      <c r="P28" s="464"/>
      <c r="Q28" s="508"/>
      <c r="R28" s="464"/>
      <c r="S28" s="508"/>
      <c r="T28" s="464"/>
      <c r="U28" s="513"/>
    </row>
    <row r="29" spans="2:21" ht="16.5" customHeight="1" x14ac:dyDescent="0.15">
      <c r="B29" s="98"/>
      <c r="C29" s="32" t="s">
        <v>145</v>
      </c>
      <c r="D29" s="72"/>
      <c r="E29" s="72"/>
      <c r="F29" s="72"/>
      <c r="G29" s="72"/>
      <c r="H29" s="72"/>
      <c r="I29" s="73"/>
      <c r="J29" s="464"/>
      <c r="K29" s="465"/>
      <c r="L29" s="466"/>
      <c r="M29" s="464"/>
      <c r="N29" s="465"/>
      <c r="O29" s="466"/>
      <c r="P29" s="464"/>
      <c r="Q29" s="508"/>
      <c r="R29" s="464"/>
      <c r="S29" s="508"/>
      <c r="T29" s="464"/>
      <c r="U29" s="513"/>
    </row>
    <row r="30" spans="2:21" ht="16.5" customHeight="1" x14ac:dyDescent="0.15">
      <c r="B30" s="98"/>
      <c r="C30" s="32"/>
      <c r="D30" s="32" t="s">
        <v>146</v>
      </c>
      <c r="E30" s="72"/>
      <c r="F30" s="72"/>
      <c r="G30" s="72"/>
      <c r="H30" s="72"/>
      <c r="I30" s="140" t="s">
        <v>143</v>
      </c>
      <c r="J30" s="464">
        <v>31761490</v>
      </c>
      <c r="K30" s="465">
        <v>21016956</v>
      </c>
      <c r="L30" s="466">
        <v>52778446</v>
      </c>
      <c r="M30" s="464">
        <v>31921040</v>
      </c>
      <c r="N30" s="465">
        <v>22778308</v>
      </c>
      <c r="O30" s="466">
        <v>54699348</v>
      </c>
      <c r="P30" s="464">
        <v>-159550</v>
      </c>
      <c r="Q30" s="508">
        <v>-0.49982707330337606</v>
      </c>
      <c r="R30" s="464">
        <v>-1761352</v>
      </c>
      <c r="S30" s="508">
        <v>-3.2200603195489639</v>
      </c>
      <c r="T30" s="464">
        <v>-1920902</v>
      </c>
      <c r="U30" s="513">
        <v>-3.5117456975903987</v>
      </c>
    </row>
    <row r="31" spans="2:21" ht="16.5" customHeight="1" x14ac:dyDescent="0.15">
      <c r="B31" s="98"/>
      <c r="C31" s="32"/>
      <c r="D31" s="72"/>
      <c r="E31" s="72"/>
      <c r="F31" s="72"/>
      <c r="G31" s="72"/>
      <c r="H31" s="72"/>
      <c r="I31" s="47" t="s">
        <v>147</v>
      </c>
      <c r="J31" s="473">
        <v>11.001469621398547</v>
      </c>
      <c r="K31" s="474">
        <v>30.455242857051772</v>
      </c>
      <c r="L31" s="475">
        <v>14.754470044855999</v>
      </c>
      <c r="M31" s="473">
        <v>11.194184151515501</v>
      </c>
      <c r="N31" s="474">
        <v>29.371451317297193</v>
      </c>
      <c r="O31" s="475">
        <v>15.080742832209118</v>
      </c>
      <c r="P31" s="473">
        <v>-0.1927145301169535</v>
      </c>
      <c r="Q31" s="511">
        <v>-1.7215594053887637</v>
      </c>
      <c r="R31" s="473">
        <v>1.0837915397545785</v>
      </c>
      <c r="S31" s="511">
        <v>7.1865925426421322</v>
      </c>
      <c r="T31" s="473">
        <v>-0.32627278735311904</v>
      </c>
      <c r="U31" s="514">
        <v>-2.1635060751534918</v>
      </c>
    </row>
    <row r="32" spans="2:21" ht="16.5" customHeight="1" x14ac:dyDescent="0.15">
      <c r="B32" s="98"/>
      <c r="C32" s="32"/>
      <c r="D32" s="32" t="s">
        <v>148</v>
      </c>
      <c r="E32" s="72"/>
      <c r="F32" s="72"/>
      <c r="G32" s="72"/>
      <c r="H32" s="72"/>
      <c r="I32" s="47" t="s">
        <v>143</v>
      </c>
      <c r="J32" s="464">
        <v>8081724</v>
      </c>
      <c r="K32" s="465">
        <v>12855375</v>
      </c>
      <c r="L32" s="466">
        <v>20937099</v>
      </c>
      <c r="M32" s="464">
        <v>7863932</v>
      </c>
      <c r="N32" s="465">
        <v>12557925</v>
      </c>
      <c r="O32" s="466">
        <v>20421857</v>
      </c>
      <c r="P32" s="464">
        <v>217792</v>
      </c>
      <c r="Q32" s="508">
        <v>2.7695051279690617</v>
      </c>
      <c r="R32" s="464">
        <v>297450</v>
      </c>
      <c r="S32" s="508">
        <v>1.4565276801223317</v>
      </c>
      <c r="T32" s="464">
        <v>515242</v>
      </c>
      <c r="U32" s="513">
        <v>2.5229928894321416</v>
      </c>
    </row>
    <row r="33" spans="2:21" ht="16.5" customHeight="1" x14ac:dyDescent="0.15">
      <c r="B33" s="98"/>
      <c r="C33" s="32"/>
      <c r="D33" s="72"/>
      <c r="E33" s="72"/>
      <c r="F33" s="72"/>
      <c r="G33" s="72"/>
      <c r="H33" s="72"/>
      <c r="I33" s="47" t="s">
        <v>147</v>
      </c>
      <c r="J33" s="473">
        <v>19.337053773632174</v>
      </c>
      <c r="K33" s="474">
        <v>24.651797997534661</v>
      </c>
      <c r="L33" s="475">
        <v>22.287309449701073</v>
      </c>
      <c r="M33" s="473">
        <v>19.763972299236364</v>
      </c>
      <c r="N33" s="474">
        <v>23.46816909195266</v>
      </c>
      <c r="O33" s="475">
        <v>21.888451780122264</v>
      </c>
      <c r="P33" s="473">
        <v>-0.42691852560419008</v>
      </c>
      <c r="Q33" s="511">
        <v>-2.1600846183167604</v>
      </c>
      <c r="R33" s="473">
        <v>1.1836289055820011</v>
      </c>
      <c r="S33" s="511">
        <v>5.4075496863460195</v>
      </c>
      <c r="T33" s="473">
        <v>0.39885766957880975</v>
      </c>
      <c r="U33" s="514">
        <v>1.8222287879722381</v>
      </c>
    </row>
    <row r="34" spans="2:21" ht="16.5" customHeight="1" x14ac:dyDescent="0.15">
      <c r="B34" s="55">
        <v>7</v>
      </c>
      <c r="C34" s="32" t="s">
        <v>149</v>
      </c>
      <c r="D34" s="72"/>
      <c r="E34" s="72"/>
      <c r="F34" s="72"/>
      <c r="G34" s="72"/>
      <c r="H34" s="72"/>
      <c r="I34" s="73"/>
      <c r="J34" s="464"/>
      <c r="K34" s="465"/>
      <c r="L34" s="466"/>
      <c r="M34" s="464"/>
      <c r="N34" s="465"/>
      <c r="O34" s="466"/>
      <c r="P34" s="464"/>
      <c r="Q34" s="508"/>
      <c r="R34" s="464"/>
      <c r="S34" s="508"/>
      <c r="T34" s="464"/>
      <c r="U34" s="513"/>
    </row>
    <row r="35" spans="2:21" ht="16.5" customHeight="1" x14ac:dyDescent="0.15">
      <c r="B35" s="55"/>
      <c r="C35" s="32" t="s">
        <v>22</v>
      </c>
      <c r="D35" s="72"/>
      <c r="E35" s="72"/>
      <c r="F35" s="23"/>
      <c r="G35" s="23"/>
      <c r="H35" s="141"/>
      <c r="I35" s="47" t="s">
        <v>150</v>
      </c>
      <c r="J35" s="476">
        <v>8720</v>
      </c>
      <c r="K35" s="477">
        <v>839</v>
      </c>
      <c r="L35" s="478">
        <v>9559</v>
      </c>
      <c r="M35" s="476">
        <v>8560</v>
      </c>
      <c r="N35" s="477">
        <v>873</v>
      </c>
      <c r="O35" s="478">
        <v>9433</v>
      </c>
      <c r="P35" s="476">
        <v>160</v>
      </c>
      <c r="Q35" s="511">
        <v>1.8691588785046727</v>
      </c>
      <c r="R35" s="476">
        <v>-34</v>
      </c>
      <c r="S35" s="511">
        <v>-0.36043676454998408</v>
      </c>
      <c r="T35" s="476">
        <v>126</v>
      </c>
      <c r="U35" s="514">
        <v>1.3357362450969998</v>
      </c>
    </row>
    <row r="36" spans="2:21" ht="16.5" customHeight="1" x14ac:dyDescent="0.15">
      <c r="B36" s="55"/>
      <c r="C36" s="34"/>
      <c r="D36" s="23"/>
      <c r="E36" s="23"/>
      <c r="F36" s="23"/>
      <c r="G36" s="23"/>
      <c r="H36" s="141"/>
      <c r="I36" s="47" t="s">
        <v>143</v>
      </c>
      <c r="J36" s="464">
        <v>73245715</v>
      </c>
      <c r="K36" s="465">
        <v>6338973</v>
      </c>
      <c r="L36" s="466">
        <v>79584688</v>
      </c>
      <c r="M36" s="464">
        <v>75279459</v>
      </c>
      <c r="N36" s="465">
        <v>6592046</v>
      </c>
      <c r="O36" s="466">
        <v>81871505</v>
      </c>
      <c r="P36" s="464">
        <v>-2033744</v>
      </c>
      <c r="Q36" s="508">
        <v>-2.7015922099015084</v>
      </c>
      <c r="R36" s="464">
        <v>-253073</v>
      </c>
      <c r="S36" s="508">
        <v>-0.30910998887830388</v>
      </c>
      <c r="T36" s="464">
        <v>-2286817</v>
      </c>
      <c r="U36" s="513">
        <v>-2.7931781637579522</v>
      </c>
    </row>
    <row r="37" spans="2:21" ht="16.5" customHeight="1" x14ac:dyDescent="0.15">
      <c r="B37" s="55"/>
      <c r="C37" s="72"/>
      <c r="D37" s="32" t="s">
        <v>151</v>
      </c>
      <c r="E37" s="72"/>
      <c r="F37" s="23"/>
      <c r="G37" s="23"/>
      <c r="H37" s="23"/>
      <c r="I37" s="47" t="s">
        <v>150</v>
      </c>
      <c r="J37" s="476">
        <v>8416</v>
      </c>
      <c r="K37" s="477">
        <v>587</v>
      </c>
      <c r="L37" s="478">
        <v>9003</v>
      </c>
      <c r="M37" s="476">
        <v>8254</v>
      </c>
      <c r="N37" s="477">
        <v>606</v>
      </c>
      <c r="O37" s="478">
        <v>8860</v>
      </c>
      <c r="P37" s="476">
        <v>162</v>
      </c>
      <c r="Q37" s="511">
        <v>1.9626847589047733</v>
      </c>
      <c r="R37" s="476">
        <v>-19</v>
      </c>
      <c r="S37" s="511">
        <v>-0.2144469525959368</v>
      </c>
      <c r="T37" s="476">
        <v>143</v>
      </c>
      <c r="U37" s="514">
        <v>1.6139954853273137</v>
      </c>
    </row>
    <row r="38" spans="2:21" ht="16.5" customHeight="1" x14ac:dyDescent="0.15">
      <c r="B38" s="55"/>
      <c r="C38" s="34"/>
      <c r="D38" s="23"/>
      <c r="E38" s="23"/>
      <c r="F38" s="23"/>
      <c r="G38" s="23"/>
      <c r="H38" s="23"/>
      <c r="I38" s="47" t="s">
        <v>143</v>
      </c>
      <c r="J38" s="464">
        <v>70838522</v>
      </c>
      <c r="K38" s="465">
        <v>4349235</v>
      </c>
      <c r="L38" s="466">
        <v>75187757</v>
      </c>
      <c r="M38" s="464">
        <v>72802852</v>
      </c>
      <c r="N38" s="465">
        <v>4500797</v>
      </c>
      <c r="O38" s="466">
        <v>77303649</v>
      </c>
      <c r="P38" s="464">
        <v>-1964330</v>
      </c>
      <c r="Q38" s="508">
        <v>-2.6981497922636328</v>
      </c>
      <c r="R38" s="464">
        <v>-151562</v>
      </c>
      <c r="S38" s="508">
        <v>-0.19606060252084609</v>
      </c>
      <c r="T38" s="464">
        <v>-2115892</v>
      </c>
      <c r="U38" s="513">
        <v>-2.7371178817186239</v>
      </c>
    </row>
    <row r="39" spans="2:21" ht="16.5" customHeight="1" x14ac:dyDescent="0.15">
      <c r="B39" s="55"/>
      <c r="C39" s="72"/>
      <c r="D39" s="32" t="s">
        <v>152</v>
      </c>
      <c r="E39" s="72"/>
      <c r="F39" s="72"/>
      <c r="G39" s="72"/>
      <c r="H39" s="72"/>
      <c r="I39" s="47" t="s">
        <v>150</v>
      </c>
      <c r="J39" s="476">
        <v>304</v>
      </c>
      <c r="K39" s="477">
        <v>252</v>
      </c>
      <c r="L39" s="478">
        <v>556</v>
      </c>
      <c r="M39" s="476">
        <v>306</v>
      </c>
      <c r="N39" s="477">
        <v>267</v>
      </c>
      <c r="O39" s="478">
        <v>573</v>
      </c>
      <c r="P39" s="476">
        <v>-2</v>
      </c>
      <c r="Q39" s="511">
        <v>-0.65359477124183007</v>
      </c>
      <c r="R39" s="476">
        <v>-15</v>
      </c>
      <c r="S39" s="511">
        <v>-2.6178010471204187</v>
      </c>
      <c r="T39" s="476">
        <v>-17</v>
      </c>
      <c r="U39" s="514">
        <v>-2.9668411867364748</v>
      </c>
    </row>
    <row r="40" spans="2:21" ht="16.5" customHeight="1" x14ac:dyDescent="0.15">
      <c r="B40" s="55"/>
      <c r="C40" s="72"/>
      <c r="D40" s="32"/>
      <c r="E40" s="72"/>
      <c r="F40" s="72"/>
      <c r="G40" s="72"/>
      <c r="H40" s="72"/>
      <c r="I40" s="47" t="s">
        <v>143</v>
      </c>
      <c r="J40" s="464">
        <v>2407193</v>
      </c>
      <c r="K40" s="465">
        <v>1989738</v>
      </c>
      <c r="L40" s="466">
        <v>4396931</v>
      </c>
      <c r="M40" s="464">
        <v>2476607</v>
      </c>
      <c r="N40" s="465">
        <v>2091249</v>
      </c>
      <c r="O40" s="466">
        <v>4567856</v>
      </c>
      <c r="P40" s="464">
        <v>-69414</v>
      </c>
      <c r="Q40" s="508">
        <v>-2.8027862313237426</v>
      </c>
      <c r="R40" s="464">
        <v>-101511</v>
      </c>
      <c r="S40" s="508">
        <v>-2.2222898445134871</v>
      </c>
      <c r="T40" s="464">
        <v>-170925</v>
      </c>
      <c r="U40" s="513">
        <v>-3.741908676630787</v>
      </c>
    </row>
    <row r="41" spans="2:21" ht="16.5" customHeight="1" x14ac:dyDescent="0.15">
      <c r="B41" s="55">
        <v>8</v>
      </c>
      <c r="C41" s="32" t="s">
        <v>153</v>
      </c>
      <c r="D41" s="72"/>
      <c r="E41" s="72"/>
      <c r="F41" s="72"/>
      <c r="G41" s="72"/>
      <c r="H41" s="72"/>
      <c r="I41" s="47" t="s">
        <v>154</v>
      </c>
      <c r="J41" s="470">
        <v>21</v>
      </c>
      <c r="K41" s="471">
        <v>0</v>
      </c>
      <c r="L41" s="472">
        <v>21</v>
      </c>
      <c r="M41" s="470">
        <v>22</v>
      </c>
      <c r="N41" s="471">
        <v>0</v>
      </c>
      <c r="O41" s="472">
        <v>22</v>
      </c>
      <c r="P41" s="470">
        <v>-1</v>
      </c>
      <c r="Q41" s="511">
        <v>-4.5454545454545459</v>
      </c>
      <c r="R41" s="470">
        <v>0</v>
      </c>
      <c r="S41" s="511">
        <v>0</v>
      </c>
      <c r="T41" s="470">
        <v>-1</v>
      </c>
      <c r="U41" s="514">
        <v>-4.5454545454545459</v>
      </c>
    </row>
    <row r="42" spans="2:21" ht="16.5" customHeight="1" x14ac:dyDescent="0.15">
      <c r="B42" s="55"/>
      <c r="C42" s="623"/>
      <c r="D42" s="623"/>
      <c r="E42" s="623"/>
      <c r="F42" s="23"/>
      <c r="G42" s="23"/>
      <c r="H42" s="23"/>
      <c r="I42" s="47" t="s">
        <v>143</v>
      </c>
      <c r="J42" s="464">
        <v>27963372</v>
      </c>
      <c r="K42" s="465">
        <v>0</v>
      </c>
      <c r="L42" s="466">
        <v>27963372</v>
      </c>
      <c r="M42" s="464">
        <v>26789538</v>
      </c>
      <c r="N42" s="465">
        <v>0</v>
      </c>
      <c r="O42" s="466">
        <v>26789538</v>
      </c>
      <c r="P42" s="464">
        <v>1173834</v>
      </c>
      <c r="Q42" s="508">
        <v>4.381688105259598</v>
      </c>
      <c r="R42" s="464">
        <v>0</v>
      </c>
      <c r="S42" s="508">
        <v>0</v>
      </c>
      <c r="T42" s="464">
        <v>1173834</v>
      </c>
      <c r="U42" s="513">
        <v>4.381688105259598</v>
      </c>
    </row>
    <row r="43" spans="2:21" ht="16.5" customHeight="1" x14ac:dyDescent="0.15">
      <c r="B43" s="55">
        <v>9</v>
      </c>
      <c r="C43" s="32" t="s">
        <v>155</v>
      </c>
      <c r="D43" s="23"/>
      <c r="E43" s="23"/>
      <c r="F43" s="23"/>
      <c r="G43" s="23"/>
      <c r="H43" s="23"/>
      <c r="I43" s="47" t="s">
        <v>154</v>
      </c>
      <c r="J43" s="470">
        <v>1</v>
      </c>
      <c r="K43" s="471">
        <v>0</v>
      </c>
      <c r="L43" s="472">
        <v>1</v>
      </c>
      <c r="M43" s="470">
        <v>1</v>
      </c>
      <c r="N43" s="471">
        <v>0</v>
      </c>
      <c r="O43" s="472">
        <v>1</v>
      </c>
      <c r="P43" s="470">
        <v>0</v>
      </c>
      <c r="Q43" s="511">
        <v>0</v>
      </c>
      <c r="R43" s="470">
        <v>0</v>
      </c>
      <c r="S43" s="511">
        <v>0</v>
      </c>
      <c r="T43" s="470">
        <v>0</v>
      </c>
      <c r="U43" s="514">
        <v>0</v>
      </c>
    </row>
    <row r="44" spans="2:21" ht="16.5" customHeight="1" thickBot="1" x14ac:dyDescent="0.2">
      <c r="B44" s="149"/>
      <c r="C44" s="146"/>
      <c r="D44" s="146"/>
      <c r="E44" s="146"/>
      <c r="F44" s="24"/>
      <c r="G44" s="24"/>
      <c r="H44" s="24"/>
      <c r="I44" s="147" t="s">
        <v>143</v>
      </c>
      <c r="J44" s="467">
        <v>82085</v>
      </c>
      <c r="K44" s="468">
        <v>0</v>
      </c>
      <c r="L44" s="469">
        <v>82085</v>
      </c>
      <c r="M44" s="467">
        <v>6198</v>
      </c>
      <c r="N44" s="468">
        <v>0</v>
      </c>
      <c r="O44" s="469">
        <v>6198</v>
      </c>
      <c r="P44" s="467">
        <v>75887</v>
      </c>
      <c r="Q44" s="509">
        <v>1224.3788318812519</v>
      </c>
      <c r="R44" s="467">
        <v>0</v>
      </c>
      <c r="S44" s="509">
        <v>0</v>
      </c>
      <c r="T44" s="467">
        <v>75887</v>
      </c>
      <c r="U44" s="515">
        <v>1224.3788318812519</v>
      </c>
    </row>
    <row r="45" spans="2:21" x14ac:dyDescent="0.15">
      <c r="B45" t="s">
        <v>156</v>
      </c>
      <c r="D45" t="s">
        <v>157</v>
      </c>
    </row>
    <row r="46" spans="2:21" x14ac:dyDescent="0.15">
      <c r="D46" t="s">
        <v>158</v>
      </c>
    </row>
  </sheetData>
  <mergeCells count="6">
    <mergeCell ref="C42:E42"/>
    <mergeCell ref="R3:S3"/>
    <mergeCell ref="T3:U3"/>
    <mergeCell ref="P3:Q3"/>
    <mergeCell ref="J3:L3"/>
    <mergeCell ref="M3:O3"/>
  </mergeCells>
  <phoneticPr fontId="1"/>
  <pageMargins left="0.7" right="0.7" top="0.75" bottom="0.75" header="0.3" footer="0.3"/>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J38"/>
  <sheetViews>
    <sheetView showGridLines="0" zoomScaleNormal="100" workbookViewId="0"/>
  </sheetViews>
  <sheetFormatPr defaultRowHeight="13.5" x14ac:dyDescent="0.15"/>
  <cols>
    <col min="1" max="1" width="1.625" customWidth="1"/>
    <col min="2" max="2" width="4.625" customWidth="1"/>
    <col min="3" max="10" width="13.625" customWidth="1"/>
    <col min="11" max="11" width="1.625" customWidth="1"/>
    <col min="12" max="13" width="8.625" customWidth="1"/>
  </cols>
  <sheetData>
    <row r="2" spans="2:10" ht="14.25" thickBot="1" x14ac:dyDescent="0.2">
      <c r="I2" s="14" t="s">
        <v>876</v>
      </c>
    </row>
    <row r="3" spans="2:10" ht="17.100000000000001" customHeight="1" x14ac:dyDescent="0.15">
      <c r="B3" s="15"/>
      <c r="C3" s="191" t="s">
        <v>208</v>
      </c>
      <c r="D3" s="84" t="s">
        <v>359</v>
      </c>
      <c r="E3" s="76" t="s">
        <v>360</v>
      </c>
      <c r="F3" s="76" t="s">
        <v>361</v>
      </c>
      <c r="G3" s="84" t="s">
        <v>362</v>
      </c>
      <c r="H3" s="76" t="s">
        <v>363</v>
      </c>
      <c r="I3" s="77" t="s">
        <v>364</v>
      </c>
    </row>
    <row r="4" spans="2:10" ht="17.100000000000001" customHeight="1" x14ac:dyDescent="0.15">
      <c r="B4" s="189" t="s">
        <v>8</v>
      </c>
      <c r="C4" s="190" t="s">
        <v>207</v>
      </c>
      <c r="D4" s="1"/>
      <c r="E4" s="100" t="s">
        <v>425</v>
      </c>
      <c r="F4" s="6"/>
      <c r="G4" s="1"/>
      <c r="H4" s="6"/>
      <c r="I4" s="41"/>
    </row>
    <row r="5" spans="2:10" ht="17.100000000000001" customHeight="1" x14ac:dyDescent="0.15">
      <c r="B5" s="729" t="s">
        <v>423</v>
      </c>
      <c r="C5" s="90" t="s">
        <v>383</v>
      </c>
      <c r="D5" s="103">
        <v>340122000</v>
      </c>
      <c r="E5" s="286">
        <v>112500691</v>
      </c>
      <c r="F5" s="286">
        <v>0</v>
      </c>
      <c r="G5" s="286">
        <v>11005515</v>
      </c>
      <c r="H5" s="286">
        <v>144250950</v>
      </c>
      <c r="I5" s="368">
        <v>71060680</v>
      </c>
    </row>
    <row r="6" spans="2:10" ht="17.100000000000001" customHeight="1" x14ac:dyDescent="0.15">
      <c r="B6" s="730"/>
      <c r="C6" s="90" t="s">
        <v>421</v>
      </c>
      <c r="D6" s="103">
        <v>125587829</v>
      </c>
      <c r="E6" s="286">
        <v>0</v>
      </c>
      <c r="F6" s="286">
        <v>493434</v>
      </c>
      <c r="G6" s="103">
        <v>0</v>
      </c>
      <c r="H6" s="286">
        <v>0</v>
      </c>
      <c r="I6" s="288">
        <v>110462328</v>
      </c>
    </row>
    <row r="7" spans="2:10" ht="17.100000000000001" customHeight="1" x14ac:dyDescent="0.15">
      <c r="B7" s="730"/>
      <c r="C7" s="90" t="s">
        <v>4</v>
      </c>
      <c r="D7" s="103">
        <v>465709829</v>
      </c>
      <c r="E7" s="286">
        <v>112500691</v>
      </c>
      <c r="F7" s="286">
        <v>493434</v>
      </c>
      <c r="G7" s="103">
        <v>11005515</v>
      </c>
      <c r="H7" s="286">
        <v>144250950</v>
      </c>
      <c r="I7" s="288">
        <v>181523008</v>
      </c>
    </row>
    <row r="8" spans="2:10" ht="17.100000000000001" customHeight="1" x14ac:dyDescent="0.15">
      <c r="B8" s="729" t="s">
        <v>424</v>
      </c>
      <c r="C8" s="192" t="s">
        <v>383</v>
      </c>
      <c r="D8" s="381">
        <v>315867941</v>
      </c>
      <c r="E8" s="340">
        <v>101637672</v>
      </c>
      <c r="F8" s="340">
        <v>0</v>
      </c>
      <c r="G8" s="381">
        <v>10889162</v>
      </c>
      <c r="H8" s="340">
        <v>143647796</v>
      </c>
      <c r="I8" s="368">
        <v>58490422</v>
      </c>
    </row>
    <row r="9" spans="2:10" ht="17.100000000000001" customHeight="1" x14ac:dyDescent="0.15">
      <c r="B9" s="730"/>
      <c r="C9" s="90" t="s">
        <v>421</v>
      </c>
      <c r="D9" s="103">
        <v>122254827</v>
      </c>
      <c r="E9" s="286">
        <v>0</v>
      </c>
      <c r="F9" s="286">
        <v>457957</v>
      </c>
      <c r="G9" s="103">
        <v>0</v>
      </c>
      <c r="H9" s="286">
        <v>0</v>
      </c>
      <c r="I9" s="288">
        <v>108145766</v>
      </c>
    </row>
    <row r="10" spans="2:10" ht="17.100000000000001" customHeight="1" thickBot="1" x14ac:dyDescent="0.2">
      <c r="B10" s="731"/>
      <c r="C10" s="193" t="s">
        <v>4</v>
      </c>
      <c r="D10" s="411">
        <v>438122768</v>
      </c>
      <c r="E10" s="341">
        <v>101637672</v>
      </c>
      <c r="F10" s="341">
        <v>457957</v>
      </c>
      <c r="G10" s="411">
        <v>10889162</v>
      </c>
      <c r="H10" s="341">
        <v>143647796</v>
      </c>
      <c r="I10" s="349">
        <v>166636188</v>
      </c>
    </row>
    <row r="11" spans="2:10" ht="17.100000000000001" customHeight="1" thickBot="1" x14ac:dyDescent="0.2">
      <c r="B11" s="732" t="s">
        <v>422</v>
      </c>
      <c r="C11" s="733"/>
      <c r="D11" s="411">
        <v>27587061</v>
      </c>
      <c r="E11" s="341">
        <v>10863019</v>
      </c>
      <c r="F11" s="341">
        <v>35477</v>
      </c>
      <c r="G11" s="411">
        <v>116353</v>
      </c>
      <c r="H11" s="341">
        <v>603154</v>
      </c>
      <c r="I11" s="349">
        <v>14886820</v>
      </c>
    </row>
    <row r="12" spans="2:10" ht="15.95" customHeight="1" thickBot="1" x14ac:dyDescent="0.2"/>
    <row r="13" spans="2:10" x14ac:dyDescent="0.15">
      <c r="B13" s="15"/>
      <c r="C13" s="191" t="s">
        <v>208</v>
      </c>
      <c r="D13" s="84" t="s">
        <v>9</v>
      </c>
      <c r="E13" s="641" t="s">
        <v>368</v>
      </c>
      <c r="F13" s="652"/>
      <c r="G13" s="652"/>
      <c r="H13" s="652"/>
      <c r="I13" s="652"/>
      <c r="J13" s="734"/>
    </row>
    <row r="14" spans="2:10" x14ac:dyDescent="0.15">
      <c r="B14" s="189" t="s">
        <v>8</v>
      </c>
      <c r="C14" s="190" t="s">
        <v>207</v>
      </c>
      <c r="D14" s="1"/>
      <c r="E14" s="27" t="s">
        <v>365</v>
      </c>
      <c r="F14" s="27" t="s">
        <v>400</v>
      </c>
      <c r="G14" s="95" t="s">
        <v>366</v>
      </c>
      <c r="H14" s="27" t="s">
        <v>401</v>
      </c>
      <c r="I14" s="176" t="s">
        <v>402</v>
      </c>
      <c r="J14" s="179" t="s">
        <v>367</v>
      </c>
    </row>
    <row r="15" spans="2:10" x14ac:dyDescent="0.15">
      <c r="B15" s="729" t="s">
        <v>423</v>
      </c>
      <c r="C15" s="90" t="s">
        <v>383</v>
      </c>
      <c r="D15" s="103">
        <v>1304164</v>
      </c>
      <c r="E15" s="286">
        <v>1026286</v>
      </c>
      <c r="F15" s="286">
        <v>0</v>
      </c>
      <c r="G15" s="103">
        <v>1216</v>
      </c>
      <c r="H15" s="286">
        <v>0</v>
      </c>
      <c r="I15" s="286">
        <v>0</v>
      </c>
      <c r="J15" s="288">
        <v>276662</v>
      </c>
    </row>
    <row r="16" spans="2:10" x14ac:dyDescent="0.15">
      <c r="B16" s="730"/>
      <c r="C16" s="90" t="s">
        <v>421</v>
      </c>
      <c r="D16" s="103">
        <v>14632067</v>
      </c>
      <c r="E16" s="286">
        <v>2573948</v>
      </c>
      <c r="F16" s="286">
        <v>369664</v>
      </c>
      <c r="G16" s="103">
        <v>2574267</v>
      </c>
      <c r="H16" s="286">
        <v>4286651</v>
      </c>
      <c r="I16" s="286">
        <v>987965</v>
      </c>
      <c r="J16" s="288">
        <v>3839572</v>
      </c>
    </row>
    <row r="17" spans="2:10" x14ac:dyDescent="0.15">
      <c r="B17" s="730"/>
      <c r="C17" s="90" t="s">
        <v>4</v>
      </c>
      <c r="D17" s="103">
        <v>15936231</v>
      </c>
      <c r="E17" s="286">
        <v>3600234</v>
      </c>
      <c r="F17" s="286">
        <v>369664</v>
      </c>
      <c r="G17" s="103">
        <v>2575483</v>
      </c>
      <c r="H17" s="286">
        <v>4286651</v>
      </c>
      <c r="I17" s="286">
        <v>987965</v>
      </c>
      <c r="J17" s="288">
        <v>4116234</v>
      </c>
    </row>
    <row r="18" spans="2:10" x14ac:dyDescent="0.15">
      <c r="B18" s="729" t="s">
        <v>424</v>
      </c>
      <c r="C18" s="192" t="s">
        <v>383</v>
      </c>
      <c r="D18" s="381">
        <v>1202889</v>
      </c>
      <c r="E18" s="340">
        <v>936969</v>
      </c>
      <c r="F18" s="340">
        <v>0</v>
      </c>
      <c r="G18" s="381">
        <v>764</v>
      </c>
      <c r="H18" s="340">
        <v>0</v>
      </c>
      <c r="I18" s="340">
        <v>0</v>
      </c>
      <c r="J18" s="368">
        <v>265156</v>
      </c>
    </row>
    <row r="19" spans="2:10" x14ac:dyDescent="0.15">
      <c r="B19" s="730"/>
      <c r="C19" s="90" t="s">
        <v>421</v>
      </c>
      <c r="D19" s="103">
        <v>13651104</v>
      </c>
      <c r="E19" s="286">
        <v>2262668</v>
      </c>
      <c r="F19" s="286">
        <v>319933</v>
      </c>
      <c r="G19" s="103">
        <v>2566322</v>
      </c>
      <c r="H19" s="286">
        <v>3927612</v>
      </c>
      <c r="I19" s="286">
        <v>816317</v>
      </c>
      <c r="J19" s="288">
        <v>3758252</v>
      </c>
    </row>
    <row r="20" spans="2:10" ht="14.25" thickBot="1" x14ac:dyDescent="0.2">
      <c r="B20" s="731"/>
      <c r="C20" s="193" t="s">
        <v>4</v>
      </c>
      <c r="D20" s="411">
        <v>14853993</v>
      </c>
      <c r="E20" s="341">
        <v>3199637</v>
      </c>
      <c r="F20" s="341">
        <v>319933</v>
      </c>
      <c r="G20" s="411">
        <v>2567086</v>
      </c>
      <c r="H20" s="341">
        <v>3927612</v>
      </c>
      <c r="I20" s="341">
        <v>816317</v>
      </c>
      <c r="J20" s="349">
        <v>4023408</v>
      </c>
    </row>
    <row r="21" spans="2:10" ht="14.25" thickBot="1" x14ac:dyDescent="0.2">
      <c r="B21" s="732" t="s">
        <v>422</v>
      </c>
      <c r="C21" s="733"/>
      <c r="D21" s="411">
        <v>1082238</v>
      </c>
      <c r="E21" s="341">
        <v>400597</v>
      </c>
      <c r="F21" s="341">
        <v>49731</v>
      </c>
      <c r="G21" s="411">
        <v>8397</v>
      </c>
      <c r="H21" s="341">
        <v>359039</v>
      </c>
      <c r="I21" s="341">
        <v>171648</v>
      </c>
      <c r="J21" s="349">
        <v>92826</v>
      </c>
    </row>
    <row r="23" spans="2:10" x14ac:dyDescent="0.15">
      <c r="B23" s="14" t="s">
        <v>55</v>
      </c>
      <c r="C23" s="194" t="s">
        <v>426</v>
      </c>
      <c r="D23" t="s">
        <v>430</v>
      </c>
    </row>
    <row r="24" spans="2:10" x14ac:dyDescent="0.15">
      <c r="D24" t="s">
        <v>428</v>
      </c>
    </row>
    <row r="25" spans="2:10" x14ac:dyDescent="0.15">
      <c r="C25" s="195" t="s">
        <v>427</v>
      </c>
      <c r="D25" t="s">
        <v>429</v>
      </c>
    </row>
    <row r="26" spans="2:10" x14ac:dyDescent="0.15">
      <c r="D26" t="s">
        <v>431</v>
      </c>
    </row>
    <row r="28" spans="2:10" x14ac:dyDescent="0.15">
      <c r="C28" s="412"/>
    </row>
    <row r="29" spans="2:10" x14ac:dyDescent="0.15">
      <c r="C29" s="412"/>
    </row>
    <row r="30" spans="2:10" x14ac:dyDescent="0.15">
      <c r="C30" s="412"/>
    </row>
    <row r="31" spans="2:10" x14ac:dyDescent="0.15">
      <c r="C31" s="412"/>
    </row>
    <row r="32" spans="2:10" x14ac:dyDescent="0.15">
      <c r="C32" s="412"/>
    </row>
    <row r="33" spans="3:3" x14ac:dyDescent="0.15">
      <c r="C33" s="412"/>
    </row>
    <row r="34" spans="3:3" x14ac:dyDescent="0.15">
      <c r="C34" s="412"/>
    </row>
    <row r="35" spans="3:3" x14ac:dyDescent="0.15">
      <c r="C35" s="412"/>
    </row>
    <row r="36" spans="3:3" x14ac:dyDescent="0.15">
      <c r="C36" s="412"/>
    </row>
    <row r="37" spans="3:3" x14ac:dyDescent="0.15">
      <c r="C37" s="412"/>
    </row>
    <row r="38" spans="3:3" x14ac:dyDescent="0.15">
      <c r="C38" s="412"/>
    </row>
  </sheetData>
  <mergeCells count="7">
    <mergeCell ref="B18:B20"/>
    <mergeCell ref="B21:C21"/>
    <mergeCell ref="E13:J13"/>
    <mergeCell ref="B11:C11"/>
    <mergeCell ref="B5:B7"/>
    <mergeCell ref="B8:B10"/>
    <mergeCell ref="B15:B17"/>
  </mergeCells>
  <phoneticPr fontId="1"/>
  <pageMargins left="0.7" right="0.7" top="0.75" bottom="0.75" header="0.3" footer="0.3"/>
  <pageSetup paperSize="9" scale="8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73"/>
  <sheetViews>
    <sheetView showGridLines="0" zoomScale="80" zoomScaleNormal="80" workbookViewId="0">
      <pane xSplit="5" ySplit="4" topLeftCell="F5" activePane="bottomRight" state="frozen"/>
      <selection activeCell="Z18" sqref="Z18"/>
      <selection pane="topRight" activeCell="Z18" sqref="Z18"/>
      <selection pane="bottomLeft" activeCell="Z18" sqref="Z18"/>
      <selection pane="bottomRight" activeCell="F5" sqref="F5"/>
    </sheetView>
  </sheetViews>
  <sheetFormatPr defaultRowHeight="13.5" x14ac:dyDescent="0.15"/>
  <cols>
    <col min="1" max="1" width="1.625" customWidth="1"/>
    <col min="2" max="2" width="3.625" customWidth="1"/>
    <col min="3" max="4" width="2.625" customWidth="1"/>
    <col min="5" max="5" width="15.625" customWidth="1"/>
    <col min="6" max="12" width="10.625" customWidth="1"/>
    <col min="13" max="13" width="1.625" customWidth="1"/>
    <col min="14" max="15" width="8.625" customWidth="1"/>
  </cols>
  <sheetData>
    <row r="1" spans="1:12" x14ac:dyDescent="0.15">
      <c r="A1">
        <v>5</v>
      </c>
    </row>
    <row r="2" spans="1:12" ht="14.25" thickBot="1" x14ac:dyDescent="0.2">
      <c r="L2" s="14" t="s">
        <v>876</v>
      </c>
    </row>
    <row r="3" spans="1:12" ht="14.1" customHeight="1" x14ac:dyDescent="0.15">
      <c r="B3" s="15"/>
      <c r="C3" s="16"/>
      <c r="D3" s="16"/>
      <c r="E3" s="197" t="s">
        <v>208</v>
      </c>
      <c r="F3" s="84" t="s">
        <v>359</v>
      </c>
      <c r="G3" s="76" t="s">
        <v>397</v>
      </c>
      <c r="H3" s="76" t="s">
        <v>398</v>
      </c>
      <c r="I3" s="76" t="s">
        <v>361</v>
      </c>
      <c r="J3" s="84" t="s">
        <v>362</v>
      </c>
      <c r="K3" s="76" t="s">
        <v>363</v>
      </c>
      <c r="L3" s="77" t="s">
        <v>364</v>
      </c>
    </row>
    <row r="4" spans="1:12" ht="14.1" customHeight="1" x14ac:dyDescent="0.15">
      <c r="B4" s="198" t="s">
        <v>8</v>
      </c>
      <c r="C4" s="196"/>
      <c r="D4" s="196"/>
      <c r="E4" s="190"/>
      <c r="F4" s="1"/>
      <c r="G4" s="100"/>
      <c r="H4" s="100"/>
      <c r="I4" s="6"/>
      <c r="J4" s="1"/>
      <c r="K4" s="6"/>
      <c r="L4" s="41"/>
    </row>
    <row r="5" spans="1:12" ht="14.1" customHeight="1" x14ac:dyDescent="0.15">
      <c r="B5" s="643" t="s">
        <v>105</v>
      </c>
      <c r="C5" s="644"/>
      <c r="D5" s="644"/>
      <c r="E5" s="645"/>
      <c r="F5" s="103">
        <v>89214972</v>
      </c>
      <c r="G5" s="286">
        <v>24537757</v>
      </c>
      <c r="H5" s="286">
        <v>126171</v>
      </c>
      <c r="I5" s="286">
        <v>303877</v>
      </c>
      <c r="J5" s="103">
        <v>1612265</v>
      </c>
      <c r="K5" s="286">
        <v>8861662</v>
      </c>
      <c r="L5" s="288">
        <v>50560885</v>
      </c>
    </row>
    <row r="6" spans="1:12" ht="14.1" customHeight="1" x14ac:dyDescent="0.15">
      <c r="B6" s="20"/>
      <c r="C6" s="32" t="s">
        <v>432</v>
      </c>
      <c r="D6" s="32"/>
      <c r="E6" s="90"/>
      <c r="F6" s="103"/>
      <c r="G6" s="286"/>
      <c r="H6" s="286"/>
      <c r="I6" s="286"/>
      <c r="J6" s="103"/>
      <c r="K6" s="286"/>
      <c r="L6" s="288"/>
    </row>
    <row r="7" spans="1:12" ht="14.1" customHeight="1" x14ac:dyDescent="0.15">
      <c r="B7" s="639" t="s">
        <v>439</v>
      </c>
      <c r="C7" s="72"/>
      <c r="D7" s="623" t="s">
        <v>433</v>
      </c>
      <c r="E7" s="640"/>
      <c r="F7" s="103">
        <v>39066700</v>
      </c>
      <c r="G7" s="286">
        <v>6389500</v>
      </c>
      <c r="H7" s="286">
        <v>100500</v>
      </c>
      <c r="I7" s="286">
        <v>128100</v>
      </c>
      <c r="J7" s="103">
        <v>55000</v>
      </c>
      <c r="K7" s="286">
        <v>5579000</v>
      </c>
      <c r="L7" s="288">
        <v>24916100</v>
      </c>
    </row>
    <row r="8" spans="1:12" ht="14.1" customHeight="1" x14ac:dyDescent="0.15">
      <c r="B8" s="639"/>
      <c r="C8" s="72"/>
      <c r="D8" s="72"/>
      <c r="E8" s="90" t="s">
        <v>434</v>
      </c>
      <c r="F8" s="103">
        <v>11431400</v>
      </c>
      <c r="G8" s="286">
        <v>1783100</v>
      </c>
      <c r="H8" s="286">
        <v>0</v>
      </c>
      <c r="I8" s="286">
        <v>0</v>
      </c>
      <c r="J8" s="103">
        <v>0</v>
      </c>
      <c r="K8" s="286">
        <v>1715800</v>
      </c>
      <c r="L8" s="288">
        <v>7930700</v>
      </c>
    </row>
    <row r="9" spans="1:12" ht="14.1" customHeight="1" x14ac:dyDescent="0.15">
      <c r="B9" s="639"/>
      <c r="C9" s="72"/>
      <c r="D9" s="72"/>
      <c r="E9" s="90" t="s">
        <v>435</v>
      </c>
      <c r="F9" s="103">
        <v>23307000</v>
      </c>
      <c r="G9" s="286">
        <v>4481300</v>
      </c>
      <c r="H9" s="286">
        <v>100500</v>
      </c>
      <c r="I9" s="286">
        <v>128100</v>
      </c>
      <c r="J9" s="103">
        <v>55000</v>
      </c>
      <c r="K9" s="286">
        <v>2315800</v>
      </c>
      <c r="L9" s="288">
        <v>16031100</v>
      </c>
    </row>
    <row r="10" spans="1:12" ht="14.1" customHeight="1" x14ac:dyDescent="0.15">
      <c r="B10" s="639"/>
      <c r="C10" s="72"/>
      <c r="D10" s="72"/>
      <c r="E10" s="90" t="s">
        <v>9</v>
      </c>
      <c r="F10" s="103">
        <v>4328300</v>
      </c>
      <c r="G10" s="286">
        <v>125100</v>
      </c>
      <c r="H10" s="286">
        <v>0</v>
      </c>
      <c r="I10" s="286">
        <v>0</v>
      </c>
      <c r="J10" s="103">
        <v>0</v>
      </c>
      <c r="K10" s="286">
        <v>1547400</v>
      </c>
      <c r="L10" s="288">
        <v>954300</v>
      </c>
    </row>
    <row r="11" spans="1:12" ht="14.1" customHeight="1" x14ac:dyDescent="0.15">
      <c r="B11" s="639"/>
      <c r="C11" s="72"/>
      <c r="D11" s="623" t="s">
        <v>436</v>
      </c>
      <c r="E11" s="640"/>
      <c r="F11" s="103">
        <v>14268981</v>
      </c>
      <c r="G11" s="286">
        <v>252994</v>
      </c>
      <c r="H11" s="286">
        <v>0</v>
      </c>
      <c r="I11" s="286">
        <v>20835</v>
      </c>
      <c r="J11" s="103">
        <v>0</v>
      </c>
      <c r="K11" s="286">
        <v>43383</v>
      </c>
      <c r="L11" s="288">
        <v>13918623</v>
      </c>
    </row>
    <row r="12" spans="1:12" ht="14.1" customHeight="1" x14ac:dyDescent="0.15">
      <c r="B12" s="639"/>
      <c r="C12" s="72"/>
      <c r="D12" s="623" t="s">
        <v>437</v>
      </c>
      <c r="E12" s="640"/>
      <c r="F12" s="103">
        <v>129212</v>
      </c>
      <c r="G12" s="286">
        <v>8000</v>
      </c>
      <c r="H12" s="286">
        <v>0</v>
      </c>
      <c r="I12" s="286">
        <v>0</v>
      </c>
      <c r="J12" s="103">
        <v>0</v>
      </c>
      <c r="K12" s="286">
        <v>13248</v>
      </c>
      <c r="L12" s="288">
        <v>89641</v>
      </c>
    </row>
    <row r="13" spans="1:12" ht="14.1" customHeight="1" x14ac:dyDescent="0.15">
      <c r="B13" s="639"/>
      <c r="C13" s="72"/>
      <c r="D13" s="623" t="s">
        <v>438</v>
      </c>
      <c r="E13" s="640"/>
      <c r="F13" s="103">
        <v>4694893</v>
      </c>
      <c r="G13" s="286">
        <v>1581744</v>
      </c>
      <c r="H13" s="286">
        <v>0</v>
      </c>
      <c r="I13" s="286">
        <v>0</v>
      </c>
      <c r="J13" s="103">
        <v>42674</v>
      </c>
      <c r="K13" s="286">
        <v>0</v>
      </c>
      <c r="L13" s="288">
        <v>3070475</v>
      </c>
    </row>
    <row r="14" spans="1:12" ht="14.1" customHeight="1" x14ac:dyDescent="0.15">
      <c r="B14" s="639"/>
      <c r="C14" s="72"/>
      <c r="D14" s="623" t="s">
        <v>18</v>
      </c>
      <c r="E14" s="640"/>
      <c r="F14" s="103">
        <v>7187982</v>
      </c>
      <c r="G14" s="286">
        <v>684499</v>
      </c>
      <c r="H14" s="286">
        <v>0</v>
      </c>
      <c r="I14" s="286">
        <v>0</v>
      </c>
      <c r="J14" s="103">
        <v>5000</v>
      </c>
      <c r="K14" s="286">
        <v>229325</v>
      </c>
      <c r="L14" s="288">
        <v>5331914</v>
      </c>
    </row>
    <row r="15" spans="1:12" ht="14.1" customHeight="1" x14ac:dyDescent="0.15">
      <c r="B15" s="662"/>
      <c r="C15" s="85"/>
      <c r="D15" s="658" t="s">
        <v>9</v>
      </c>
      <c r="E15" s="659"/>
      <c r="F15" s="408">
        <v>23867204</v>
      </c>
      <c r="G15" s="409">
        <v>15621020</v>
      </c>
      <c r="H15" s="409">
        <v>25671</v>
      </c>
      <c r="I15" s="409">
        <v>154942</v>
      </c>
      <c r="J15" s="408">
        <v>1509591</v>
      </c>
      <c r="K15" s="409">
        <v>2996706</v>
      </c>
      <c r="L15" s="410">
        <v>3234132</v>
      </c>
    </row>
    <row r="16" spans="1:12" ht="14.1" customHeight="1" x14ac:dyDescent="0.15">
      <c r="B16" s="643" t="s">
        <v>440</v>
      </c>
      <c r="C16" s="644"/>
      <c r="D16" s="644"/>
      <c r="E16" s="645"/>
      <c r="F16" s="103">
        <v>49369184</v>
      </c>
      <c r="G16" s="286">
        <v>24537757</v>
      </c>
      <c r="H16" s="286">
        <v>126171</v>
      </c>
      <c r="I16" s="286">
        <v>0</v>
      </c>
      <c r="J16" s="103">
        <v>1612265</v>
      </c>
      <c r="K16" s="286">
        <v>8861662</v>
      </c>
      <c r="L16" s="288">
        <v>14231329</v>
      </c>
    </row>
    <row r="17" spans="2:12" ht="14.1" customHeight="1" x14ac:dyDescent="0.15">
      <c r="B17" s="639" t="s">
        <v>439</v>
      </c>
      <c r="C17" s="72"/>
      <c r="D17" s="623" t="s">
        <v>433</v>
      </c>
      <c r="E17" s="640"/>
      <c r="F17" s="103">
        <v>19272100</v>
      </c>
      <c r="G17" s="286">
        <v>6389500</v>
      </c>
      <c r="H17" s="286">
        <v>100500</v>
      </c>
      <c r="I17" s="286">
        <v>0</v>
      </c>
      <c r="J17" s="103">
        <v>55000</v>
      </c>
      <c r="K17" s="286">
        <v>5579000</v>
      </c>
      <c r="L17" s="288">
        <v>7148100</v>
      </c>
    </row>
    <row r="18" spans="2:12" ht="14.1" customHeight="1" x14ac:dyDescent="0.15">
      <c r="B18" s="639"/>
      <c r="C18" s="72"/>
      <c r="D18" s="72"/>
      <c r="E18" s="90" t="s">
        <v>434</v>
      </c>
      <c r="F18" s="103">
        <v>4859000</v>
      </c>
      <c r="G18" s="286">
        <v>1783100</v>
      </c>
      <c r="H18" s="286">
        <v>0</v>
      </c>
      <c r="I18" s="286">
        <v>0</v>
      </c>
      <c r="J18" s="103">
        <v>0</v>
      </c>
      <c r="K18" s="286">
        <v>1715800</v>
      </c>
      <c r="L18" s="288">
        <v>1360100</v>
      </c>
    </row>
    <row r="19" spans="2:12" ht="14.1" customHeight="1" x14ac:dyDescent="0.15">
      <c r="B19" s="639"/>
      <c r="C19" s="72"/>
      <c r="D19" s="72"/>
      <c r="E19" s="90" t="s">
        <v>435</v>
      </c>
      <c r="F19" s="103">
        <v>12740600</v>
      </c>
      <c r="G19" s="286">
        <v>4481300</v>
      </c>
      <c r="H19" s="286">
        <v>100500</v>
      </c>
      <c r="I19" s="286">
        <v>0</v>
      </c>
      <c r="J19" s="103">
        <v>55000</v>
      </c>
      <c r="K19" s="286">
        <v>2315800</v>
      </c>
      <c r="L19" s="288">
        <v>5788000</v>
      </c>
    </row>
    <row r="20" spans="2:12" ht="14.1" customHeight="1" x14ac:dyDescent="0.15">
      <c r="B20" s="639"/>
      <c r="C20" s="72"/>
      <c r="D20" s="72"/>
      <c r="E20" s="90" t="s">
        <v>9</v>
      </c>
      <c r="F20" s="103">
        <v>1672500</v>
      </c>
      <c r="G20" s="286">
        <v>125100</v>
      </c>
      <c r="H20" s="286">
        <v>0</v>
      </c>
      <c r="I20" s="286">
        <v>0</v>
      </c>
      <c r="J20" s="103">
        <v>0</v>
      </c>
      <c r="K20" s="286">
        <v>1547400</v>
      </c>
      <c r="L20" s="288">
        <v>0</v>
      </c>
    </row>
    <row r="21" spans="2:12" ht="14.1" customHeight="1" x14ac:dyDescent="0.15">
      <c r="B21" s="639"/>
      <c r="C21" s="72"/>
      <c r="D21" s="623" t="s">
        <v>436</v>
      </c>
      <c r="E21" s="640"/>
      <c r="F21" s="103">
        <v>4204238</v>
      </c>
      <c r="G21" s="286">
        <v>252994</v>
      </c>
      <c r="H21" s="286">
        <v>0</v>
      </c>
      <c r="I21" s="286">
        <v>0</v>
      </c>
      <c r="J21" s="103">
        <v>0</v>
      </c>
      <c r="K21" s="286">
        <v>43383</v>
      </c>
      <c r="L21" s="288">
        <v>3907861</v>
      </c>
    </row>
    <row r="22" spans="2:12" ht="14.1" customHeight="1" x14ac:dyDescent="0.15">
      <c r="B22" s="639"/>
      <c r="C22" s="72"/>
      <c r="D22" s="623" t="s">
        <v>437</v>
      </c>
      <c r="E22" s="640"/>
      <c r="F22" s="103">
        <v>21248</v>
      </c>
      <c r="G22" s="286">
        <v>8000</v>
      </c>
      <c r="H22" s="286">
        <v>0</v>
      </c>
      <c r="I22" s="286">
        <v>0</v>
      </c>
      <c r="J22" s="103">
        <v>0</v>
      </c>
      <c r="K22" s="286">
        <v>13248</v>
      </c>
      <c r="L22" s="288">
        <v>0</v>
      </c>
    </row>
    <row r="23" spans="2:12" ht="14.1" customHeight="1" x14ac:dyDescent="0.15">
      <c r="B23" s="639"/>
      <c r="C23" s="72"/>
      <c r="D23" s="623" t="s">
        <v>438</v>
      </c>
      <c r="E23" s="640"/>
      <c r="F23" s="103">
        <v>2392149</v>
      </c>
      <c r="G23" s="286">
        <v>1581744</v>
      </c>
      <c r="H23" s="286">
        <v>0</v>
      </c>
      <c r="I23" s="286">
        <v>0</v>
      </c>
      <c r="J23" s="103">
        <v>42674</v>
      </c>
      <c r="K23" s="286">
        <v>0</v>
      </c>
      <c r="L23" s="288">
        <v>767731</v>
      </c>
    </row>
    <row r="24" spans="2:12" ht="14.1" customHeight="1" x14ac:dyDescent="0.15">
      <c r="B24" s="639"/>
      <c r="C24" s="72"/>
      <c r="D24" s="623" t="s">
        <v>18</v>
      </c>
      <c r="E24" s="640"/>
      <c r="F24" s="103">
        <v>1560550</v>
      </c>
      <c r="G24" s="286">
        <v>684499</v>
      </c>
      <c r="H24" s="286">
        <v>0</v>
      </c>
      <c r="I24" s="286">
        <v>0</v>
      </c>
      <c r="J24" s="103">
        <v>5000</v>
      </c>
      <c r="K24" s="286">
        <v>229325</v>
      </c>
      <c r="L24" s="288">
        <v>641726</v>
      </c>
    </row>
    <row r="25" spans="2:12" ht="14.1" customHeight="1" x14ac:dyDescent="0.15">
      <c r="B25" s="662"/>
      <c r="C25" s="85"/>
      <c r="D25" s="658" t="s">
        <v>9</v>
      </c>
      <c r="E25" s="659"/>
      <c r="F25" s="408">
        <v>21918899</v>
      </c>
      <c r="G25" s="409">
        <v>15621020</v>
      </c>
      <c r="H25" s="409">
        <v>25671</v>
      </c>
      <c r="I25" s="409">
        <v>0</v>
      </c>
      <c r="J25" s="408">
        <v>1509591</v>
      </c>
      <c r="K25" s="409">
        <v>2996706</v>
      </c>
      <c r="L25" s="410">
        <v>1765911</v>
      </c>
    </row>
    <row r="26" spans="2:12" ht="14.1" customHeight="1" x14ac:dyDescent="0.15">
      <c r="B26" s="643" t="s">
        <v>441</v>
      </c>
      <c r="C26" s="644"/>
      <c r="D26" s="644"/>
      <c r="E26" s="645"/>
      <c r="F26" s="103">
        <v>36633433</v>
      </c>
      <c r="G26" s="286">
        <v>0</v>
      </c>
      <c r="H26" s="286">
        <v>0</v>
      </c>
      <c r="I26" s="286">
        <v>303877</v>
      </c>
      <c r="J26" s="103">
        <v>0</v>
      </c>
      <c r="K26" s="286">
        <v>0</v>
      </c>
      <c r="L26" s="288">
        <v>36329556</v>
      </c>
    </row>
    <row r="27" spans="2:12" ht="14.1" customHeight="1" x14ac:dyDescent="0.15">
      <c r="B27" s="639" t="s">
        <v>439</v>
      </c>
      <c r="C27" s="72"/>
      <c r="D27" s="623" t="s">
        <v>433</v>
      </c>
      <c r="E27" s="640"/>
      <c r="F27" s="103">
        <v>17896100</v>
      </c>
      <c r="G27" s="286">
        <v>0</v>
      </c>
      <c r="H27" s="286">
        <v>0</v>
      </c>
      <c r="I27" s="286">
        <v>128100</v>
      </c>
      <c r="J27" s="103">
        <v>0</v>
      </c>
      <c r="K27" s="286">
        <v>0</v>
      </c>
      <c r="L27" s="288">
        <v>17768000</v>
      </c>
    </row>
    <row r="28" spans="2:12" ht="14.1" customHeight="1" x14ac:dyDescent="0.15">
      <c r="B28" s="639"/>
      <c r="C28" s="72"/>
      <c r="D28" s="72"/>
      <c r="E28" s="90" t="s">
        <v>434</v>
      </c>
      <c r="F28" s="103">
        <v>6570600</v>
      </c>
      <c r="G28" s="286">
        <v>0</v>
      </c>
      <c r="H28" s="286">
        <v>0</v>
      </c>
      <c r="I28" s="286">
        <v>0</v>
      </c>
      <c r="J28" s="103">
        <v>0</v>
      </c>
      <c r="K28" s="286">
        <v>0</v>
      </c>
      <c r="L28" s="288">
        <v>6570600</v>
      </c>
    </row>
    <row r="29" spans="2:12" ht="14.1" customHeight="1" x14ac:dyDescent="0.15">
      <c r="B29" s="639"/>
      <c r="C29" s="72"/>
      <c r="D29" s="72"/>
      <c r="E29" s="90" t="s">
        <v>435</v>
      </c>
      <c r="F29" s="103">
        <v>10371200</v>
      </c>
      <c r="G29" s="286">
        <v>0</v>
      </c>
      <c r="H29" s="286">
        <v>0</v>
      </c>
      <c r="I29" s="286">
        <v>128100</v>
      </c>
      <c r="J29" s="103">
        <v>0</v>
      </c>
      <c r="K29" s="286">
        <v>0</v>
      </c>
      <c r="L29" s="288">
        <v>10243100</v>
      </c>
    </row>
    <row r="30" spans="2:12" ht="14.1" customHeight="1" x14ac:dyDescent="0.15">
      <c r="B30" s="639"/>
      <c r="C30" s="72"/>
      <c r="D30" s="72"/>
      <c r="E30" s="90" t="s">
        <v>9</v>
      </c>
      <c r="F30" s="103">
        <v>954300</v>
      </c>
      <c r="G30" s="286">
        <v>0</v>
      </c>
      <c r="H30" s="286">
        <v>0</v>
      </c>
      <c r="I30" s="286">
        <v>0</v>
      </c>
      <c r="J30" s="103">
        <v>0</v>
      </c>
      <c r="K30" s="286">
        <v>0</v>
      </c>
      <c r="L30" s="288">
        <v>954300</v>
      </c>
    </row>
    <row r="31" spans="2:12" ht="14.1" customHeight="1" x14ac:dyDescent="0.15">
      <c r="B31" s="639"/>
      <c r="C31" s="72"/>
      <c r="D31" s="623" t="s">
        <v>436</v>
      </c>
      <c r="E31" s="640"/>
      <c r="F31" s="103">
        <v>10031597</v>
      </c>
      <c r="G31" s="286">
        <v>0</v>
      </c>
      <c r="H31" s="286">
        <v>0</v>
      </c>
      <c r="I31" s="286">
        <v>20835</v>
      </c>
      <c r="J31" s="103">
        <v>0</v>
      </c>
      <c r="K31" s="286">
        <v>0</v>
      </c>
      <c r="L31" s="288">
        <v>10010762</v>
      </c>
    </row>
    <row r="32" spans="2:12" ht="14.1" customHeight="1" x14ac:dyDescent="0.15">
      <c r="B32" s="639"/>
      <c r="C32" s="72"/>
      <c r="D32" s="623" t="s">
        <v>437</v>
      </c>
      <c r="E32" s="640"/>
      <c r="F32" s="103">
        <v>89641</v>
      </c>
      <c r="G32" s="286">
        <v>0</v>
      </c>
      <c r="H32" s="286">
        <v>0</v>
      </c>
      <c r="I32" s="286">
        <v>0</v>
      </c>
      <c r="J32" s="103">
        <v>0</v>
      </c>
      <c r="K32" s="286">
        <v>0</v>
      </c>
      <c r="L32" s="288">
        <v>89641</v>
      </c>
    </row>
    <row r="33" spans="2:12" ht="14.1" customHeight="1" x14ac:dyDescent="0.15">
      <c r="B33" s="639"/>
      <c r="C33" s="72"/>
      <c r="D33" s="623" t="s">
        <v>438</v>
      </c>
      <c r="E33" s="640"/>
      <c r="F33" s="103">
        <v>2302744</v>
      </c>
      <c r="G33" s="286">
        <v>0</v>
      </c>
      <c r="H33" s="286">
        <v>0</v>
      </c>
      <c r="I33" s="286">
        <v>0</v>
      </c>
      <c r="J33" s="103">
        <v>0</v>
      </c>
      <c r="K33" s="286">
        <v>0</v>
      </c>
      <c r="L33" s="288">
        <v>2302744</v>
      </c>
    </row>
    <row r="34" spans="2:12" ht="14.1" customHeight="1" x14ac:dyDescent="0.15">
      <c r="B34" s="639"/>
      <c r="C34" s="72"/>
      <c r="D34" s="623" t="s">
        <v>18</v>
      </c>
      <c r="E34" s="640"/>
      <c r="F34" s="103">
        <v>4690188</v>
      </c>
      <c r="G34" s="286">
        <v>0</v>
      </c>
      <c r="H34" s="286">
        <v>0</v>
      </c>
      <c r="I34" s="286">
        <v>0</v>
      </c>
      <c r="J34" s="103">
        <v>0</v>
      </c>
      <c r="K34" s="286">
        <v>0</v>
      </c>
      <c r="L34" s="288">
        <v>4690188</v>
      </c>
    </row>
    <row r="35" spans="2:12" ht="14.1" customHeight="1" thickBot="1" x14ac:dyDescent="0.2">
      <c r="B35" s="655"/>
      <c r="C35" s="74"/>
      <c r="D35" s="656" t="s">
        <v>9</v>
      </c>
      <c r="E35" s="657"/>
      <c r="F35" s="411">
        <v>1623163</v>
      </c>
      <c r="G35" s="341">
        <v>0</v>
      </c>
      <c r="H35" s="341">
        <v>0</v>
      </c>
      <c r="I35" s="341">
        <v>154942</v>
      </c>
      <c r="J35" s="411">
        <v>0</v>
      </c>
      <c r="K35" s="341">
        <v>0</v>
      </c>
      <c r="L35" s="349">
        <v>1468221</v>
      </c>
    </row>
    <row r="36" spans="2:12" ht="14.1" customHeight="1" thickBot="1" x14ac:dyDescent="0.2"/>
    <row r="37" spans="2:12" ht="14.1" customHeight="1" x14ac:dyDescent="0.15">
      <c r="B37" s="15"/>
      <c r="C37" s="16"/>
      <c r="D37" s="16"/>
      <c r="E37" s="197" t="s">
        <v>208</v>
      </c>
      <c r="F37" s="84" t="s">
        <v>9</v>
      </c>
      <c r="G37" s="641" t="s">
        <v>368</v>
      </c>
      <c r="H37" s="652"/>
      <c r="I37" s="652"/>
      <c r="J37" s="652"/>
      <c r="K37" s="652"/>
      <c r="L37" s="734"/>
    </row>
    <row r="38" spans="2:12" ht="14.1" customHeight="1" x14ac:dyDescent="0.15">
      <c r="B38" s="198" t="s">
        <v>8</v>
      </c>
      <c r="C38" s="196"/>
      <c r="D38" s="196"/>
      <c r="E38" s="190"/>
      <c r="F38" s="1"/>
      <c r="G38" s="27" t="s">
        <v>365</v>
      </c>
      <c r="H38" s="27" t="s">
        <v>400</v>
      </c>
      <c r="I38" s="95" t="s">
        <v>366</v>
      </c>
      <c r="J38" s="27" t="s">
        <v>401</v>
      </c>
      <c r="K38" s="176" t="s">
        <v>402</v>
      </c>
      <c r="L38" s="179" t="s">
        <v>367</v>
      </c>
    </row>
    <row r="39" spans="2:12" ht="14.1" customHeight="1" x14ac:dyDescent="0.15">
      <c r="B39" s="643" t="s">
        <v>105</v>
      </c>
      <c r="C39" s="644"/>
      <c r="D39" s="644"/>
      <c r="E39" s="645"/>
      <c r="F39" s="103">
        <v>3212355</v>
      </c>
      <c r="G39" s="286">
        <v>528305</v>
      </c>
      <c r="H39" s="286">
        <v>30783</v>
      </c>
      <c r="I39" s="286">
        <v>1642612</v>
      </c>
      <c r="J39" s="103">
        <v>961005</v>
      </c>
      <c r="K39" s="286">
        <v>1182</v>
      </c>
      <c r="L39" s="288">
        <v>48468</v>
      </c>
    </row>
    <row r="40" spans="2:12" ht="14.1" customHeight="1" x14ac:dyDescent="0.15">
      <c r="B40" s="20"/>
      <c r="C40" s="32" t="s">
        <v>432</v>
      </c>
      <c r="D40" s="32"/>
      <c r="E40" s="90"/>
      <c r="F40" s="103"/>
      <c r="G40" s="286"/>
      <c r="H40" s="286"/>
      <c r="I40" s="286"/>
      <c r="J40" s="103"/>
      <c r="K40" s="286"/>
      <c r="L40" s="288"/>
    </row>
    <row r="41" spans="2:12" ht="14.1" customHeight="1" x14ac:dyDescent="0.15">
      <c r="B41" s="639" t="s">
        <v>439</v>
      </c>
      <c r="C41" s="72"/>
      <c r="D41" s="623" t="s">
        <v>433</v>
      </c>
      <c r="E41" s="640"/>
      <c r="F41" s="103">
        <v>1898500</v>
      </c>
      <c r="G41" s="286">
        <v>341600</v>
      </c>
      <c r="H41" s="286">
        <v>0</v>
      </c>
      <c r="I41" s="286">
        <v>1529000</v>
      </c>
      <c r="J41" s="103">
        <v>0</v>
      </c>
      <c r="K41" s="286">
        <v>0</v>
      </c>
      <c r="L41" s="288">
        <v>27900</v>
      </c>
    </row>
    <row r="42" spans="2:12" ht="14.1" customHeight="1" x14ac:dyDescent="0.15">
      <c r="B42" s="639"/>
      <c r="C42" s="72"/>
      <c r="D42" s="72"/>
      <c r="E42" s="90" t="s">
        <v>434</v>
      </c>
      <c r="F42" s="103">
        <v>1800</v>
      </c>
      <c r="G42" s="286">
        <v>0</v>
      </c>
      <c r="H42" s="286">
        <v>0</v>
      </c>
      <c r="I42" s="286">
        <v>0</v>
      </c>
      <c r="J42" s="103">
        <v>0</v>
      </c>
      <c r="K42" s="286">
        <v>0</v>
      </c>
      <c r="L42" s="288">
        <v>1800</v>
      </c>
    </row>
    <row r="43" spans="2:12" ht="14.1" customHeight="1" x14ac:dyDescent="0.15">
      <c r="B43" s="639"/>
      <c r="C43" s="72"/>
      <c r="D43" s="72"/>
      <c r="E43" s="90" t="s">
        <v>435</v>
      </c>
      <c r="F43" s="103">
        <v>195200</v>
      </c>
      <c r="G43" s="286">
        <v>140200</v>
      </c>
      <c r="H43" s="286">
        <v>0</v>
      </c>
      <c r="I43" s="286">
        <v>55000</v>
      </c>
      <c r="J43" s="103">
        <v>0</v>
      </c>
      <c r="K43" s="286">
        <v>0</v>
      </c>
      <c r="L43" s="288">
        <v>0</v>
      </c>
    </row>
    <row r="44" spans="2:12" ht="14.1" customHeight="1" x14ac:dyDescent="0.15">
      <c r="B44" s="639"/>
      <c r="C44" s="72"/>
      <c r="D44" s="72"/>
      <c r="E44" s="90" t="s">
        <v>9</v>
      </c>
      <c r="F44" s="103">
        <v>1701500</v>
      </c>
      <c r="G44" s="286">
        <v>201400</v>
      </c>
      <c r="H44" s="286">
        <v>0</v>
      </c>
      <c r="I44" s="286">
        <v>1474000</v>
      </c>
      <c r="J44" s="103">
        <v>0</v>
      </c>
      <c r="K44" s="286">
        <v>0</v>
      </c>
      <c r="L44" s="288">
        <v>26100</v>
      </c>
    </row>
    <row r="45" spans="2:12" ht="14.1" customHeight="1" x14ac:dyDescent="0.15">
      <c r="B45" s="639"/>
      <c r="C45" s="72"/>
      <c r="D45" s="623" t="s">
        <v>436</v>
      </c>
      <c r="E45" s="640"/>
      <c r="F45" s="103">
        <v>33146</v>
      </c>
      <c r="G45" s="286">
        <v>33146</v>
      </c>
      <c r="H45" s="286">
        <v>0</v>
      </c>
      <c r="I45" s="286">
        <v>0</v>
      </c>
      <c r="J45" s="103">
        <v>0</v>
      </c>
      <c r="K45" s="286">
        <v>0</v>
      </c>
      <c r="L45" s="288">
        <v>0</v>
      </c>
    </row>
    <row r="46" spans="2:12" ht="14.1" customHeight="1" x14ac:dyDescent="0.15">
      <c r="B46" s="639"/>
      <c r="C46" s="72"/>
      <c r="D46" s="623" t="s">
        <v>437</v>
      </c>
      <c r="E46" s="640"/>
      <c r="F46" s="103">
        <v>18323</v>
      </c>
      <c r="G46" s="286">
        <v>8323</v>
      </c>
      <c r="H46" s="286">
        <v>0</v>
      </c>
      <c r="I46" s="286">
        <v>10000</v>
      </c>
      <c r="J46" s="103">
        <v>0</v>
      </c>
      <c r="K46" s="286">
        <v>0</v>
      </c>
      <c r="L46" s="288">
        <v>0</v>
      </c>
    </row>
    <row r="47" spans="2:12" ht="14.1" customHeight="1" x14ac:dyDescent="0.15">
      <c r="B47" s="639"/>
      <c r="C47" s="72"/>
      <c r="D47" s="623" t="s">
        <v>438</v>
      </c>
      <c r="E47" s="640"/>
      <c r="F47" s="103">
        <v>0</v>
      </c>
      <c r="G47" s="286">
        <v>0</v>
      </c>
      <c r="H47" s="286">
        <v>0</v>
      </c>
      <c r="I47" s="286">
        <v>0</v>
      </c>
      <c r="J47" s="103">
        <v>0</v>
      </c>
      <c r="K47" s="286">
        <v>0</v>
      </c>
      <c r="L47" s="288">
        <v>0</v>
      </c>
    </row>
    <row r="48" spans="2:12" ht="14.1" customHeight="1" x14ac:dyDescent="0.15">
      <c r="B48" s="639"/>
      <c r="C48" s="72"/>
      <c r="D48" s="623" t="s">
        <v>18</v>
      </c>
      <c r="E48" s="640"/>
      <c r="F48" s="103">
        <v>937244</v>
      </c>
      <c r="G48" s="286">
        <v>45259</v>
      </c>
      <c r="H48" s="286">
        <v>0</v>
      </c>
      <c r="I48" s="286">
        <v>15613</v>
      </c>
      <c r="J48" s="103">
        <v>866406</v>
      </c>
      <c r="K48" s="286">
        <v>410</v>
      </c>
      <c r="L48" s="288">
        <v>9556</v>
      </c>
    </row>
    <row r="49" spans="2:12" ht="14.1" customHeight="1" x14ac:dyDescent="0.15">
      <c r="B49" s="662"/>
      <c r="C49" s="85"/>
      <c r="D49" s="658" t="s">
        <v>9</v>
      </c>
      <c r="E49" s="659"/>
      <c r="F49" s="408">
        <v>325142</v>
      </c>
      <c r="G49" s="409">
        <v>99977</v>
      </c>
      <c r="H49" s="409">
        <v>30783</v>
      </c>
      <c r="I49" s="409">
        <v>87999</v>
      </c>
      <c r="J49" s="408">
        <v>94599</v>
      </c>
      <c r="K49" s="409">
        <v>772</v>
      </c>
      <c r="L49" s="410">
        <v>11012</v>
      </c>
    </row>
    <row r="50" spans="2:12" ht="14.1" customHeight="1" x14ac:dyDescent="0.15">
      <c r="B50" s="643" t="s">
        <v>440</v>
      </c>
      <c r="C50" s="644"/>
      <c r="D50" s="644"/>
      <c r="E50" s="645"/>
      <c r="F50" s="103">
        <v>195258</v>
      </c>
      <c r="G50" s="286">
        <v>191054</v>
      </c>
      <c r="H50" s="286">
        <v>0</v>
      </c>
      <c r="I50" s="286">
        <v>0</v>
      </c>
      <c r="J50" s="103">
        <v>0</v>
      </c>
      <c r="K50" s="286">
        <v>0</v>
      </c>
      <c r="L50" s="288">
        <v>4204</v>
      </c>
    </row>
    <row r="51" spans="2:12" ht="14.1" customHeight="1" x14ac:dyDescent="0.15">
      <c r="B51" s="639" t="s">
        <v>439</v>
      </c>
      <c r="C51" s="72"/>
      <c r="D51" s="623" t="s">
        <v>433</v>
      </c>
      <c r="E51" s="640"/>
      <c r="F51" s="103">
        <v>136200</v>
      </c>
      <c r="G51" s="286">
        <v>136200</v>
      </c>
      <c r="H51" s="286">
        <v>0</v>
      </c>
      <c r="I51" s="286">
        <v>0</v>
      </c>
      <c r="J51" s="103">
        <v>0</v>
      </c>
      <c r="K51" s="286">
        <v>0</v>
      </c>
      <c r="L51" s="288">
        <v>0</v>
      </c>
    </row>
    <row r="52" spans="2:12" ht="14.1" customHeight="1" x14ac:dyDescent="0.15">
      <c r="B52" s="639"/>
      <c r="C52" s="72"/>
      <c r="D52" s="72"/>
      <c r="E52" s="90" t="s">
        <v>434</v>
      </c>
      <c r="F52" s="103">
        <v>0</v>
      </c>
      <c r="G52" s="286">
        <v>0</v>
      </c>
      <c r="H52" s="286">
        <v>0</v>
      </c>
      <c r="I52" s="286">
        <v>0</v>
      </c>
      <c r="J52" s="103">
        <v>0</v>
      </c>
      <c r="K52" s="286">
        <v>0</v>
      </c>
      <c r="L52" s="288">
        <v>0</v>
      </c>
    </row>
    <row r="53" spans="2:12" ht="14.1" customHeight="1" x14ac:dyDescent="0.15">
      <c r="B53" s="639"/>
      <c r="C53" s="72"/>
      <c r="D53" s="72"/>
      <c r="E53" s="90" t="s">
        <v>435</v>
      </c>
      <c r="F53" s="103">
        <v>136200</v>
      </c>
      <c r="G53" s="286">
        <v>136200</v>
      </c>
      <c r="H53" s="286">
        <v>0</v>
      </c>
      <c r="I53" s="286">
        <v>0</v>
      </c>
      <c r="J53" s="103">
        <v>0</v>
      </c>
      <c r="K53" s="286">
        <v>0</v>
      </c>
      <c r="L53" s="288">
        <v>0</v>
      </c>
    </row>
    <row r="54" spans="2:12" ht="14.1" customHeight="1" x14ac:dyDescent="0.15">
      <c r="B54" s="639"/>
      <c r="C54" s="72"/>
      <c r="D54" s="72"/>
      <c r="E54" s="90" t="s">
        <v>9</v>
      </c>
      <c r="F54" s="103">
        <v>0</v>
      </c>
      <c r="G54" s="286">
        <v>0</v>
      </c>
      <c r="H54" s="286">
        <v>0</v>
      </c>
      <c r="I54" s="286">
        <v>0</v>
      </c>
      <c r="J54" s="103">
        <v>0</v>
      </c>
      <c r="K54" s="286">
        <v>0</v>
      </c>
      <c r="L54" s="288">
        <v>0</v>
      </c>
    </row>
    <row r="55" spans="2:12" ht="14.1" customHeight="1" x14ac:dyDescent="0.15">
      <c r="B55" s="639"/>
      <c r="C55" s="72"/>
      <c r="D55" s="623" t="s">
        <v>436</v>
      </c>
      <c r="E55" s="640"/>
      <c r="F55" s="103">
        <v>4553</v>
      </c>
      <c r="G55" s="286">
        <v>4553</v>
      </c>
      <c r="H55" s="286">
        <v>0</v>
      </c>
      <c r="I55" s="286">
        <v>0</v>
      </c>
      <c r="J55" s="103">
        <v>0</v>
      </c>
      <c r="K55" s="286">
        <v>0</v>
      </c>
      <c r="L55" s="288">
        <v>0</v>
      </c>
    </row>
    <row r="56" spans="2:12" ht="14.1" customHeight="1" x14ac:dyDescent="0.15">
      <c r="B56" s="639"/>
      <c r="C56" s="72"/>
      <c r="D56" s="623" t="s">
        <v>437</v>
      </c>
      <c r="E56" s="640"/>
      <c r="F56" s="103">
        <v>0</v>
      </c>
      <c r="G56" s="286">
        <v>0</v>
      </c>
      <c r="H56" s="286">
        <v>0</v>
      </c>
      <c r="I56" s="286">
        <v>0</v>
      </c>
      <c r="J56" s="103">
        <v>0</v>
      </c>
      <c r="K56" s="286">
        <v>0</v>
      </c>
      <c r="L56" s="288">
        <v>0</v>
      </c>
    </row>
    <row r="57" spans="2:12" ht="14.1" customHeight="1" x14ac:dyDescent="0.15">
      <c r="B57" s="639"/>
      <c r="C57" s="72"/>
      <c r="D57" s="623" t="s">
        <v>438</v>
      </c>
      <c r="E57" s="640"/>
      <c r="F57" s="103">
        <v>0</v>
      </c>
      <c r="G57" s="286">
        <v>0</v>
      </c>
      <c r="H57" s="286">
        <v>0</v>
      </c>
      <c r="I57" s="286">
        <v>0</v>
      </c>
      <c r="J57" s="103">
        <v>0</v>
      </c>
      <c r="K57" s="286">
        <v>0</v>
      </c>
      <c r="L57" s="288">
        <v>0</v>
      </c>
    </row>
    <row r="58" spans="2:12" ht="14.1" customHeight="1" x14ac:dyDescent="0.15">
      <c r="B58" s="639"/>
      <c r="C58" s="72"/>
      <c r="D58" s="623" t="s">
        <v>18</v>
      </c>
      <c r="E58" s="640"/>
      <c r="F58" s="103">
        <v>0</v>
      </c>
      <c r="G58" s="286">
        <v>0</v>
      </c>
      <c r="H58" s="286">
        <v>0</v>
      </c>
      <c r="I58" s="286">
        <v>0</v>
      </c>
      <c r="J58" s="103">
        <v>0</v>
      </c>
      <c r="K58" s="286">
        <v>0</v>
      </c>
      <c r="L58" s="288">
        <v>0</v>
      </c>
    </row>
    <row r="59" spans="2:12" ht="14.1" customHeight="1" x14ac:dyDescent="0.15">
      <c r="B59" s="662"/>
      <c r="C59" s="85"/>
      <c r="D59" s="658" t="s">
        <v>9</v>
      </c>
      <c r="E59" s="659"/>
      <c r="F59" s="408">
        <v>54505</v>
      </c>
      <c r="G59" s="409">
        <v>50301</v>
      </c>
      <c r="H59" s="409">
        <v>0</v>
      </c>
      <c r="I59" s="409">
        <v>0</v>
      </c>
      <c r="J59" s="408">
        <v>0</v>
      </c>
      <c r="K59" s="409">
        <v>0</v>
      </c>
      <c r="L59" s="410">
        <v>4204</v>
      </c>
    </row>
    <row r="60" spans="2:12" ht="14.1" customHeight="1" x14ac:dyDescent="0.15">
      <c r="B60" s="643" t="s">
        <v>441</v>
      </c>
      <c r="C60" s="644"/>
      <c r="D60" s="644"/>
      <c r="E60" s="645"/>
      <c r="F60" s="103">
        <v>3017097</v>
      </c>
      <c r="G60" s="286">
        <v>337251</v>
      </c>
      <c r="H60" s="286">
        <v>30783</v>
      </c>
      <c r="I60" s="286">
        <v>1642612</v>
      </c>
      <c r="J60" s="103">
        <v>961005</v>
      </c>
      <c r="K60" s="286">
        <v>1182</v>
      </c>
      <c r="L60" s="288">
        <v>44264</v>
      </c>
    </row>
    <row r="61" spans="2:12" ht="14.1" customHeight="1" x14ac:dyDescent="0.15">
      <c r="B61" s="639" t="s">
        <v>439</v>
      </c>
      <c r="C61" s="72"/>
      <c r="D61" s="623" t="s">
        <v>433</v>
      </c>
      <c r="E61" s="640"/>
      <c r="F61" s="103">
        <v>1762300</v>
      </c>
      <c r="G61" s="286">
        <v>205400</v>
      </c>
      <c r="H61" s="286">
        <v>0</v>
      </c>
      <c r="I61" s="286">
        <v>1529000</v>
      </c>
      <c r="J61" s="103">
        <v>0</v>
      </c>
      <c r="K61" s="286">
        <v>0</v>
      </c>
      <c r="L61" s="288">
        <v>27900</v>
      </c>
    </row>
    <row r="62" spans="2:12" ht="14.1" customHeight="1" x14ac:dyDescent="0.15">
      <c r="B62" s="639"/>
      <c r="C62" s="72"/>
      <c r="D62" s="72"/>
      <c r="E62" s="90" t="s">
        <v>434</v>
      </c>
      <c r="F62" s="103">
        <v>1800</v>
      </c>
      <c r="G62" s="286">
        <v>0</v>
      </c>
      <c r="H62" s="286">
        <v>0</v>
      </c>
      <c r="I62" s="286">
        <v>0</v>
      </c>
      <c r="J62" s="103">
        <v>0</v>
      </c>
      <c r="K62" s="286">
        <v>0</v>
      </c>
      <c r="L62" s="288">
        <v>1800</v>
      </c>
    </row>
    <row r="63" spans="2:12" ht="14.1" customHeight="1" x14ac:dyDescent="0.15">
      <c r="B63" s="639"/>
      <c r="C63" s="72"/>
      <c r="D63" s="72"/>
      <c r="E63" s="90" t="s">
        <v>435</v>
      </c>
      <c r="F63" s="103">
        <v>59000</v>
      </c>
      <c r="G63" s="286">
        <v>4000</v>
      </c>
      <c r="H63" s="286">
        <v>0</v>
      </c>
      <c r="I63" s="286">
        <v>55000</v>
      </c>
      <c r="J63" s="103">
        <v>0</v>
      </c>
      <c r="K63" s="286">
        <v>0</v>
      </c>
      <c r="L63" s="288">
        <v>0</v>
      </c>
    </row>
    <row r="64" spans="2:12" ht="14.1" customHeight="1" x14ac:dyDescent="0.15">
      <c r="B64" s="639"/>
      <c r="C64" s="72"/>
      <c r="D64" s="72"/>
      <c r="E64" s="90" t="s">
        <v>9</v>
      </c>
      <c r="F64" s="103">
        <v>1701500</v>
      </c>
      <c r="G64" s="286">
        <v>201400</v>
      </c>
      <c r="H64" s="286">
        <v>0</v>
      </c>
      <c r="I64" s="286">
        <v>1474000</v>
      </c>
      <c r="J64" s="103">
        <v>0</v>
      </c>
      <c r="K64" s="286">
        <v>0</v>
      </c>
      <c r="L64" s="288">
        <v>26100</v>
      </c>
    </row>
    <row r="65" spans="2:12" ht="14.1" customHeight="1" x14ac:dyDescent="0.15">
      <c r="B65" s="639"/>
      <c r="C65" s="72"/>
      <c r="D65" s="623" t="s">
        <v>436</v>
      </c>
      <c r="E65" s="640"/>
      <c r="F65" s="103">
        <v>28593</v>
      </c>
      <c r="G65" s="286">
        <v>28593</v>
      </c>
      <c r="H65" s="286">
        <v>0</v>
      </c>
      <c r="I65" s="286">
        <v>0</v>
      </c>
      <c r="J65" s="103">
        <v>0</v>
      </c>
      <c r="K65" s="286">
        <v>0</v>
      </c>
      <c r="L65" s="288">
        <v>0</v>
      </c>
    </row>
    <row r="66" spans="2:12" ht="14.1" customHeight="1" x14ac:dyDescent="0.15">
      <c r="B66" s="639"/>
      <c r="C66" s="72"/>
      <c r="D66" s="623" t="s">
        <v>437</v>
      </c>
      <c r="E66" s="640"/>
      <c r="F66" s="103">
        <v>18323</v>
      </c>
      <c r="G66" s="286">
        <v>8323</v>
      </c>
      <c r="H66" s="286">
        <v>0</v>
      </c>
      <c r="I66" s="286">
        <v>10000</v>
      </c>
      <c r="J66" s="103">
        <v>0</v>
      </c>
      <c r="K66" s="286">
        <v>0</v>
      </c>
      <c r="L66" s="288">
        <v>0</v>
      </c>
    </row>
    <row r="67" spans="2:12" ht="14.1" customHeight="1" x14ac:dyDescent="0.15">
      <c r="B67" s="639"/>
      <c r="C67" s="72"/>
      <c r="D67" s="623" t="s">
        <v>438</v>
      </c>
      <c r="E67" s="640"/>
      <c r="F67" s="103">
        <v>0</v>
      </c>
      <c r="G67" s="286">
        <v>0</v>
      </c>
      <c r="H67" s="286">
        <v>0</v>
      </c>
      <c r="I67" s="286">
        <v>0</v>
      </c>
      <c r="J67" s="103">
        <v>0</v>
      </c>
      <c r="K67" s="286">
        <v>0</v>
      </c>
      <c r="L67" s="288">
        <v>0</v>
      </c>
    </row>
    <row r="68" spans="2:12" ht="14.1" customHeight="1" x14ac:dyDescent="0.15">
      <c r="B68" s="639"/>
      <c r="C68" s="72"/>
      <c r="D68" s="623" t="s">
        <v>18</v>
      </c>
      <c r="E68" s="640"/>
      <c r="F68" s="103">
        <v>937244</v>
      </c>
      <c r="G68" s="286">
        <v>45259</v>
      </c>
      <c r="H68" s="286">
        <v>0</v>
      </c>
      <c r="I68" s="286">
        <v>15613</v>
      </c>
      <c r="J68" s="103">
        <v>866406</v>
      </c>
      <c r="K68" s="286">
        <v>410</v>
      </c>
      <c r="L68" s="288">
        <v>9556</v>
      </c>
    </row>
    <row r="69" spans="2:12" ht="14.1" customHeight="1" thickBot="1" x14ac:dyDescent="0.2">
      <c r="B69" s="655"/>
      <c r="C69" s="74"/>
      <c r="D69" s="656" t="s">
        <v>9</v>
      </c>
      <c r="E69" s="657"/>
      <c r="F69" s="411">
        <v>270637</v>
      </c>
      <c r="G69" s="341">
        <v>49676</v>
      </c>
      <c r="H69" s="341">
        <v>30783</v>
      </c>
      <c r="I69" s="341">
        <v>87999</v>
      </c>
      <c r="J69" s="411">
        <v>94599</v>
      </c>
      <c r="K69" s="341">
        <v>772</v>
      </c>
      <c r="L69" s="349">
        <v>6808</v>
      </c>
    </row>
    <row r="71" spans="2:12" x14ac:dyDescent="0.15">
      <c r="B71" s="14"/>
      <c r="C71" s="14"/>
      <c r="D71" s="14"/>
      <c r="E71" s="194"/>
    </row>
    <row r="73" spans="2:12" x14ac:dyDescent="0.15">
      <c r="E73" s="195"/>
    </row>
  </sheetData>
  <mergeCells count="49">
    <mergeCell ref="D14:E14"/>
    <mergeCell ref="D15:E15"/>
    <mergeCell ref="B7:B15"/>
    <mergeCell ref="B16:E16"/>
    <mergeCell ref="G37:L37"/>
    <mergeCell ref="B17:B25"/>
    <mergeCell ref="D17:E17"/>
    <mergeCell ref="D21:E21"/>
    <mergeCell ref="D22:E22"/>
    <mergeCell ref="D23:E23"/>
    <mergeCell ref="D24:E24"/>
    <mergeCell ref="D25:E25"/>
    <mergeCell ref="B26:E26"/>
    <mergeCell ref="B27:B35"/>
    <mergeCell ref="D27:E27"/>
    <mergeCell ref="D31:E31"/>
    <mergeCell ref="B5:E5"/>
    <mergeCell ref="D7:E7"/>
    <mergeCell ref="D11:E11"/>
    <mergeCell ref="D12:E12"/>
    <mergeCell ref="D13:E13"/>
    <mergeCell ref="D32:E32"/>
    <mergeCell ref="D33:E33"/>
    <mergeCell ref="D34:E34"/>
    <mergeCell ref="D35:E35"/>
    <mergeCell ref="B39:E39"/>
    <mergeCell ref="B41:B49"/>
    <mergeCell ref="D41:E41"/>
    <mergeCell ref="D45:E45"/>
    <mergeCell ref="D46:E46"/>
    <mergeCell ref="D47:E47"/>
    <mergeCell ref="D48:E48"/>
    <mergeCell ref="D49:E49"/>
    <mergeCell ref="B50:E50"/>
    <mergeCell ref="B51:B59"/>
    <mergeCell ref="D51:E51"/>
    <mergeCell ref="D55:E55"/>
    <mergeCell ref="D56:E56"/>
    <mergeCell ref="D57:E57"/>
    <mergeCell ref="D58:E58"/>
    <mergeCell ref="D59:E59"/>
    <mergeCell ref="B60:E60"/>
    <mergeCell ref="B61:B69"/>
    <mergeCell ref="D61:E61"/>
    <mergeCell ref="D65:E65"/>
    <mergeCell ref="D66:E66"/>
    <mergeCell ref="D67:E67"/>
    <mergeCell ref="D68:E68"/>
    <mergeCell ref="D69:E69"/>
  </mergeCells>
  <phoneticPr fontId="1"/>
  <pageMargins left="0.7" right="0.7" top="0.75" bottom="0.75" header="0.3" footer="0.3"/>
  <pageSetup paperSize="9" scale="8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I57"/>
  <sheetViews>
    <sheetView showGridLines="0" zoomScale="80" zoomScaleNormal="80" workbookViewId="0">
      <pane xSplit="8" ySplit="6" topLeftCell="I7" activePane="bottomRight" state="frozen"/>
      <selection activeCell="Z18" sqref="Z18"/>
      <selection pane="topRight" activeCell="Z18" sqref="Z18"/>
      <selection pane="bottomLeft" activeCell="Z18" sqref="Z18"/>
      <selection pane="bottomRight" activeCell="I7" sqref="I7"/>
    </sheetView>
  </sheetViews>
  <sheetFormatPr defaultRowHeight="13.5" outlineLevelCol="2" x14ac:dyDescent="0.15"/>
  <cols>
    <col min="1" max="1" width="1.625" customWidth="1"/>
    <col min="2" max="2" width="3.125" style="195" customWidth="1"/>
    <col min="3" max="4" width="3.625" customWidth="1"/>
    <col min="5" max="5" width="3" customWidth="1"/>
    <col min="6" max="6" width="3.375" customWidth="1"/>
    <col min="7" max="7" width="3" customWidth="1"/>
    <col min="8" max="8" width="11" customWidth="1"/>
    <col min="9" max="17" width="11.625" customWidth="1" outlineLevel="2"/>
    <col min="18" max="26" width="11.625" customWidth="1" outlineLevel="1"/>
    <col min="27" max="35" width="11.625" customWidth="1"/>
  </cols>
  <sheetData>
    <row r="1" spans="2:35" ht="19.5" customHeight="1" x14ac:dyDescent="0.15">
      <c r="B1" s="13"/>
    </row>
    <row r="2" spans="2:35" ht="19.5" customHeight="1" thickBot="1" x14ac:dyDescent="0.2">
      <c r="Q2" s="14" t="s">
        <v>106</v>
      </c>
      <c r="Z2" s="14" t="s">
        <v>106</v>
      </c>
      <c r="AI2" s="14" t="s">
        <v>106</v>
      </c>
    </row>
    <row r="3" spans="2:35" ht="21.95" customHeight="1" x14ac:dyDescent="0.15">
      <c r="B3" s="91"/>
      <c r="C3" s="16"/>
      <c r="D3" s="16"/>
      <c r="E3" s="16"/>
      <c r="F3" s="16"/>
      <c r="G3" s="16"/>
      <c r="H3" s="197" t="s">
        <v>208</v>
      </c>
      <c r="I3" s="641" t="s">
        <v>359</v>
      </c>
      <c r="J3" s="652"/>
      <c r="K3" s="642"/>
      <c r="L3" s="641" t="s">
        <v>360</v>
      </c>
      <c r="M3" s="652"/>
      <c r="N3" s="642"/>
      <c r="O3" s="641" t="s">
        <v>399</v>
      </c>
      <c r="P3" s="652"/>
      <c r="Q3" s="642"/>
      <c r="R3" s="641" t="s">
        <v>363</v>
      </c>
      <c r="S3" s="652"/>
      <c r="T3" s="642"/>
      <c r="U3" s="641" t="s">
        <v>364</v>
      </c>
      <c r="V3" s="652"/>
      <c r="W3" s="642"/>
      <c r="X3" s="641" t="s">
        <v>9</v>
      </c>
      <c r="Y3" s="652"/>
      <c r="Z3" s="642"/>
      <c r="AA3" s="646" t="s">
        <v>478</v>
      </c>
      <c r="AB3" s="631"/>
      <c r="AC3" s="631"/>
      <c r="AD3" s="631"/>
      <c r="AE3" s="631"/>
      <c r="AF3" s="631"/>
      <c r="AG3" s="631"/>
      <c r="AH3" s="631"/>
      <c r="AI3" s="726"/>
    </row>
    <row r="4" spans="2:35" ht="21.95" customHeight="1" x14ac:dyDescent="0.15">
      <c r="B4" s="55"/>
      <c r="C4" s="4"/>
      <c r="D4" s="4"/>
      <c r="E4" s="4"/>
      <c r="F4" s="4"/>
      <c r="G4" s="4"/>
      <c r="H4" s="218"/>
      <c r="I4" s="735"/>
      <c r="J4" s="736"/>
      <c r="K4" s="737"/>
      <c r="L4" s="735"/>
      <c r="M4" s="736"/>
      <c r="N4" s="737"/>
      <c r="O4" s="735"/>
      <c r="P4" s="736"/>
      <c r="Q4" s="737"/>
      <c r="R4" s="735"/>
      <c r="S4" s="736"/>
      <c r="T4" s="737"/>
      <c r="U4" s="735"/>
      <c r="V4" s="736"/>
      <c r="W4" s="737"/>
      <c r="X4" s="735"/>
      <c r="Y4" s="736"/>
      <c r="Z4" s="737"/>
      <c r="AA4" s="738" t="s">
        <v>475</v>
      </c>
      <c r="AB4" s="739"/>
      <c r="AC4" s="740"/>
      <c r="AD4" s="739" t="s">
        <v>476</v>
      </c>
      <c r="AE4" s="739"/>
      <c r="AF4" s="740"/>
      <c r="AG4" s="739" t="s">
        <v>477</v>
      </c>
      <c r="AH4" s="739"/>
      <c r="AI4" s="741"/>
    </row>
    <row r="5" spans="2:35" ht="21.95" customHeight="1" x14ac:dyDescent="0.15">
      <c r="B5" s="55"/>
      <c r="C5" s="4"/>
      <c r="D5" s="4"/>
      <c r="E5" s="4"/>
      <c r="F5" s="4"/>
      <c r="G5" s="4"/>
      <c r="H5" s="744" t="s">
        <v>111</v>
      </c>
      <c r="I5" s="653" t="s">
        <v>443</v>
      </c>
      <c r="J5" s="653" t="s">
        <v>444</v>
      </c>
      <c r="K5" s="653" t="s">
        <v>137</v>
      </c>
      <c r="L5" s="653" t="s">
        <v>443</v>
      </c>
      <c r="M5" s="653" t="s">
        <v>444</v>
      </c>
      <c r="N5" s="653" t="s">
        <v>137</v>
      </c>
      <c r="O5" s="653" t="s">
        <v>443</v>
      </c>
      <c r="P5" s="653" t="s">
        <v>444</v>
      </c>
      <c r="Q5" s="653" t="s">
        <v>137</v>
      </c>
      <c r="R5" s="653" t="s">
        <v>443</v>
      </c>
      <c r="S5" s="653" t="s">
        <v>444</v>
      </c>
      <c r="T5" s="653" t="s">
        <v>137</v>
      </c>
      <c r="U5" s="653" t="s">
        <v>443</v>
      </c>
      <c r="V5" s="653" t="s">
        <v>444</v>
      </c>
      <c r="W5" s="653" t="s">
        <v>137</v>
      </c>
      <c r="X5" s="653" t="s">
        <v>443</v>
      </c>
      <c r="Y5" s="653" t="s">
        <v>444</v>
      </c>
      <c r="Z5" s="653" t="s">
        <v>137</v>
      </c>
      <c r="AA5" s="653" t="s">
        <v>443</v>
      </c>
      <c r="AB5" s="653" t="s">
        <v>444</v>
      </c>
      <c r="AC5" s="653" t="s">
        <v>137</v>
      </c>
      <c r="AD5" s="738" t="s">
        <v>9</v>
      </c>
      <c r="AE5" s="739"/>
      <c r="AF5" s="740"/>
      <c r="AG5" s="742" t="s">
        <v>443</v>
      </c>
      <c r="AH5" s="653" t="s">
        <v>444</v>
      </c>
      <c r="AI5" s="743" t="s">
        <v>137</v>
      </c>
    </row>
    <row r="6" spans="2:35" ht="21.95" customHeight="1" x14ac:dyDescent="0.15">
      <c r="B6" s="220" t="s">
        <v>8</v>
      </c>
      <c r="C6" s="1"/>
      <c r="D6" s="1"/>
      <c r="E6" s="1"/>
      <c r="F6" s="1"/>
      <c r="G6" s="1"/>
      <c r="H6" s="745"/>
      <c r="I6" s="654"/>
      <c r="J6" s="654"/>
      <c r="K6" s="654"/>
      <c r="L6" s="654"/>
      <c r="M6" s="654"/>
      <c r="N6" s="654"/>
      <c r="O6" s="654"/>
      <c r="P6" s="654"/>
      <c r="Q6" s="654"/>
      <c r="R6" s="654"/>
      <c r="S6" s="654"/>
      <c r="T6" s="654"/>
      <c r="U6" s="654"/>
      <c r="V6" s="654"/>
      <c r="W6" s="654"/>
      <c r="X6" s="654"/>
      <c r="Y6" s="654"/>
      <c r="Z6" s="654"/>
      <c r="AA6" s="654"/>
      <c r="AB6" s="654"/>
      <c r="AC6" s="654"/>
      <c r="AD6" s="27" t="s">
        <v>443</v>
      </c>
      <c r="AE6" s="27" t="s">
        <v>444</v>
      </c>
      <c r="AF6" s="27" t="s">
        <v>137</v>
      </c>
      <c r="AG6" s="737"/>
      <c r="AH6" s="654"/>
      <c r="AI6" s="720"/>
    </row>
    <row r="7" spans="2:35" ht="16.5" customHeight="1" x14ac:dyDescent="0.15">
      <c r="B7" s="148">
        <v>1</v>
      </c>
      <c r="C7" s="644" t="s">
        <v>445</v>
      </c>
      <c r="D7" s="644"/>
      <c r="E7" s="644"/>
      <c r="F7" s="644"/>
      <c r="G7" s="644"/>
      <c r="H7" s="645"/>
      <c r="I7" s="380">
        <v>288702247</v>
      </c>
      <c r="J7" s="381">
        <v>203092771</v>
      </c>
      <c r="K7" s="382">
        <v>85609476</v>
      </c>
      <c r="L7" s="380">
        <v>95181125</v>
      </c>
      <c r="M7" s="381">
        <v>90367597</v>
      </c>
      <c r="N7" s="382">
        <v>4813528</v>
      </c>
      <c r="O7" s="380">
        <v>9751574</v>
      </c>
      <c r="P7" s="381">
        <v>9751574</v>
      </c>
      <c r="Q7" s="382">
        <v>0</v>
      </c>
      <c r="R7" s="380">
        <v>134524575</v>
      </c>
      <c r="S7" s="381">
        <v>54349057</v>
      </c>
      <c r="T7" s="382">
        <v>80175518</v>
      </c>
      <c r="U7" s="380">
        <v>48226371</v>
      </c>
      <c r="V7" s="381">
        <v>47883819</v>
      </c>
      <c r="W7" s="382">
        <v>342552</v>
      </c>
      <c r="X7" s="380">
        <v>1018602</v>
      </c>
      <c r="Y7" s="381">
        <v>740724</v>
      </c>
      <c r="Z7" s="382">
        <v>277878</v>
      </c>
      <c r="AA7" s="380">
        <v>740724</v>
      </c>
      <c r="AB7" s="381">
        <v>740724</v>
      </c>
      <c r="AC7" s="382">
        <v>0</v>
      </c>
      <c r="AD7" s="380">
        <v>1216</v>
      </c>
      <c r="AE7" s="381">
        <v>0</v>
      </c>
      <c r="AF7" s="382">
        <v>1216</v>
      </c>
      <c r="AG7" s="381">
        <v>276662</v>
      </c>
      <c r="AH7" s="381">
        <v>0</v>
      </c>
      <c r="AI7" s="383">
        <v>276662</v>
      </c>
    </row>
    <row r="8" spans="2:35" ht="16.5" customHeight="1" x14ac:dyDescent="0.15">
      <c r="B8" s="55"/>
      <c r="C8" s="151" t="s">
        <v>446</v>
      </c>
      <c r="D8" s="623" t="s">
        <v>15</v>
      </c>
      <c r="E8" s="623"/>
      <c r="F8" s="623"/>
      <c r="G8" s="623"/>
      <c r="H8" s="640"/>
      <c r="I8" s="343">
        <v>286079148</v>
      </c>
      <c r="J8" s="103">
        <v>202043201</v>
      </c>
      <c r="K8" s="104">
        <v>84035947</v>
      </c>
      <c r="L8" s="343">
        <v>94819914</v>
      </c>
      <c r="M8" s="103">
        <v>90007567</v>
      </c>
      <c r="N8" s="104">
        <v>4812347</v>
      </c>
      <c r="O8" s="343">
        <v>9751169</v>
      </c>
      <c r="P8" s="103">
        <v>9751169</v>
      </c>
      <c r="Q8" s="104">
        <v>0</v>
      </c>
      <c r="R8" s="343">
        <v>132374517</v>
      </c>
      <c r="S8" s="103">
        <v>53771347</v>
      </c>
      <c r="T8" s="104">
        <v>78603170</v>
      </c>
      <c r="U8" s="343">
        <v>48115421</v>
      </c>
      <c r="V8" s="103">
        <v>47772869</v>
      </c>
      <c r="W8" s="104">
        <v>342552</v>
      </c>
      <c r="X8" s="343">
        <v>1018127</v>
      </c>
      <c r="Y8" s="103">
        <v>740249</v>
      </c>
      <c r="Z8" s="104">
        <v>277878</v>
      </c>
      <c r="AA8" s="343">
        <v>740249</v>
      </c>
      <c r="AB8" s="103">
        <v>740249</v>
      </c>
      <c r="AC8" s="104">
        <v>0</v>
      </c>
      <c r="AD8" s="343">
        <v>1216</v>
      </c>
      <c r="AE8" s="103">
        <v>0</v>
      </c>
      <c r="AF8" s="104">
        <v>1216</v>
      </c>
      <c r="AG8" s="103">
        <v>276662</v>
      </c>
      <c r="AH8" s="103">
        <v>0</v>
      </c>
      <c r="AI8" s="384">
        <v>276662</v>
      </c>
    </row>
    <row r="9" spans="2:35" ht="16.5" customHeight="1" x14ac:dyDescent="0.15">
      <c r="B9" s="55"/>
      <c r="C9" s="29"/>
      <c r="D9" s="623" t="s">
        <v>447</v>
      </c>
      <c r="E9" s="623"/>
      <c r="F9" s="623"/>
      <c r="G9" s="623"/>
      <c r="H9" s="640"/>
      <c r="I9" s="343">
        <v>230034569</v>
      </c>
      <c r="J9" s="103">
        <v>159797866</v>
      </c>
      <c r="K9" s="104">
        <v>70236703</v>
      </c>
      <c r="L9" s="343">
        <v>75338149</v>
      </c>
      <c r="M9" s="103">
        <v>71985290</v>
      </c>
      <c r="N9" s="104">
        <v>3352859</v>
      </c>
      <c r="O9" s="343">
        <v>9295797</v>
      </c>
      <c r="P9" s="103">
        <v>9295797</v>
      </c>
      <c r="Q9" s="104">
        <v>0</v>
      </c>
      <c r="R9" s="343">
        <v>114250160</v>
      </c>
      <c r="S9" s="103">
        <v>47929868</v>
      </c>
      <c r="T9" s="104">
        <v>66320292</v>
      </c>
      <c r="U9" s="343">
        <v>30327783</v>
      </c>
      <c r="V9" s="103">
        <v>30031139</v>
      </c>
      <c r="W9" s="104">
        <v>296644</v>
      </c>
      <c r="X9" s="343">
        <v>822680</v>
      </c>
      <c r="Y9" s="103">
        <v>555772</v>
      </c>
      <c r="Z9" s="104">
        <v>266908</v>
      </c>
      <c r="AA9" s="343">
        <v>555772</v>
      </c>
      <c r="AB9" s="103">
        <v>555772</v>
      </c>
      <c r="AC9" s="104">
        <v>0</v>
      </c>
      <c r="AD9" s="343">
        <v>1216</v>
      </c>
      <c r="AE9" s="103">
        <v>0</v>
      </c>
      <c r="AF9" s="104">
        <v>1216</v>
      </c>
      <c r="AG9" s="103">
        <v>265692</v>
      </c>
      <c r="AH9" s="103">
        <v>0</v>
      </c>
      <c r="AI9" s="384">
        <v>265692</v>
      </c>
    </row>
    <row r="10" spans="2:35" ht="16.5" customHeight="1" x14ac:dyDescent="0.15">
      <c r="B10" s="55"/>
      <c r="C10" s="72"/>
      <c r="D10" s="623" t="s">
        <v>448</v>
      </c>
      <c r="E10" s="623"/>
      <c r="F10" s="623"/>
      <c r="G10" s="623"/>
      <c r="H10" s="640"/>
      <c r="I10" s="343">
        <v>229361125</v>
      </c>
      <c r="J10" s="103">
        <v>159124422</v>
      </c>
      <c r="K10" s="104">
        <v>70236703</v>
      </c>
      <c r="L10" s="343">
        <v>75248001</v>
      </c>
      <c r="M10" s="103">
        <v>71895142</v>
      </c>
      <c r="N10" s="104">
        <v>3352859</v>
      </c>
      <c r="O10" s="343">
        <v>8712501</v>
      </c>
      <c r="P10" s="103">
        <v>8712501</v>
      </c>
      <c r="Q10" s="104">
        <v>0</v>
      </c>
      <c r="R10" s="343">
        <v>114250160</v>
      </c>
      <c r="S10" s="103">
        <v>47929868</v>
      </c>
      <c r="T10" s="104">
        <v>66320292</v>
      </c>
      <c r="U10" s="343">
        <v>30327783</v>
      </c>
      <c r="V10" s="103">
        <v>30031139</v>
      </c>
      <c r="W10" s="104">
        <v>296644</v>
      </c>
      <c r="X10" s="343">
        <v>822680</v>
      </c>
      <c r="Y10" s="103">
        <v>555772</v>
      </c>
      <c r="Z10" s="104">
        <v>266908</v>
      </c>
      <c r="AA10" s="343">
        <v>555772</v>
      </c>
      <c r="AB10" s="103">
        <v>555772</v>
      </c>
      <c r="AC10" s="104">
        <v>0</v>
      </c>
      <c r="AD10" s="343">
        <v>1216</v>
      </c>
      <c r="AE10" s="103">
        <v>0</v>
      </c>
      <c r="AF10" s="104">
        <v>1216</v>
      </c>
      <c r="AG10" s="103">
        <v>265692</v>
      </c>
      <c r="AH10" s="103">
        <v>0</v>
      </c>
      <c r="AI10" s="384">
        <v>265692</v>
      </c>
    </row>
    <row r="11" spans="2:35" ht="16.5" customHeight="1" x14ac:dyDescent="0.15">
      <c r="B11" s="55"/>
      <c r="C11" s="760" t="s">
        <v>452</v>
      </c>
      <c r="D11" s="760"/>
      <c r="E11" s="22"/>
      <c r="F11" s="623" t="s">
        <v>46</v>
      </c>
      <c r="G11" s="623"/>
      <c r="H11" s="640"/>
      <c r="I11" s="343">
        <v>214738935</v>
      </c>
      <c r="J11" s="103">
        <v>148699803</v>
      </c>
      <c r="K11" s="104">
        <v>66039132</v>
      </c>
      <c r="L11" s="343">
        <v>73206947</v>
      </c>
      <c r="M11" s="103">
        <v>69960909</v>
      </c>
      <c r="N11" s="104">
        <v>3246038</v>
      </c>
      <c r="O11" s="343">
        <v>8515316</v>
      </c>
      <c r="P11" s="103">
        <v>8515316</v>
      </c>
      <c r="Q11" s="104">
        <v>0</v>
      </c>
      <c r="R11" s="343">
        <v>107731393</v>
      </c>
      <c r="S11" s="103">
        <v>45496063</v>
      </c>
      <c r="T11" s="104">
        <v>62235330</v>
      </c>
      <c r="U11" s="343">
        <v>24610264</v>
      </c>
      <c r="V11" s="103">
        <v>24319408</v>
      </c>
      <c r="W11" s="104">
        <v>290856</v>
      </c>
      <c r="X11" s="343">
        <v>675015</v>
      </c>
      <c r="Y11" s="103">
        <v>408107</v>
      </c>
      <c r="Z11" s="104">
        <v>266908</v>
      </c>
      <c r="AA11" s="343">
        <v>408107</v>
      </c>
      <c r="AB11" s="103">
        <v>408107</v>
      </c>
      <c r="AC11" s="104">
        <v>0</v>
      </c>
      <c r="AD11" s="343">
        <v>1216</v>
      </c>
      <c r="AE11" s="103">
        <v>0</v>
      </c>
      <c r="AF11" s="104">
        <v>1216</v>
      </c>
      <c r="AG11" s="103">
        <v>265692</v>
      </c>
      <c r="AH11" s="103">
        <v>0</v>
      </c>
      <c r="AI11" s="384">
        <v>265692</v>
      </c>
    </row>
    <row r="12" spans="2:35" ht="16.5" customHeight="1" x14ac:dyDescent="0.15">
      <c r="B12" s="55"/>
      <c r="C12" s="760"/>
      <c r="D12" s="760"/>
      <c r="E12" s="22"/>
      <c r="F12" s="623" t="s">
        <v>449</v>
      </c>
      <c r="G12" s="623"/>
      <c r="H12" s="640"/>
      <c r="I12" s="343">
        <v>14575977</v>
      </c>
      <c r="J12" s="103">
        <v>11329184</v>
      </c>
      <c r="K12" s="104">
        <v>3246793</v>
      </c>
      <c r="L12" s="343">
        <v>5658650</v>
      </c>
      <c r="M12" s="103">
        <v>5180591</v>
      </c>
      <c r="N12" s="104">
        <v>478059</v>
      </c>
      <c r="O12" s="343">
        <v>1989</v>
      </c>
      <c r="P12" s="103">
        <v>1989</v>
      </c>
      <c r="Q12" s="104">
        <v>0</v>
      </c>
      <c r="R12" s="343">
        <v>3320865</v>
      </c>
      <c r="S12" s="103">
        <v>556414</v>
      </c>
      <c r="T12" s="104">
        <v>2764451</v>
      </c>
      <c r="U12" s="343">
        <v>5442473</v>
      </c>
      <c r="V12" s="103">
        <v>5438190</v>
      </c>
      <c r="W12" s="104">
        <v>4283</v>
      </c>
      <c r="X12" s="343">
        <v>152000</v>
      </c>
      <c r="Y12" s="103">
        <v>152000</v>
      </c>
      <c r="Z12" s="104">
        <v>0</v>
      </c>
      <c r="AA12" s="343">
        <v>152000</v>
      </c>
      <c r="AB12" s="103">
        <v>152000</v>
      </c>
      <c r="AC12" s="104">
        <v>0</v>
      </c>
      <c r="AD12" s="343">
        <v>0</v>
      </c>
      <c r="AE12" s="103">
        <v>0</v>
      </c>
      <c r="AF12" s="104">
        <v>0</v>
      </c>
      <c r="AG12" s="103">
        <v>0</v>
      </c>
      <c r="AH12" s="103">
        <v>0</v>
      </c>
      <c r="AI12" s="384">
        <v>0</v>
      </c>
    </row>
    <row r="13" spans="2:35" ht="16.5" customHeight="1" x14ac:dyDescent="0.15">
      <c r="B13" s="55"/>
      <c r="C13" s="760"/>
      <c r="D13" s="760"/>
      <c r="E13" s="22"/>
      <c r="F13" s="623" t="s">
        <v>450</v>
      </c>
      <c r="G13" s="623"/>
      <c r="H13" s="640"/>
      <c r="I13" s="343">
        <v>17185513</v>
      </c>
      <c r="J13" s="103">
        <v>9763492</v>
      </c>
      <c r="K13" s="104">
        <v>7422021</v>
      </c>
      <c r="L13" s="343">
        <v>124582</v>
      </c>
      <c r="M13" s="103">
        <v>116552</v>
      </c>
      <c r="N13" s="104">
        <v>8030</v>
      </c>
      <c r="O13" s="343">
        <v>0</v>
      </c>
      <c r="P13" s="103">
        <v>0</v>
      </c>
      <c r="Q13" s="104">
        <v>0</v>
      </c>
      <c r="R13" s="343">
        <v>11384195</v>
      </c>
      <c r="S13" s="103">
        <v>3975611</v>
      </c>
      <c r="T13" s="104">
        <v>7408584</v>
      </c>
      <c r="U13" s="343">
        <v>5676736</v>
      </c>
      <c r="V13" s="103">
        <v>5671329</v>
      </c>
      <c r="W13" s="104">
        <v>5407</v>
      </c>
      <c r="X13" s="343">
        <v>0</v>
      </c>
      <c r="Y13" s="103">
        <v>0</v>
      </c>
      <c r="Z13" s="104">
        <v>0</v>
      </c>
      <c r="AA13" s="343">
        <v>0</v>
      </c>
      <c r="AB13" s="103">
        <v>0</v>
      </c>
      <c r="AC13" s="104">
        <v>0</v>
      </c>
      <c r="AD13" s="343">
        <v>0</v>
      </c>
      <c r="AE13" s="103">
        <v>0</v>
      </c>
      <c r="AF13" s="104">
        <v>0</v>
      </c>
      <c r="AG13" s="103">
        <v>0</v>
      </c>
      <c r="AH13" s="103">
        <v>0</v>
      </c>
      <c r="AI13" s="384">
        <v>0</v>
      </c>
    </row>
    <row r="14" spans="2:35" ht="16.5" customHeight="1" x14ac:dyDescent="0.15">
      <c r="B14" s="55"/>
      <c r="C14" s="760"/>
      <c r="D14" s="760"/>
      <c r="E14" s="72"/>
      <c r="F14" s="623" t="s">
        <v>436</v>
      </c>
      <c r="G14" s="623"/>
      <c r="H14" s="640"/>
      <c r="I14" s="343">
        <v>394087</v>
      </c>
      <c r="J14" s="103">
        <v>150905</v>
      </c>
      <c r="K14" s="104">
        <v>243182</v>
      </c>
      <c r="L14" s="343">
        <v>0</v>
      </c>
      <c r="M14" s="103">
        <v>0</v>
      </c>
      <c r="N14" s="104">
        <v>0</v>
      </c>
      <c r="O14" s="343">
        <v>0</v>
      </c>
      <c r="P14" s="103">
        <v>0</v>
      </c>
      <c r="Q14" s="104">
        <v>0</v>
      </c>
      <c r="R14" s="343">
        <v>394087</v>
      </c>
      <c r="S14" s="103">
        <v>150905</v>
      </c>
      <c r="T14" s="104">
        <v>243182</v>
      </c>
      <c r="U14" s="343">
        <v>0</v>
      </c>
      <c r="V14" s="103">
        <v>0</v>
      </c>
      <c r="W14" s="104">
        <v>0</v>
      </c>
      <c r="X14" s="343">
        <v>0</v>
      </c>
      <c r="Y14" s="103">
        <v>0</v>
      </c>
      <c r="Z14" s="104">
        <v>0</v>
      </c>
      <c r="AA14" s="343">
        <v>0</v>
      </c>
      <c r="AB14" s="103">
        <v>0</v>
      </c>
      <c r="AC14" s="104">
        <v>0</v>
      </c>
      <c r="AD14" s="343">
        <v>0</v>
      </c>
      <c r="AE14" s="103">
        <v>0</v>
      </c>
      <c r="AF14" s="104">
        <v>0</v>
      </c>
      <c r="AG14" s="103">
        <v>0</v>
      </c>
      <c r="AH14" s="103">
        <v>0</v>
      </c>
      <c r="AI14" s="384">
        <v>0</v>
      </c>
    </row>
    <row r="15" spans="2:35" ht="16.5" customHeight="1" x14ac:dyDescent="0.15">
      <c r="B15" s="55"/>
      <c r="C15" s="760"/>
      <c r="D15" s="760"/>
      <c r="E15" s="72"/>
      <c r="F15" s="623" t="s">
        <v>451</v>
      </c>
      <c r="G15" s="623"/>
      <c r="H15" s="640"/>
      <c r="I15" s="343">
        <v>2876364</v>
      </c>
      <c r="J15" s="103">
        <v>2401900</v>
      </c>
      <c r="K15" s="104">
        <v>474464</v>
      </c>
      <c r="L15" s="343">
        <v>2616056</v>
      </c>
      <c r="M15" s="103">
        <v>2325403</v>
      </c>
      <c r="N15" s="104">
        <v>290653</v>
      </c>
      <c r="O15" s="343">
        <v>0</v>
      </c>
      <c r="P15" s="103">
        <v>0</v>
      </c>
      <c r="Q15" s="104">
        <v>0</v>
      </c>
      <c r="R15" s="343">
        <v>260308</v>
      </c>
      <c r="S15" s="103">
        <v>76497</v>
      </c>
      <c r="T15" s="104">
        <v>183811</v>
      </c>
      <c r="U15" s="343">
        <v>0</v>
      </c>
      <c r="V15" s="103">
        <v>0</v>
      </c>
      <c r="W15" s="104">
        <v>0</v>
      </c>
      <c r="X15" s="343">
        <v>0</v>
      </c>
      <c r="Y15" s="103">
        <v>0</v>
      </c>
      <c r="Z15" s="104">
        <v>0</v>
      </c>
      <c r="AA15" s="343">
        <v>0</v>
      </c>
      <c r="AB15" s="103">
        <v>0</v>
      </c>
      <c r="AC15" s="104">
        <v>0</v>
      </c>
      <c r="AD15" s="343">
        <v>0</v>
      </c>
      <c r="AE15" s="103">
        <v>0</v>
      </c>
      <c r="AF15" s="104">
        <v>0</v>
      </c>
      <c r="AG15" s="103">
        <v>0</v>
      </c>
      <c r="AH15" s="103">
        <v>0</v>
      </c>
      <c r="AI15" s="384">
        <v>0</v>
      </c>
    </row>
    <row r="16" spans="2:35" ht="16.5" customHeight="1" x14ac:dyDescent="0.15">
      <c r="B16" s="55"/>
      <c r="C16" s="760"/>
      <c r="D16" s="760"/>
      <c r="E16" s="72"/>
      <c r="F16" s="623" t="s">
        <v>102</v>
      </c>
      <c r="G16" s="623"/>
      <c r="H16" s="640"/>
      <c r="I16" s="343">
        <v>22464930</v>
      </c>
      <c r="J16" s="103">
        <v>21115201</v>
      </c>
      <c r="K16" s="104">
        <v>1349729</v>
      </c>
      <c r="L16" s="343">
        <v>8547342</v>
      </c>
      <c r="M16" s="103">
        <v>8067789</v>
      </c>
      <c r="N16" s="104">
        <v>479553</v>
      </c>
      <c r="O16" s="343">
        <v>258311</v>
      </c>
      <c r="P16" s="103">
        <v>258311</v>
      </c>
      <c r="Q16" s="104">
        <v>0</v>
      </c>
      <c r="R16" s="343">
        <v>1359728</v>
      </c>
      <c r="S16" s="103">
        <v>540621</v>
      </c>
      <c r="T16" s="104">
        <v>819107</v>
      </c>
      <c r="U16" s="343">
        <v>12260473</v>
      </c>
      <c r="V16" s="103">
        <v>12218854</v>
      </c>
      <c r="W16" s="104">
        <v>41619</v>
      </c>
      <c r="X16" s="343">
        <v>39076</v>
      </c>
      <c r="Y16" s="103">
        <v>29626</v>
      </c>
      <c r="Z16" s="104">
        <v>9450</v>
      </c>
      <c r="AA16" s="343">
        <v>29626</v>
      </c>
      <c r="AB16" s="103">
        <v>29626</v>
      </c>
      <c r="AC16" s="104">
        <v>0</v>
      </c>
      <c r="AD16" s="343">
        <v>0</v>
      </c>
      <c r="AE16" s="103">
        <v>0</v>
      </c>
      <c r="AF16" s="104">
        <v>0</v>
      </c>
      <c r="AG16" s="103">
        <v>9450</v>
      </c>
      <c r="AH16" s="103">
        <v>0</v>
      </c>
      <c r="AI16" s="384">
        <v>9450</v>
      </c>
    </row>
    <row r="17" spans="2:35" ht="16.5" customHeight="1" x14ac:dyDescent="0.15">
      <c r="B17" s="55"/>
      <c r="C17" s="150" t="s">
        <v>176</v>
      </c>
      <c r="D17" s="623" t="s">
        <v>19</v>
      </c>
      <c r="E17" s="623"/>
      <c r="F17" s="623"/>
      <c r="G17" s="623"/>
      <c r="H17" s="640"/>
      <c r="I17" s="343">
        <v>2623099</v>
      </c>
      <c r="J17" s="103">
        <v>1049570</v>
      </c>
      <c r="K17" s="104">
        <v>1573529</v>
      </c>
      <c r="L17" s="343">
        <v>361211</v>
      </c>
      <c r="M17" s="103">
        <v>360030</v>
      </c>
      <c r="N17" s="104">
        <v>1181</v>
      </c>
      <c r="O17" s="343">
        <v>405</v>
      </c>
      <c r="P17" s="103">
        <v>405</v>
      </c>
      <c r="Q17" s="104">
        <v>0</v>
      </c>
      <c r="R17" s="343">
        <v>2150058</v>
      </c>
      <c r="S17" s="103">
        <v>577710</v>
      </c>
      <c r="T17" s="104">
        <v>1572348</v>
      </c>
      <c r="U17" s="343">
        <v>110950</v>
      </c>
      <c r="V17" s="103">
        <v>110950</v>
      </c>
      <c r="W17" s="104">
        <v>0</v>
      </c>
      <c r="X17" s="343">
        <v>475</v>
      </c>
      <c r="Y17" s="103">
        <v>475</v>
      </c>
      <c r="Z17" s="104">
        <v>0</v>
      </c>
      <c r="AA17" s="343">
        <v>475</v>
      </c>
      <c r="AB17" s="103">
        <v>475</v>
      </c>
      <c r="AC17" s="104">
        <v>0</v>
      </c>
      <c r="AD17" s="343">
        <v>0</v>
      </c>
      <c r="AE17" s="103">
        <v>0</v>
      </c>
      <c r="AF17" s="104">
        <v>0</v>
      </c>
      <c r="AG17" s="103">
        <v>0</v>
      </c>
      <c r="AH17" s="103">
        <v>0</v>
      </c>
      <c r="AI17" s="384">
        <v>0</v>
      </c>
    </row>
    <row r="18" spans="2:35" ht="16.5" customHeight="1" x14ac:dyDescent="0.15">
      <c r="B18" s="55"/>
      <c r="C18" s="762" t="s">
        <v>453</v>
      </c>
      <c r="D18" s="763"/>
      <c r="E18" s="72"/>
      <c r="F18" s="623" t="s">
        <v>454</v>
      </c>
      <c r="G18" s="623"/>
      <c r="H18" s="640"/>
      <c r="I18" s="343">
        <v>0</v>
      </c>
      <c r="J18" s="103">
        <v>0</v>
      </c>
      <c r="K18" s="104">
        <v>0</v>
      </c>
      <c r="L18" s="343">
        <v>0</v>
      </c>
      <c r="M18" s="103">
        <v>0</v>
      </c>
      <c r="N18" s="104">
        <v>0</v>
      </c>
      <c r="O18" s="343">
        <v>0</v>
      </c>
      <c r="P18" s="103">
        <v>0</v>
      </c>
      <c r="Q18" s="104">
        <v>0</v>
      </c>
      <c r="R18" s="343">
        <v>0</v>
      </c>
      <c r="S18" s="103">
        <v>0</v>
      </c>
      <c r="T18" s="104">
        <v>0</v>
      </c>
      <c r="U18" s="343">
        <v>0</v>
      </c>
      <c r="V18" s="103">
        <v>0</v>
      </c>
      <c r="W18" s="104">
        <v>0</v>
      </c>
      <c r="X18" s="343">
        <v>0</v>
      </c>
      <c r="Y18" s="103">
        <v>0</v>
      </c>
      <c r="Z18" s="104">
        <v>0</v>
      </c>
      <c r="AA18" s="343">
        <v>0</v>
      </c>
      <c r="AB18" s="103">
        <v>0</v>
      </c>
      <c r="AC18" s="104">
        <v>0</v>
      </c>
      <c r="AD18" s="343">
        <v>0</v>
      </c>
      <c r="AE18" s="103">
        <v>0</v>
      </c>
      <c r="AF18" s="104">
        <v>0</v>
      </c>
      <c r="AG18" s="103">
        <v>0</v>
      </c>
      <c r="AH18" s="103">
        <v>0</v>
      </c>
      <c r="AI18" s="384">
        <v>0</v>
      </c>
    </row>
    <row r="19" spans="2:35" ht="16.5" customHeight="1" x14ac:dyDescent="0.15">
      <c r="B19" s="55"/>
      <c r="C19" s="763"/>
      <c r="D19" s="763"/>
      <c r="E19" s="72"/>
      <c r="F19" s="623" t="s">
        <v>455</v>
      </c>
      <c r="G19" s="623"/>
      <c r="H19" s="640"/>
      <c r="I19" s="343">
        <v>0</v>
      </c>
      <c r="J19" s="103">
        <v>0</v>
      </c>
      <c r="K19" s="104">
        <v>0</v>
      </c>
      <c r="L19" s="343">
        <v>0</v>
      </c>
      <c r="M19" s="103">
        <v>0</v>
      </c>
      <c r="N19" s="104">
        <v>0</v>
      </c>
      <c r="O19" s="343">
        <v>0</v>
      </c>
      <c r="P19" s="103">
        <v>0</v>
      </c>
      <c r="Q19" s="104">
        <v>0</v>
      </c>
      <c r="R19" s="343">
        <v>0</v>
      </c>
      <c r="S19" s="103">
        <v>0</v>
      </c>
      <c r="T19" s="104">
        <v>0</v>
      </c>
      <c r="U19" s="343">
        <v>0</v>
      </c>
      <c r="V19" s="103">
        <v>0</v>
      </c>
      <c r="W19" s="104">
        <v>0</v>
      </c>
      <c r="X19" s="343">
        <v>0</v>
      </c>
      <c r="Y19" s="103">
        <v>0</v>
      </c>
      <c r="Z19" s="104">
        <v>0</v>
      </c>
      <c r="AA19" s="343">
        <v>0</v>
      </c>
      <c r="AB19" s="103">
        <v>0</v>
      </c>
      <c r="AC19" s="104">
        <v>0</v>
      </c>
      <c r="AD19" s="343">
        <v>0</v>
      </c>
      <c r="AE19" s="103">
        <v>0</v>
      </c>
      <c r="AF19" s="104">
        <v>0</v>
      </c>
      <c r="AG19" s="103">
        <v>0</v>
      </c>
      <c r="AH19" s="103">
        <v>0</v>
      </c>
      <c r="AI19" s="384">
        <v>0</v>
      </c>
    </row>
    <row r="20" spans="2:35" ht="16.5" customHeight="1" x14ac:dyDescent="0.15">
      <c r="B20" s="210">
        <v>2</v>
      </c>
      <c r="C20" s="660" t="s">
        <v>20</v>
      </c>
      <c r="D20" s="660"/>
      <c r="E20" s="660"/>
      <c r="F20" s="660"/>
      <c r="G20" s="660"/>
      <c r="H20" s="661"/>
      <c r="I20" s="385">
        <v>275951801</v>
      </c>
      <c r="J20" s="386">
        <v>188473047</v>
      </c>
      <c r="K20" s="387">
        <v>87478754</v>
      </c>
      <c r="L20" s="385">
        <v>84900052</v>
      </c>
      <c r="M20" s="386">
        <v>79975235</v>
      </c>
      <c r="N20" s="387">
        <v>4924817</v>
      </c>
      <c r="O20" s="385">
        <v>9316730</v>
      </c>
      <c r="P20" s="386">
        <v>9316730</v>
      </c>
      <c r="Q20" s="387">
        <v>0</v>
      </c>
      <c r="R20" s="385">
        <v>134773660</v>
      </c>
      <c r="S20" s="386">
        <v>52883857</v>
      </c>
      <c r="T20" s="387">
        <v>81889803</v>
      </c>
      <c r="U20" s="385">
        <v>45949676</v>
      </c>
      <c r="V20" s="386">
        <v>45566294</v>
      </c>
      <c r="W20" s="387">
        <v>383382</v>
      </c>
      <c r="X20" s="385">
        <v>1011683</v>
      </c>
      <c r="Y20" s="386">
        <v>730931</v>
      </c>
      <c r="Z20" s="387">
        <v>280752</v>
      </c>
      <c r="AA20" s="385">
        <v>730931</v>
      </c>
      <c r="AB20" s="386">
        <v>730931</v>
      </c>
      <c r="AC20" s="387">
        <v>0</v>
      </c>
      <c r="AD20" s="385">
        <v>1583</v>
      </c>
      <c r="AE20" s="386">
        <v>0</v>
      </c>
      <c r="AF20" s="387">
        <v>1583</v>
      </c>
      <c r="AG20" s="386">
        <v>279169</v>
      </c>
      <c r="AH20" s="386">
        <v>0</v>
      </c>
      <c r="AI20" s="388">
        <v>279169</v>
      </c>
    </row>
    <row r="21" spans="2:35" ht="16.5" customHeight="1" x14ac:dyDescent="0.15">
      <c r="B21" s="55"/>
      <c r="C21" s="151" t="s">
        <v>446</v>
      </c>
      <c r="D21" s="623" t="s">
        <v>21</v>
      </c>
      <c r="E21" s="623"/>
      <c r="F21" s="623"/>
      <c r="G21" s="623"/>
      <c r="H21" s="640"/>
      <c r="I21" s="343">
        <v>274611358</v>
      </c>
      <c r="J21" s="103">
        <v>187883543</v>
      </c>
      <c r="K21" s="104">
        <v>86727815</v>
      </c>
      <c r="L21" s="343">
        <v>84747647</v>
      </c>
      <c r="M21" s="103">
        <v>79828666</v>
      </c>
      <c r="N21" s="104">
        <v>4918981</v>
      </c>
      <c r="O21" s="343">
        <v>9313314</v>
      </c>
      <c r="P21" s="103">
        <v>9313314</v>
      </c>
      <c r="Q21" s="104">
        <v>0</v>
      </c>
      <c r="R21" s="343">
        <v>133661584</v>
      </c>
      <c r="S21" s="103">
        <v>52516860</v>
      </c>
      <c r="T21" s="104">
        <v>81144724</v>
      </c>
      <c r="U21" s="343">
        <v>45886921</v>
      </c>
      <c r="V21" s="103">
        <v>45503539</v>
      </c>
      <c r="W21" s="104">
        <v>383382</v>
      </c>
      <c r="X21" s="343">
        <v>1001892</v>
      </c>
      <c r="Y21" s="103">
        <v>721164</v>
      </c>
      <c r="Z21" s="104">
        <v>280728</v>
      </c>
      <c r="AA21" s="343">
        <v>721164</v>
      </c>
      <c r="AB21" s="103">
        <v>721164</v>
      </c>
      <c r="AC21" s="104">
        <v>0</v>
      </c>
      <c r="AD21" s="343">
        <v>1559</v>
      </c>
      <c r="AE21" s="103">
        <v>0</v>
      </c>
      <c r="AF21" s="104">
        <v>1559</v>
      </c>
      <c r="AG21" s="103">
        <v>279169</v>
      </c>
      <c r="AH21" s="103">
        <v>0</v>
      </c>
      <c r="AI21" s="384">
        <v>279169</v>
      </c>
    </row>
    <row r="22" spans="2:35" ht="16.5" customHeight="1" x14ac:dyDescent="0.15">
      <c r="B22" s="55"/>
      <c r="C22" s="150"/>
      <c r="D22" s="623" t="s">
        <v>456</v>
      </c>
      <c r="E22" s="623"/>
      <c r="F22" s="623"/>
      <c r="G22" s="623"/>
      <c r="H22" s="640"/>
      <c r="I22" s="343">
        <v>252649005</v>
      </c>
      <c r="J22" s="103">
        <v>171981328</v>
      </c>
      <c r="K22" s="104">
        <v>80667677</v>
      </c>
      <c r="L22" s="343">
        <v>80224030</v>
      </c>
      <c r="M22" s="103">
        <v>75588532</v>
      </c>
      <c r="N22" s="104">
        <v>4635498</v>
      </c>
      <c r="O22" s="343">
        <v>9150513</v>
      </c>
      <c r="P22" s="103">
        <v>9150513</v>
      </c>
      <c r="Q22" s="104">
        <v>0</v>
      </c>
      <c r="R22" s="343">
        <v>123419051</v>
      </c>
      <c r="S22" s="103">
        <v>48021925</v>
      </c>
      <c r="T22" s="104">
        <v>75397126</v>
      </c>
      <c r="U22" s="343">
        <v>38890481</v>
      </c>
      <c r="V22" s="103">
        <v>38536156</v>
      </c>
      <c r="W22" s="104">
        <v>354325</v>
      </c>
      <c r="X22" s="343">
        <v>964930</v>
      </c>
      <c r="Y22" s="103">
        <v>684202</v>
      </c>
      <c r="Z22" s="104">
        <v>280728</v>
      </c>
      <c r="AA22" s="343">
        <v>684202</v>
      </c>
      <c r="AB22" s="103">
        <v>684202</v>
      </c>
      <c r="AC22" s="104">
        <v>0</v>
      </c>
      <c r="AD22" s="343">
        <v>1559</v>
      </c>
      <c r="AE22" s="103">
        <v>0</v>
      </c>
      <c r="AF22" s="104">
        <v>1559</v>
      </c>
      <c r="AG22" s="103">
        <v>279169</v>
      </c>
      <c r="AH22" s="103">
        <v>0</v>
      </c>
      <c r="AI22" s="384">
        <v>279169</v>
      </c>
    </row>
    <row r="23" spans="2:35" ht="16.5" customHeight="1" x14ac:dyDescent="0.15">
      <c r="B23" s="55"/>
      <c r="C23" s="150"/>
      <c r="D23" s="623" t="s">
        <v>457</v>
      </c>
      <c r="E23" s="623"/>
      <c r="F23" s="623"/>
      <c r="G23" s="623"/>
      <c r="H23" s="640"/>
      <c r="I23" s="343">
        <v>252025707</v>
      </c>
      <c r="J23" s="103">
        <v>171358030</v>
      </c>
      <c r="K23" s="104">
        <v>80667677</v>
      </c>
      <c r="L23" s="343">
        <v>80146384</v>
      </c>
      <c r="M23" s="103">
        <v>75510886</v>
      </c>
      <c r="N23" s="104">
        <v>4635498</v>
      </c>
      <c r="O23" s="343">
        <v>8604861</v>
      </c>
      <c r="P23" s="103">
        <v>8604861</v>
      </c>
      <c r="Q23" s="104">
        <v>0</v>
      </c>
      <c r="R23" s="343">
        <v>123419051</v>
      </c>
      <c r="S23" s="103">
        <v>48021925</v>
      </c>
      <c r="T23" s="104">
        <v>75397126</v>
      </c>
      <c r="U23" s="343">
        <v>38890481</v>
      </c>
      <c r="V23" s="103">
        <v>38536156</v>
      </c>
      <c r="W23" s="104">
        <v>354325</v>
      </c>
      <c r="X23" s="343">
        <v>964930</v>
      </c>
      <c r="Y23" s="103">
        <v>684202</v>
      </c>
      <c r="Z23" s="104">
        <v>280728</v>
      </c>
      <c r="AA23" s="343">
        <v>684202</v>
      </c>
      <c r="AB23" s="103">
        <v>684202</v>
      </c>
      <c r="AC23" s="104">
        <v>0</v>
      </c>
      <c r="AD23" s="343">
        <v>1559</v>
      </c>
      <c r="AE23" s="103">
        <v>0</v>
      </c>
      <c r="AF23" s="104">
        <v>1559</v>
      </c>
      <c r="AG23" s="103">
        <v>279169</v>
      </c>
      <c r="AH23" s="103">
        <v>0</v>
      </c>
      <c r="AI23" s="384">
        <v>279169</v>
      </c>
    </row>
    <row r="24" spans="2:35" ht="16.5" customHeight="1" x14ac:dyDescent="0.15">
      <c r="B24" s="55"/>
      <c r="C24" s="760" t="s">
        <v>460</v>
      </c>
      <c r="D24" s="761"/>
      <c r="E24" s="72"/>
      <c r="F24" s="623" t="s">
        <v>139</v>
      </c>
      <c r="G24" s="623"/>
      <c r="H24" s="640"/>
      <c r="I24" s="343">
        <v>70347978</v>
      </c>
      <c r="J24" s="103">
        <v>30897483</v>
      </c>
      <c r="K24" s="104">
        <v>39450495</v>
      </c>
      <c r="L24" s="343">
        <v>6564592</v>
      </c>
      <c r="M24" s="103">
        <v>6313202</v>
      </c>
      <c r="N24" s="104">
        <v>251390</v>
      </c>
      <c r="O24" s="343">
        <v>956169</v>
      </c>
      <c r="P24" s="103">
        <v>956169</v>
      </c>
      <c r="Q24" s="104">
        <v>0</v>
      </c>
      <c r="R24" s="343">
        <v>61183378</v>
      </c>
      <c r="S24" s="103">
        <v>22185550</v>
      </c>
      <c r="T24" s="104">
        <v>38997828</v>
      </c>
      <c r="U24" s="343">
        <v>1316060</v>
      </c>
      <c r="V24" s="103">
        <v>1309638</v>
      </c>
      <c r="W24" s="104">
        <v>6422</v>
      </c>
      <c r="X24" s="343">
        <v>327779</v>
      </c>
      <c r="Y24" s="103">
        <v>132924</v>
      </c>
      <c r="Z24" s="104">
        <v>194855</v>
      </c>
      <c r="AA24" s="343">
        <v>132924</v>
      </c>
      <c r="AB24" s="103">
        <v>132924</v>
      </c>
      <c r="AC24" s="104">
        <v>0</v>
      </c>
      <c r="AD24" s="343">
        <v>0</v>
      </c>
      <c r="AE24" s="103">
        <v>0</v>
      </c>
      <c r="AF24" s="104">
        <v>0</v>
      </c>
      <c r="AG24" s="103">
        <v>194855</v>
      </c>
      <c r="AH24" s="103">
        <v>0</v>
      </c>
      <c r="AI24" s="384">
        <v>194855</v>
      </c>
    </row>
    <row r="25" spans="2:35" ht="16.5" customHeight="1" x14ac:dyDescent="0.15">
      <c r="B25" s="55"/>
      <c r="C25" s="761"/>
      <c r="D25" s="761"/>
      <c r="E25" s="72"/>
      <c r="F25" s="623" t="s">
        <v>141</v>
      </c>
      <c r="G25" s="623"/>
      <c r="H25" s="640"/>
      <c r="I25" s="343">
        <v>63819673</v>
      </c>
      <c r="J25" s="103">
        <v>56505532</v>
      </c>
      <c r="K25" s="104">
        <v>7314141</v>
      </c>
      <c r="L25" s="343">
        <v>27621282</v>
      </c>
      <c r="M25" s="103">
        <v>26052002</v>
      </c>
      <c r="N25" s="104">
        <v>1569280</v>
      </c>
      <c r="O25" s="343">
        <v>1436292</v>
      </c>
      <c r="P25" s="103">
        <v>1436292</v>
      </c>
      <c r="Q25" s="104">
        <v>0</v>
      </c>
      <c r="R25" s="343">
        <v>9928914</v>
      </c>
      <c r="S25" s="103">
        <v>4408651</v>
      </c>
      <c r="T25" s="104">
        <v>5520263</v>
      </c>
      <c r="U25" s="343">
        <v>24597956</v>
      </c>
      <c r="V25" s="103">
        <v>24392394</v>
      </c>
      <c r="W25" s="104">
        <v>205562</v>
      </c>
      <c r="X25" s="343">
        <v>235229</v>
      </c>
      <c r="Y25" s="103">
        <v>216193</v>
      </c>
      <c r="Z25" s="104">
        <v>19036</v>
      </c>
      <c r="AA25" s="343">
        <v>216193</v>
      </c>
      <c r="AB25" s="103">
        <v>216193</v>
      </c>
      <c r="AC25" s="104">
        <v>0</v>
      </c>
      <c r="AD25" s="343">
        <v>819</v>
      </c>
      <c r="AE25" s="103">
        <v>0</v>
      </c>
      <c r="AF25" s="104">
        <v>819</v>
      </c>
      <c r="AG25" s="103">
        <v>18217</v>
      </c>
      <c r="AH25" s="103">
        <v>0</v>
      </c>
      <c r="AI25" s="384">
        <v>18217</v>
      </c>
    </row>
    <row r="26" spans="2:35" ht="16.5" customHeight="1" x14ac:dyDescent="0.15">
      <c r="B26" s="55"/>
      <c r="C26" s="761"/>
      <c r="D26" s="761"/>
      <c r="E26" s="72"/>
      <c r="F26" s="623" t="s">
        <v>140</v>
      </c>
      <c r="G26" s="623"/>
      <c r="H26" s="640"/>
      <c r="I26" s="343">
        <v>12943622</v>
      </c>
      <c r="J26" s="103">
        <v>11659912</v>
      </c>
      <c r="K26" s="104">
        <v>1283710</v>
      </c>
      <c r="L26" s="343">
        <v>4229460</v>
      </c>
      <c r="M26" s="103">
        <v>3960927</v>
      </c>
      <c r="N26" s="104">
        <v>268533</v>
      </c>
      <c r="O26" s="343">
        <v>24745</v>
      </c>
      <c r="P26" s="103">
        <v>24745</v>
      </c>
      <c r="Q26" s="104">
        <v>0</v>
      </c>
      <c r="R26" s="343">
        <v>1860946</v>
      </c>
      <c r="S26" s="103">
        <v>874826</v>
      </c>
      <c r="T26" s="104">
        <v>986120</v>
      </c>
      <c r="U26" s="343">
        <v>6791509</v>
      </c>
      <c r="V26" s="103">
        <v>6762452</v>
      </c>
      <c r="W26" s="104">
        <v>29057</v>
      </c>
      <c r="X26" s="343">
        <v>36962</v>
      </c>
      <c r="Y26" s="103">
        <v>36962</v>
      </c>
      <c r="Z26" s="104">
        <v>0</v>
      </c>
      <c r="AA26" s="343">
        <v>36962</v>
      </c>
      <c r="AB26" s="103">
        <v>36962</v>
      </c>
      <c r="AC26" s="104">
        <v>0</v>
      </c>
      <c r="AD26" s="343">
        <v>0</v>
      </c>
      <c r="AE26" s="103">
        <v>0</v>
      </c>
      <c r="AF26" s="104">
        <v>0</v>
      </c>
      <c r="AG26" s="103">
        <v>0</v>
      </c>
      <c r="AH26" s="103">
        <v>0</v>
      </c>
      <c r="AI26" s="384">
        <v>0</v>
      </c>
    </row>
    <row r="27" spans="2:35" ht="16.5" customHeight="1" x14ac:dyDescent="0.15">
      <c r="B27" s="55"/>
      <c r="C27" s="761"/>
      <c r="D27" s="761"/>
      <c r="E27" s="72"/>
      <c r="F27" s="623" t="s">
        <v>458</v>
      </c>
      <c r="G27" s="623"/>
      <c r="H27" s="640"/>
      <c r="I27" s="343">
        <v>12927446</v>
      </c>
      <c r="J27" s="103">
        <v>11656830</v>
      </c>
      <c r="K27" s="104">
        <v>1270616</v>
      </c>
      <c r="L27" s="343">
        <v>4229460</v>
      </c>
      <c r="M27" s="103">
        <v>3960927</v>
      </c>
      <c r="N27" s="104">
        <v>268533</v>
      </c>
      <c r="O27" s="343">
        <v>24613</v>
      </c>
      <c r="P27" s="103">
        <v>24613</v>
      </c>
      <c r="Q27" s="104">
        <v>0</v>
      </c>
      <c r="R27" s="343">
        <v>1847008</v>
      </c>
      <c r="S27" s="103">
        <v>873982</v>
      </c>
      <c r="T27" s="104">
        <v>973026</v>
      </c>
      <c r="U27" s="343">
        <v>6789403</v>
      </c>
      <c r="V27" s="103">
        <v>6760346</v>
      </c>
      <c r="W27" s="104">
        <v>29057</v>
      </c>
      <c r="X27" s="343">
        <v>36962</v>
      </c>
      <c r="Y27" s="103">
        <v>36962</v>
      </c>
      <c r="Z27" s="104">
        <v>0</v>
      </c>
      <c r="AA27" s="343">
        <v>36962</v>
      </c>
      <c r="AB27" s="103">
        <v>36962</v>
      </c>
      <c r="AC27" s="104">
        <v>0</v>
      </c>
      <c r="AD27" s="343">
        <v>0</v>
      </c>
      <c r="AE27" s="103">
        <v>0</v>
      </c>
      <c r="AF27" s="104">
        <v>0</v>
      </c>
      <c r="AG27" s="103">
        <v>0</v>
      </c>
      <c r="AH27" s="103">
        <v>0</v>
      </c>
      <c r="AI27" s="384">
        <v>0</v>
      </c>
    </row>
    <row r="28" spans="2:35" ht="16.5" customHeight="1" x14ac:dyDescent="0.15">
      <c r="B28" s="55"/>
      <c r="C28" s="761"/>
      <c r="D28" s="761"/>
      <c r="E28" s="72"/>
      <c r="F28" s="623" t="s">
        <v>459</v>
      </c>
      <c r="G28" s="623"/>
      <c r="H28" s="640"/>
      <c r="I28" s="343">
        <v>80</v>
      </c>
      <c r="J28" s="103">
        <v>0</v>
      </c>
      <c r="K28" s="104">
        <v>80</v>
      </c>
      <c r="L28" s="343">
        <v>0</v>
      </c>
      <c r="M28" s="103">
        <v>0</v>
      </c>
      <c r="N28" s="104">
        <v>0</v>
      </c>
      <c r="O28" s="343">
        <v>0</v>
      </c>
      <c r="P28" s="103">
        <v>0</v>
      </c>
      <c r="Q28" s="104">
        <v>0</v>
      </c>
      <c r="R28" s="343">
        <v>80</v>
      </c>
      <c r="S28" s="103">
        <v>0</v>
      </c>
      <c r="T28" s="104">
        <v>80</v>
      </c>
      <c r="U28" s="343">
        <v>0</v>
      </c>
      <c r="V28" s="103">
        <v>0</v>
      </c>
      <c r="W28" s="104">
        <v>0</v>
      </c>
      <c r="X28" s="343">
        <v>0</v>
      </c>
      <c r="Y28" s="103">
        <v>0</v>
      </c>
      <c r="Z28" s="104">
        <v>0</v>
      </c>
      <c r="AA28" s="343">
        <v>0</v>
      </c>
      <c r="AB28" s="103">
        <v>0</v>
      </c>
      <c r="AC28" s="104">
        <v>0</v>
      </c>
      <c r="AD28" s="343">
        <v>0</v>
      </c>
      <c r="AE28" s="103">
        <v>0</v>
      </c>
      <c r="AF28" s="104">
        <v>0</v>
      </c>
      <c r="AG28" s="103">
        <v>0</v>
      </c>
      <c r="AH28" s="103">
        <v>0</v>
      </c>
      <c r="AI28" s="384">
        <v>0</v>
      </c>
    </row>
    <row r="29" spans="2:35" ht="16.5" customHeight="1" x14ac:dyDescent="0.15">
      <c r="B29" s="98"/>
      <c r="C29" s="150" t="s">
        <v>176</v>
      </c>
      <c r="D29" s="623" t="s">
        <v>25</v>
      </c>
      <c r="E29" s="623"/>
      <c r="F29" s="623"/>
      <c r="G29" s="623"/>
      <c r="H29" s="640"/>
      <c r="I29" s="343">
        <v>1340443</v>
      </c>
      <c r="J29" s="103">
        <v>589504</v>
      </c>
      <c r="K29" s="104">
        <v>750939</v>
      </c>
      <c r="L29" s="343">
        <v>152405</v>
      </c>
      <c r="M29" s="103">
        <v>146569</v>
      </c>
      <c r="N29" s="104">
        <v>5836</v>
      </c>
      <c r="O29" s="343">
        <v>3416</v>
      </c>
      <c r="P29" s="103">
        <v>3416</v>
      </c>
      <c r="Q29" s="104">
        <v>0</v>
      </c>
      <c r="R29" s="343">
        <v>1112076</v>
      </c>
      <c r="S29" s="103">
        <v>366997</v>
      </c>
      <c r="T29" s="104">
        <v>745079</v>
      </c>
      <c r="U29" s="343">
        <v>62755</v>
      </c>
      <c r="V29" s="103">
        <v>62755</v>
      </c>
      <c r="W29" s="104">
        <v>0</v>
      </c>
      <c r="X29" s="343">
        <v>9791</v>
      </c>
      <c r="Y29" s="103">
        <v>9767</v>
      </c>
      <c r="Z29" s="104">
        <v>24</v>
      </c>
      <c r="AA29" s="343">
        <v>9767</v>
      </c>
      <c r="AB29" s="103">
        <v>9767</v>
      </c>
      <c r="AC29" s="104">
        <v>0</v>
      </c>
      <c r="AD29" s="343">
        <v>24</v>
      </c>
      <c r="AE29" s="103">
        <v>0</v>
      </c>
      <c r="AF29" s="104">
        <v>24</v>
      </c>
      <c r="AG29" s="103">
        <v>0</v>
      </c>
      <c r="AH29" s="103">
        <v>0</v>
      </c>
      <c r="AI29" s="384">
        <v>0</v>
      </c>
    </row>
    <row r="30" spans="2:35" ht="16.5" customHeight="1" x14ac:dyDescent="0.15">
      <c r="B30" s="98"/>
      <c r="C30" s="759" t="s">
        <v>453</v>
      </c>
      <c r="D30" s="759"/>
      <c r="E30" s="72"/>
      <c r="F30" s="623" t="s">
        <v>139</v>
      </c>
      <c r="G30" s="623"/>
      <c r="H30" s="640"/>
      <c r="I30" s="343">
        <v>490544</v>
      </c>
      <c r="J30" s="103">
        <v>59150</v>
      </c>
      <c r="K30" s="104">
        <v>431394</v>
      </c>
      <c r="L30" s="343">
        <v>14377</v>
      </c>
      <c r="M30" s="103">
        <v>14377</v>
      </c>
      <c r="N30" s="104">
        <v>0</v>
      </c>
      <c r="O30" s="343">
        <v>694</v>
      </c>
      <c r="P30" s="103">
        <v>694</v>
      </c>
      <c r="Q30" s="104">
        <v>0</v>
      </c>
      <c r="R30" s="343">
        <v>431394</v>
      </c>
      <c r="S30" s="103">
        <v>0</v>
      </c>
      <c r="T30" s="104">
        <v>431394</v>
      </c>
      <c r="U30" s="343">
        <v>44079</v>
      </c>
      <c r="V30" s="103">
        <v>44079</v>
      </c>
      <c r="W30" s="104">
        <v>0</v>
      </c>
      <c r="X30" s="343">
        <v>0</v>
      </c>
      <c r="Y30" s="103">
        <v>0</v>
      </c>
      <c r="Z30" s="104">
        <v>0</v>
      </c>
      <c r="AA30" s="343">
        <v>0</v>
      </c>
      <c r="AB30" s="103">
        <v>0</v>
      </c>
      <c r="AC30" s="104">
        <v>0</v>
      </c>
      <c r="AD30" s="343">
        <v>0</v>
      </c>
      <c r="AE30" s="103">
        <v>0</v>
      </c>
      <c r="AF30" s="104">
        <v>0</v>
      </c>
      <c r="AG30" s="103">
        <v>0</v>
      </c>
      <c r="AH30" s="103">
        <v>0</v>
      </c>
      <c r="AI30" s="384">
        <v>0</v>
      </c>
    </row>
    <row r="31" spans="2:35" ht="16.5" customHeight="1" x14ac:dyDescent="0.15">
      <c r="B31" s="211">
        <v>3</v>
      </c>
      <c r="C31" s="660" t="s">
        <v>461</v>
      </c>
      <c r="D31" s="757"/>
      <c r="E31" s="757"/>
      <c r="F31" s="757"/>
      <c r="G31" s="757"/>
      <c r="H31" s="758"/>
      <c r="I31" s="385">
        <v>14159658</v>
      </c>
      <c r="J31" s="386">
        <v>14159658</v>
      </c>
      <c r="K31" s="387">
        <v>0</v>
      </c>
      <c r="L31" s="385">
        <v>10178901</v>
      </c>
      <c r="M31" s="386">
        <v>10178901</v>
      </c>
      <c r="N31" s="387">
        <v>0</v>
      </c>
      <c r="O31" s="385">
        <v>437855</v>
      </c>
      <c r="P31" s="386">
        <v>437855</v>
      </c>
      <c r="Q31" s="387">
        <v>0</v>
      </c>
      <c r="R31" s="385">
        <v>1254487</v>
      </c>
      <c r="S31" s="386">
        <v>1254487</v>
      </c>
      <c r="T31" s="387">
        <v>0</v>
      </c>
      <c r="U31" s="385">
        <v>2269330</v>
      </c>
      <c r="V31" s="386">
        <v>2269330</v>
      </c>
      <c r="W31" s="387">
        <v>0</v>
      </c>
      <c r="X31" s="385">
        <v>19085</v>
      </c>
      <c r="Y31" s="386">
        <v>19085</v>
      </c>
      <c r="Z31" s="387">
        <v>0</v>
      </c>
      <c r="AA31" s="385">
        <v>19085</v>
      </c>
      <c r="AB31" s="386">
        <v>19085</v>
      </c>
      <c r="AC31" s="387">
        <v>0</v>
      </c>
      <c r="AD31" s="385">
        <v>0</v>
      </c>
      <c r="AE31" s="386">
        <v>0</v>
      </c>
      <c r="AF31" s="387">
        <v>0</v>
      </c>
      <c r="AG31" s="386">
        <v>0</v>
      </c>
      <c r="AH31" s="386">
        <v>0</v>
      </c>
      <c r="AI31" s="388">
        <v>0</v>
      </c>
    </row>
    <row r="32" spans="2:35" ht="16.5" customHeight="1" x14ac:dyDescent="0.15">
      <c r="B32" s="212">
        <v>4</v>
      </c>
      <c r="C32" s="752" t="s">
        <v>462</v>
      </c>
      <c r="D32" s="752"/>
      <c r="E32" s="752"/>
      <c r="F32" s="752"/>
      <c r="G32" s="752"/>
      <c r="H32" s="753"/>
      <c r="I32" s="389">
        <v>2691868</v>
      </c>
      <c r="J32" s="390">
        <v>0</v>
      </c>
      <c r="K32" s="391">
        <v>2691868</v>
      </c>
      <c r="L32" s="389">
        <v>106634</v>
      </c>
      <c r="M32" s="390">
        <v>0</v>
      </c>
      <c r="N32" s="391">
        <v>106634</v>
      </c>
      <c r="O32" s="389">
        <v>0</v>
      </c>
      <c r="P32" s="390">
        <v>0</v>
      </c>
      <c r="Q32" s="391">
        <v>0</v>
      </c>
      <c r="R32" s="389">
        <v>2541554</v>
      </c>
      <c r="S32" s="390">
        <v>0</v>
      </c>
      <c r="T32" s="391">
        <v>2541554</v>
      </c>
      <c r="U32" s="389">
        <v>40830</v>
      </c>
      <c r="V32" s="390">
        <v>0</v>
      </c>
      <c r="W32" s="391">
        <v>40830</v>
      </c>
      <c r="X32" s="389">
        <v>2850</v>
      </c>
      <c r="Y32" s="390">
        <v>0</v>
      </c>
      <c r="Z32" s="391">
        <v>2850</v>
      </c>
      <c r="AA32" s="389">
        <v>0</v>
      </c>
      <c r="AB32" s="390">
        <v>0</v>
      </c>
      <c r="AC32" s="391">
        <v>0</v>
      </c>
      <c r="AD32" s="389">
        <v>343</v>
      </c>
      <c r="AE32" s="390">
        <v>0</v>
      </c>
      <c r="AF32" s="391">
        <v>343</v>
      </c>
      <c r="AG32" s="390">
        <v>2507</v>
      </c>
      <c r="AH32" s="390">
        <v>0</v>
      </c>
      <c r="AI32" s="392">
        <v>2507</v>
      </c>
    </row>
    <row r="33" spans="2:35" ht="16.5" customHeight="1" x14ac:dyDescent="0.15">
      <c r="B33" s="212">
        <v>5</v>
      </c>
      <c r="C33" s="752" t="s">
        <v>31</v>
      </c>
      <c r="D33" s="752"/>
      <c r="E33" s="752"/>
      <c r="F33" s="752"/>
      <c r="G33" s="752"/>
      <c r="H33" s="753"/>
      <c r="I33" s="389">
        <v>14814552</v>
      </c>
      <c r="J33" s="390">
        <v>14619724</v>
      </c>
      <c r="K33" s="391">
        <v>194828</v>
      </c>
      <c r="L33" s="389">
        <v>10392362</v>
      </c>
      <c r="M33" s="390">
        <v>10392362</v>
      </c>
      <c r="N33" s="391">
        <v>0</v>
      </c>
      <c r="O33" s="389">
        <v>434844</v>
      </c>
      <c r="P33" s="390">
        <v>434844</v>
      </c>
      <c r="Q33" s="391">
        <v>0</v>
      </c>
      <c r="R33" s="389">
        <v>1660028</v>
      </c>
      <c r="S33" s="390">
        <v>1465200</v>
      </c>
      <c r="T33" s="391">
        <v>194828</v>
      </c>
      <c r="U33" s="389">
        <v>2317525</v>
      </c>
      <c r="V33" s="390">
        <v>2317525</v>
      </c>
      <c r="W33" s="391">
        <v>0</v>
      </c>
      <c r="X33" s="389">
        <v>9793</v>
      </c>
      <c r="Y33" s="390">
        <v>9793</v>
      </c>
      <c r="Z33" s="391">
        <v>0</v>
      </c>
      <c r="AA33" s="389">
        <v>9793</v>
      </c>
      <c r="AB33" s="390">
        <v>9793</v>
      </c>
      <c r="AC33" s="391">
        <v>0</v>
      </c>
      <c r="AD33" s="389">
        <v>0</v>
      </c>
      <c r="AE33" s="390">
        <v>0</v>
      </c>
      <c r="AF33" s="391">
        <v>0</v>
      </c>
      <c r="AG33" s="390">
        <v>0</v>
      </c>
      <c r="AH33" s="390">
        <v>0</v>
      </c>
      <c r="AI33" s="392">
        <v>0</v>
      </c>
    </row>
    <row r="34" spans="2:35" ht="16.5" customHeight="1" x14ac:dyDescent="0.15">
      <c r="B34" s="212">
        <v>6</v>
      </c>
      <c r="C34" s="752" t="s">
        <v>463</v>
      </c>
      <c r="D34" s="752"/>
      <c r="E34" s="752"/>
      <c r="F34" s="752"/>
      <c r="G34" s="752"/>
      <c r="H34" s="753"/>
      <c r="I34" s="389">
        <v>2064106</v>
      </c>
      <c r="J34" s="390">
        <v>0</v>
      </c>
      <c r="K34" s="391">
        <v>2064106</v>
      </c>
      <c r="L34" s="389">
        <v>111289</v>
      </c>
      <c r="M34" s="390">
        <v>0</v>
      </c>
      <c r="N34" s="391">
        <v>111289</v>
      </c>
      <c r="O34" s="389">
        <v>0</v>
      </c>
      <c r="P34" s="390">
        <v>0</v>
      </c>
      <c r="Q34" s="391">
        <v>0</v>
      </c>
      <c r="R34" s="389">
        <v>1909113</v>
      </c>
      <c r="S34" s="390">
        <v>0</v>
      </c>
      <c r="T34" s="391">
        <v>1909113</v>
      </c>
      <c r="U34" s="389">
        <v>40830</v>
      </c>
      <c r="V34" s="390">
        <v>0</v>
      </c>
      <c r="W34" s="391">
        <v>40830</v>
      </c>
      <c r="X34" s="389">
        <v>2874</v>
      </c>
      <c r="Y34" s="390">
        <v>0</v>
      </c>
      <c r="Z34" s="391">
        <v>2874</v>
      </c>
      <c r="AA34" s="389">
        <v>0</v>
      </c>
      <c r="AB34" s="390">
        <v>0</v>
      </c>
      <c r="AC34" s="391">
        <v>0</v>
      </c>
      <c r="AD34" s="389">
        <v>367</v>
      </c>
      <c r="AE34" s="390">
        <v>0</v>
      </c>
      <c r="AF34" s="391">
        <v>367</v>
      </c>
      <c r="AG34" s="390">
        <v>2507</v>
      </c>
      <c r="AH34" s="390">
        <v>0</v>
      </c>
      <c r="AI34" s="392">
        <v>2507</v>
      </c>
    </row>
    <row r="35" spans="2:35" ht="16.5" customHeight="1" x14ac:dyDescent="0.15">
      <c r="B35" s="213">
        <v>7</v>
      </c>
      <c r="C35" s="752" t="s">
        <v>33</v>
      </c>
      <c r="D35" s="752"/>
      <c r="E35" s="752"/>
      <c r="F35" s="752"/>
      <c r="G35" s="752"/>
      <c r="H35" s="753"/>
      <c r="I35" s="389">
        <v>27963372</v>
      </c>
      <c r="J35" s="390">
        <v>2169011</v>
      </c>
      <c r="K35" s="391">
        <v>25794361</v>
      </c>
      <c r="L35" s="389">
        <v>76394</v>
      </c>
      <c r="M35" s="390">
        <v>57029</v>
      </c>
      <c r="N35" s="391">
        <v>19365</v>
      </c>
      <c r="O35" s="389">
        <v>0</v>
      </c>
      <c r="P35" s="390">
        <v>0</v>
      </c>
      <c r="Q35" s="391">
        <v>0</v>
      </c>
      <c r="R35" s="389">
        <v>27752903</v>
      </c>
      <c r="S35" s="390">
        <v>2034061</v>
      </c>
      <c r="T35" s="391">
        <v>25718842</v>
      </c>
      <c r="U35" s="389">
        <v>118751</v>
      </c>
      <c r="V35" s="390">
        <v>77921</v>
      </c>
      <c r="W35" s="391">
        <v>40830</v>
      </c>
      <c r="X35" s="389">
        <v>15324</v>
      </c>
      <c r="Y35" s="390">
        <v>0</v>
      </c>
      <c r="Z35" s="391">
        <v>15324</v>
      </c>
      <c r="AA35" s="389">
        <v>0</v>
      </c>
      <c r="AB35" s="390">
        <v>0</v>
      </c>
      <c r="AC35" s="391">
        <v>0</v>
      </c>
      <c r="AD35" s="389">
        <v>15324</v>
      </c>
      <c r="AE35" s="390">
        <v>0</v>
      </c>
      <c r="AF35" s="391">
        <v>15324</v>
      </c>
      <c r="AG35" s="390">
        <v>0</v>
      </c>
      <c r="AH35" s="390">
        <v>0</v>
      </c>
      <c r="AI35" s="392">
        <v>0</v>
      </c>
    </row>
    <row r="36" spans="2:35" ht="16.5" customHeight="1" x14ac:dyDescent="0.15">
      <c r="B36" s="213">
        <v>8</v>
      </c>
      <c r="C36" s="752" t="s">
        <v>34</v>
      </c>
      <c r="D36" s="752"/>
      <c r="E36" s="752"/>
      <c r="F36" s="752"/>
      <c r="G36" s="752"/>
      <c r="H36" s="753"/>
      <c r="I36" s="389">
        <v>82085</v>
      </c>
      <c r="J36" s="390">
        <v>0</v>
      </c>
      <c r="K36" s="391">
        <v>82085</v>
      </c>
      <c r="L36" s="389">
        <v>0</v>
      </c>
      <c r="M36" s="390">
        <v>0</v>
      </c>
      <c r="N36" s="391">
        <v>0</v>
      </c>
      <c r="O36" s="389">
        <v>0</v>
      </c>
      <c r="P36" s="390">
        <v>0</v>
      </c>
      <c r="Q36" s="391">
        <v>0</v>
      </c>
      <c r="R36" s="389">
        <v>82085</v>
      </c>
      <c r="S36" s="390">
        <v>0</v>
      </c>
      <c r="T36" s="391">
        <v>82085</v>
      </c>
      <c r="U36" s="389">
        <v>0</v>
      </c>
      <c r="V36" s="390">
        <v>0</v>
      </c>
      <c r="W36" s="391">
        <v>0</v>
      </c>
      <c r="X36" s="389">
        <v>0</v>
      </c>
      <c r="Y36" s="390">
        <v>0</v>
      </c>
      <c r="Z36" s="391">
        <v>0</v>
      </c>
      <c r="AA36" s="389">
        <v>0</v>
      </c>
      <c r="AB36" s="390">
        <v>0</v>
      </c>
      <c r="AC36" s="391">
        <v>0</v>
      </c>
      <c r="AD36" s="389">
        <v>0</v>
      </c>
      <c r="AE36" s="390">
        <v>0</v>
      </c>
      <c r="AF36" s="391">
        <v>0</v>
      </c>
      <c r="AG36" s="390">
        <v>0</v>
      </c>
      <c r="AH36" s="390">
        <v>0</v>
      </c>
      <c r="AI36" s="392">
        <v>0</v>
      </c>
    </row>
    <row r="37" spans="2:35" ht="16.5" customHeight="1" x14ac:dyDescent="0.15">
      <c r="B37" s="213">
        <v>9</v>
      </c>
      <c r="C37" s="752" t="s">
        <v>464</v>
      </c>
      <c r="D37" s="752"/>
      <c r="E37" s="752"/>
      <c r="F37" s="752"/>
      <c r="G37" s="752"/>
      <c r="H37" s="753"/>
      <c r="I37" s="389">
        <v>82085</v>
      </c>
      <c r="J37" s="390">
        <v>0</v>
      </c>
      <c r="K37" s="391">
        <v>82085</v>
      </c>
      <c r="L37" s="389">
        <v>0</v>
      </c>
      <c r="M37" s="390">
        <v>0</v>
      </c>
      <c r="N37" s="391">
        <v>0</v>
      </c>
      <c r="O37" s="389">
        <v>0</v>
      </c>
      <c r="P37" s="390">
        <v>0</v>
      </c>
      <c r="Q37" s="391">
        <v>0</v>
      </c>
      <c r="R37" s="389">
        <v>82085</v>
      </c>
      <c r="S37" s="390">
        <v>0</v>
      </c>
      <c r="T37" s="391">
        <v>82085</v>
      </c>
      <c r="U37" s="389">
        <v>0</v>
      </c>
      <c r="V37" s="390">
        <v>0</v>
      </c>
      <c r="W37" s="391">
        <v>0</v>
      </c>
      <c r="X37" s="389">
        <v>0</v>
      </c>
      <c r="Y37" s="390">
        <v>0</v>
      </c>
      <c r="Z37" s="391">
        <v>0</v>
      </c>
      <c r="AA37" s="389">
        <v>0</v>
      </c>
      <c r="AB37" s="390">
        <v>0</v>
      </c>
      <c r="AC37" s="391">
        <v>0</v>
      </c>
      <c r="AD37" s="389">
        <v>0</v>
      </c>
      <c r="AE37" s="390">
        <v>0</v>
      </c>
      <c r="AF37" s="391">
        <v>0</v>
      </c>
      <c r="AG37" s="390">
        <v>0</v>
      </c>
      <c r="AH37" s="390">
        <v>0</v>
      </c>
      <c r="AI37" s="392">
        <v>0</v>
      </c>
    </row>
    <row r="38" spans="2:35" ht="16.5" customHeight="1" x14ac:dyDescent="0.15">
      <c r="B38" s="213">
        <v>10</v>
      </c>
      <c r="C38" s="752" t="s">
        <v>467</v>
      </c>
      <c r="D38" s="752"/>
      <c r="E38" s="752"/>
      <c r="F38" s="752"/>
      <c r="G38" s="752"/>
      <c r="H38" s="753"/>
      <c r="I38" s="443">
        <v>1.1736374243891592</v>
      </c>
      <c r="J38" s="444">
        <v>0</v>
      </c>
      <c r="K38" s="445">
        <v>3.832566001852336</v>
      </c>
      <c r="L38" s="443">
        <v>0.14171007678994688</v>
      </c>
      <c r="M38" s="444">
        <v>0</v>
      </c>
      <c r="N38" s="445">
        <v>3.1803902281605039</v>
      </c>
      <c r="O38" s="443">
        <v>0</v>
      </c>
      <c r="P38" s="444">
        <v>0</v>
      </c>
      <c r="Q38" s="445" t="s">
        <v>967</v>
      </c>
      <c r="R38" s="443">
        <v>2.2245518080674898</v>
      </c>
      <c r="S38" s="444">
        <v>0</v>
      </c>
      <c r="T38" s="445">
        <v>3.8322418725176903</v>
      </c>
      <c r="U38" s="443">
        <v>0.13462902975796154</v>
      </c>
      <c r="V38" s="444">
        <v>0</v>
      </c>
      <c r="W38" s="445">
        <v>13.763972977710656</v>
      </c>
      <c r="X38" s="443">
        <v>0.34642874507706523</v>
      </c>
      <c r="Y38" s="444">
        <v>0</v>
      </c>
      <c r="Z38" s="445">
        <v>1.0677836557915088</v>
      </c>
      <c r="AA38" s="443">
        <v>0</v>
      </c>
      <c r="AB38" s="444">
        <v>0</v>
      </c>
      <c r="AC38" s="445" t="s">
        <v>967</v>
      </c>
      <c r="AD38" s="443">
        <v>28.207236842105267</v>
      </c>
      <c r="AE38" s="444" t="s">
        <v>967</v>
      </c>
      <c r="AF38" s="445">
        <v>28.207236842105267</v>
      </c>
      <c r="AG38" s="444">
        <v>0.94357376210047728</v>
      </c>
      <c r="AH38" s="444" t="s">
        <v>967</v>
      </c>
      <c r="AI38" s="446">
        <v>0.94357376210047728</v>
      </c>
    </row>
    <row r="39" spans="2:35" ht="16.5" customHeight="1" x14ac:dyDescent="0.15">
      <c r="B39" s="213">
        <v>11</v>
      </c>
      <c r="C39" s="752" t="s">
        <v>42</v>
      </c>
      <c r="D39" s="752"/>
      <c r="E39" s="752"/>
      <c r="F39" s="752"/>
      <c r="G39" s="752"/>
      <c r="H39" s="753"/>
      <c r="I39" s="443">
        <v>12.19185334916717</v>
      </c>
      <c r="J39" s="444">
        <v>1.3630912041898886</v>
      </c>
      <c r="K39" s="445">
        <v>36.724902932872574</v>
      </c>
      <c r="L39" s="443">
        <v>0.10152296271631188</v>
      </c>
      <c r="M39" s="444">
        <v>7.9322466600038152E-2</v>
      </c>
      <c r="N39" s="445">
        <v>0.57756678703160502</v>
      </c>
      <c r="O39" s="443">
        <v>0</v>
      </c>
      <c r="P39" s="444">
        <v>0</v>
      </c>
      <c r="Q39" s="445" t="s">
        <v>967</v>
      </c>
      <c r="R39" s="443">
        <v>24.291347163102444</v>
      </c>
      <c r="S39" s="444">
        <v>4.2438276692103551</v>
      </c>
      <c r="T39" s="445">
        <v>38.779747833438371</v>
      </c>
      <c r="U39" s="443">
        <v>0.39155845977927239</v>
      </c>
      <c r="V39" s="444">
        <v>0.25946734820813822</v>
      </c>
      <c r="W39" s="445">
        <v>13.763972977710656</v>
      </c>
      <c r="X39" s="443">
        <v>1.8626926630038412</v>
      </c>
      <c r="Y39" s="444">
        <v>0</v>
      </c>
      <c r="Z39" s="445">
        <v>5.7413041197716064</v>
      </c>
      <c r="AA39" s="443">
        <v>0</v>
      </c>
      <c r="AB39" s="444">
        <v>0</v>
      </c>
      <c r="AC39" s="445" t="s">
        <v>967</v>
      </c>
      <c r="AD39" s="443">
        <v>1260.1973684210525</v>
      </c>
      <c r="AE39" s="444" t="s">
        <v>967</v>
      </c>
      <c r="AF39" s="445">
        <v>1260.1973684210525</v>
      </c>
      <c r="AG39" s="444">
        <v>0</v>
      </c>
      <c r="AH39" s="444" t="s">
        <v>967</v>
      </c>
      <c r="AI39" s="446">
        <v>0</v>
      </c>
    </row>
    <row r="40" spans="2:35" ht="16.5" customHeight="1" x14ac:dyDescent="0.15">
      <c r="B40" s="213">
        <v>12</v>
      </c>
      <c r="C40" s="752" t="s">
        <v>43</v>
      </c>
      <c r="D40" s="752"/>
      <c r="E40" s="752"/>
      <c r="F40" s="752"/>
      <c r="G40" s="752"/>
      <c r="H40" s="753"/>
      <c r="I40" s="443">
        <v>3.5788540887214434E-2</v>
      </c>
      <c r="J40" s="444">
        <v>0</v>
      </c>
      <c r="K40" s="445">
        <v>0.11686909620458694</v>
      </c>
      <c r="L40" s="443">
        <v>0</v>
      </c>
      <c r="M40" s="444">
        <v>0</v>
      </c>
      <c r="N40" s="445">
        <v>0</v>
      </c>
      <c r="O40" s="443">
        <v>0</v>
      </c>
      <c r="P40" s="444">
        <v>0</v>
      </c>
      <c r="Q40" s="445" t="s">
        <v>967</v>
      </c>
      <c r="R40" s="443">
        <v>7.184672651661933E-2</v>
      </c>
      <c r="S40" s="444">
        <v>0</v>
      </c>
      <c r="T40" s="445">
        <v>0.12377056482200048</v>
      </c>
      <c r="U40" s="443">
        <v>0</v>
      </c>
      <c r="V40" s="444">
        <v>0</v>
      </c>
      <c r="W40" s="445">
        <v>0</v>
      </c>
      <c r="X40" s="443">
        <v>0</v>
      </c>
      <c r="Y40" s="444">
        <v>0</v>
      </c>
      <c r="Z40" s="445">
        <v>0</v>
      </c>
      <c r="AA40" s="443">
        <v>0</v>
      </c>
      <c r="AB40" s="444">
        <v>0</v>
      </c>
      <c r="AC40" s="445" t="s">
        <v>967</v>
      </c>
      <c r="AD40" s="443">
        <v>0</v>
      </c>
      <c r="AE40" s="444" t="s">
        <v>967</v>
      </c>
      <c r="AF40" s="445">
        <v>0</v>
      </c>
      <c r="AG40" s="444">
        <v>0</v>
      </c>
      <c r="AH40" s="444" t="s">
        <v>967</v>
      </c>
      <c r="AI40" s="446">
        <v>0</v>
      </c>
    </row>
    <row r="41" spans="2:35" ht="16.5" customHeight="1" x14ac:dyDescent="0.15">
      <c r="B41" s="214">
        <v>13</v>
      </c>
      <c r="C41" s="755" t="s">
        <v>45</v>
      </c>
      <c r="D41" s="755"/>
      <c r="E41" s="755"/>
      <c r="F41" s="755"/>
      <c r="G41" s="755"/>
      <c r="H41" s="756"/>
      <c r="I41" s="443">
        <v>104.17600717010403</v>
      </c>
      <c r="J41" s="444">
        <v>107.53640141861706</v>
      </c>
      <c r="K41" s="445">
        <v>96.896188379702636</v>
      </c>
      <c r="L41" s="443">
        <v>111.88501080153883</v>
      </c>
      <c r="M41" s="444">
        <v>112.75093460787633</v>
      </c>
      <c r="N41" s="445">
        <v>97.832193293692328</v>
      </c>
      <c r="O41" s="443">
        <v>104.70138771225797</v>
      </c>
      <c r="P41" s="444">
        <v>104.70138771225797</v>
      </c>
      <c r="Q41" s="445" t="s">
        <v>967</v>
      </c>
      <c r="R41" s="443">
        <v>99.037070367204379</v>
      </c>
      <c r="S41" s="444">
        <v>102.38873192342422</v>
      </c>
      <c r="T41" s="445">
        <v>96.867875229941021</v>
      </c>
      <c r="U41" s="443">
        <v>104.85650366473706</v>
      </c>
      <c r="V41" s="444">
        <v>104.98715055987185</v>
      </c>
      <c r="W41" s="445">
        <v>89.350047733070411</v>
      </c>
      <c r="X41" s="443">
        <v>101.62043413860975</v>
      </c>
      <c r="Y41" s="444">
        <v>102.64641607179503</v>
      </c>
      <c r="Z41" s="445">
        <v>98.984782422843466</v>
      </c>
      <c r="AA41" s="443">
        <v>102.64641607179503</v>
      </c>
      <c r="AB41" s="444">
        <v>102.64641607179503</v>
      </c>
      <c r="AC41" s="445" t="s">
        <v>967</v>
      </c>
      <c r="AD41" s="443">
        <v>77.998717126363047</v>
      </c>
      <c r="AE41" s="444" t="s">
        <v>967</v>
      </c>
      <c r="AF41" s="445">
        <v>77.998717126363047</v>
      </c>
      <c r="AG41" s="444">
        <v>99.101977655112137</v>
      </c>
      <c r="AH41" s="444" t="s">
        <v>967</v>
      </c>
      <c r="AI41" s="446">
        <v>99.101977655112137</v>
      </c>
    </row>
    <row r="42" spans="2:35" ht="16.5" customHeight="1" x14ac:dyDescent="0.15">
      <c r="B42" s="215">
        <v>14</v>
      </c>
      <c r="C42" s="746" t="s">
        <v>44</v>
      </c>
      <c r="D42" s="746"/>
      <c r="E42" s="746"/>
      <c r="F42" s="746"/>
      <c r="G42" s="746"/>
      <c r="H42" s="747"/>
      <c r="I42" s="443">
        <v>104.6205337141467</v>
      </c>
      <c r="J42" s="444">
        <v>107.75693088890317</v>
      </c>
      <c r="K42" s="445">
        <v>97.863163437375889</v>
      </c>
      <c r="L42" s="443">
        <v>112.10961920258895</v>
      </c>
      <c r="M42" s="444">
        <v>112.99447510219882</v>
      </c>
      <c r="N42" s="445">
        <v>97.740240906413376</v>
      </c>
      <c r="O42" s="443">
        <v>104.66734573181793</v>
      </c>
      <c r="P42" s="444">
        <v>104.66734573181793</v>
      </c>
      <c r="Q42" s="445" t="s">
        <v>967</v>
      </c>
      <c r="R42" s="443">
        <v>99.815182729325599</v>
      </c>
      <c r="S42" s="444">
        <v>102.77059973140763</v>
      </c>
      <c r="T42" s="445">
        <v>97.906595281466238</v>
      </c>
      <c r="U42" s="443">
        <v>104.95475746118427</v>
      </c>
      <c r="V42" s="444">
        <v>105.08605110610927</v>
      </c>
      <c r="W42" s="445">
        <v>89.350047733070411</v>
      </c>
      <c r="X42" s="443">
        <v>100.68390988086189</v>
      </c>
      <c r="Y42" s="444">
        <v>101.33979814784159</v>
      </c>
      <c r="Z42" s="445">
        <v>98.976320738587802</v>
      </c>
      <c r="AA42" s="443">
        <v>101.33979814784159</v>
      </c>
      <c r="AB42" s="444">
        <v>101.33979814784159</v>
      </c>
      <c r="AC42" s="445" t="s">
        <v>967</v>
      </c>
      <c r="AD42" s="443">
        <v>76.816171825647501</v>
      </c>
      <c r="AE42" s="444" t="s">
        <v>967</v>
      </c>
      <c r="AF42" s="445">
        <v>76.816171825647501</v>
      </c>
      <c r="AG42" s="444">
        <v>99.101977655112137</v>
      </c>
      <c r="AH42" s="444" t="s">
        <v>967</v>
      </c>
      <c r="AI42" s="446">
        <v>99.101977655112137</v>
      </c>
    </row>
    <row r="43" spans="2:35" ht="16.5" customHeight="1" x14ac:dyDescent="0.15">
      <c r="B43" s="209">
        <v>15</v>
      </c>
      <c r="C43" s="750" t="s">
        <v>465</v>
      </c>
      <c r="D43" s="750"/>
      <c r="E43" s="750"/>
      <c r="F43" s="750"/>
      <c r="G43" s="750"/>
      <c r="H43" s="751"/>
      <c r="I43" s="393">
        <v>85</v>
      </c>
      <c r="J43" s="394">
        <v>63</v>
      </c>
      <c r="K43" s="63">
        <v>22</v>
      </c>
      <c r="L43" s="393">
        <v>46</v>
      </c>
      <c r="M43" s="394">
        <v>42</v>
      </c>
      <c r="N43" s="63">
        <v>4</v>
      </c>
      <c r="O43" s="393">
        <v>6</v>
      </c>
      <c r="P43" s="394">
        <v>6</v>
      </c>
      <c r="Q43" s="63">
        <v>0</v>
      </c>
      <c r="R43" s="393">
        <v>20</v>
      </c>
      <c r="S43" s="395">
        <v>6</v>
      </c>
      <c r="T43" s="63">
        <v>14</v>
      </c>
      <c r="U43" s="393">
        <v>10</v>
      </c>
      <c r="V43" s="395">
        <v>8</v>
      </c>
      <c r="W43" s="63">
        <v>2</v>
      </c>
      <c r="X43" s="393">
        <v>3</v>
      </c>
      <c r="Y43" s="394">
        <v>1</v>
      </c>
      <c r="Z43" s="63">
        <v>2</v>
      </c>
      <c r="AA43" s="393">
        <v>1</v>
      </c>
      <c r="AB43" s="394">
        <v>1</v>
      </c>
      <c r="AC43" s="63">
        <v>0</v>
      </c>
      <c r="AD43" s="393">
        <v>1</v>
      </c>
      <c r="AE43" s="394">
        <v>0</v>
      </c>
      <c r="AF43" s="63">
        <v>1</v>
      </c>
      <c r="AG43" s="394">
        <v>1</v>
      </c>
      <c r="AH43" s="395">
        <v>0</v>
      </c>
      <c r="AI43" s="66">
        <v>1</v>
      </c>
    </row>
    <row r="44" spans="2:35" ht="16.5" customHeight="1" x14ac:dyDescent="0.15">
      <c r="B44" s="209"/>
      <c r="C44" s="754" t="s">
        <v>453</v>
      </c>
      <c r="D44" s="754"/>
      <c r="E44" s="750" t="s">
        <v>466</v>
      </c>
      <c r="F44" s="750"/>
      <c r="G44" s="750"/>
      <c r="H44" s="751"/>
      <c r="I44" s="393">
        <v>0</v>
      </c>
      <c r="J44" s="394">
        <v>0</v>
      </c>
      <c r="K44" s="63">
        <v>0</v>
      </c>
      <c r="L44" s="393">
        <v>0</v>
      </c>
      <c r="M44" s="394">
        <v>0</v>
      </c>
      <c r="N44" s="63">
        <v>0</v>
      </c>
      <c r="O44" s="393">
        <v>0</v>
      </c>
      <c r="P44" s="394">
        <v>0</v>
      </c>
      <c r="Q44" s="63">
        <v>0</v>
      </c>
      <c r="R44" s="393">
        <v>0</v>
      </c>
      <c r="S44" s="395">
        <v>0</v>
      </c>
      <c r="T44" s="63">
        <v>0</v>
      </c>
      <c r="U44" s="393">
        <v>0</v>
      </c>
      <c r="V44" s="395">
        <v>0</v>
      </c>
      <c r="W44" s="63">
        <v>0</v>
      </c>
      <c r="X44" s="393">
        <v>0</v>
      </c>
      <c r="Y44" s="394">
        <v>0</v>
      </c>
      <c r="Z44" s="63">
        <v>0</v>
      </c>
      <c r="AA44" s="393">
        <v>0</v>
      </c>
      <c r="AB44" s="394">
        <v>0</v>
      </c>
      <c r="AC44" s="63">
        <v>0</v>
      </c>
      <c r="AD44" s="393">
        <v>0</v>
      </c>
      <c r="AE44" s="394">
        <v>0</v>
      </c>
      <c r="AF44" s="63">
        <v>0</v>
      </c>
      <c r="AG44" s="394">
        <v>0</v>
      </c>
      <c r="AH44" s="395">
        <v>0</v>
      </c>
      <c r="AI44" s="66">
        <v>0</v>
      </c>
    </row>
    <row r="45" spans="2:35" ht="16.5" customHeight="1" x14ac:dyDescent="0.15">
      <c r="B45" s="215">
        <v>16</v>
      </c>
      <c r="C45" s="746" t="s">
        <v>468</v>
      </c>
      <c r="D45" s="746"/>
      <c r="E45" s="746"/>
      <c r="F45" s="746"/>
      <c r="G45" s="746"/>
      <c r="H45" s="747"/>
      <c r="I45" s="396">
        <v>22</v>
      </c>
      <c r="J45" s="397">
        <v>0</v>
      </c>
      <c r="K45" s="398">
        <v>22</v>
      </c>
      <c r="L45" s="396">
        <v>4</v>
      </c>
      <c r="M45" s="397">
        <v>0</v>
      </c>
      <c r="N45" s="398">
        <v>4</v>
      </c>
      <c r="O45" s="396">
        <v>0</v>
      </c>
      <c r="P45" s="397">
        <v>0</v>
      </c>
      <c r="Q45" s="398">
        <v>0</v>
      </c>
      <c r="R45" s="396">
        <v>14</v>
      </c>
      <c r="S45" s="397">
        <v>0</v>
      </c>
      <c r="T45" s="398">
        <v>14</v>
      </c>
      <c r="U45" s="396">
        <v>2</v>
      </c>
      <c r="V45" s="397">
        <v>0</v>
      </c>
      <c r="W45" s="398">
        <v>2</v>
      </c>
      <c r="X45" s="396">
        <v>2</v>
      </c>
      <c r="Y45" s="397">
        <v>0</v>
      </c>
      <c r="Z45" s="398">
        <v>2</v>
      </c>
      <c r="AA45" s="396">
        <v>0</v>
      </c>
      <c r="AB45" s="397">
        <v>0</v>
      </c>
      <c r="AC45" s="398">
        <v>0</v>
      </c>
      <c r="AD45" s="396">
        <v>1</v>
      </c>
      <c r="AE45" s="397">
        <v>0</v>
      </c>
      <c r="AF45" s="398">
        <v>1</v>
      </c>
      <c r="AG45" s="397">
        <v>1</v>
      </c>
      <c r="AH45" s="397">
        <v>0</v>
      </c>
      <c r="AI45" s="399">
        <v>1</v>
      </c>
    </row>
    <row r="46" spans="2:35" ht="16.5" customHeight="1" x14ac:dyDescent="0.15">
      <c r="B46" s="214">
        <v>17</v>
      </c>
      <c r="C46" s="748" t="s">
        <v>38</v>
      </c>
      <c r="D46" s="748"/>
      <c r="E46" s="748"/>
      <c r="F46" s="748"/>
      <c r="G46" s="748"/>
      <c r="H46" s="749"/>
      <c r="I46" s="396">
        <v>20</v>
      </c>
      <c r="J46" s="397">
        <v>0</v>
      </c>
      <c r="K46" s="398">
        <v>20</v>
      </c>
      <c r="L46" s="396">
        <v>4</v>
      </c>
      <c r="M46" s="397">
        <v>0</v>
      </c>
      <c r="N46" s="398">
        <v>4</v>
      </c>
      <c r="O46" s="396">
        <v>0</v>
      </c>
      <c r="P46" s="397">
        <v>0</v>
      </c>
      <c r="Q46" s="398">
        <v>0</v>
      </c>
      <c r="R46" s="396">
        <v>12</v>
      </c>
      <c r="S46" s="397">
        <v>0</v>
      </c>
      <c r="T46" s="398">
        <v>12</v>
      </c>
      <c r="U46" s="396">
        <v>2</v>
      </c>
      <c r="V46" s="397">
        <v>0</v>
      </c>
      <c r="W46" s="398">
        <v>2</v>
      </c>
      <c r="X46" s="396">
        <v>2</v>
      </c>
      <c r="Y46" s="397">
        <v>0</v>
      </c>
      <c r="Z46" s="398">
        <v>2</v>
      </c>
      <c r="AA46" s="396">
        <v>0</v>
      </c>
      <c r="AB46" s="397">
        <v>0</v>
      </c>
      <c r="AC46" s="398">
        <v>0</v>
      </c>
      <c r="AD46" s="396">
        <v>1</v>
      </c>
      <c r="AE46" s="397">
        <v>0</v>
      </c>
      <c r="AF46" s="398">
        <v>1</v>
      </c>
      <c r="AG46" s="397">
        <v>1</v>
      </c>
      <c r="AH46" s="397">
        <v>0</v>
      </c>
      <c r="AI46" s="399">
        <v>1</v>
      </c>
    </row>
    <row r="47" spans="2:35" ht="16.5" customHeight="1" x14ac:dyDescent="0.15">
      <c r="B47" s="214">
        <v>18</v>
      </c>
      <c r="C47" s="748" t="s">
        <v>469</v>
      </c>
      <c r="D47" s="748"/>
      <c r="E47" s="748"/>
      <c r="F47" s="748"/>
      <c r="G47" s="748"/>
      <c r="H47" s="749"/>
      <c r="I47" s="396">
        <v>21</v>
      </c>
      <c r="J47" s="397">
        <v>4</v>
      </c>
      <c r="K47" s="398">
        <v>17</v>
      </c>
      <c r="L47" s="396">
        <v>3</v>
      </c>
      <c r="M47" s="397">
        <v>1</v>
      </c>
      <c r="N47" s="398">
        <v>2</v>
      </c>
      <c r="O47" s="396">
        <v>0</v>
      </c>
      <c r="P47" s="397">
        <v>0</v>
      </c>
      <c r="Q47" s="398">
        <v>0</v>
      </c>
      <c r="R47" s="396">
        <v>14</v>
      </c>
      <c r="S47" s="397">
        <v>2</v>
      </c>
      <c r="T47" s="398">
        <v>12</v>
      </c>
      <c r="U47" s="396">
        <v>3</v>
      </c>
      <c r="V47" s="397">
        <v>1</v>
      </c>
      <c r="W47" s="398">
        <v>2</v>
      </c>
      <c r="X47" s="396">
        <v>1</v>
      </c>
      <c r="Y47" s="397">
        <v>0</v>
      </c>
      <c r="Z47" s="398">
        <v>1</v>
      </c>
      <c r="AA47" s="396">
        <v>0</v>
      </c>
      <c r="AB47" s="397">
        <v>0</v>
      </c>
      <c r="AC47" s="398">
        <v>0</v>
      </c>
      <c r="AD47" s="396">
        <v>1</v>
      </c>
      <c r="AE47" s="397">
        <v>0</v>
      </c>
      <c r="AF47" s="398">
        <v>1</v>
      </c>
      <c r="AG47" s="397">
        <v>0</v>
      </c>
      <c r="AH47" s="397">
        <v>0</v>
      </c>
      <c r="AI47" s="399">
        <v>0</v>
      </c>
    </row>
    <row r="48" spans="2:35" ht="16.5" customHeight="1" x14ac:dyDescent="0.15">
      <c r="B48" s="214">
        <v>19</v>
      </c>
      <c r="C48" s="748" t="s">
        <v>40</v>
      </c>
      <c r="D48" s="748"/>
      <c r="E48" s="748"/>
      <c r="F48" s="748"/>
      <c r="G48" s="748"/>
      <c r="H48" s="749"/>
      <c r="I48" s="396">
        <v>1</v>
      </c>
      <c r="J48" s="397">
        <v>0</v>
      </c>
      <c r="K48" s="398">
        <v>1</v>
      </c>
      <c r="L48" s="396">
        <v>0</v>
      </c>
      <c r="M48" s="397">
        <v>0</v>
      </c>
      <c r="N48" s="398">
        <v>0</v>
      </c>
      <c r="O48" s="396">
        <v>0</v>
      </c>
      <c r="P48" s="397">
        <v>0</v>
      </c>
      <c r="Q48" s="398">
        <v>0</v>
      </c>
      <c r="R48" s="396">
        <v>1</v>
      </c>
      <c r="S48" s="397">
        <v>0</v>
      </c>
      <c r="T48" s="398">
        <v>1</v>
      </c>
      <c r="U48" s="396">
        <v>0</v>
      </c>
      <c r="V48" s="397">
        <v>0</v>
      </c>
      <c r="W48" s="398">
        <v>0</v>
      </c>
      <c r="X48" s="396">
        <v>0</v>
      </c>
      <c r="Y48" s="397">
        <v>0</v>
      </c>
      <c r="Z48" s="398">
        <v>0</v>
      </c>
      <c r="AA48" s="396">
        <v>0</v>
      </c>
      <c r="AB48" s="397">
        <v>0</v>
      </c>
      <c r="AC48" s="398">
        <v>0</v>
      </c>
      <c r="AD48" s="396">
        <v>0</v>
      </c>
      <c r="AE48" s="397">
        <v>0</v>
      </c>
      <c r="AF48" s="398">
        <v>0</v>
      </c>
      <c r="AG48" s="397">
        <v>0</v>
      </c>
      <c r="AH48" s="397">
        <v>0</v>
      </c>
      <c r="AI48" s="399">
        <v>0</v>
      </c>
    </row>
    <row r="49" spans="2:35" ht="16.5" customHeight="1" x14ac:dyDescent="0.15">
      <c r="B49" s="214">
        <v>20</v>
      </c>
      <c r="C49" s="748" t="s">
        <v>470</v>
      </c>
      <c r="D49" s="748"/>
      <c r="E49" s="748"/>
      <c r="F49" s="748"/>
      <c r="G49" s="748"/>
      <c r="H49" s="749"/>
      <c r="I49" s="396">
        <v>1</v>
      </c>
      <c r="J49" s="397">
        <v>0</v>
      </c>
      <c r="K49" s="398">
        <v>1</v>
      </c>
      <c r="L49" s="396">
        <v>0</v>
      </c>
      <c r="M49" s="397">
        <v>0</v>
      </c>
      <c r="N49" s="398">
        <v>0</v>
      </c>
      <c r="O49" s="396">
        <v>0</v>
      </c>
      <c r="P49" s="397">
        <v>0</v>
      </c>
      <c r="Q49" s="398">
        <v>0</v>
      </c>
      <c r="R49" s="396">
        <v>1</v>
      </c>
      <c r="S49" s="397">
        <v>0</v>
      </c>
      <c r="T49" s="398">
        <v>1</v>
      </c>
      <c r="U49" s="396">
        <v>0</v>
      </c>
      <c r="V49" s="397">
        <v>0</v>
      </c>
      <c r="W49" s="398">
        <v>0</v>
      </c>
      <c r="X49" s="396">
        <v>0</v>
      </c>
      <c r="Y49" s="397">
        <v>0</v>
      </c>
      <c r="Z49" s="398">
        <v>0</v>
      </c>
      <c r="AA49" s="396">
        <v>0</v>
      </c>
      <c r="AB49" s="397">
        <v>0</v>
      </c>
      <c r="AC49" s="398">
        <v>0</v>
      </c>
      <c r="AD49" s="396">
        <v>0</v>
      </c>
      <c r="AE49" s="397">
        <v>0</v>
      </c>
      <c r="AF49" s="398">
        <v>0</v>
      </c>
      <c r="AG49" s="397">
        <v>0</v>
      </c>
      <c r="AH49" s="397">
        <v>0</v>
      </c>
      <c r="AI49" s="399">
        <v>0</v>
      </c>
    </row>
    <row r="50" spans="2:35" ht="16.5" customHeight="1" x14ac:dyDescent="0.15">
      <c r="B50" s="215">
        <v>21</v>
      </c>
      <c r="C50" s="764" t="s">
        <v>877</v>
      </c>
      <c r="D50" s="764"/>
      <c r="E50" s="764"/>
      <c r="F50" s="764"/>
      <c r="G50" s="764"/>
      <c r="H50" s="765"/>
      <c r="I50" s="443">
        <v>25.882352941176475</v>
      </c>
      <c r="J50" s="444">
        <v>0</v>
      </c>
      <c r="K50" s="445">
        <v>100</v>
      </c>
      <c r="L50" s="443">
        <v>8.695652173913043</v>
      </c>
      <c r="M50" s="444">
        <v>0</v>
      </c>
      <c r="N50" s="445">
        <v>100</v>
      </c>
      <c r="O50" s="443">
        <v>0</v>
      </c>
      <c r="P50" s="444">
        <v>0</v>
      </c>
      <c r="Q50" s="445" t="s">
        <v>967</v>
      </c>
      <c r="R50" s="443">
        <v>70</v>
      </c>
      <c r="S50" s="444">
        <v>0</v>
      </c>
      <c r="T50" s="445">
        <v>100</v>
      </c>
      <c r="U50" s="443">
        <v>20</v>
      </c>
      <c r="V50" s="444">
        <v>0</v>
      </c>
      <c r="W50" s="445">
        <v>100</v>
      </c>
      <c r="X50" s="443">
        <v>66.666666666666657</v>
      </c>
      <c r="Y50" s="444">
        <v>0</v>
      </c>
      <c r="Z50" s="445">
        <v>100</v>
      </c>
      <c r="AA50" s="443">
        <v>0</v>
      </c>
      <c r="AB50" s="444">
        <v>0</v>
      </c>
      <c r="AC50" s="445" t="s">
        <v>967</v>
      </c>
      <c r="AD50" s="443">
        <v>100</v>
      </c>
      <c r="AE50" s="444" t="s">
        <v>967</v>
      </c>
      <c r="AF50" s="445">
        <v>100</v>
      </c>
      <c r="AG50" s="444">
        <v>100</v>
      </c>
      <c r="AH50" s="444" t="s">
        <v>967</v>
      </c>
      <c r="AI50" s="446">
        <v>100</v>
      </c>
    </row>
    <row r="51" spans="2:35" ht="16.5" customHeight="1" x14ac:dyDescent="0.15">
      <c r="B51" s="215">
        <v>22</v>
      </c>
      <c r="C51" s="764" t="s">
        <v>471</v>
      </c>
      <c r="D51" s="764"/>
      <c r="E51" s="764"/>
      <c r="F51" s="764"/>
      <c r="G51" s="764"/>
      <c r="H51" s="765"/>
      <c r="I51" s="443">
        <v>23.52941176470588</v>
      </c>
      <c r="J51" s="444">
        <v>0</v>
      </c>
      <c r="K51" s="445">
        <v>90.909090909090907</v>
      </c>
      <c r="L51" s="443">
        <v>8.695652173913043</v>
      </c>
      <c r="M51" s="444">
        <v>0</v>
      </c>
      <c r="N51" s="445">
        <v>100</v>
      </c>
      <c r="O51" s="443">
        <v>0</v>
      </c>
      <c r="P51" s="444">
        <v>0</v>
      </c>
      <c r="Q51" s="445" t="s">
        <v>967</v>
      </c>
      <c r="R51" s="443">
        <v>60</v>
      </c>
      <c r="S51" s="444">
        <v>0</v>
      </c>
      <c r="T51" s="445">
        <v>85.714285714285708</v>
      </c>
      <c r="U51" s="443">
        <v>20</v>
      </c>
      <c r="V51" s="444">
        <v>0</v>
      </c>
      <c r="W51" s="445">
        <v>100</v>
      </c>
      <c r="X51" s="443">
        <v>66.666666666666657</v>
      </c>
      <c r="Y51" s="444">
        <v>0</v>
      </c>
      <c r="Z51" s="445">
        <v>100</v>
      </c>
      <c r="AA51" s="443">
        <v>0</v>
      </c>
      <c r="AB51" s="444">
        <v>0</v>
      </c>
      <c r="AC51" s="445" t="s">
        <v>967</v>
      </c>
      <c r="AD51" s="443">
        <v>100</v>
      </c>
      <c r="AE51" s="444" t="s">
        <v>967</v>
      </c>
      <c r="AF51" s="445">
        <v>100</v>
      </c>
      <c r="AG51" s="444">
        <v>100</v>
      </c>
      <c r="AH51" s="444" t="s">
        <v>967</v>
      </c>
      <c r="AI51" s="446">
        <v>100</v>
      </c>
    </row>
    <row r="52" spans="2:35" ht="16.5" customHeight="1" x14ac:dyDescent="0.15">
      <c r="B52" s="216">
        <v>23</v>
      </c>
      <c r="C52" s="764" t="s">
        <v>472</v>
      </c>
      <c r="D52" s="764"/>
      <c r="E52" s="764"/>
      <c r="F52" s="764"/>
      <c r="G52" s="764"/>
      <c r="H52" s="765"/>
      <c r="I52" s="443">
        <v>24.705882352941178</v>
      </c>
      <c r="J52" s="444">
        <v>6.3492063492063489</v>
      </c>
      <c r="K52" s="445">
        <v>77.272727272727266</v>
      </c>
      <c r="L52" s="443">
        <v>6.5217391304347823</v>
      </c>
      <c r="M52" s="444">
        <v>2.3809523809523809</v>
      </c>
      <c r="N52" s="445">
        <v>50</v>
      </c>
      <c r="O52" s="443">
        <v>0</v>
      </c>
      <c r="P52" s="444">
        <v>0</v>
      </c>
      <c r="Q52" s="445" t="s">
        <v>967</v>
      </c>
      <c r="R52" s="443">
        <v>70</v>
      </c>
      <c r="S52" s="444">
        <v>33.333333333333329</v>
      </c>
      <c r="T52" s="445">
        <v>85.714285714285708</v>
      </c>
      <c r="U52" s="443">
        <v>30</v>
      </c>
      <c r="V52" s="444">
        <v>12.5</v>
      </c>
      <c r="W52" s="445">
        <v>100</v>
      </c>
      <c r="X52" s="443">
        <v>33.333333333333329</v>
      </c>
      <c r="Y52" s="444">
        <v>0</v>
      </c>
      <c r="Z52" s="445">
        <v>50</v>
      </c>
      <c r="AA52" s="443">
        <v>0</v>
      </c>
      <c r="AB52" s="444">
        <v>0</v>
      </c>
      <c r="AC52" s="445" t="s">
        <v>967</v>
      </c>
      <c r="AD52" s="443">
        <v>100</v>
      </c>
      <c r="AE52" s="444" t="s">
        <v>967</v>
      </c>
      <c r="AF52" s="445">
        <v>100</v>
      </c>
      <c r="AG52" s="444">
        <v>0</v>
      </c>
      <c r="AH52" s="444" t="s">
        <v>967</v>
      </c>
      <c r="AI52" s="446">
        <v>0</v>
      </c>
    </row>
    <row r="53" spans="2:35" ht="16.5" customHeight="1" thickBot="1" x14ac:dyDescent="0.2">
      <c r="B53" s="217">
        <v>24</v>
      </c>
      <c r="C53" s="766" t="s">
        <v>473</v>
      </c>
      <c r="D53" s="766"/>
      <c r="E53" s="766"/>
      <c r="F53" s="766"/>
      <c r="G53" s="766"/>
      <c r="H53" s="767"/>
      <c r="I53" s="447">
        <v>1.1764705882352942</v>
      </c>
      <c r="J53" s="448">
        <v>0</v>
      </c>
      <c r="K53" s="449">
        <v>4.5454545454545459</v>
      </c>
      <c r="L53" s="447">
        <v>0</v>
      </c>
      <c r="M53" s="448">
        <v>0</v>
      </c>
      <c r="N53" s="449">
        <v>0</v>
      </c>
      <c r="O53" s="447">
        <v>0</v>
      </c>
      <c r="P53" s="448">
        <v>0</v>
      </c>
      <c r="Q53" s="449" t="s">
        <v>967</v>
      </c>
      <c r="R53" s="447">
        <v>5</v>
      </c>
      <c r="S53" s="448">
        <v>0</v>
      </c>
      <c r="T53" s="449">
        <v>7.1428571428571423</v>
      </c>
      <c r="U53" s="447">
        <v>0</v>
      </c>
      <c r="V53" s="448">
        <v>0</v>
      </c>
      <c r="W53" s="449">
        <v>0</v>
      </c>
      <c r="X53" s="447">
        <v>0</v>
      </c>
      <c r="Y53" s="448">
        <v>0</v>
      </c>
      <c r="Z53" s="449">
        <v>0</v>
      </c>
      <c r="AA53" s="447">
        <v>0</v>
      </c>
      <c r="AB53" s="448">
        <v>0</v>
      </c>
      <c r="AC53" s="449" t="s">
        <v>967</v>
      </c>
      <c r="AD53" s="447">
        <v>0</v>
      </c>
      <c r="AE53" s="448" t="s">
        <v>967</v>
      </c>
      <c r="AF53" s="449">
        <v>0</v>
      </c>
      <c r="AG53" s="448">
        <v>0</v>
      </c>
      <c r="AH53" s="448" t="s">
        <v>967</v>
      </c>
      <c r="AI53" s="450">
        <v>0</v>
      </c>
    </row>
    <row r="54" spans="2:35" x14ac:dyDescent="0.15">
      <c r="B54" s="13" t="s">
        <v>474</v>
      </c>
      <c r="D54" t="s">
        <v>925</v>
      </c>
    </row>
    <row r="55" spans="2:35" x14ac:dyDescent="0.15">
      <c r="B55" s="13"/>
      <c r="D55" t="s">
        <v>874</v>
      </c>
    </row>
    <row r="56" spans="2:35" x14ac:dyDescent="0.15">
      <c r="B56" s="13"/>
    </row>
    <row r="57" spans="2:35" x14ac:dyDescent="0.15">
      <c r="B57" s="13"/>
    </row>
  </sheetData>
  <mergeCells count="88">
    <mergeCell ref="C51:H51"/>
    <mergeCell ref="C52:H52"/>
    <mergeCell ref="C53:H53"/>
    <mergeCell ref="C50:H50"/>
    <mergeCell ref="C7:H7"/>
    <mergeCell ref="F11:H11"/>
    <mergeCell ref="F15:H15"/>
    <mergeCell ref="F16:H16"/>
    <mergeCell ref="D17:H17"/>
    <mergeCell ref="D8:H8"/>
    <mergeCell ref="D9:H9"/>
    <mergeCell ref="D10:H10"/>
    <mergeCell ref="F12:H12"/>
    <mergeCell ref="F13:H13"/>
    <mergeCell ref="F27:H27"/>
    <mergeCell ref="F28:H28"/>
    <mergeCell ref="C24:D28"/>
    <mergeCell ref="C11:D16"/>
    <mergeCell ref="D29:H29"/>
    <mergeCell ref="D22:H22"/>
    <mergeCell ref="D23:H23"/>
    <mergeCell ref="F24:H24"/>
    <mergeCell ref="F25:H25"/>
    <mergeCell ref="F26:H26"/>
    <mergeCell ref="C18:D19"/>
    <mergeCell ref="F18:H18"/>
    <mergeCell ref="F19:H19"/>
    <mergeCell ref="C20:H20"/>
    <mergeCell ref="D21:H21"/>
    <mergeCell ref="F14:H14"/>
    <mergeCell ref="F30:H30"/>
    <mergeCell ref="C31:H31"/>
    <mergeCell ref="C32:H32"/>
    <mergeCell ref="C33:H33"/>
    <mergeCell ref="C34:H34"/>
    <mergeCell ref="C30:D30"/>
    <mergeCell ref="C35:H35"/>
    <mergeCell ref="C36:H36"/>
    <mergeCell ref="C37:H37"/>
    <mergeCell ref="C41:H41"/>
    <mergeCell ref="C42:H42"/>
    <mergeCell ref="C43:H43"/>
    <mergeCell ref="E44:H44"/>
    <mergeCell ref="C38:H38"/>
    <mergeCell ref="C39:H39"/>
    <mergeCell ref="C40:H40"/>
    <mergeCell ref="C44:D44"/>
    <mergeCell ref="C45:H45"/>
    <mergeCell ref="C46:H46"/>
    <mergeCell ref="C47:H47"/>
    <mergeCell ref="C48:H48"/>
    <mergeCell ref="C49:H49"/>
    <mergeCell ref="I3:K4"/>
    <mergeCell ref="L3:N4"/>
    <mergeCell ref="O3:Q4"/>
    <mergeCell ref="R3:T4"/>
    <mergeCell ref="U3:W4"/>
    <mergeCell ref="I5:I6"/>
    <mergeCell ref="J5:J6"/>
    <mergeCell ref="K5:K6"/>
    <mergeCell ref="H5:H6"/>
    <mergeCell ref="L5:L6"/>
    <mergeCell ref="M5:M6"/>
    <mergeCell ref="N5:N6"/>
    <mergeCell ref="O5:O6"/>
    <mergeCell ref="P5:P6"/>
    <mergeCell ref="Q5:Q6"/>
    <mergeCell ref="R5:R6"/>
    <mergeCell ref="S5:S6"/>
    <mergeCell ref="T5:T6"/>
    <mergeCell ref="U5:U6"/>
    <mergeCell ref="V5:V6"/>
    <mergeCell ref="AA3:AI3"/>
    <mergeCell ref="W5:W6"/>
    <mergeCell ref="X5:X6"/>
    <mergeCell ref="Y5:Y6"/>
    <mergeCell ref="Z5:Z6"/>
    <mergeCell ref="AA5:AA6"/>
    <mergeCell ref="X3:Z4"/>
    <mergeCell ref="AA4:AC4"/>
    <mergeCell ref="AD4:AF4"/>
    <mergeCell ref="AB5:AB6"/>
    <mergeCell ref="AC5:AC6"/>
    <mergeCell ref="AD5:AF5"/>
    <mergeCell ref="AG4:AI4"/>
    <mergeCell ref="AG5:AG6"/>
    <mergeCell ref="AH5:AH6"/>
    <mergeCell ref="AI5:AI6"/>
  </mergeCells>
  <phoneticPr fontId="1"/>
  <pageMargins left="0.70866141732283472" right="0.70866141732283472" top="0.74803149606299213" bottom="0.74803149606299213" header="0.31496062992125984" footer="0.31496062992125984"/>
  <pageSetup paperSize="9" scale="84" fitToWidth="5" orientation="portrait" r:id="rId1"/>
  <ignoredErrors>
    <ignoredError sqref="C8 C17 C21 C29"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R50"/>
  <sheetViews>
    <sheetView showGridLines="0" zoomScaleNormal="100" workbookViewId="0"/>
  </sheetViews>
  <sheetFormatPr defaultRowHeight="13.5" x14ac:dyDescent="0.15"/>
  <cols>
    <col min="1" max="1" width="1.625" customWidth="1"/>
    <col min="2" max="2" width="3.625" style="195" customWidth="1"/>
    <col min="3" max="9" width="3.625" customWidth="1"/>
    <col min="10" max="11" width="8.625" customWidth="1"/>
    <col min="12" max="12" width="3.625" customWidth="1"/>
    <col min="13" max="13" width="7.625" customWidth="1"/>
    <col min="14" max="18" width="16.625" customWidth="1"/>
    <col min="19" max="19" width="1.625" customWidth="1"/>
  </cols>
  <sheetData>
    <row r="1" spans="2:18" ht="19.5" customHeight="1" x14ac:dyDescent="0.15">
      <c r="B1" s="13"/>
    </row>
    <row r="2" spans="2:18" ht="19.5" customHeight="1" thickBot="1" x14ac:dyDescent="0.2">
      <c r="R2" s="14" t="s">
        <v>106</v>
      </c>
    </row>
    <row r="3" spans="2:18" ht="21.95" customHeight="1" x14ac:dyDescent="0.15">
      <c r="B3" s="91"/>
      <c r="C3" s="16"/>
      <c r="D3" s="16"/>
      <c r="E3" s="16"/>
      <c r="F3" s="16"/>
      <c r="G3" s="16"/>
      <c r="H3" s="16"/>
      <c r="I3" s="16"/>
      <c r="J3" s="224"/>
      <c r="K3" s="224"/>
      <c r="L3" s="224"/>
      <c r="M3" s="17" t="s">
        <v>7</v>
      </c>
      <c r="N3" s="76">
        <v>25</v>
      </c>
      <c r="O3" s="76">
        <v>26</v>
      </c>
      <c r="P3" s="76">
        <v>27</v>
      </c>
      <c r="Q3" s="652" t="s">
        <v>479</v>
      </c>
      <c r="R3" s="734"/>
    </row>
    <row r="4" spans="2:18" ht="21.95" customHeight="1" x14ac:dyDescent="0.15">
      <c r="B4" s="220" t="s">
        <v>8</v>
      </c>
      <c r="C4" s="1"/>
      <c r="D4" s="1"/>
      <c r="E4" s="1"/>
      <c r="F4" s="1"/>
      <c r="G4" s="1"/>
      <c r="H4" s="1"/>
      <c r="I4" s="1"/>
      <c r="J4" s="225"/>
      <c r="K4" s="225"/>
      <c r="L4" s="225"/>
      <c r="M4" s="223"/>
      <c r="N4" s="100"/>
      <c r="O4" s="100" t="s">
        <v>442</v>
      </c>
      <c r="P4" s="100" t="s">
        <v>480</v>
      </c>
      <c r="Q4" s="27" t="s">
        <v>481</v>
      </c>
      <c r="R4" s="28" t="s">
        <v>482</v>
      </c>
    </row>
    <row r="5" spans="2:18" ht="16.5" customHeight="1" x14ac:dyDescent="0.15">
      <c r="B5" s="643" t="s">
        <v>445</v>
      </c>
      <c r="C5" s="644"/>
      <c r="D5" s="644"/>
      <c r="E5" s="644"/>
      <c r="F5" s="644"/>
      <c r="G5" s="644"/>
      <c r="H5" s="644"/>
      <c r="I5" s="644"/>
      <c r="J5" s="644"/>
      <c r="K5" s="78"/>
      <c r="L5" s="78"/>
      <c r="M5" s="79" t="s">
        <v>96</v>
      </c>
      <c r="N5" s="340">
        <v>251524389</v>
      </c>
      <c r="O5" s="340">
        <v>285157360</v>
      </c>
      <c r="P5" s="340">
        <v>288702247</v>
      </c>
      <c r="Q5" s="382">
        <v>3544887</v>
      </c>
      <c r="R5" s="491">
        <v>1.2431336157692021</v>
      </c>
    </row>
    <row r="6" spans="2:18" ht="16.5" customHeight="1" x14ac:dyDescent="0.15">
      <c r="B6" s="55"/>
      <c r="C6" s="623" t="s">
        <v>15</v>
      </c>
      <c r="D6" s="623"/>
      <c r="E6" s="623"/>
      <c r="F6" s="623"/>
      <c r="G6" s="623"/>
      <c r="H6" s="623"/>
      <c r="I6" s="623"/>
      <c r="J6" s="623"/>
      <c r="K6" s="72"/>
      <c r="L6" s="72"/>
      <c r="M6" s="73" t="s">
        <v>98</v>
      </c>
      <c r="N6" s="286">
        <v>250010540</v>
      </c>
      <c r="O6" s="286">
        <v>281525997</v>
      </c>
      <c r="P6" s="286">
        <v>286079148</v>
      </c>
      <c r="Q6" s="104">
        <v>4553151</v>
      </c>
      <c r="R6" s="348">
        <v>1.6173110293611712</v>
      </c>
    </row>
    <row r="7" spans="2:18" ht="16.5" customHeight="1" x14ac:dyDescent="0.15">
      <c r="B7" s="55"/>
      <c r="C7" s="72"/>
      <c r="D7" s="623" t="s">
        <v>447</v>
      </c>
      <c r="E7" s="623"/>
      <c r="F7" s="623"/>
      <c r="G7" s="623"/>
      <c r="H7" s="623"/>
      <c r="I7" s="623"/>
      <c r="J7" s="623"/>
      <c r="K7" s="72"/>
      <c r="L7" s="72"/>
      <c r="M7" s="73"/>
      <c r="N7" s="286">
        <v>218388532</v>
      </c>
      <c r="O7" s="286">
        <v>227295383</v>
      </c>
      <c r="P7" s="286">
        <v>230034569</v>
      </c>
      <c r="Q7" s="104">
        <v>2739186</v>
      </c>
      <c r="R7" s="348">
        <v>1.2051217072015932</v>
      </c>
    </row>
    <row r="8" spans="2:18" ht="16.5" customHeight="1" x14ac:dyDescent="0.15">
      <c r="B8" s="55"/>
      <c r="C8" s="72"/>
      <c r="D8" s="72"/>
      <c r="E8" s="623" t="s">
        <v>483</v>
      </c>
      <c r="F8" s="623"/>
      <c r="G8" s="623"/>
      <c r="H8" s="623"/>
      <c r="I8" s="623"/>
      <c r="J8" s="623"/>
      <c r="K8" s="623"/>
      <c r="L8" s="72"/>
      <c r="M8" s="73" t="s">
        <v>99</v>
      </c>
      <c r="N8" s="286">
        <v>217906270</v>
      </c>
      <c r="O8" s="286">
        <v>226852171</v>
      </c>
      <c r="P8" s="286">
        <v>229361125</v>
      </c>
      <c r="Q8" s="104">
        <v>2508954</v>
      </c>
      <c r="R8" s="348">
        <v>1.1059863297495178</v>
      </c>
    </row>
    <row r="9" spans="2:18" ht="16.5" customHeight="1" x14ac:dyDescent="0.15">
      <c r="B9" s="55"/>
      <c r="D9" s="97"/>
      <c r="E9" s="22"/>
      <c r="F9" s="802" t="s">
        <v>484</v>
      </c>
      <c r="G9" s="803"/>
      <c r="H9" s="72"/>
      <c r="I9" s="623" t="s">
        <v>46</v>
      </c>
      <c r="J9" s="623"/>
      <c r="K9" s="623"/>
      <c r="L9" s="72"/>
      <c r="M9" s="73"/>
      <c r="N9" s="286">
        <v>203538470</v>
      </c>
      <c r="O9" s="286">
        <v>211997503</v>
      </c>
      <c r="P9" s="286">
        <v>214738935</v>
      </c>
      <c r="Q9" s="104">
        <v>2741432</v>
      </c>
      <c r="R9" s="348">
        <v>1.293143532921706</v>
      </c>
    </row>
    <row r="10" spans="2:18" ht="16.5" customHeight="1" x14ac:dyDescent="0.15">
      <c r="B10" s="55"/>
      <c r="C10" s="97"/>
      <c r="D10" s="97"/>
      <c r="E10" s="22"/>
      <c r="F10" s="803"/>
      <c r="G10" s="803"/>
      <c r="H10" s="72"/>
      <c r="I10" s="623" t="s">
        <v>449</v>
      </c>
      <c r="J10" s="623"/>
      <c r="K10" s="623"/>
      <c r="L10" s="72"/>
      <c r="M10" s="73"/>
      <c r="N10" s="286">
        <v>13582214</v>
      </c>
      <c r="O10" s="286">
        <v>13769122</v>
      </c>
      <c r="P10" s="286">
        <v>14575977</v>
      </c>
      <c r="Q10" s="104">
        <v>806855</v>
      </c>
      <c r="R10" s="348">
        <v>5.8598870719570932</v>
      </c>
    </row>
    <row r="11" spans="2:18" ht="16.5" customHeight="1" x14ac:dyDescent="0.15">
      <c r="B11" s="55"/>
      <c r="C11" s="97"/>
      <c r="D11" s="97"/>
      <c r="E11" s="22"/>
      <c r="F11" s="803"/>
      <c r="G11" s="803"/>
      <c r="H11" s="72"/>
      <c r="I11" s="623" t="s">
        <v>450</v>
      </c>
      <c r="J11" s="623"/>
      <c r="K11" s="623"/>
      <c r="L11" s="72"/>
      <c r="M11" s="73"/>
      <c r="N11" s="286">
        <v>16676113</v>
      </c>
      <c r="O11" s="286">
        <v>18151918</v>
      </c>
      <c r="P11" s="286">
        <v>17185513</v>
      </c>
      <c r="Q11" s="104">
        <v>-966405</v>
      </c>
      <c r="R11" s="348">
        <v>-5.323982843025183</v>
      </c>
    </row>
    <row r="12" spans="2:18" ht="16.5" customHeight="1" x14ac:dyDescent="0.15">
      <c r="B12" s="55"/>
      <c r="C12" s="97"/>
      <c r="D12" s="97"/>
      <c r="E12" s="72"/>
      <c r="F12" s="803"/>
      <c r="G12" s="803"/>
      <c r="H12" s="72"/>
      <c r="I12" s="623" t="s">
        <v>436</v>
      </c>
      <c r="J12" s="623"/>
      <c r="K12" s="623"/>
      <c r="L12" s="72"/>
      <c r="M12" s="73"/>
      <c r="N12" s="286">
        <v>490883</v>
      </c>
      <c r="O12" s="286">
        <v>470181</v>
      </c>
      <c r="P12" s="286">
        <v>394087</v>
      </c>
      <c r="Q12" s="104">
        <v>-76094</v>
      </c>
      <c r="R12" s="348">
        <v>-16.183980211875852</v>
      </c>
    </row>
    <row r="13" spans="2:18" ht="16.5" customHeight="1" x14ac:dyDescent="0.15">
      <c r="B13" s="55"/>
      <c r="C13" s="97"/>
      <c r="D13" s="97"/>
      <c r="E13" s="72"/>
      <c r="F13" s="803"/>
      <c r="G13" s="803"/>
      <c r="H13" s="72"/>
      <c r="I13" s="623" t="s">
        <v>451</v>
      </c>
      <c r="J13" s="623"/>
      <c r="K13" s="623"/>
      <c r="L13" s="72"/>
      <c r="M13" s="73"/>
      <c r="N13" s="286">
        <v>2670572</v>
      </c>
      <c r="O13" s="286">
        <v>2571616</v>
      </c>
      <c r="P13" s="286">
        <v>2876364</v>
      </c>
      <c r="Q13" s="104">
        <v>304748</v>
      </c>
      <c r="R13" s="348">
        <v>11.850447345171284</v>
      </c>
    </row>
    <row r="14" spans="2:18" ht="16.5" customHeight="1" x14ac:dyDescent="0.15">
      <c r="B14" s="55"/>
      <c r="C14" s="97"/>
      <c r="D14" s="97"/>
      <c r="E14" s="72"/>
      <c r="F14" s="803"/>
      <c r="G14" s="803"/>
      <c r="H14" s="72"/>
      <c r="I14" s="623" t="s">
        <v>102</v>
      </c>
      <c r="J14" s="623"/>
      <c r="K14" s="623"/>
      <c r="L14" s="72"/>
      <c r="M14" s="73"/>
      <c r="N14" s="286">
        <v>0</v>
      </c>
      <c r="O14" s="286">
        <v>22011627</v>
      </c>
      <c r="P14" s="286">
        <v>22464930</v>
      </c>
      <c r="Q14" s="104">
        <v>453303</v>
      </c>
      <c r="R14" s="348">
        <v>2.0593797995940961</v>
      </c>
    </row>
    <row r="15" spans="2:18" ht="16.5" customHeight="1" x14ac:dyDescent="0.15">
      <c r="B15" s="55"/>
      <c r="C15" s="623" t="s">
        <v>19</v>
      </c>
      <c r="D15" s="623"/>
      <c r="E15" s="623"/>
      <c r="F15" s="623"/>
      <c r="G15" s="623"/>
      <c r="H15" s="623"/>
      <c r="I15" s="623"/>
      <c r="J15" s="623"/>
      <c r="K15" s="72"/>
      <c r="L15" s="72"/>
      <c r="M15" s="73" t="s">
        <v>100</v>
      </c>
      <c r="N15" s="286">
        <v>1513849</v>
      </c>
      <c r="O15" s="286">
        <v>3631363</v>
      </c>
      <c r="P15" s="286">
        <v>2623099</v>
      </c>
      <c r="Q15" s="104">
        <v>-1008264</v>
      </c>
      <c r="R15" s="348">
        <v>-27.765442342172896</v>
      </c>
    </row>
    <row r="16" spans="2:18" ht="16.5" customHeight="1" x14ac:dyDescent="0.15">
      <c r="B16" s="643" t="s">
        <v>20</v>
      </c>
      <c r="C16" s="644"/>
      <c r="D16" s="644"/>
      <c r="E16" s="644"/>
      <c r="F16" s="644"/>
      <c r="G16" s="644"/>
      <c r="H16" s="644"/>
      <c r="I16" s="644"/>
      <c r="J16" s="644"/>
      <c r="K16" s="78"/>
      <c r="L16" s="78"/>
      <c r="M16" s="79" t="s">
        <v>486</v>
      </c>
      <c r="N16" s="340">
        <v>244696420</v>
      </c>
      <c r="O16" s="340">
        <v>276790503</v>
      </c>
      <c r="P16" s="340">
        <v>275951801</v>
      </c>
      <c r="Q16" s="382">
        <v>-838702</v>
      </c>
      <c r="R16" s="492">
        <v>-0.30300967370979487</v>
      </c>
    </row>
    <row r="17" spans="2:18" ht="16.5" customHeight="1" x14ac:dyDescent="0.15">
      <c r="B17" s="55"/>
      <c r="C17" s="623" t="s">
        <v>21</v>
      </c>
      <c r="D17" s="623"/>
      <c r="E17" s="623"/>
      <c r="F17" s="623"/>
      <c r="G17" s="623"/>
      <c r="H17" s="623"/>
      <c r="I17" s="623"/>
      <c r="J17" s="623"/>
      <c r="K17" s="72"/>
      <c r="L17" s="72"/>
      <c r="M17" s="73" t="s">
        <v>487</v>
      </c>
      <c r="N17" s="286">
        <v>242783461</v>
      </c>
      <c r="O17" s="286">
        <v>270694379</v>
      </c>
      <c r="P17" s="286">
        <v>274611358</v>
      </c>
      <c r="Q17" s="104">
        <v>3916979</v>
      </c>
      <c r="R17" s="348">
        <v>1.4470115761066469</v>
      </c>
    </row>
    <row r="18" spans="2:18" ht="16.5" customHeight="1" x14ac:dyDescent="0.15">
      <c r="B18" s="55"/>
      <c r="C18" s="150"/>
      <c r="D18" s="623" t="s">
        <v>456</v>
      </c>
      <c r="E18" s="623"/>
      <c r="F18" s="623"/>
      <c r="G18" s="623"/>
      <c r="H18" s="623"/>
      <c r="I18" s="623"/>
      <c r="J18" s="623"/>
      <c r="K18" s="72"/>
      <c r="L18" s="72"/>
      <c r="M18" s="73"/>
      <c r="N18" s="286">
        <v>223205401</v>
      </c>
      <c r="O18" s="286">
        <v>248817254</v>
      </c>
      <c r="P18" s="286">
        <v>252649005</v>
      </c>
      <c r="Q18" s="104">
        <v>3831751</v>
      </c>
      <c r="R18" s="348">
        <v>1.5399860493597441</v>
      </c>
    </row>
    <row r="19" spans="2:18" ht="16.5" customHeight="1" x14ac:dyDescent="0.15">
      <c r="B19" s="55"/>
      <c r="C19" s="97"/>
      <c r="D19" s="96"/>
      <c r="E19" s="72"/>
      <c r="F19" s="802" t="s">
        <v>485</v>
      </c>
      <c r="G19" s="803"/>
      <c r="H19" s="72"/>
      <c r="I19" s="623" t="s">
        <v>139</v>
      </c>
      <c r="J19" s="623"/>
      <c r="K19" s="623"/>
      <c r="L19" s="72"/>
      <c r="M19" s="73"/>
      <c r="N19" s="286">
        <v>64213271</v>
      </c>
      <c r="O19" s="286">
        <v>68260555</v>
      </c>
      <c r="P19" s="286">
        <v>70347978</v>
      </c>
      <c r="Q19" s="104">
        <v>2087423</v>
      </c>
      <c r="R19" s="348">
        <v>3.0580223087843339</v>
      </c>
    </row>
    <row r="20" spans="2:18" ht="16.5" customHeight="1" x14ac:dyDescent="0.15">
      <c r="B20" s="55"/>
      <c r="C20" s="96"/>
      <c r="D20" s="96"/>
      <c r="E20" s="72"/>
      <c r="F20" s="803"/>
      <c r="G20" s="803"/>
      <c r="H20" s="72"/>
      <c r="I20" s="623" t="s">
        <v>141</v>
      </c>
      <c r="J20" s="623"/>
      <c r="K20" s="623"/>
      <c r="L20" s="72"/>
      <c r="M20" s="73"/>
      <c r="N20" s="286">
        <v>42800463</v>
      </c>
      <c r="O20" s="286">
        <v>61960742</v>
      </c>
      <c r="P20" s="286">
        <v>63819673</v>
      </c>
      <c r="Q20" s="104">
        <v>1858931</v>
      </c>
      <c r="R20" s="348">
        <v>3.0001754982211155</v>
      </c>
    </row>
    <row r="21" spans="2:18" ht="16.5" customHeight="1" x14ac:dyDescent="0.15">
      <c r="B21" s="55"/>
      <c r="C21" s="96"/>
      <c r="D21" s="96"/>
      <c r="E21" s="72"/>
      <c r="F21" s="803"/>
      <c r="G21" s="803"/>
      <c r="H21" s="72"/>
      <c r="I21" s="623" t="s">
        <v>140</v>
      </c>
      <c r="J21" s="623"/>
      <c r="K21" s="623"/>
      <c r="L21" s="72"/>
      <c r="M21" s="73"/>
      <c r="N21" s="286">
        <v>12905928</v>
      </c>
      <c r="O21" s="286">
        <v>13313513</v>
      </c>
      <c r="P21" s="286">
        <v>12943622</v>
      </c>
      <c r="Q21" s="104">
        <v>-369891</v>
      </c>
      <c r="R21" s="348">
        <v>-2.7783125310351973</v>
      </c>
    </row>
    <row r="22" spans="2:18" ht="16.5" customHeight="1" x14ac:dyDescent="0.15">
      <c r="B22" s="98"/>
      <c r="C22" s="623" t="s">
        <v>25</v>
      </c>
      <c r="D22" s="623"/>
      <c r="E22" s="623"/>
      <c r="F22" s="623"/>
      <c r="G22" s="623"/>
      <c r="H22" s="623"/>
      <c r="I22" s="623"/>
      <c r="J22" s="623"/>
      <c r="K22" s="72"/>
      <c r="L22" s="72"/>
      <c r="M22" s="73" t="s">
        <v>488</v>
      </c>
      <c r="N22" s="286">
        <v>1912959</v>
      </c>
      <c r="O22" s="286">
        <v>6096124</v>
      </c>
      <c r="P22" s="286">
        <v>1340443</v>
      </c>
      <c r="Q22" s="104">
        <v>-4755681</v>
      </c>
      <c r="R22" s="348">
        <v>-78.011552914606057</v>
      </c>
    </row>
    <row r="23" spans="2:18" ht="16.5" customHeight="1" x14ac:dyDescent="0.15">
      <c r="B23" s="797" t="s">
        <v>26</v>
      </c>
      <c r="C23" s="798"/>
      <c r="D23" s="798"/>
      <c r="E23" s="798"/>
      <c r="F23" s="798"/>
      <c r="G23" s="798"/>
      <c r="H23" s="798"/>
      <c r="I23" s="798"/>
      <c r="J23" s="798"/>
      <c r="K23" s="78"/>
      <c r="L23" s="78"/>
      <c r="M23" s="79" t="s">
        <v>489</v>
      </c>
      <c r="N23" s="340">
        <v>7227079</v>
      </c>
      <c r="O23" s="340">
        <v>10831618</v>
      </c>
      <c r="P23" s="340">
        <v>11467790</v>
      </c>
      <c r="Q23" s="382">
        <v>636172</v>
      </c>
      <c r="R23" s="492">
        <v>5.8732868902873054</v>
      </c>
    </row>
    <row r="24" spans="2:18" ht="16.5" customHeight="1" x14ac:dyDescent="0.15">
      <c r="B24" s="98"/>
      <c r="C24" s="72"/>
      <c r="D24" s="150"/>
      <c r="E24" s="150"/>
      <c r="F24" s="623" t="s">
        <v>27</v>
      </c>
      <c r="G24" s="623"/>
      <c r="H24" s="623"/>
      <c r="I24" s="623"/>
      <c r="J24" s="623"/>
      <c r="K24" s="623"/>
      <c r="L24" s="150"/>
      <c r="M24" s="200"/>
      <c r="N24" s="286">
        <v>9308757</v>
      </c>
      <c r="O24" s="286">
        <v>13145043</v>
      </c>
      <c r="P24" s="286">
        <v>14159658</v>
      </c>
      <c r="Q24" s="104">
        <v>1014615</v>
      </c>
      <c r="R24" s="348">
        <v>7.718613016328665</v>
      </c>
    </row>
    <row r="25" spans="2:18" ht="16.5" customHeight="1" x14ac:dyDescent="0.15">
      <c r="B25" s="98"/>
      <c r="C25" s="72"/>
      <c r="D25" s="72"/>
      <c r="E25" s="72"/>
      <c r="F25" s="623" t="s">
        <v>28</v>
      </c>
      <c r="G25" s="623"/>
      <c r="H25" s="623"/>
      <c r="I25" s="623"/>
      <c r="J25" s="623"/>
      <c r="K25" s="623"/>
      <c r="L25" s="72"/>
      <c r="M25" s="73" t="s">
        <v>490</v>
      </c>
      <c r="N25" s="286">
        <v>2081678</v>
      </c>
      <c r="O25" s="286">
        <v>2313425</v>
      </c>
      <c r="P25" s="286">
        <v>2691868</v>
      </c>
      <c r="Q25" s="104">
        <v>378443</v>
      </c>
      <c r="R25" s="348">
        <v>16.358559278991105</v>
      </c>
    </row>
    <row r="26" spans="2:18" ht="16.5" customHeight="1" x14ac:dyDescent="0.15">
      <c r="B26" s="800" t="s">
        <v>29</v>
      </c>
      <c r="C26" s="801"/>
      <c r="D26" s="801"/>
      <c r="E26" s="801"/>
      <c r="F26" s="801"/>
      <c r="G26" s="801"/>
      <c r="H26" s="801"/>
      <c r="I26" s="801"/>
      <c r="J26" s="801"/>
      <c r="K26" s="72"/>
      <c r="L26" s="72"/>
      <c r="M26" s="73" t="s">
        <v>491</v>
      </c>
      <c r="N26" s="286">
        <v>-399110</v>
      </c>
      <c r="O26" s="286">
        <v>-2464761</v>
      </c>
      <c r="P26" s="286">
        <v>1282656</v>
      </c>
      <c r="Q26" s="104">
        <v>3747417</v>
      </c>
      <c r="R26" s="348">
        <v>-152.03977180748964</v>
      </c>
    </row>
    <row r="27" spans="2:18" ht="16.5" customHeight="1" x14ac:dyDescent="0.15">
      <c r="B27" s="639" t="s">
        <v>30</v>
      </c>
      <c r="C27" s="623"/>
      <c r="D27" s="623"/>
      <c r="E27" s="623"/>
      <c r="F27" s="623"/>
      <c r="G27" s="623"/>
      <c r="H27" s="623"/>
      <c r="I27" s="623"/>
      <c r="J27" s="623"/>
      <c r="K27" s="72"/>
      <c r="L27" s="72"/>
      <c r="M27" s="73" t="s">
        <v>492</v>
      </c>
      <c r="N27" s="286">
        <v>6827969</v>
      </c>
      <c r="O27" s="286">
        <v>8366857</v>
      </c>
      <c r="P27" s="286">
        <v>12750446</v>
      </c>
      <c r="Q27" s="104">
        <v>4383589</v>
      </c>
      <c r="R27" s="348">
        <v>52.392302151214011</v>
      </c>
    </row>
    <row r="28" spans="2:18" ht="16.5" customHeight="1" x14ac:dyDescent="0.15">
      <c r="B28" s="71"/>
      <c r="C28" s="72"/>
      <c r="D28" s="72"/>
      <c r="E28" s="72"/>
      <c r="F28" s="623" t="s">
        <v>31</v>
      </c>
      <c r="G28" s="623"/>
      <c r="H28" s="623"/>
      <c r="I28" s="623"/>
      <c r="J28" s="623"/>
      <c r="K28" s="623"/>
      <c r="L28" s="72"/>
      <c r="M28" s="73"/>
      <c r="N28" s="286">
        <v>9148904</v>
      </c>
      <c r="O28" s="286">
        <v>12239664</v>
      </c>
      <c r="P28" s="286">
        <v>14814552</v>
      </c>
      <c r="Q28" s="104">
        <v>2574888</v>
      </c>
      <c r="R28" s="348">
        <v>21.037244159643599</v>
      </c>
    </row>
    <row r="29" spans="2:18" ht="16.5" customHeight="1" x14ac:dyDescent="0.15">
      <c r="B29" s="71"/>
      <c r="C29" s="72"/>
      <c r="D29" s="72"/>
      <c r="E29" s="72"/>
      <c r="F29" s="623" t="s">
        <v>32</v>
      </c>
      <c r="G29" s="623"/>
      <c r="H29" s="623"/>
      <c r="I29" s="623"/>
      <c r="J29" s="623"/>
      <c r="K29" s="623"/>
      <c r="L29" s="72"/>
      <c r="M29" s="73"/>
      <c r="N29" s="286">
        <v>2320935</v>
      </c>
      <c r="O29" s="286">
        <v>3872807</v>
      </c>
      <c r="P29" s="286">
        <v>2064106</v>
      </c>
      <c r="Q29" s="104">
        <v>-1808701</v>
      </c>
      <c r="R29" s="348">
        <v>-46.702585489026433</v>
      </c>
    </row>
    <row r="30" spans="2:18" ht="16.5" customHeight="1" x14ac:dyDescent="0.15">
      <c r="B30" s="639" t="s">
        <v>33</v>
      </c>
      <c r="C30" s="623"/>
      <c r="D30" s="623"/>
      <c r="E30" s="623"/>
      <c r="F30" s="623"/>
      <c r="G30" s="623"/>
      <c r="H30" s="623"/>
      <c r="I30" s="623"/>
      <c r="J30" s="623"/>
      <c r="K30" s="72"/>
      <c r="L30" s="72"/>
      <c r="M30" s="73" t="s">
        <v>493</v>
      </c>
      <c r="N30" s="286">
        <v>27605897</v>
      </c>
      <c r="O30" s="286">
        <v>26789538</v>
      </c>
      <c r="P30" s="286">
        <v>27963372</v>
      </c>
      <c r="Q30" s="104">
        <v>1173834</v>
      </c>
      <c r="R30" s="348">
        <v>4.381688105259598</v>
      </c>
    </row>
    <row r="31" spans="2:18" ht="16.5" customHeight="1" x14ac:dyDescent="0.15">
      <c r="B31" s="799" t="s">
        <v>34</v>
      </c>
      <c r="C31" s="727"/>
      <c r="D31" s="727"/>
      <c r="E31" s="727"/>
      <c r="F31" s="727"/>
      <c r="G31" s="727"/>
      <c r="H31" s="727"/>
      <c r="I31" s="727"/>
      <c r="J31" s="727"/>
      <c r="K31" s="99"/>
      <c r="L31" s="99"/>
      <c r="M31" s="54" t="s">
        <v>494</v>
      </c>
      <c r="N31" s="360">
        <v>0</v>
      </c>
      <c r="O31" s="360">
        <v>6198</v>
      </c>
      <c r="P31" s="360">
        <v>82085</v>
      </c>
      <c r="Q31" s="451">
        <v>75887</v>
      </c>
      <c r="R31" s="493">
        <v>1224.3788318812519</v>
      </c>
    </row>
    <row r="32" spans="2:18" ht="16.5" customHeight="1" x14ac:dyDescent="0.15">
      <c r="B32" s="643" t="s">
        <v>45</v>
      </c>
      <c r="C32" s="644"/>
      <c r="D32" s="644"/>
      <c r="E32" s="644"/>
      <c r="F32" s="644"/>
      <c r="G32" s="644"/>
      <c r="H32" s="644"/>
      <c r="I32" s="644"/>
      <c r="J32" s="644"/>
      <c r="K32" s="78"/>
      <c r="L32" s="78"/>
      <c r="M32" s="79" t="s">
        <v>495</v>
      </c>
      <c r="N32" s="419">
        <v>102.97675919530613</v>
      </c>
      <c r="O32" s="419">
        <v>104.00141962312412</v>
      </c>
      <c r="P32" s="419">
        <v>104.17600717010403</v>
      </c>
      <c r="Q32" s="484">
        <v>0.17458754697990742</v>
      </c>
      <c r="R32" s="70" t="s">
        <v>883</v>
      </c>
    </row>
    <row r="33" spans="2:18" ht="16.5" customHeight="1" x14ac:dyDescent="0.15">
      <c r="B33" s="799" t="s">
        <v>44</v>
      </c>
      <c r="C33" s="727"/>
      <c r="D33" s="727"/>
      <c r="E33" s="727"/>
      <c r="F33" s="727"/>
      <c r="G33" s="727"/>
      <c r="H33" s="727"/>
      <c r="I33" s="727"/>
      <c r="J33" s="727"/>
      <c r="K33" s="99"/>
      <c r="L33" s="99"/>
      <c r="M33" s="54" t="s">
        <v>496</v>
      </c>
      <c r="N33" s="452">
        <v>102.79038369257711</v>
      </c>
      <c r="O33" s="452">
        <v>103.02281216635529</v>
      </c>
      <c r="P33" s="452">
        <v>104.6205337141467</v>
      </c>
      <c r="Q33" s="485">
        <v>1.5977215477914086</v>
      </c>
      <c r="R33" s="49" t="s">
        <v>883</v>
      </c>
    </row>
    <row r="34" spans="2:18" ht="16.5" customHeight="1" x14ac:dyDescent="0.15">
      <c r="B34" s="768" t="s">
        <v>497</v>
      </c>
      <c r="C34" s="769"/>
      <c r="D34" s="770"/>
      <c r="E34" s="644" t="s">
        <v>41</v>
      </c>
      <c r="F34" s="644"/>
      <c r="G34" s="644"/>
      <c r="H34" s="644"/>
      <c r="I34" s="644"/>
      <c r="J34" s="644"/>
      <c r="K34" s="644"/>
      <c r="L34" s="78"/>
      <c r="M34" s="79" t="s">
        <v>498</v>
      </c>
      <c r="N34" s="419">
        <v>0.95530890414488767</v>
      </c>
      <c r="O34" s="419">
        <v>1.0197940754995023</v>
      </c>
      <c r="P34" s="419">
        <v>1.1736374243891592</v>
      </c>
      <c r="Q34" s="484">
        <v>0.15384334888965689</v>
      </c>
      <c r="R34" s="70" t="s">
        <v>884</v>
      </c>
    </row>
    <row r="35" spans="2:18" ht="16.5" customHeight="1" x14ac:dyDescent="0.15">
      <c r="B35" s="771"/>
      <c r="C35" s="772"/>
      <c r="D35" s="773"/>
      <c r="E35" s="623" t="s">
        <v>42</v>
      </c>
      <c r="F35" s="623"/>
      <c r="G35" s="623"/>
      <c r="H35" s="623"/>
      <c r="I35" s="623"/>
      <c r="J35" s="623"/>
      <c r="K35" s="623"/>
      <c r="L35" s="72"/>
      <c r="M35" s="73" t="s">
        <v>499</v>
      </c>
      <c r="N35" s="342">
        <v>12.668702465514187</v>
      </c>
      <c r="O35" s="342">
        <v>11.809249116685773</v>
      </c>
      <c r="P35" s="342">
        <v>12.19185334916717</v>
      </c>
      <c r="Q35" s="486">
        <v>0.38260423248139652</v>
      </c>
      <c r="R35" s="62" t="s">
        <v>883</v>
      </c>
    </row>
    <row r="36" spans="2:18" ht="16.5" customHeight="1" x14ac:dyDescent="0.15">
      <c r="B36" s="774"/>
      <c r="C36" s="775"/>
      <c r="D36" s="776"/>
      <c r="E36" s="777" t="s">
        <v>43</v>
      </c>
      <c r="F36" s="777"/>
      <c r="G36" s="777"/>
      <c r="H36" s="777"/>
      <c r="I36" s="777"/>
      <c r="J36" s="777"/>
      <c r="K36" s="777"/>
      <c r="L36" s="228"/>
      <c r="M36" s="229" t="s">
        <v>500</v>
      </c>
      <c r="N36" s="452">
        <v>0</v>
      </c>
      <c r="O36" s="452">
        <v>2.7321757480557683E-3</v>
      </c>
      <c r="P36" s="452">
        <v>3.5788540887214434E-2</v>
      </c>
      <c r="Q36" s="485">
        <v>3.3056365139158668E-2</v>
      </c>
      <c r="R36" s="49" t="s">
        <v>885</v>
      </c>
    </row>
    <row r="37" spans="2:18" ht="16.5" customHeight="1" x14ac:dyDescent="0.15">
      <c r="B37" s="795" t="s">
        <v>35</v>
      </c>
      <c r="C37" s="796"/>
      <c r="D37" s="796"/>
      <c r="E37" s="796"/>
      <c r="F37" s="796"/>
      <c r="G37" s="796"/>
      <c r="H37" s="796"/>
      <c r="I37" s="796"/>
      <c r="J37" s="796"/>
      <c r="K37" s="796"/>
      <c r="L37" s="230"/>
      <c r="M37" s="231" t="s">
        <v>502</v>
      </c>
      <c r="N37" s="453">
        <v>78</v>
      </c>
      <c r="O37" s="453">
        <v>84</v>
      </c>
      <c r="P37" s="453">
        <v>85</v>
      </c>
      <c r="Q37" s="488">
        <v>1</v>
      </c>
      <c r="R37" s="492">
        <v>1.1904761904761905</v>
      </c>
    </row>
    <row r="38" spans="2:18" ht="16.5" customHeight="1" x14ac:dyDescent="0.15">
      <c r="B38" s="209"/>
      <c r="C38" s="221"/>
      <c r="D38" s="221"/>
      <c r="E38" s="750" t="s">
        <v>501</v>
      </c>
      <c r="F38" s="750"/>
      <c r="G38" s="750"/>
      <c r="H38" s="750"/>
      <c r="I38" s="750"/>
      <c r="J38" s="750"/>
      <c r="K38" s="750"/>
      <c r="L38" s="203"/>
      <c r="M38" s="204" t="s">
        <v>503</v>
      </c>
      <c r="N38" s="287">
        <v>0</v>
      </c>
      <c r="O38" s="287">
        <v>0</v>
      </c>
      <c r="P38" s="287">
        <v>0</v>
      </c>
      <c r="Q38" s="489">
        <v>0</v>
      </c>
      <c r="R38" s="348" t="s">
        <v>967</v>
      </c>
    </row>
    <row r="39" spans="2:18" ht="16.5" customHeight="1" x14ac:dyDescent="0.15">
      <c r="B39" s="790" t="s">
        <v>468</v>
      </c>
      <c r="C39" s="750"/>
      <c r="D39" s="750"/>
      <c r="E39" s="750"/>
      <c r="F39" s="750"/>
      <c r="G39" s="750"/>
      <c r="H39" s="750"/>
      <c r="I39" s="750"/>
      <c r="J39" s="750"/>
      <c r="K39" s="750"/>
      <c r="L39" s="203"/>
      <c r="M39" s="204" t="s">
        <v>504</v>
      </c>
      <c r="N39" s="287">
        <v>20</v>
      </c>
      <c r="O39" s="287">
        <v>19</v>
      </c>
      <c r="P39" s="287">
        <v>22</v>
      </c>
      <c r="Q39" s="489">
        <v>3</v>
      </c>
      <c r="R39" s="348">
        <v>15.789473684210526</v>
      </c>
    </row>
    <row r="40" spans="2:18" ht="16.5" customHeight="1" x14ac:dyDescent="0.15">
      <c r="B40" s="791" t="s">
        <v>38</v>
      </c>
      <c r="C40" s="792"/>
      <c r="D40" s="792"/>
      <c r="E40" s="792"/>
      <c r="F40" s="792"/>
      <c r="G40" s="792"/>
      <c r="H40" s="792"/>
      <c r="I40" s="792"/>
      <c r="J40" s="792"/>
      <c r="K40" s="792"/>
      <c r="L40" s="206"/>
      <c r="M40" s="207" t="s">
        <v>505</v>
      </c>
      <c r="N40" s="287">
        <v>21</v>
      </c>
      <c r="O40" s="287">
        <v>21</v>
      </c>
      <c r="P40" s="287">
        <v>20</v>
      </c>
      <c r="Q40" s="489">
        <v>-1</v>
      </c>
      <c r="R40" s="348">
        <v>-4.7619047619047619</v>
      </c>
    </row>
    <row r="41" spans="2:18" ht="16.5" customHeight="1" x14ac:dyDescent="0.15">
      <c r="B41" s="791" t="s">
        <v>469</v>
      </c>
      <c r="C41" s="792"/>
      <c r="D41" s="792"/>
      <c r="E41" s="792"/>
      <c r="F41" s="792"/>
      <c r="G41" s="792"/>
      <c r="H41" s="792"/>
      <c r="I41" s="792"/>
      <c r="J41" s="792"/>
      <c r="K41" s="792"/>
      <c r="L41" s="206"/>
      <c r="M41" s="207" t="s">
        <v>506</v>
      </c>
      <c r="N41" s="287">
        <v>31</v>
      </c>
      <c r="O41" s="287">
        <v>22</v>
      </c>
      <c r="P41" s="287">
        <v>21</v>
      </c>
      <c r="Q41" s="489">
        <v>-1</v>
      </c>
      <c r="R41" s="348">
        <v>-4.5454545454545459</v>
      </c>
    </row>
    <row r="42" spans="2:18" ht="16.5" customHeight="1" x14ac:dyDescent="0.15">
      <c r="B42" s="793" t="s">
        <v>40</v>
      </c>
      <c r="C42" s="794"/>
      <c r="D42" s="794"/>
      <c r="E42" s="794"/>
      <c r="F42" s="794"/>
      <c r="G42" s="794"/>
      <c r="H42" s="794"/>
      <c r="I42" s="794"/>
      <c r="J42" s="794"/>
      <c r="K42" s="794"/>
      <c r="L42" s="232"/>
      <c r="M42" s="233" t="s">
        <v>507</v>
      </c>
      <c r="N42" s="454">
        <v>0</v>
      </c>
      <c r="O42" s="454">
        <v>1</v>
      </c>
      <c r="P42" s="454">
        <v>1</v>
      </c>
      <c r="Q42" s="490">
        <v>0</v>
      </c>
      <c r="R42" s="493">
        <v>0</v>
      </c>
    </row>
    <row r="43" spans="2:18" ht="16.5" customHeight="1" x14ac:dyDescent="0.15">
      <c r="B43" s="778" t="s">
        <v>508</v>
      </c>
      <c r="C43" s="779"/>
      <c r="D43" s="780"/>
      <c r="E43" s="787" t="s">
        <v>37</v>
      </c>
      <c r="F43" s="787"/>
      <c r="G43" s="787"/>
      <c r="H43" s="787"/>
      <c r="I43" s="787"/>
      <c r="J43" s="787"/>
      <c r="K43" s="787"/>
      <c r="L43" s="234"/>
      <c r="M43" s="235" t="s">
        <v>509</v>
      </c>
      <c r="N43" s="419">
        <v>25.641025641025639</v>
      </c>
      <c r="O43" s="419">
        <v>22.61904761904762</v>
      </c>
      <c r="P43" s="419">
        <v>25.882352941176475</v>
      </c>
      <c r="Q43" s="484">
        <v>3.2633053221288542</v>
      </c>
      <c r="R43" s="70" t="s">
        <v>885</v>
      </c>
    </row>
    <row r="44" spans="2:18" ht="16.5" customHeight="1" x14ac:dyDescent="0.15">
      <c r="B44" s="781"/>
      <c r="C44" s="782"/>
      <c r="D44" s="783"/>
      <c r="E44" s="788" t="s">
        <v>38</v>
      </c>
      <c r="F44" s="788"/>
      <c r="G44" s="788"/>
      <c r="H44" s="788"/>
      <c r="I44" s="788"/>
      <c r="J44" s="788"/>
      <c r="K44" s="788"/>
      <c r="L44" s="80"/>
      <c r="M44" s="81" t="s">
        <v>510</v>
      </c>
      <c r="N44" s="342">
        <v>26.923076923076923</v>
      </c>
      <c r="O44" s="342">
        <v>25</v>
      </c>
      <c r="P44" s="342">
        <v>23.52941176470588</v>
      </c>
      <c r="Q44" s="486">
        <v>-1.4705882352941195</v>
      </c>
      <c r="R44" s="62" t="s">
        <v>885</v>
      </c>
    </row>
    <row r="45" spans="2:18" ht="16.5" customHeight="1" x14ac:dyDescent="0.15">
      <c r="B45" s="781"/>
      <c r="C45" s="782"/>
      <c r="D45" s="783"/>
      <c r="E45" s="788" t="s">
        <v>39</v>
      </c>
      <c r="F45" s="788"/>
      <c r="G45" s="788"/>
      <c r="H45" s="788"/>
      <c r="I45" s="788"/>
      <c r="J45" s="788"/>
      <c r="K45" s="788"/>
      <c r="L45" s="80"/>
      <c r="M45" s="81" t="s">
        <v>511</v>
      </c>
      <c r="N45" s="342">
        <v>39.743589743589745</v>
      </c>
      <c r="O45" s="342">
        <v>26.190476190476193</v>
      </c>
      <c r="P45" s="342">
        <v>24.705882352941178</v>
      </c>
      <c r="Q45" s="486">
        <v>-1.4845938375350158</v>
      </c>
      <c r="R45" s="62" t="s">
        <v>885</v>
      </c>
    </row>
    <row r="46" spans="2:18" ht="16.5" customHeight="1" thickBot="1" x14ac:dyDescent="0.2">
      <c r="B46" s="784"/>
      <c r="C46" s="785"/>
      <c r="D46" s="786"/>
      <c r="E46" s="789" t="s">
        <v>40</v>
      </c>
      <c r="F46" s="789"/>
      <c r="G46" s="789"/>
      <c r="H46" s="789"/>
      <c r="I46" s="789"/>
      <c r="J46" s="789"/>
      <c r="K46" s="789"/>
      <c r="L46" s="236"/>
      <c r="M46" s="237" t="s">
        <v>512</v>
      </c>
      <c r="N46" s="455">
        <v>0</v>
      </c>
      <c r="O46" s="455">
        <v>1.1904761904761905</v>
      </c>
      <c r="P46" s="455">
        <v>1.1764705882352942</v>
      </c>
      <c r="Q46" s="487">
        <v>-1.4005602240896309E-2</v>
      </c>
      <c r="R46" s="494" t="s">
        <v>883</v>
      </c>
    </row>
    <row r="47" spans="2:18" x14ac:dyDescent="0.15">
      <c r="B47" s="13" t="s">
        <v>474</v>
      </c>
      <c r="D47" t="s">
        <v>926</v>
      </c>
    </row>
    <row r="48" spans="2:18" x14ac:dyDescent="0.15">
      <c r="B48" s="13"/>
      <c r="D48" t="s">
        <v>927</v>
      </c>
    </row>
    <row r="49" spans="2:2" x14ac:dyDescent="0.15">
      <c r="B49" s="13"/>
    </row>
    <row r="50" spans="2:2" x14ac:dyDescent="0.15">
      <c r="B50" s="13"/>
    </row>
  </sheetData>
  <mergeCells count="47">
    <mergeCell ref="I21:K21"/>
    <mergeCell ref="F19:G21"/>
    <mergeCell ref="C22:J22"/>
    <mergeCell ref="Q3:R3"/>
    <mergeCell ref="B5:J5"/>
    <mergeCell ref="C6:J6"/>
    <mergeCell ref="I9:K9"/>
    <mergeCell ref="I10:K10"/>
    <mergeCell ref="D7:J7"/>
    <mergeCell ref="C15:J15"/>
    <mergeCell ref="I11:K11"/>
    <mergeCell ref="D18:J18"/>
    <mergeCell ref="I19:K19"/>
    <mergeCell ref="I20:K20"/>
    <mergeCell ref="B16:J16"/>
    <mergeCell ref="C17:J17"/>
    <mergeCell ref="I12:K12"/>
    <mergeCell ref="I13:K13"/>
    <mergeCell ref="I14:K14"/>
    <mergeCell ref="E8:K8"/>
    <mergeCell ref="F9:G14"/>
    <mergeCell ref="B23:J23"/>
    <mergeCell ref="F24:K24"/>
    <mergeCell ref="B31:J31"/>
    <mergeCell ref="B32:J32"/>
    <mergeCell ref="B33:J33"/>
    <mergeCell ref="F25:K25"/>
    <mergeCell ref="B27:J27"/>
    <mergeCell ref="F28:K28"/>
    <mergeCell ref="F29:K29"/>
    <mergeCell ref="B30:J30"/>
    <mergeCell ref="B26:J26"/>
    <mergeCell ref="B34:D36"/>
    <mergeCell ref="E34:K34"/>
    <mergeCell ref="E35:K35"/>
    <mergeCell ref="E36:K36"/>
    <mergeCell ref="B43:D46"/>
    <mergeCell ref="E43:K43"/>
    <mergeCell ref="E44:K44"/>
    <mergeCell ref="E45:K45"/>
    <mergeCell ref="E46:K46"/>
    <mergeCell ref="B39:K39"/>
    <mergeCell ref="B40:K40"/>
    <mergeCell ref="B41:K41"/>
    <mergeCell ref="B42:K42"/>
    <mergeCell ref="B37:K37"/>
    <mergeCell ref="E38:K38"/>
  </mergeCells>
  <phoneticPr fontId="1"/>
  <pageMargins left="0.70866141732283472" right="0.70866141732283472" top="0.74803149606299213" bottom="0.74803149606299213" header="0.31496062992125984" footer="0.31496062992125984"/>
  <pageSetup paperSize="9" scale="60" fitToWidth="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showGridLines="0" zoomScaleNormal="100" workbookViewId="0"/>
  </sheetViews>
  <sheetFormatPr defaultRowHeight="13.5" x14ac:dyDescent="0.15"/>
  <cols>
    <col min="1" max="1" width="1.625" customWidth="1"/>
    <col min="2" max="2" width="12.125" customWidth="1"/>
    <col min="3" max="3" width="6.125" customWidth="1"/>
    <col min="4" max="4" width="11" customWidth="1"/>
    <col min="5" max="5" width="13" bestFit="1" customWidth="1"/>
    <col min="6" max="9" width="13" customWidth="1"/>
    <col min="10" max="10" width="1.625" customWidth="1"/>
  </cols>
  <sheetData>
    <row r="2" spans="2:10" ht="14.25" thickBot="1" x14ac:dyDescent="0.2">
      <c r="I2" s="610" t="s">
        <v>928</v>
      </c>
    </row>
    <row r="3" spans="2:10" ht="15.95" customHeight="1" x14ac:dyDescent="0.15">
      <c r="B3" s="15"/>
      <c r="C3" s="16"/>
      <c r="D3" s="17" t="s">
        <v>208</v>
      </c>
      <c r="E3" s="602" t="s">
        <v>359</v>
      </c>
      <c r="F3" s="603" t="s">
        <v>360</v>
      </c>
      <c r="G3" s="602" t="s">
        <v>362</v>
      </c>
      <c r="H3" s="603" t="s">
        <v>363</v>
      </c>
      <c r="I3" s="604" t="s">
        <v>364</v>
      </c>
    </row>
    <row r="4" spans="2:10" ht="15.95" customHeight="1" x14ac:dyDescent="0.15">
      <c r="B4" s="18" t="s">
        <v>8</v>
      </c>
      <c r="C4" s="607"/>
      <c r="D4" s="608"/>
      <c r="E4" s="607"/>
      <c r="F4" s="6"/>
      <c r="G4" s="607"/>
      <c r="H4" s="6"/>
      <c r="I4" s="41"/>
    </row>
    <row r="5" spans="2:10" ht="15.95" customHeight="1" x14ac:dyDescent="0.15">
      <c r="B5" s="643" t="s">
        <v>930</v>
      </c>
      <c r="C5" s="644"/>
      <c r="D5" s="645"/>
      <c r="E5" s="574">
        <v>56011714</v>
      </c>
      <c r="F5" s="575">
        <v>32306884</v>
      </c>
      <c r="G5" s="574">
        <v>1688650</v>
      </c>
      <c r="H5" s="575">
        <v>8332117</v>
      </c>
      <c r="I5" s="591">
        <v>13330552</v>
      </c>
    </row>
    <row r="6" spans="2:10" ht="15.95" customHeight="1" x14ac:dyDescent="0.15">
      <c r="B6" s="639" t="s">
        <v>931</v>
      </c>
      <c r="C6" s="623"/>
      <c r="D6" s="640"/>
      <c r="E6" s="574">
        <v>-34889317</v>
      </c>
      <c r="F6" s="575">
        <v>-20407579</v>
      </c>
      <c r="G6" s="574">
        <v>-1302971</v>
      </c>
      <c r="H6" s="575">
        <v>-4723773</v>
      </c>
      <c r="I6" s="591">
        <v>-8378575</v>
      </c>
    </row>
    <row r="7" spans="2:10" ht="15.95" customHeight="1" x14ac:dyDescent="0.15">
      <c r="B7" s="639" t="s">
        <v>932</v>
      </c>
      <c r="C7" s="623"/>
      <c r="D7" s="640"/>
      <c r="E7" s="574">
        <v>-14293158</v>
      </c>
      <c r="F7" s="575">
        <v>-6138948</v>
      </c>
      <c r="G7" s="574">
        <v>-97061</v>
      </c>
      <c r="H7" s="575">
        <v>-2568944</v>
      </c>
      <c r="I7" s="591">
        <v>-5523884</v>
      </c>
    </row>
    <row r="8" spans="2:10" ht="15.95" customHeight="1" x14ac:dyDescent="0.15">
      <c r="B8" s="639" t="s">
        <v>933</v>
      </c>
      <c r="C8" s="623"/>
      <c r="D8" s="640"/>
      <c r="E8" s="574">
        <v>0</v>
      </c>
      <c r="F8" s="575">
        <v>0</v>
      </c>
      <c r="G8" s="574">
        <v>0</v>
      </c>
      <c r="H8" s="575">
        <v>0</v>
      </c>
      <c r="I8" s="591">
        <v>0</v>
      </c>
    </row>
    <row r="9" spans="2:10" ht="15.95" customHeight="1" x14ac:dyDescent="0.15">
      <c r="B9" s="639" t="s">
        <v>934</v>
      </c>
      <c r="C9" s="623"/>
      <c r="D9" s="640"/>
      <c r="E9" s="574">
        <v>6829239</v>
      </c>
      <c r="F9" s="575">
        <v>5760357</v>
      </c>
      <c r="G9" s="574">
        <v>288618</v>
      </c>
      <c r="H9" s="575">
        <v>1039400</v>
      </c>
      <c r="I9" s="591">
        <v>-571907</v>
      </c>
    </row>
    <row r="10" spans="2:10" ht="15.95" customHeight="1" x14ac:dyDescent="0.15">
      <c r="B10" s="639" t="s">
        <v>936</v>
      </c>
      <c r="C10" s="623"/>
      <c r="D10" s="640"/>
      <c r="E10" s="574">
        <v>138110006</v>
      </c>
      <c r="F10" s="575">
        <v>91117240</v>
      </c>
      <c r="G10" s="574">
        <v>6418366</v>
      </c>
      <c r="H10" s="575">
        <v>29663600</v>
      </c>
      <c r="I10" s="591">
        <v>9633169</v>
      </c>
    </row>
    <row r="11" spans="2:10" ht="15.95" customHeight="1" thickBot="1" x14ac:dyDescent="0.2">
      <c r="B11" s="655" t="s">
        <v>935</v>
      </c>
      <c r="C11" s="656"/>
      <c r="D11" s="657"/>
      <c r="E11" s="578">
        <v>144939245</v>
      </c>
      <c r="F11" s="579">
        <v>96877597</v>
      </c>
      <c r="G11" s="578">
        <v>6706984</v>
      </c>
      <c r="H11" s="579">
        <v>30703000</v>
      </c>
      <c r="I11" s="617">
        <v>9061262</v>
      </c>
    </row>
    <row r="12" spans="2:10" ht="15.95" customHeight="1" x14ac:dyDescent="0.15">
      <c r="B12" t="s">
        <v>929</v>
      </c>
    </row>
    <row r="14" spans="2:10" ht="14.25" thickBot="1" x14ac:dyDescent="0.2">
      <c r="H14" s="610" t="s">
        <v>928</v>
      </c>
    </row>
    <row r="15" spans="2:10" x14ac:dyDescent="0.15">
      <c r="B15" s="15"/>
      <c r="C15" s="16"/>
      <c r="D15" s="17" t="s">
        <v>208</v>
      </c>
      <c r="E15" s="602" t="s">
        <v>9</v>
      </c>
      <c r="F15" s="711" t="s">
        <v>368</v>
      </c>
      <c r="G15" s="711"/>
      <c r="H15" s="712"/>
      <c r="I15" s="55"/>
      <c r="J15" s="4"/>
    </row>
    <row r="16" spans="2:10" x14ac:dyDescent="0.15">
      <c r="B16" s="18" t="s">
        <v>8</v>
      </c>
      <c r="C16" s="607"/>
      <c r="D16" s="608"/>
      <c r="E16" s="607"/>
      <c r="F16" s="609" t="s">
        <v>365</v>
      </c>
      <c r="G16" s="609" t="s">
        <v>366</v>
      </c>
      <c r="H16" s="179" t="s">
        <v>367</v>
      </c>
      <c r="I16" s="45"/>
    </row>
    <row r="17" spans="2:10" x14ac:dyDescent="0.15">
      <c r="B17" s="643" t="s">
        <v>930</v>
      </c>
      <c r="C17" s="644"/>
      <c r="D17" s="645"/>
      <c r="E17" s="574">
        <v>353511</v>
      </c>
      <c r="F17" s="576">
        <v>348060</v>
      </c>
      <c r="G17" s="576">
        <v>469</v>
      </c>
      <c r="H17" s="577">
        <v>4982</v>
      </c>
      <c r="I17" s="618"/>
    </row>
    <row r="18" spans="2:10" x14ac:dyDescent="0.15">
      <c r="B18" s="639" t="s">
        <v>931</v>
      </c>
      <c r="C18" s="623"/>
      <c r="D18" s="640"/>
      <c r="E18" s="574">
        <v>-76419</v>
      </c>
      <c r="F18" s="576">
        <v>-172349</v>
      </c>
      <c r="G18" s="576">
        <v>0</v>
      </c>
      <c r="H18" s="577">
        <v>95930</v>
      </c>
      <c r="I18" s="618"/>
    </row>
    <row r="19" spans="2:10" x14ac:dyDescent="0.15">
      <c r="B19" s="639" t="s">
        <v>932</v>
      </c>
      <c r="C19" s="623"/>
      <c r="D19" s="640"/>
      <c r="E19" s="574">
        <v>35679</v>
      </c>
      <c r="F19" s="576">
        <v>35679</v>
      </c>
      <c r="G19" s="576">
        <v>0</v>
      </c>
      <c r="H19" s="577">
        <v>0</v>
      </c>
      <c r="I19" s="618"/>
    </row>
    <row r="20" spans="2:10" x14ac:dyDescent="0.15">
      <c r="B20" s="639" t="s">
        <v>933</v>
      </c>
      <c r="C20" s="623"/>
      <c r="D20" s="640"/>
      <c r="E20" s="574">
        <v>0</v>
      </c>
      <c r="F20" s="576">
        <v>0</v>
      </c>
      <c r="G20" s="576">
        <v>0</v>
      </c>
      <c r="H20" s="577">
        <v>0</v>
      </c>
      <c r="I20" s="618"/>
    </row>
    <row r="21" spans="2:10" x14ac:dyDescent="0.15">
      <c r="B21" s="639" t="s">
        <v>934</v>
      </c>
      <c r="C21" s="623"/>
      <c r="D21" s="640"/>
      <c r="E21" s="574">
        <v>312771</v>
      </c>
      <c r="F21" s="576">
        <v>211390</v>
      </c>
      <c r="G21" s="576">
        <v>469</v>
      </c>
      <c r="H21" s="577">
        <v>100912</v>
      </c>
      <c r="I21" s="618"/>
    </row>
    <row r="22" spans="2:10" x14ac:dyDescent="0.15">
      <c r="B22" s="639" t="s">
        <v>936</v>
      </c>
      <c r="C22" s="623"/>
      <c r="D22" s="640"/>
      <c r="E22" s="574">
        <v>1277631</v>
      </c>
      <c r="F22" s="576">
        <v>1055368</v>
      </c>
      <c r="G22" s="576">
        <v>7572</v>
      </c>
      <c r="H22" s="577">
        <v>214691</v>
      </c>
      <c r="I22" s="618"/>
    </row>
    <row r="23" spans="2:10" ht="14.25" thickBot="1" x14ac:dyDescent="0.2">
      <c r="B23" s="655" t="s">
        <v>935</v>
      </c>
      <c r="C23" s="656"/>
      <c r="D23" s="657"/>
      <c r="E23" s="578">
        <v>1590402</v>
      </c>
      <c r="F23" s="580">
        <v>1266758</v>
      </c>
      <c r="G23" s="580">
        <v>8041</v>
      </c>
      <c r="H23" s="581">
        <v>315603</v>
      </c>
      <c r="I23" s="618"/>
      <c r="J23" s="4"/>
    </row>
    <row r="24" spans="2:10" x14ac:dyDescent="0.15">
      <c r="B24" t="s">
        <v>929</v>
      </c>
    </row>
  </sheetData>
  <mergeCells count="15">
    <mergeCell ref="B21:D21"/>
    <mergeCell ref="B22:D22"/>
    <mergeCell ref="B23:D23"/>
    <mergeCell ref="F15:H15"/>
    <mergeCell ref="B17:D17"/>
    <mergeCell ref="B18:D18"/>
    <mergeCell ref="B19:D19"/>
    <mergeCell ref="B20:D20"/>
    <mergeCell ref="B9:D9"/>
    <mergeCell ref="B10:D10"/>
    <mergeCell ref="B11:D11"/>
    <mergeCell ref="B5:D5"/>
    <mergeCell ref="B6:D6"/>
    <mergeCell ref="B7:D7"/>
    <mergeCell ref="B8:D8"/>
  </mergeCells>
  <phoneticPr fontId="1"/>
  <pageMargins left="0.7" right="0.7" top="0.75" bottom="0.75" header="0.3" footer="0.3"/>
  <pageSetup paperSize="9"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B1:AK49"/>
  <sheetViews>
    <sheetView showGridLines="0" zoomScale="80" zoomScaleNormal="80" workbookViewId="0">
      <pane xSplit="10" ySplit="6" topLeftCell="K7" activePane="bottomRight" state="frozen"/>
      <selection activeCell="Z18" sqref="Z18"/>
      <selection pane="topRight" activeCell="Z18" sqref="Z18"/>
      <selection pane="bottomLeft" activeCell="Z18" sqref="Z18"/>
      <selection pane="bottomRight" activeCell="K7" sqref="K7"/>
    </sheetView>
  </sheetViews>
  <sheetFormatPr defaultRowHeight="13.5" outlineLevelCol="2" x14ac:dyDescent="0.15"/>
  <cols>
    <col min="1" max="1" width="1.625" customWidth="1"/>
    <col min="2" max="3" width="3.125" style="195" customWidth="1"/>
    <col min="4" max="5" width="3.625" customWidth="1"/>
    <col min="6" max="6" width="4.625" customWidth="1"/>
    <col min="7" max="7" width="3" customWidth="1"/>
    <col min="8" max="8" width="3.375" customWidth="1"/>
    <col min="9" max="9" width="10.625" customWidth="1"/>
    <col min="10" max="10" width="3.625" customWidth="1"/>
    <col min="11" max="19" width="12.625" customWidth="1" outlineLevel="2"/>
    <col min="20" max="28" width="12.625" customWidth="1" outlineLevel="1"/>
    <col min="29" max="37" width="12.625" customWidth="1"/>
  </cols>
  <sheetData>
    <row r="1" spans="2:37" ht="19.5" customHeight="1" x14ac:dyDescent="0.15">
      <c r="B1" s="13"/>
      <c r="C1" s="13"/>
    </row>
    <row r="2" spans="2:37" ht="19.5" customHeight="1" thickBot="1" x14ac:dyDescent="0.2">
      <c r="S2" s="14" t="s">
        <v>106</v>
      </c>
      <c r="AB2" s="14" t="s">
        <v>106</v>
      </c>
      <c r="AK2" s="14" t="s">
        <v>106</v>
      </c>
    </row>
    <row r="3" spans="2:37" ht="12.95" customHeight="1" x14ac:dyDescent="0.15">
      <c r="B3" s="91"/>
      <c r="C3" s="84"/>
      <c r="D3" s="16"/>
      <c r="E3" s="16"/>
      <c r="F3" s="16"/>
      <c r="G3" s="16"/>
      <c r="H3" s="16"/>
      <c r="I3" s="16"/>
      <c r="J3" s="197" t="s">
        <v>208</v>
      </c>
      <c r="K3" s="641" t="s">
        <v>359</v>
      </c>
      <c r="L3" s="652"/>
      <c r="M3" s="642"/>
      <c r="N3" s="641" t="s">
        <v>360</v>
      </c>
      <c r="O3" s="652"/>
      <c r="P3" s="642"/>
      <c r="Q3" s="641" t="s">
        <v>399</v>
      </c>
      <c r="R3" s="652"/>
      <c r="S3" s="642"/>
      <c r="T3" s="641" t="s">
        <v>363</v>
      </c>
      <c r="U3" s="652"/>
      <c r="V3" s="642"/>
      <c r="W3" s="641" t="s">
        <v>364</v>
      </c>
      <c r="X3" s="652"/>
      <c r="Y3" s="642"/>
      <c r="Z3" s="641" t="s">
        <v>9</v>
      </c>
      <c r="AA3" s="652"/>
      <c r="AB3" s="642"/>
      <c r="AC3" s="646" t="s">
        <v>478</v>
      </c>
      <c r="AD3" s="631"/>
      <c r="AE3" s="631"/>
      <c r="AF3" s="631"/>
      <c r="AG3" s="631"/>
      <c r="AH3" s="631"/>
      <c r="AI3" s="631"/>
      <c r="AJ3" s="631"/>
      <c r="AK3" s="726"/>
    </row>
    <row r="4" spans="2:37" ht="12.95" customHeight="1" x14ac:dyDescent="0.15">
      <c r="B4" s="55"/>
      <c r="C4" s="94"/>
      <c r="D4" s="4"/>
      <c r="E4" s="4"/>
      <c r="F4" s="4"/>
      <c r="G4" s="4"/>
      <c r="H4" s="4"/>
      <c r="I4" s="4"/>
      <c r="J4" s="218"/>
      <c r="K4" s="735"/>
      <c r="L4" s="736"/>
      <c r="M4" s="737"/>
      <c r="N4" s="735"/>
      <c r="O4" s="736"/>
      <c r="P4" s="737"/>
      <c r="Q4" s="735"/>
      <c r="R4" s="736"/>
      <c r="S4" s="737"/>
      <c r="T4" s="735"/>
      <c r="U4" s="736"/>
      <c r="V4" s="737"/>
      <c r="W4" s="735"/>
      <c r="X4" s="736"/>
      <c r="Y4" s="737"/>
      <c r="Z4" s="735"/>
      <c r="AA4" s="736"/>
      <c r="AB4" s="737"/>
      <c r="AC4" s="738" t="s">
        <v>475</v>
      </c>
      <c r="AD4" s="739"/>
      <c r="AE4" s="740"/>
      <c r="AF4" s="739" t="s">
        <v>476</v>
      </c>
      <c r="AG4" s="739"/>
      <c r="AH4" s="740"/>
      <c r="AI4" s="739" t="s">
        <v>477</v>
      </c>
      <c r="AJ4" s="739"/>
      <c r="AK4" s="741"/>
    </row>
    <row r="5" spans="2:37" ht="12.95" customHeight="1" x14ac:dyDescent="0.15">
      <c r="B5" s="55"/>
      <c r="C5" s="94"/>
      <c r="D5" s="4"/>
      <c r="E5" s="4"/>
      <c r="F5" s="4"/>
      <c r="G5" s="4"/>
      <c r="H5" s="4"/>
      <c r="I5" s="820" t="s">
        <v>111</v>
      </c>
      <c r="J5" s="744"/>
      <c r="K5" s="653" t="s">
        <v>443</v>
      </c>
      <c r="L5" s="816" t="s">
        <v>513</v>
      </c>
      <c r="M5" s="816" t="s">
        <v>514</v>
      </c>
      <c r="N5" s="653" t="s">
        <v>4</v>
      </c>
      <c r="O5" s="816" t="s">
        <v>513</v>
      </c>
      <c r="P5" s="816" t="s">
        <v>514</v>
      </c>
      <c r="Q5" s="653" t="s">
        <v>4</v>
      </c>
      <c r="R5" s="816" t="s">
        <v>513</v>
      </c>
      <c r="S5" s="816" t="s">
        <v>514</v>
      </c>
      <c r="T5" s="653" t="s">
        <v>4</v>
      </c>
      <c r="U5" s="816" t="s">
        <v>513</v>
      </c>
      <c r="V5" s="816" t="s">
        <v>514</v>
      </c>
      <c r="W5" s="653" t="s">
        <v>4</v>
      </c>
      <c r="X5" s="816" t="s">
        <v>513</v>
      </c>
      <c r="Y5" s="816" t="s">
        <v>514</v>
      </c>
      <c r="Z5" s="653" t="s">
        <v>4</v>
      </c>
      <c r="AA5" s="816" t="s">
        <v>513</v>
      </c>
      <c r="AB5" s="816" t="s">
        <v>514</v>
      </c>
      <c r="AC5" s="653" t="s">
        <v>4</v>
      </c>
      <c r="AD5" s="816" t="s">
        <v>513</v>
      </c>
      <c r="AE5" s="816" t="s">
        <v>514</v>
      </c>
      <c r="AF5" s="738" t="s">
        <v>9</v>
      </c>
      <c r="AG5" s="739"/>
      <c r="AH5" s="740"/>
      <c r="AI5" s="653" t="s">
        <v>4</v>
      </c>
      <c r="AJ5" s="816" t="s">
        <v>513</v>
      </c>
      <c r="AK5" s="818" t="s">
        <v>514</v>
      </c>
    </row>
    <row r="6" spans="2:37" ht="36" customHeight="1" x14ac:dyDescent="0.15">
      <c r="B6" s="220" t="s">
        <v>8</v>
      </c>
      <c r="C6" s="244"/>
      <c r="D6" s="1"/>
      <c r="E6" s="160"/>
      <c r="F6" s="1"/>
      <c r="G6" s="1"/>
      <c r="H6" s="1"/>
      <c r="I6" s="821"/>
      <c r="J6" s="745"/>
      <c r="K6" s="654"/>
      <c r="L6" s="817"/>
      <c r="M6" s="817"/>
      <c r="N6" s="654"/>
      <c r="O6" s="817"/>
      <c r="P6" s="817"/>
      <c r="Q6" s="654"/>
      <c r="R6" s="817"/>
      <c r="S6" s="817"/>
      <c r="T6" s="654"/>
      <c r="U6" s="817"/>
      <c r="V6" s="817"/>
      <c r="W6" s="654"/>
      <c r="X6" s="817"/>
      <c r="Y6" s="817"/>
      <c r="Z6" s="654"/>
      <c r="AA6" s="817"/>
      <c r="AB6" s="817"/>
      <c r="AC6" s="654"/>
      <c r="AD6" s="817"/>
      <c r="AE6" s="817"/>
      <c r="AF6" s="27" t="s">
        <v>443</v>
      </c>
      <c r="AG6" s="269" t="s">
        <v>513</v>
      </c>
      <c r="AH6" s="269" t="s">
        <v>551</v>
      </c>
      <c r="AI6" s="654"/>
      <c r="AJ6" s="817"/>
      <c r="AK6" s="819"/>
    </row>
    <row r="7" spans="2:37" ht="17.100000000000001" customHeight="1" x14ac:dyDescent="0.15">
      <c r="B7" s="270"/>
      <c r="C7" s="271"/>
      <c r="D7" s="3"/>
      <c r="E7" s="3"/>
      <c r="F7" s="3"/>
      <c r="G7" s="3"/>
      <c r="H7" s="3"/>
      <c r="I7" s="3"/>
      <c r="J7" s="272"/>
      <c r="K7" s="245"/>
      <c r="L7" s="226"/>
      <c r="M7" s="227"/>
      <c r="N7" s="245"/>
      <c r="O7" s="10"/>
      <c r="P7" s="219"/>
      <c r="Q7" s="245"/>
      <c r="R7" s="10"/>
      <c r="S7" s="219"/>
      <c r="T7" s="245"/>
      <c r="U7" s="10"/>
      <c r="V7" s="219"/>
      <c r="W7" s="245"/>
      <c r="X7" s="10"/>
      <c r="Y7" s="219"/>
      <c r="Z7" s="245"/>
      <c r="AA7" s="10"/>
      <c r="AB7" s="219"/>
      <c r="AC7" s="245"/>
      <c r="AD7" s="10"/>
      <c r="AE7" s="219"/>
      <c r="AF7" s="245"/>
      <c r="AG7" s="10"/>
      <c r="AH7" s="219"/>
      <c r="AI7" s="10"/>
      <c r="AJ7" s="10"/>
      <c r="AK7" s="273"/>
    </row>
    <row r="8" spans="2:37" ht="17.100000000000001" customHeight="1" x14ac:dyDescent="0.15">
      <c r="B8" s="771" t="s">
        <v>547</v>
      </c>
      <c r="C8" s="124"/>
      <c r="D8" s="623" t="s">
        <v>515</v>
      </c>
      <c r="E8" s="623"/>
      <c r="F8" s="623"/>
      <c r="G8" s="623"/>
      <c r="H8" s="623"/>
      <c r="I8" s="623"/>
      <c r="J8" s="640"/>
      <c r="K8" s="343">
        <v>25056800</v>
      </c>
      <c r="L8" s="103">
        <v>28300</v>
      </c>
      <c r="M8" s="104">
        <v>25028500</v>
      </c>
      <c r="N8" s="343">
        <v>6254600</v>
      </c>
      <c r="O8" s="103">
        <v>0</v>
      </c>
      <c r="P8" s="104">
        <v>6254600</v>
      </c>
      <c r="Q8" s="343">
        <v>55000</v>
      </c>
      <c r="R8" s="103">
        <v>0</v>
      </c>
      <c r="S8" s="104">
        <v>55000</v>
      </c>
      <c r="T8" s="343">
        <v>5579000</v>
      </c>
      <c r="U8" s="103">
        <v>28300</v>
      </c>
      <c r="V8" s="104">
        <v>5550700</v>
      </c>
      <c r="W8" s="343">
        <v>13032000</v>
      </c>
      <c r="X8" s="103">
        <v>0</v>
      </c>
      <c r="Y8" s="104">
        <v>13032000</v>
      </c>
      <c r="Z8" s="343">
        <v>136200</v>
      </c>
      <c r="AA8" s="103">
        <v>0</v>
      </c>
      <c r="AB8" s="104">
        <v>136200</v>
      </c>
      <c r="AC8" s="343">
        <v>136200</v>
      </c>
      <c r="AD8" s="103">
        <v>0</v>
      </c>
      <c r="AE8" s="104">
        <v>136200</v>
      </c>
      <c r="AF8" s="343">
        <v>0</v>
      </c>
      <c r="AG8" s="103">
        <v>0</v>
      </c>
      <c r="AH8" s="104">
        <v>0</v>
      </c>
      <c r="AI8" s="103">
        <v>0</v>
      </c>
      <c r="AJ8" s="103">
        <v>0</v>
      </c>
      <c r="AK8" s="384">
        <v>0</v>
      </c>
    </row>
    <row r="9" spans="2:37" ht="17.100000000000001" customHeight="1" x14ac:dyDescent="0.15">
      <c r="B9" s="771"/>
      <c r="C9" s="94"/>
      <c r="D9" s="623" t="s">
        <v>516</v>
      </c>
      <c r="E9" s="623"/>
      <c r="F9" s="623"/>
      <c r="G9" s="623"/>
      <c r="H9" s="623"/>
      <c r="I9" s="623"/>
      <c r="J9" s="640"/>
      <c r="K9" s="343">
        <v>25000400</v>
      </c>
      <c r="L9" s="103">
        <v>28300</v>
      </c>
      <c r="M9" s="104">
        <v>24972100</v>
      </c>
      <c r="N9" s="343">
        <v>6248200</v>
      </c>
      <c r="O9" s="103">
        <v>0</v>
      </c>
      <c r="P9" s="104">
        <v>6248200</v>
      </c>
      <c r="Q9" s="343">
        <v>55000</v>
      </c>
      <c r="R9" s="103">
        <v>0</v>
      </c>
      <c r="S9" s="104">
        <v>55000</v>
      </c>
      <c r="T9" s="343">
        <v>5579000</v>
      </c>
      <c r="U9" s="103">
        <v>28300</v>
      </c>
      <c r="V9" s="104">
        <v>5550700</v>
      </c>
      <c r="W9" s="343">
        <v>12982000</v>
      </c>
      <c r="X9" s="103">
        <v>0</v>
      </c>
      <c r="Y9" s="104">
        <v>12982000</v>
      </c>
      <c r="Z9" s="343">
        <v>136200</v>
      </c>
      <c r="AA9" s="103">
        <v>0</v>
      </c>
      <c r="AB9" s="104">
        <v>136200</v>
      </c>
      <c r="AC9" s="343">
        <v>136200</v>
      </c>
      <c r="AD9" s="103">
        <v>0</v>
      </c>
      <c r="AE9" s="104">
        <v>136200</v>
      </c>
      <c r="AF9" s="343">
        <v>0</v>
      </c>
      <c r="AG9" s="103">
        <v>0</v>
      </c>
      <c r="AH9" s="104">
        <v>0</v>
      </c>
      <c r="AI9" s="103">
        <v>0</v>
      </c>
      <c r="AJ9" s="103">
        <v>0</v>
      </c>
      <c r="AK9" s="384">
        <v>0</v>
      </c>
    </row>
    <row r="10" spans="2:37" ht="17.100000000000001" customHeight="1" x14ac:dyDescent="0.15">
      <c r="B10" s="771"/>
      <c r="C10" s="94"/>
      <c r="D10" s="623" t="s">
        <v>51</v>
      </c>
      <c r="E10" s="623"/>
      <c r="F10" s="623"/>
      <c r="G10" s="623"/>
      <c r="H10" s="623"/>
      <c r="I10" s="623"/>
      <c r="J10" s="640"/>
      <c r="K10" s="343">
        <v>5018517</v>
      </c>
      <c r="L10" s="103">
        <v>179655</v>
      </c>
      <c r="M10" s="104">
        <v>4838862</v>
      </c>
      <c r="N10" s="343">
        <v>1065259</v>
      </c>
      <c r="O10" s="103">
        <v>0</v>
      </c>
      <c r="P10" s="104">
        <v>1065259</v>
      </c>
      <c r="Q10" s="343">
        <v>5000</v>
      </c>
      <c r="R10" s="103">
        <v>0</v>
      </c>
      <c r="S10" s="104">
        <v>5000</v>
      </c>
      <c r="T10" s="343">
        <v>1700505</v>
      </c>
      <c r="U10" s="103">
        <v>179655</v>
      </c>
      <c r="V10" s="104">
        <v>1520850</v>
      </c>
      <c r="W10" s="343">
        <v>2147253</v>
      </c>
      <c r="X10" s="103">
        <v>0</v>
      </c>
      <c r="Y10" s="104">
        <v>2147253</v>
      </c>
      <c r="Z10" s="343">
        <v>100500</v>
      </c>
      <c r="AA10" s="103">
        <v>0</v>
      </c>
      <c r="AB10" s="104">
        <v>100500</v>
      </c>
      <c r="AC10" s="343">
        <v>100500</v>
      </c>
      <c r="AD10" s="103">
        <v>0</v>
      </c>
      <c r="AE10" s="104">
        <v>100500</v>
      </c>
      <c r="AF10" s="343">
        <v>0</v>
      </c>
      <c r="AG10" s="103">
        <v>0</v>
      </c>
      <c r="AH10" s="104">
        <v>0</v>
      </c>
      <c r="AI10" s="103">
        <v>0</v>
      </c>
      <c r="AJ10" s="103">
        <v>0</v>
      </c>
      <c r="AK10" s="384">
        <v>0</v>
      </c>
    </row>
    <row r="11" spans="2:37" ht="17.100000000000001" customHeight="1" x14ac:dyDescent="0.15">
      <c r="B11" s="771"/>
      <c r="C11" s="94"/>
      <c r="D11" s="623" t="s">
        <v>52</v>
      </c>
      <c r="E11" s="623"/>
      <c r="F11" s="623"/>
      <c r="G11" s="623"/>
      <c r="H11" s="623"/>
      <c r="I11" s="623"/>
      <c r="J11" s="640"/>
      <c r="K11" s="343">
        <v>2171539</v>
      </c>
      <c r="L11" s="103">
        <v>0</v>
      </c>
      <c r="M11" s="104">
        <v>2171539</v>
      </c>
      <c r="N11" s="343">
        <v>188510</v>
      </c>
      <c r="O11" s="103">
        <v>0</v>
      </c>
      <c r="P11" s="104">
        <v>188510</v>
      </c>
      <c r="Q11" s="343">
        <v>0</v>
      </c>
      <c r="R11" s="103">
        <v>0</v>
      </c>
      <c r="S11" s="104">
        <v>0</v>
      </c>
      <c r="T11" s="343">
        <v>1983029</v>
      </c>
      <c r="U11" s="103">
        <v>0</v>
      </c>
      <c r="V11" s="104">
        <v>1983029</v>
      </c>
      <c r="W11" s="343">
        <v>0</v>
      </c>
      <c r="X11" s="103">
        <v>0</v>
      </c>
      <c r="Y11" s="104">
        <v>0</v>
      </c>
      <c r="Z11" s="343">
        <v>0</v>
      </c>
      <c r="AA11" s="103">
        <v>0</v>
      </c>
      <c r="AB11" s="104">
        <v>0</v>
      </c>
      <c r="AC11" s="343">
        <v>0</v>
      </c>
      <c r="AD11" s="103">
        <v>0</v>
      </c>
      <c r="AE11" s="104">
        <v>0</v>
      </c>
      <c r="AF11" s="343">
        <v>0</v>
      </c>
      <c r="AG11" s="103">
        <v>0</v>
      </c>
      <c r="AH11" s="104">
        <v>0</v>
      </c>
      <c r="AI11" s="103">
        <v>0</v>
      </c>
      <c r="AJ11" s="103">
        <v>0</v>
      </c>
      <c r="AK11" s="384">
        <v>0</v>
      </c>
    </row>
    <row r="12" spans="2:37" ht="17.100000000000001" customHeight="1" x14ac:dyDescent="0.15">
      <c r="B12" s="771"/>
      <c r="C12" s="94"/>
      <c r="D12" s="808" t="s">
        <v>517</v>
      </c>
      <c r="E12" s="808"/>
      <c r="F12" s="809"/>
      <c r="G12" s="809"/>
      <c r="H12" s="809"/>
      <c r="I12" s="809"/>
      <c r="J12" s="810"/>
      <c r="K12" s="343">
        <v>0</v>
      </c>
      <c r="L12" s="103">
        <v>0</v>
      </c>
      <c r="M12" s="104">
        <v>0</v>
      </c>
      <c r="N12" s="343">
        <v>0</v>
      </c>
      <c r="O12" s="103">
        <v>0</v>
      </c>
      <c r="P12" s="104">
        <v>0</v>
      </c>
      <c r="Q12" s="343">
        <v>0</v>
      </c>
      <c r="R12" s="103">
        <v>0</v>
      </c>
      <c r="S12" s="104">
        <v>0</v>
      </c>
      <c r="T12" s="343">
        <v>0</v>
      </c>
      <c r="U12" s="103">
        <v>0</v>
      </c>
      <c r="V12" s="104">
        <v>0</v>
      </c>
      <c r="W12" s="343">
        <v>0</v>
      </c>
      <c r="X12" s="103">
        <v>0</v>
      </c>
      <c r="Y12" s="104">
        <v>0</v>
      </c>
      <c r="Z12" s="343">
        <v>0</v>
      </c>
      <c r="AA12" s="103">
        <v>0</v>
      </c>
      <c r="AB12" s="104">
        <v>0</v>
      </c>
      <c r="AC12" s="343">
        <v>0</v>
      </c>
      <c r="AD12" s="103">
        <v>0</v>
      </c>
      <c r="AE12" s="104">
        <v>0</v>
      </c>
      <c r="AF12" s="343">
        <v>0</v>
      </c>
      <c r="AG12" s="103">
        <v>0</v>
      </c>
      <c r="AH12" s="104">
        <v>0</v>
      </c>
      <c r="AI12" s="103">
        <v>0</v>
      </c>
      <c r="AJ12" s="103">
        <v>0</v>
      </c>
      <c r="AK12" s="384">
        <v>0</v>
      </c>
    </row>
    <row r="13" spans="2:37" ht="17.100000000000001" customHeight="1" x14ac:dyDescent="0.15">
      <c r="B13" s="771"/>
      <c r="C13" s="94"/>
      <c r="D13" s="623" t="s">
        <v>449</v>
      </c>
      <c r="E13" s="623"/>
      <c r="F13" s="623"/>
      <c r="G13" s="623"/>
      <c r="H13" s="623"/>
      <c r="I13" s="623"/>
      <c r="J13" s="640"/>
      <c r="K13" s="343">
        <v>891668</v>
      </c>
      <c r="L13" s="103">
        <v>0</v>
      </c>
      <c r="M13" s="104">
        <v>891668</v>
      </c>
      <c r="N13" s="343">
        <v>114573</v>
      </c>
      <c r="O13" s="103">
        <v>0</v>
      </c>
      <c r="P13" s="104">
        <v>114573</v>
      </c>
      <c r="Q13" s="343">
        <v>0</v>
      </c>
      <c r="R13" s="103">
        <v>0</v>
      </c>
      <c r="S13" s="104">
        <v>0</v>
      </c>
      <c r="T13" s="343">
        <v>2700</v>
      </c>
      <c r="U13" s="103">
        <v>0</v>
      </c>
      <c r="V13" s="104">
        <v>2700</v>
      </c>
      <c r="W13" s="343">
        <v>774395</v>
      </c>
      <c r="X13" s="103">
        <v>0</v>
      </c>
      <c r="Y13" s="104">
        <v>774395</v>
      </c>
      <c r="Z13" s="343">
        <v>0</v>
      </c>
      <c r="AA13" s="103">
        <v>0</v>
      </c>
      <c r="AB13" s="104">
        <v>0</v>
      </c>
      <c r="AC13" s="343">
        <v>0</v>
      </c>
      <c r="AD13" s="103">
        <v>0</v>
      </c>
      <c r="AE13" s="104">
        <v>0</v>
      </c>
      <c r="AF13" s="343">
        <v>0</v>
      </c>
      <c r="AG13" s="103">
        <v>0</v>
      </c>
      <c r="AH13" s="104">
        <v>0</v>
      </c>
      <c r="AI13" s="103">
        <v>0</v>
      </c>
      <c r="AJ13" s="103">
        <v>0</v>
      </c>
      <c r="AK13" s="384">
        <v>0</v>
      </c>
    </row>
    <row r="14" spans="2:37" ht="17.100000000000001" customHeight="1" x14ac:dyDescent="0.15">
      <c r="B14" s="771"/>
      <c r="C14" s="94"/>
      <c r="D14" s="623" t="s">
        <v>518</v>
      </c>
      <c r="E14" s="623"/>
      <c r="F14" s="623"/>
      <c r="G14" s="623"/>
      <c r="H14" s="623"/>
      <c r="I14" s="623"/>
      <c r="J14" s="640"/>
      <c r="K14" s="343">
        <v>100427</v>
      </c>
      <c r="L14" s="103">
        <v>0</v>
      </c>
      <c r="M14" s="104">
        <v>100427</v>
      </c>
      <c r="N14" s="343">
        <v>100426</v>
      </c>
      <c r="O14" s="103">
        <v>0</v>
      </c>
      <c r="P14" s="104">
        <v>100426</v>
      </c>
      <c r="Q14" s="343">
        <v>0</v>
      </c>
      <c r="R14" s="103">
        <v>0</v>
      </c>
      <c r="S14" s="104">
        <v>0</v>
      </c>
      <c r="T14" s="343">
        <v>1</v>
      </c>
      <c r="U14" s="103">
        <v>0</v>
      </c>
      <c r="V14" s="104">
        <v>1</v>
      </c>
      <c r="W14" s="343">
        <v>0</v>
      </c>
      <c r="X14" s="103">
        <v>0</v>
      </c>
      <c r="Y14" s="104">
        <v>0</v>
      </c>
      <c r="Z14" s="343">
        <v>0</v>
      </c>
      <c r="AA14" s="103">
        <v>0</v>
      </c>
      <c r="AB14" s="104">
        <v>0</v>
      </c>
      <c r="AC14" s="343">
        <v>0</v>
      </c>
      <c r="AD14" s="103">
        <v>0</v>
      </c>
      <c r="AE14" s="104">
        <v>0</v>
      </c>
      <c r="AF14" s="343">
        <v>0</v>
      </c>
      <c r="AG14" s="103">
        <v>0</v>
      </c>
      <c r="AH14" s="104">
        <v>0</v>
      </c>
      <c r="AI14" s="103">
        <v>0</v>
      </c>
      <c r="AJ14" s="103">
        <v>0</v>
      </c>
      <c r="AK14" s="384">
        <v>0</v>
      </c>
    </row>
    <row r="15" spans="2:37" ht="17.100000000000001" customHeight="1" x14ac:dyDescent="0.15">
      <c r="B15" s="771"/>
      <c r="C15" s="94"/>
      <c r="D15" s="623" t="s">
        <v>436</v>
      </c>
      <c r="E15" s="623"/>
      <c r="F15" s="623"/>
      <c r="G15" s="623"/>
      <c r="H15" s="623"/>
      <c r="I15" s="623"/>
      <c r="J15" s="640"/>
      <c r="K15" s="343">
        <v>4261745</v>
      </c>
      <c r="L15" s="103">
        <v>2700</v>
      </c>
      <c r="M15" s="104">
        <v>4259045</v>
      </c>
      <c r="N15" s="343">
        <v>252994</v>
      </c>
      <c r="O15" s="103">
        <v>0</v>
      </c>
      <c r="P15" s="104">
        <v>252994</v>
      </c>
      <c r="Q15" s="343">
        <v>0</v>
      </c>
      <c r="R15" s="103">
        <v>0</v>
      </c>
      <c r="S15" s="104">
        <v>0</v>
      </c>
      <c r="T15" s="343">
        <v>39063</v>
      </c>
      <c r="U15" s="103">
        <v>2700</v>
      </c>
      <c r="V15" s="104">
        <v>36363</v>
      </c>
      <c r="W15" s="343">
        <v>3965135</v>
      </c>
      <c r="X15" s="103">
        <v>0</v>
      </c>
      <c r="Y15" s="104">
        <v>3965135</v>
      </c>
      <c r="Z15" s="343">
        <v>4553</v>
      </c>
      <c r="AA15" s="103">
        <v>0</v>
      </c>
      <c r="AB15" s="104">
        <v>4553</v>
      </c>
      <c r="AC15" s="343">
        <v>4553</v>
      </c>
      <c r="AD15" s="103">
        <v>0</v>
      </c>
      <c r="AE15" s="104">
        <v>4553</v>
      </c>
      <c r="AF15" s="343">
        <v>0</v>
      </c>
      <c r="AG15" s="103">
        <v>0</v>
      </c>
      <c r="AH15" s="104">
        <v>0</v>
      </c>
      <c r="AI15" s="103">
        <v>0</v>
      </c>
      <c r="AJ15" s="103">
        <v>0</v>
      </c>
      <c r="AK15" s="384">
        <v>0</v>
      </c>
    </row>
    <row r="16" spans="2:37" ht="17.100000000000001" customHeight="1" x14ac:dyDescent="0.15">
      <c r="B16" s="771"/>
      <c r="C16" s="94"/>
      <c r="D16" s="623" t="s">
        <v>451</v>
      </c>
      <c r="E16" s="623"/>
      <c r="F16" s="623"/>
      <c r="G16" s="623"/>
      <c r="H16" s="623"/>
      <c r="I16" s="623"/>
      <c r="J16" s="640"/>
      <c r="K16" s="343">
        <v>284533</v>
      </c>
      <c r="L16" s="103">
        <v>0</v>
      </c>
      <c r="M16" s="104">
        <v>284533</v>
      </c>
      <c r="N16" s="343">
        <v>271285</v>
      </c>
      <c r="O16" s="103">
        <v>0</v>
      </c>
      <c r="P16" s="104">
        <v>271285</v>
      </c>
      <c r="Q16" s="343">
        <v>0</v>
      </c>
      <c r="R16" s="103">
        <v>0</v>
      </c>
      <c r="S16" s="104">
        <v>0</v>
      </c>
      <c r="T16" s="343">
        <v>13248</v>
      </c>
      <c r="U16" s="103">
        <v>0</v>
      </c>
      <c r="V16" s="104">
        <v>13248</v>
      </c>
      <c r="W16" s="343">
        <v>0</v>
      </c>
      <c r="X16" s="103">
        <v>0</v>
      </c>
      <c r="Y16" s="104">
        <v>0</v>
      </c>
      <c r="Z16" s="343">
        <v>0</v>
      </c>
      <c r="AA16" s="103">
        <v>0</v>
      </c>
      <c r="AB16" s="104">
        <v>0</v>
      </c>
      <c r="AC16" s="343">
        <v>0</v>
      </c>
      <c r="AD16" s="103">
        <v>0</v>
      </c>
      <c r="AE16" s="104">
        <v>0</v>
      </c>
      <c r="AF16" s="343">
        <v>0</v>
      </c>
      <c r="AG16" s="103">
        <v>0</v>
      </c>
      <c r="AH16" s="104">
        <v>0</v>
      </c>
      <c r="AI16" s="103">
        <v>0</v>
      </c>
      <c r="AJ16" s="103">
        <v>0</v>
      </c>
      <c r="AK16" s="384">
        <v>0</v>
      </c>
    </row>
    <row r="17" spans="2:37" ht="17.100000000000001" customHeight="1" x14ac:dyDescent="0.15">
      <c r="B17" s="771"/>
      <c r="C17" s="94"/>
      <c r="D17" s="623" t="s">
        <v>438</v>
      </c>
      <c r="E17" s="623"/>
      <c r="F17" s="623"/>
      <c r="G17" s="623"/>
      <c r="H17" s="623"/>
      <c r="I17" s="623"/>
      <c r="J17" s="640"/>
      <c r="K17" s="343">
        <v>2457874</v>
      </c>
      <c r="L17" s="103">
        <v>0</v>
      </c>
      <c r="M17" s="104">
        <v>2457874</v>
      </c>
      <c r="N17" s="343">
        <v>1595793</v>
      </c>
      <c r="O17" s="103">
        <v>0</v>
      </c>
      <c r="P17" s="104">
        <v>1595793</v>
      </c>
      <c r="Q17" s="343">
        <v>42674</v>
      </c>
      <c r="R17" s="103">
        <v>0</v>
      </c>
      <c r="S17" s="104">
        <v>42674</v>
      </c>
      <c r="T17" s="343">
        <v>0</v>
      </c>
      <c r="U17" s="103">
        <v>0</v>
      </c>
      <c r="V17" s="104">
        <v>0</v>
      </c>
      <c r="W17" s="343">
        <v>819407</v>
      </c>
      <c r="X17" s="103">
        <v>0</v>
      </c>
      <c r="Y17" s="104">
        <v>819407</v>
      </c>
      <c r="Z17" s="343">
        <v>0</v>
      </c>
      <c r="AA17" s="103">
        <v>0</v>
      </c>
      <c r="AB17" s="104">
        <v>0</v>
      </c>
      <c r="AC17" s="343">
        <v>0</v>
      </c>
      <c r="AD17" s="103">
        <v>0</v>
      </c>
      <c r="AE17" s="104">
        <v>0</v>
      </c>
      <c r="AF17" s="343">
        <v>0</v>
      </c>
      <c r="AG17" s="103">
        <v>0</v>
      </c>
      <c r="AH17" s="104">
        <v>0</v>
      </c>
      <c r="AI17" s="103">
        <v>0</v>
      </c>
      <c r="AJ17" s="103">
        <v>0</v>
      </c>
      <c r="AK17" s="384">
        <v>0</v>
      </c>
    </row>
    <row r="18" spans="2:37" ht="17.100000000000001" customHeight="1" x14ac:dyDescent="0.15">
      <c r="B18" s="771"/>
      <c r="C18" s="94"/>
      <c r="D18" s="623" t="s">
        <v>9</v>
      </c>
      <c r="E18" s="623"/>
      <c r="F18" s="806"/>
      <c r="G18" s="806"/>
      <c r="H18" s="806"/>
      <c r="I18" s="806"/>
      <c r="J18" s="812"/>
      <c r="K18" s="343">
        <v>1550875</v>
      </c>
      <c r="L18" s="103">
        <v>0</v>
      </c>
      <c r="M18" s="104">
        <v>1550875</v>
      </c>
      <c r="N18" s="343">
        <v>1005889</v>
      </c>
      <c r="O18" s="103">
        <v>0</v>
      </c>
      <c r="P18" s="104">
        <v>1005889</v>
      </c>
      <c r="Q18" s="343">
        <v>400000</v>
      </c>
      <c r="R18" s="103">
        <v>0</v>
      </c>
      <c r="S18" s="104">
        <v>400000</v>
      </c>
      <c r="T18" s="343">
        <v>34460</v>
      </c>
      <c r="U18" s="103">
        <v>0</v>
      </c>
      <c r="V18" s="104">
        <v>34460</v>
      </c>
      <c r="W18" s="343">
        <v>110526</v>
      </c>
      <c r="X18" s="103">
        <v>0</v>
      </c>
      <c r="Y18" s="104">
        <v>110526</v>
      </c>
      <c r="Z18" s="343">
        <v>0</v>
      </c>
      <c r="AA18" s="103">
        <v>0</v>
      </c>
      <c r="AB18" s="104">
        <v>0</v>
      </c>
      <c r="AC18" s="343">
        <v>0</v>
      </c>
      <c r="AD18" s="103">
        <v>0</v>
      </c>
      <c r="AE18" s="104">
        <v>0</v>
      </c>
      <c r="AF18" s="343">
        <v>0</v>
      </c>
      <c r="AG18" s="103">
        <v>0</v>
      </c>
      <c r="AH18" s="104">
        <v>0</v>
      </c>
      <c r="AI18" s="103">
        <v>0</v>
      </c>
      <c r="AJ18" s="103">
        <v>0</v>
      </c>
      <c r="AK18" s="384">
        <v>0</v>
      </c>
    </row>
    <row r="19" spans="2:37" ht="17.100000000000001" customHeight="1" x14ac:dyDescent="0.15">
      <c r="B19" s="771"/>
      <c r="C19" s="94"/>
      <c r="D19" s="804" t="s">
        <v>443</v>
      </c>
      <c r="E19" s="804"/>
      <c r="F19" s="804"/>
      <c r="G19" s="804"/>
      <c r="H19" s="804"/>
      <c r="I19" s="804"/>
      <c r="J19" s="73" t="s">
        <v>519</v>
      </c>
      <c r="K19" s="343">
        <v>41793978</v>
      </c>
      <c r="L19" s="103">
        <v>210655</v>
      </c>
      <c r="M19" s="104">
        <v>41583323</v>
      </c>
      <c r="N19" s="343">
        <v>10849329</v>
      </c>
      <c r="O19" s="103">
        <v>0</v>
      </c>
      <c r="P19" s="104">
        <v>10849329</v>
      </c>
      <c r="Q19" s="343">
        <v>502674</v>
      </c>
      <c r="R19" s="103">
        <v>0</v>
      </c>
      <c r="S19" s="104">
        <v>502674</v>
      </c>
      <c r="T19" s="343">
        <v>9352006</v>
      </c>
      <c r="U19" s="103">
        <v>210655</v>
      </c>
      <c r="V19" s="104">
        <v>9141351</v>
      </c>
      <c r="W19" s="343">
        <v>20848716</v>
      </c>
      <c r="X19" s="103">
        <v>0</v>
      </c>
      <c r="Y19" s="104">
        <v>20848716</v>
      </c>
      <c r="Z19" s="343">
        <v>241253</v>
      </c>
      <c r="AA19" s="103">
        <v>0</v>
      </c>
      <c r="AB19" s="104">
        <v>241253</v>
      </c>
      <c r="AC19" s="343">
        <v>241253</v>
      </c>
      <c r="AD19" s="103">
        <v>0</v>
      </c>
      <c r="AE19" s="104">
        <v>241253</v>
      </c>
      <c r="AF19" s="343">
        <v>0</v>
      </c>
      <c r="AG19" s="103">
        <v>0</v>
      </c>
      <c r="AH19" s="104">
        <v>0</v>
      </c>
      <c r="AI19" s="103">
        <v>0</v>
      </c>
      <c r="AJ19" s="103">
        <v>0</v>
      </c>
      <c r="AK19" s="384">
        <v>0</v>
      </c>
    </row>
    <row r="20" spans="2:37" ht="17.100000000000001" customHeight="1" x14ac:dyDescent="0.15">
      <c r="B20" s="771"/>
      <c r="C20" s="94"/>
      <c r="D20" s="813" t="s">
        <v>523</v>
      </c>
      <c r="E20" s="813"/>
      <c r="F20" s="814"/>
      <c r="G20" s="814"/>
      <c r="H20" s="814"/>
      <c r="I20" s="814"/>
      <c r="J20" s="73" t="s">
        <v>520</v>
      </c>
      <c r="K20" s="343">
        <v>330370</v>
      </c>
      <c r="L20" s="103">
        <v>0</v>
      </c>
      <c r="M20" s="104">
        <v>330370</v>
      </c>
      <c r="N20" s="343">
        <v>12420</v>
      </c>
      <c r="O20" s="103">
        <v>0</v>
      </c>
      <c r="P20" s="104">
        <v>12420</v>
      </c>
      <c r="Q20" s="343">
        <v>0</v>
      </c>
      <c r="R20" s="103">
        <v>0</v>
      </c>
      <c r="S20" s="104">
        <v>0</v>
      </c>
      <c r="T20" s="343">
        <v>0</v>
      </c>
      <c r="U20" s="103">
        <v>0</v>
      </c>
      <c r="V20" s="104">
        <v>0</v>
      </c>
      <c r="W20" s="343">
        <v>317950</v>
      </c>
      <c r="X20" s="103">
        <v>0</v>
      </c>
      <c r="Y20" s="104">
        <v>317950</v>
      </c>
      <c r="Z20" s="343">
        <v>0</v>
      </c>
      <c r="AA20" s="103">
        <v>0</v>
      </c>
      <c r="AB20" s="104">
        <v>0</v>
      </c>
      <c r="AC20" s="343">
        <v>0</v>
      </c>
      <c r="AD20" s="103">
        <v>0</v>
      </c>
      <c r="AE20" s="104">
        <v>0</v>
      </c>
      <c r="AF20" s="343">
        <v>0</v>
      </c>
      <c r="AG20" s="103">
        <v>0</v>
      </c>
      <c r="AH20" s="104">
        <v>0</v>
      </c>
      <c r="AI20" s="103">
        <v>0</v>
      </c>
      <c r="AJ20" s="103">
        <v>0</v>
      </c>
      <c r="AK20" s="384">
        <v>0</v>
      </c>
    </row>
    <row r="21" spans="2:37" ht="17.100000000000001" customHeight="1" x14ac:dyDescent="0.15">
      <c r="B21" s="771"/>
      <c r="C21" s="94"/>
      <c r="D21" s="815" t="s">
        <v>524</v>
      </c>
      <c r="E21" s="815"/>
      <c r="F21" s="761"/>
      <c r="G21" s="761"/>
      <c r="H21" s="761"/>
      <c r="I21" s="761"/>
      <c r="J21" s="73" t="s">
        <v>521</v>
      </c>
      <c r="K21" s="343">
        <v>934600</v>
      </c>
      <c r="L21" s="103">
        <v>0</v>
      </c>
      <c r="M21" s="104">
        <v>934600</v>
      </c>
      <c r="N21" s="343">
        <v>8100</v>
      </c>
      <c r="O21" s="103">
        <v>0</v>
      </c>
      <c r="P21" s="104">
        <v>8100</v>
      </c>
      <c r="Q21" s="343">
        <v>0</v>
      </c>
      <c r="R21" s="103">
        <v>0</v>
      </c>
      <c r="S21" s="104">
        <v>0</v>
      </c>
      <c r="T21" s="343">
        <v>0</v>
      </c>
      <c r="U21" s="103">
        <v>0</v>
      </c>
      <c r="V21" s="104">
        <v>0</v>
      </c>
      <c r="W21" s="343">
        <v>926500</v>
      </c>
      <c r="X21" s="103">
        <v>0</v>
      </c>
      <c r="Y21" s="104">
        <v>926500</v>
      </c>
      <c r="Z21" s="343">
        <v>0</v>
      </c>
      <c r="AA21" s="103">
        <v>0</v>
      </c>
      <c r="AB21" s="104">
        <v>0</v>
      </c>
      <c r="AC21" s="343">
        <v>0</v>
      </c>
      <c r="AD21" s="103">
        <v>0</v>
      </c>
      <c r="AE21" s="104">
        <v>0</v>
      </c>
      <c r="AF21" s="343">
        <v>0</v>
      </c>
      <c r="AG21" s="103">
        <v>0</v>
      </c>
      <c r="AH21" s="104">
        <v>0</v>
      </c>
      <c r="AI21" s="103">
        <v>0</v>
      </c>
      <c r="AJ21" s="103">
        <v>0</v>
      </c>
      <c r="AK21" s="384">
        <v>0</v>
      </c>
    </row>
    <row r="22" spans="2:37" ht="17.100000000000001" customHeight="1" x14ac:dyDescent="0.15">
      <c r="B22" s="771"/>
      <c r="C22" s="94"/>
      <c r="D22" s="762" t="s">
        <v>525</v>
      </c>
      <c r="E22" s="762"/>
      <c r="F22" s="762"/>
      <c r="G22" s="762"/>
      <c r="H22" s="762"/>
      <c r="I22" s="762"/>
      <c r="J22" s="73" t="s">
        <v>522</v>
      </c>
      <c r="K22" s="343">
        <v>40529008</v>
      </c>
      <c r="L22" s="103">
        <v>210655</v>
      </c>
      <c r="M22" s="104">
        <v>40318353</v>
      </c>
      <c r="N22" s="343">
        <v>10828809</v>
      </c>
      <c r="O22" s="103">
        <v>0</v>
      </c>
      <c r="P22" s="104">
        <v>10828809</v>
      </c>
      <c r="Q22" s="343">
        <v>502674</v>
      </c>
      <c r="R22" s="103">
        <v>0</v>
      </c>
      <c r="S22" s="104">
        <v>502674</v>
      </c>
      <c r="T22" s="343">
        <v>9352006</v>
      </c>
      <c r="U22" s="103">
        <v>210655</v>
      </c>
      <c r="V22" s="104">
        <v>9141351</v>
      </c>
      <c r="W22" s="343">
        <v>19604266</v>
      </c>
      <c r="X22" s="103">
        <v>0</v>
      </c>
      <c r="Y22" s="104">
        <v>19604266</v>
      </c>
      <c r="Z22" s="343">
        <v>241253</v>
      </c>
      <c r="AA22" s="103">
        <v>0</v>
      </c>
      <c r="AB22" s="104">
        <v>241253</v>
      </c>
      <c r="AC22" s="343">
        <v>241253</v>
      </c>
      <c r="AD22" s="103">
        <v>0</v>
      </c>
      <c r="AE22" s="104">
        <v>241253</v>
      </c>
      <c r="AF22" s="343">
        <v>0</v>
      </c>
      <c r="AG22" s="103">
        <v>0</v>
      </c>
      <c r="AH22" s="104">
        <v>0</v>
      </c>
      <c r="AI22" s="103">
        <v>0</v>
      </c>
      <c r="AJ22" s="103">
        <v>0</v>
      </c>
      <c r="AK22" s="384">
        <v>0</v>
      </c>
    </row>
    <row r="23" spans="2:37" ht="33.950000000000003" customHeight="1" x14ac:dyDescent="0.15">
      <c r="B23" s="771" t="s">
        <v>548</v>
      </c>
      <c r="C23" s="107"/>
      <c r="D23" s="805" t="s">
        <v>47</v>
      </c>
      <c r="E23" s="805"/>
      <c r="F23" s="805"/>
      <c r="G23" s="805"/>
      <c r="H23" s="805"/>
      <c r="I23" s="805"/>
      <c r="J23" s="811"/>
      <c r="K23" s="403">
        <v>49564442</v>
      </c>
      <c r="L23" s="404">
        <v>31004</v>
      </c>
      <c r="M23" s="405">
        <v>49533438</v>
      </c>
      <c r="N23" s="403">
        <v>24663928</v>
      </c>
      <c r="O23" s="404">
        <v>0</v>
      </c>
      <c r="P23" s="405">
        <v>24663928</v>
      </c>
      <c r="Q23" s="403">
        <v>1612265</v>
      </c>
      <c r="R23" s="404">
        <v>0</v>
      </c>
      <c r="S23" s="405">
        <v>1612265</v>
      </c>
      <c r="T23" s="403">
        <v>8861662</v>
      </c>
      <c r="U23" s="404">
        <v>31004</v>
      </c>
      <c r="V23" s="405">
        <v>8830658</v>
      </c>
      <c r="W23" s="403">
        <v>14231329</v>
      </c>
      <c r="X23" s="404">
        <v>0</v>
      </c>
      <c r="Y23" s="405">
        <v>14231329</v>
      </c>
      <c r="Z23" s="403">
        <v>195258</v>
      </c>
      <c r="AA23" s="404">
        <v>0</v>
      </c>
      <c r="AB23" s="405">
        <v>195258</v>
      </c>
      <c r="AC23" s="403">
        <v>191054</v>
      </c>
      <c r="AD23" s="404">
        <v>0</v>
      </c>
      <c r="AE23" s="405">
        <v>191054</v>
      </c>
      <c r="AF23" s="403">
        <v>0</v>
      </c>
      <c r="AG23" s="404">
        <v>0</v>
      </c>
      <c r="AH23" s="405">
        <v>0</v>
      </c>
      <c r="AI23" s="404">
        <v>4204</v>
      </c>
      <c r="AJ23" s="404">
        <v>0</v>
      </c>
      <c r="AK23" s="406">
        <v>4204</v>
      </c>
    </row>
    <row r="24" spans="2:37" ht="17.100000000000001" customHeight="1" x14ac:dyDescent="0.15">
      <c r="B24" s="771"/>
      <c r="C24" s="94"/>
      <c r="D24" s="151"/>
      <c r="E24" s="151"/>
      <c r="F24" s="344" t="s">
        <v>526</v>
      </c>
      <c r="G24" s="623" t="s">
        <v>22</v>
      </c>
      <c r="H24" s="623"/>
      <c r="I24" s="623"/>
      <c r="J24" s="73"/>
      <c r="K24" s="343">
        <v>2407193</v>
      </c>
      <c r="L24" s="103">
        <v>0</v>
      </c>
      <c r="M24" s="104">
        <v>2407193</v>
      </c>
      <c r="N24" s="343">
        <v>1294900</v>
      </c>
      <c r="O24" s="103">
        <v>0</v>
      </c>
      <c r="P24" s="104">
        <v>1294900</v>
      </c>
      <c r="Q24" s="343">
        <v>41365</v>
      </c>
      <c r="R24" s="103">
        <v>0</v>
      </c>
      <c r="S24" s="104">
        <v>41365</v>
      </c>
      <c r="T24" s="343">
        <v>118624</v>
      </c>
      <c r="U24" s="103">
        <v>0</v>
      </c>
      <c r="V24" s="104">
        <v>118624</v>
      </c>
      <c r="W24" s="343">
        <v>952304</v>
      </c>
      <c r="X24" s="103">
        <v>0</v>
      </c>
      <c r="Y24" s="104">
        <v>952304</v>
      </c>
      <c r="Z24" s="343">
        <v>0</v>
      </c>
      <c r="AA24" s="103">
        <v>0</v>
      </c>
      <c r="AB24" s="104">
        <v>0</v>
      </c>
      <c r="AC24" s="343">
        <v>0</v>
      </c>
      <c r="AD24" s="103">
        <v>0</v>
      </c>
      <c r="AE24" s="104">
        <v>0</v>
      </c>
      <c r="AF24" s="343">
        <v>0</v>
      </c>
      <c r="AG24" s="103">
        <v>0</v>
      </c>
      <c r="AH24" s="104">
        <v>0</v>
      </c>
      <c r="AI24" s="103">
        <v>0</v>
      </c>
      <c r="AJ24" s="103">
        <v>0</v>
      </c>
      <c r="AK24" s="384">
        <v>0</v>
      </c>
    </row>
    <row r="25" spans="2:37" ht="17.100000000000001" customHeight="1" x14ac:dyDescent="0.15">
      <c r="B25" s="771"/>
      <c r="C25" s="94"/>
      <c r="D25" s="150"/>
      <c r="E25" s="199"/>
      <c r="F25" s="72"/>
      <c r="G25" s="623" t="s">
        <v>195</v>
      </c>
      <c r="H25" s="623"/>
      <c r="I25" s="623"/>
      <c r="J25" s="73"/>
      <c r="K25" s="343">
        <v>238592</v>
      </c>
      <c r="L25" s="103">
        <v>0</v>
      </c>
      <c r="M25" s="104">
        <v>238592</v>
      </c>
      <c r="N25" s="343">
        <v>238592</v>
      </c>
      <c r="O25" s="103">
        <v>0</v>
      </c>
      <c r="P25" s="104">
        <v>238592</v>
      </c>
      <c r="Q25" s="343">
        <v>0</v>
      </c>
      <c r="R25" s="103">
        <v>0</v>
      </c>
      <c r="S25" s="104">
        <v>0</v>
      </c>
      <c r="T25" s="343">
        <v>0</v>
      </c>
      <c r="U25" s="103">
        <v>0</v>
      </c>
      <c r="V25" s="104">
        <v>0</v>
      </c>
      <c r="W25" s="343">
        <v>0</v>
      </c>
      <c r="X25" s="103">
        <v>0</v>
      </c>
      <c r="Y25" s="104">
        <v>0</v>
      </c>
      <c r="Z25" s="343">
        <v>0</v>
      </c>
      <c r="AA25" s="103">
        <v>0</v>
      </c>
      <c r="AB25" s="104">
        <v>0</v>
      </c>
      <c r="AC25" s="343">
        <v>0</v>
      </c>
      <c r="AD25" s="103">
        <v>0</v>
      </c>
      <c r="AE25" s="104">
        <v>0</v>
      </c>
      <c r="AF25" s="343">
        <v>0</v>
      </c>
      <c r="AG25" s="103">
        <v>0</v>
      </c>
      <c r="AH25" s="104">
        <v>0</v>
      </c>
      <c r="AI25" s="103">
        <v>0</v>
      </c>
      <c r="AJ25" s="103">
        <v>0</v>
      </c>
      <c r="AK25" s="384">
        <v>0</v>
      </c>
    </row>
    <row r="26" spans="2:37" ht="17.100000000000001" customHeight="1" x14ac:dyDescent="0.15">
      <c r="B26" s="771"/>
      <c r="C26" s="72"/>
      <c r="D26" s="623" t="s">
        <v>48</v>
      </c>
      <c r="E26" s="623"/>
      <c r="F26" s="623"/>
      <c r="G26" s="623"/>
      <c r="H26" s="623"/>
      <c r="I26" s="623"/>
      <c r="J26" s="640"/>
      <c r="K26" s="343">
        <v>43625422</v>
      </c>
      <c r="L26" s="103">
        <v>179650</v>
      </c>
      <c r="M26" s="104">
        <v>43445772</v>
      </c>
      <c r="N26" s="343">
        <v>13173793</v>
      </c>
      <c r="O26" s="103">
        <v>0</v>
      </c>
      <c r="P26" s="104">
        <v>13173793</v>
      </c>
      <c r="Q26" s="343">
        <v>151895</v>
      </c>
      <c r="R26" s="103">
        <v>0</v>
      </c>
      <c r="S26" s="104">
        <v>151895</v>
      </c>
      <c r="T26" s="343">
        <v>8979077</v>
      </c>
      <c r="U26" s="103">
        <v>179650</v>
      </c>
      <c r="V26" s="104">
        <v>8799427</v>
      </c>
      <c r="W26" s="343">
        <v>21119637</v>
      </c>
      <c r="X26" s="103">
        <v>0</v>
      </c>
      <c r="Y26" s="104">
        <v>21119637</v>
      </c>
      <c r="Z26" s="343">
        <v>201020</v>
      </c>
      <c r="AA26" s="103">
        <v>0</v>
      </c>
      <c r="AB26" s="104">
        <v>201020</v>
      </c>
      <c r="AC26" s="343">
        <v>201020</v>
      </c>
      <c r="AD26" s="103">
        <v>0</v>
      </c>
      <c r="AE26" s="104">
        <v>201020</v>
      </c>
      <c r="AF26" s="343">
        <v>0</v>
      </c>
      <c r="AG26" s="103">
        <v>0</v>
      </c>
      <c r="AH26" s="104">
        <v>0</v>
      </c>
      <c r="AI26" s="103">
        <v>0</v>
      </c>
      <c r="AJ26" s="103">
        <v>0</v>
      </c>
      <c r="AK26" s="384">
        <v>0</v>
      </c>
    </row>
    <row r="27" spans="2:37" ht="17.100000000000001" customHeight="1" x14ac:dyDescent="0.15">
      <c r="B27" s="771"/>
      <c r="C27" s="97"/>
      <c r="D27" s="760" t="s">
        <v>527</v>
      </c>
      <c r="E27" s="760"/>
      <c r="F27" s="760"/>
      <c r="G27" s="760"/>
      <c r="H27" s="760"/>
      <c r="I27" s="760"/>
      <c r="J27" s="807"/>
      <c r="K27" s="343">
        <v>43466887</v>
      </c>
      <c r="L27" s="103">
        <v>149565</v>
      </c>
      <c r="M27" s="104">
        <v>43317322</v>
      </c>
      <c r="N27" s="343">
        <v>13075756</v>
      </c>
      <c r="O27" s="103">
        <v>0</v>
      </c>
      <c r="P27" s="104">
        <v>13075756</v>
      </c>
      <c r="Q27" s="343">
        <v>151895</v>
      </c>
      <c r="R27" s="103">
        <v>0</v>
      </c>
      <c r="S27" s="104">
        <v>151895</v>
      </c>
      <c r="T27" s="343">
        <v>8925732</v>
      </c>
      <c r="U27" s="103">
        <v>149565</v>
      </c>
      <c r="V27" s="104">
        <v>8776167</v>
      </c>
      <c r="W27" s="343">
        <v>21112484</v>
      </c>
      <c r="X27" s="103">
        <v>0</v>
      </c>
      <c r="Y27" s="104">
        <v>21112484</v>
      </c>
      <c r="Z27" s="343">
        <v>201020</v>
      </c>
      <c r="AA27" s="103">
        <v>0</v>
      </c>
      <c r="AB27" s="104">
        <v>201020</v>
      </c>
      <c r="AC27" s="343">
        <v>201020</v>
      </c>
      <c r="AD27" s="103">
        <v>0</v>
      </c>
      <c r="AE27" s="104">
        <v>201020</v>
      </c>
      <c r="AF27" s="343">
        <v>0</v>
      </c>
      <c r="AG27" s="103">
        <v>0</v>
      </c>
      <c r="AH27" s="104">
        <v>0</v>
      </c>
      <c r="AI27" s="103">
        <v>0</v>
      </c>
      <c r="AJ27" s="103">
        <v>0</v>
      </c>
      <c r="AK27" s="384">
        <v>0</v>
      </c>
    </row>
    <row r="28" spans="2:37" ht="17.100000000000001" customHeight="1" x14ac:dyDescent="0.15">
      <c r="B28" s="771"/>
      <c r="C28" s="72"/>
      <c r="D28" s="623" t="s">
        <v>528</v>
      </c>
      <c r="E28" s="623"/>
      <c r="F28" s="623"/>
      <c r="G28" s="623"/>
      <c r="H28" s="623"/>
      <c r="I28" s="623"/>
      <c r="J28" s="640"/>
      <c r="K28" s="343">
        <v>211468</v>
      </c>
      <c r="L28" s="103">
        <v>0</v>
      </c>
      <c r="M28" s="104">
        <v>211468</v>
      </c>
      <c r="N28" s="343">
        <v>0</v>
      </c>
      <c r="O28" s="103">
        <v>0</v>
      </c>
      <c r="P28" s="104">
        <v>0</v>
      </c>
      <c r="Q28" s="343">
        <v>0</v>
      </c>
      <c r="R28" s="103">
        <v>0</v>
      </c>
      <c r="S28" s="104">
        <v>0</v>
      </c>
      <c r="T28" s="343">
        <v>80000</v>
      </c>
      <c r="U28" s="103">
        <v>0</v>
      </c>
      <c r="V28" s="104">
        <v>80000</v>
      </c>
      <c r="W28" s="343">
        <v>131468</v>
      </c>
      <c r="X28" s="103">
        <v>0</v>
      </c>
      <c r="Y28" s="104">
        <v>131468</v>
      </c>
      <c r="Z28" s="343">
        <v>0</v>
      </c>
      <c r="AA28" s="103">
        <v>0</v>
      </c>
      <c r="AB28" s="104">
        <v>0</v>
      </c>
      <c r="AC28" s="343">
        <v>0</v>
      </c>
      <c r="AD28" s="103">
        <v>0</v>
      </c>
      <c r="AE28" s="104">
        <v>0</v>
      </c>
      <c r="AF28" s="343">
        <v>0</v>
      </c>
      <c r="AG28" s="103">
        <v>0</v>
      </c>
      <c r="AH28" s="104">
        <v>0</v>
      </c>
      <c r="AI28" s="103">
        <v>0</v>
      </c>
      <c r="AJ28" s="103">
        <v>0</v>
      </c>
      <c r="AK28" s="384">
        <v>0</v>
      </c>
    </row>
    <row r="29" spans="2:37" ht="17.100000000000001" customHeight="1" x14ac:dyDescent="0.15">
      <c r="B29" s="771"/>
      <c r="C29" s="72"/>
      <c r="D29" s="623" t="s">
        <v>529</v>
      </c>
      <c r="E29" s="623"/>
      <c r="F29" s="623"/>
      <c r="G29" s="623"/>
      <c r="H29" s="623"/>
      <c r="I29" s="623"/>
      <c r="J29" s="640"/>
      <c r="K29" s="343">
        <v>420000</v>
      </c>
      <c r="L29" s="103">
        <v>0</v>
      </c>
      <c r="M29" s="104">
        <v>420000</v>
      </c>
      <c r="N29" s="343">
        <v>420000</v>
      </c>
      <c r="O29" s="103">
        <v>0</v>
      </c>
      <c r="P29" s="104">
        <v>420000</v>
      </c>
      <c r="Q29" s="343">
        <v>0</v>
      </c>
      <c r="R29" s="103">
        <v>0</v>
      </c>
      <c r="S29" s="104">
        <v>0</v>
      </c>
      <c r="T29" s="343">
        <v>0</v>
      </c>
      <c r="U29" s="103">
        <v>0</v>
      </c>
      <c r="V29" s="104">
        <v>0</v>
      </c>
      <c r="W29" s="343">
        <v>0</v>
      </c>
      <c r="X29" s="103">
        <v>0</v>
      </c>
      <c r="Y29" s="104">
        <v>0</v>
      </c>
      <c r="Z29" s="343">
        <v>0</v>
      </c>
      <c r="AA29" s="103">
        <v>0</v>
      </c>
      <c r="AB29" s="104">
        <v>0</v>
      </c>
      <c r="AC29" s="343">
        <v>0</v>
      </c>
      <c r="AD29" s="103">
        <v>0</v>
      </c>
      <c r="AE29" s="104">
        <v>0</v>
      </c>
      <c r="AF29" s="343">
        <v>0</v>
      </c>
      <c r="AG29" s="103">
        <v>0</v>
      </c>
      <c r="AH29" s="104">
        <v>0</v>
      </c>
      <c r="AI29" s="103">
        <v>0</v>
      </c>
      <c r="AJ29" s="103">
        <v>0</v>
      </c>
      <c r="AK29" s="384">
        <v>0</v>
      </c>
    </row>
    <row r="30" spans="2:37" ht="17.100000000000001" customHeight="1" x14ac:dyDescent="0.15">
      <c r="B30" s="771"/>
      <c r="C30" s="72"/>
      <c r="D30" s="623" t="s">
        <v>530</v>
      </c>
      <c r="E30" s="623"/>
      <c r="F30" s="623"/>
      <c r="G30" s="623"/>
      <c r="H30" s="623"/>
      <c r="I30" s="623"/>
      <c r="J30" s="640"/>
      <c r="K30" s="343">
        <v>1874971</v>
      </c>
      <c r="L30" s="103">
        <v>0</v>
      </c>
      <c r="M30" s="104">
        <v>1874971</v>
      </c>
      <c r="N30" s="343">
        <v>1114928</v>
      </c>
      <c r="O30" s="103">
        <v>0</v>
      </c>
      <c r="P30" s="104">
        <v>1114928</v>
      </c>
      <c r="Q30" s="343">
        <v>600000</v>
      </c>
      <c r="R30" s="103">
        <v>0</v>
      </c>
      <c r="S30" s="104">
        <v>600000</v>
      </c>
      <c r="T30" s="343">
        <v>150740</v>
      </c>
      <c r="U30" s="103">
        <v>0</v>
      </c>
      <c r="V30" s="104">
        <v>150740</v>
      </c>
      <c r="W30" s="343">
        <v>9303</v>
      </c>
      <c r="X30" s="103">
        <v>0</v>
      </c>
      <c r="Y30" s="104">
        <v>9303</v>
      </c>
      <c r="Z30" s="343">
        <v>0</v>
      </c>
      <c r="AA30" s="103">
        <v>0</v>
      </c>
      <c r="AB30" s="104">
        <v>0</v>
      </c>
      <c r="AC30" s="343">
        <v>0</v>
      </c>
      <c r="AD30" s="103">
        <v>0</v>
      </c>
      <c r="AE30" s="104">
        <v>0</v>
      </c>
      <c r="AF30" s="343">
        <v>0</v>
      </c>
      <c r="AG30" s="103">
        <v>0</v>
      </c>
      <c r="AH30" s="104">
        <v>0</v>
      </c>
      <c r="AI30" s="103">
        <v>0</v>
      </c>
      <c r="AJ30" s="103">
        <v>0</v>
      </c>
      <c r="AK30" s="384">
        <v>0</v>
      </c>
    </row>
    <row r="31" spans="2:37" ht="17.100000000000001" customHeight="1" x14ac:dyDescent="0.15">
      <c r="B31" s="771"/>
      <c r="C31" s="94"/>
      <c r="D31" s="804" t="s">
        <v>443</v>
      </c>
      <c r="E31" s="804"/>
      <c r="F31" s="804"/>
      <c r="G31" s="804"/>
      <c r="H31" s="804"/>
      <c r="I31" s="804"/>
      <c r="J31" s="73" t="s">
        <v>531</v>
      </c>
      <c r="K31" s="343">
        <v>95696303</v>
      </c>
      <c r="L31" s="103">
        <v>210654</v>
      </c>
      <c r="M31" s="104">
        <v>95485649</v>
      </c>
      <c r="N31" s="343">
        <v>39372649</v>
      </c>
      <c r="O31" s="103">
        <v>0</v>
      </c>
      <c r="P31" s="104">
        <v>39372649</v>
      </c>
      <c r="Q31" s="343">
        <v>2364160</v>
      </c>
      <c r="R31" s="103">
        <v>0</v>
      </c>
      <c r="S31" s="104">
        <v>2364160</v>
      </c>
      <c r="T31" s="343">
        <v>18071479</v>
      </c>
      <c r="U31" s="103">
        <v>210654</v>
      </c>
      <c r="V31" s="104">
        <v>17860825</v>
      </c>
      <c r="W31" s="343">
        <v>35491737</v>
      </c>
      <c r="X31" s="103">
        <v>0</v>
      </c>
      <c r="Y31" s="104">
        <v>35491737</v>
      </c>
      <c r="Z31" s="343">
        <v>396278</v>
      </c>
      <c r="AA31" s="103">
        <v>0</v>
      </c>
      <c r="AB31" s="104">
        <v>396278</v>
      </c>
      <c r="AC31" s="343">
        <v>392074</v>
      </c>
      <c r="AD31" s="103">
        <v>0</v>
      </c>
      <c r="AE31" s="104">
        <v>392074</v>
      </c>
      <c r="AF31" s="343">
        <v>0</v>
      </c>
      <c r="AG31" s="103">
        <v>0</v>
      </c>
      <c r="AH31" s="104">
        <v>0</v>
      </c>
      <c r="AI31" s="103">
        <v>4204</v>
      </c>
      <c r="AJ31" s="103">
        <v>0</v>
      </c>
      <c r="AK31" s="384">
        <v>4204</v>
      </c>
    </row>
    <row r="32" spans="2:37" ht="33.950000000000003" customHeight="1" x14ac:dyDescent="0.15">
      <c r="B32" s="400">
        <v>3</v>
      </c>
      <c r="C32" s="805" t="s">
        <v>422</v>
      </c>
      <c r="D32" s="805"/>
      <c r="E32" s="805"/>
      <c r="F32" s="805"/>
      <c r="G32" s="353"/>
      <c r="H32" s="805" t="s">
        <v>532</v>
      </c>
      <c r="I32" s="805"/>
      <c r="J32" s="401"/>
      <c r="K32" s="403">
        <v>1</v>
      </c>
      <c r="L32" s="404">
        <v>1</v>
      </c>
      <c r="M32" s="405">
        <v>0</v>
      </c>
      <c r="N32" s="403">
        <v>0</v>
      </c>
      <c r="O32" s="404">
        <v>0</v>
      </c>
      <c r="P32" s="405">
        <v>0</v>
      </c>
      <c r="Q32" s="403">
        <v>0</v>
      </c>
      <c r="R32" s="404">
        <v>0</v>
      </c>
      <c r="S32" s="405">
        <v>0</v>
      </c>
      <c r="T32" s="403">
        <v>1</v>
      </c>
      <c r="U32" s="404">
        <v>1</v>
      </c>
      <c r="V32" s="405">
        <v>0</v>
      </c>
      <c r="W32" s="403">
        <v>0</v>
      </c>
      <c r="X32" s="404">
        <v>0</v>
      </c>
      <c r="Y32" s="405">
        <v>0</v>
      </c>
      <c r="Z32" s="403">
        <v>0</v>
      </c>
      <c r="AA32" s="404">
        <v>0</v>
      </c>
      <c r="AB32" s="405">
        <v>0</v>
      </c>
      <c r="AC32" s="343">
        <v>0</v>
      </c>
      <c r="AD32" s="103">
        <v>0</v>
      </c>
      <c r="AE32" s="104">
        <v>0</v>
      </c>
      <c r="AF32" s="343">
        <v>0</v>
      </c>
      <c r="AG32" s="103">
        <v>0</v>
      </c>
      <c r="AH32" s="104">
        <v>0</v>
      </c>
      <c r="AI32" s="103">
        <v>0</v>
      </c>
      <c r="AJ32" s="103">
        <v>0</v>
      </c>
      <c r="AK32" s="384">
        <v>0</v>
      </c>
    </row>
    <row r="33" spans="2:37" ht="17.100000000000001" customHeight="1" x14ac:dyDescent="0.15">
      <c r="B33" s="128"/>
      <c r="C33" s="623" t="s">
        <v>533</v>
      </c>
      <c r="D33" s="623"/>
      <c r="E33" s="623"/>
      <c r="F33" s="623"/>
      <c r="G33" s="199"/>
      <c r="H33" s="623" t="s">
        <v>534</v>
      </c>
      <c r="I33" s="806"/>
      <c r="J33" s="108" t="s">
        <v>535</v>
      </c>
      <c r="K33" s="343">
        <v>55167296</v>
      </c>
      <c r="L33" s="103">
        <v>0</v>
      </c>
      <c r="M33" s="104">
        <v>55167296</v>
      </c>
      <c r="N33" s="343">
        <v>28543840</v>
      </c>
      <c r="O33" s="103">
        <v>0</v>
      </c>
      <c r="P33" s="104">
        <v>28543840</v>
      </c>
      <c r="Q33" s="343">
        <v>1861486</v>
      </c>
      <c r="R33" s="103">
        <v>0</v>
      </c>
      <c r="S33" s="104">
        <v>1861486</v>
      </c>
      <c r="T33" s="343">
        <v>8719474</v>
      </c>
      <c r="U33" s="103">
        <v>0</v>
      </c>
      <c r="V33" s="104">
        <v>8719474</v>
      </c>
      <c r="W33" s="343">
        <v>15887471</v>
      </c>
      <c r="X33" s="103">
        <v>0</v>
      </c>
      <c r="Y33" s="104">
        <v>15887471</v>
      </c>
      <c r="Z33" s="343">
        <v>155025</v>
      </c>
      <c r="AA33" s="103">
        <v>0</v>
      </c>
      <c r="AB33" s="104">
        <v>155025</v>
      </c>
      <c r="AC33" s="343">
        <v>150821</v>
      </c>
      <c r="AD33" s="103">
        <v>0</v>
      </c>
      <c r="AE33" s="104">
        <v>150821</v>
      </c>
      <c r="AF33" s="343">
        <v>0</v>
      </c>
      <c r="AG33" s="103">
        <v>0</v>
      </c>
      <c r="AH33" s="104">
        <v>0</v>
      </c>
      <c r="AI33" s="103">
        <v>4204</v>
      </c>
      <c r="AJ33" s="103">
        <v>0</v>
      </c>
      <c r="AK33" s="384">
        <v>4204</v>
      </c>
    </row>
    <row r="34" spans="2:37" ht="33.950000000000003" customHeight="1" x14ac:dyDescent="0.15">
      <c r="B34" s="826" t="s">
        <v>549</v>
      </c>
      <c r="C34" s="827"/>
      <c r="D34" s="827"/>
      <c r="E34" s="4"/>
      <c r="F34" s="805" t="s">
        <v>536</v>
      </c>
      <c r="G34" s="805"/>
      <c r="H34" s="805"/>
      <c r="I34" s="805"/>
      <c r="J34" s="811"/>
      <c r="K34" s="403">
        <v>30950822</v>
      </c>
      <c r="L34" s="404">
        <v>0</v>
      </c>
      <c r="M34" s="405">
        <v>30950822</v>
      </c>
      <c r="N34" s="403">
        <v>20785153</v>
      </c>
      <c r="O34" s="404">
        <v>0</v>
      </c>
      <c r="P34" s="405">
        <v>20785153</v>
      </c>
      <c r="Q34" s="403">
        <v>1067149</v>
      </c>
      <c r="R34" s="404">
        <v>0</v>
      </c>
      <c r="S34" s="405">
        <v>1067149</v>
      </c>
      <c r="T34" s="403">
        <v>5866721</v>
      </c>
      <c r="U34" s="404">
        <v>0</v>
      </c>
      <c r="V34" s="405">
        <v>5866721</v>
      </c>
      <c r="W34" s="403">
        <v>3099724</v>
      </c>
      <c r="X34" s="404">
        <v>0</v>
      </c>
      <c r="Y34" s="405">
        <v>3099724</v>
      </c>
      <c r="Z34" s="403">
        <v>132075</v>
      </c>
      <c r="AA34" s="404">
        <v>0</v>
      </c>
      <c r="AB34" s="405">
        <v>132075</v>
      </c>
      <c r="AC34" s="343">
        <v>127871</v>
      </c>
      <c r="AD34" s="103">
        <v>0</v>
      </c>
      <c r="AE34" s="104">
        <v>127871</v>
      </c>
      <c r="AF34" s="343">
        <v>0</v>
      </c>
      <c r="AG34" s="103">
        <v>0</v>
      </c>
      <c r="AH34" s="104">
        <v>0</v>
      </c>
      <c r="AI34" s="103">
        <v>4204</v>
      </c>
      <c r="AJ34" s="103">
        <v>0</v>
      </c>
      <c r="AK34" s="384">
        <v>4204</v>
      </c>
    </row>
    <row r="35" spans="2:37" ht="17.100000000000001" customHeight="1" x14ac:dyDescent="0.15">
      <c r="B35" s="828"/>
      <c r="C35" s="827"/>
      <c r="D35" s="827"/>
      <c r="E35" s="107"/>
      <c r="F35" s="623" t="s">
        <v>537</v>
      </c>
      <c r="G35" s="623"/>
      <c r="H35" s="623"/>
      <c r="I35" s="623"/>
      <c r="J35" s="640"/>
      <c r="K35" s="343">
        <v>14751750</v>
      </c>
      <c r="L35" s="103">
        <v>0</v>
      </c>
      <c r="M35" s="104">
        <v>14751750</v>
      </c>
      <c r="N35" s="343">
        <v>1931548</v>
      </c>
      <c r="O35" s="103">
        <v>0</v>
      </c>
      <c r="P35" s="104">
        <v>1931548</v>
      </c>
      <c r="Q35" s="343">
        <v>311534</v>
      </c>
      <c r="R35" s="103">
        <v>0</v>
      </c>
      <c r="S35" s="104">
        <v>311534</v>
      </c>
      <c r="T35" s="343">
        <v>2217969</v>
      </c>
      <c r="U35" s="103">
        <v>0</v>
      </c>
      <c r="V35" s="104">
        <v>2217969</v>
      </c>
      <c r="W35" s="343">
        <v>10290699</v>
      </c>
      <c r="X35" s="103">
        <v>0</v>
      </c>
      <c r="Y35" s="104">
        <v>10290699</v>
      </c>
      <c r="Z35" s="343">
        <v>0</v>
      </c>
      <c r="AA35" s="103">
        <v>0</v>
      </c>
      <c r="AB35" s="104">
        <v>0</v>
      </c>
      <c r="AC35" s="343">
        <v>0</v>
      </c>
      <c r="AD35" s="103">
        <v>0</v>
      </c>
      <c r="AE35" s="104">
        <v>0</v>
      </c>
      <c r="AF35" s="343">
        <v>0</v>
      </c>
      <c r="AG35" s="103">
        <v>0</v>
      </c>
      <c r="AH35" s="104">
        <v>0</v>
      </c>
      <c r="AI35" s="103">
        <v>0</v>
      </c>
      <c r="AJ35" s="103">
        <v>0</v>
      </c>
      <c r="AK35" s="384">
        <v>0</v>
      </c>
    </row>
    <row r="36" spans="2:37" ht="17.100000000000001" customHeight="1" x14ac:dyDescent="0.15">
      <c r="B36" s="828"/>
      <c r="C36" s="827"/>
      <c r="D36" s="827"/>
      <c r="E36" s="107"/>
      <c r="F36" s="623" t="s">
        <v>538</v>
      </c>
      <c r="G36" s="623"/>
      <c r="H36" s="623"/>
      <c r="I36" s="623"/>
      <c r="J36" s="640"/>
      <c r="K36" s="343">
        <v>0</v>
      </c>
      <c r="L36" s="103">
        <v>0</v>
      </c>
      <c r="M36" s="104">
        <v>0</v>
      </c>
      <c r="N36" s="343">
        <v>0</v>
      </c>
      <c r="O36" s="103">
        <v>0</v>
      </c>
      <c r="P36" s="104">
        <v>0</v>
      </c>
      <c r="Q36" s="343">
        <v>0</v>
      </c>
      <c r="R36" s="103">
        <v>0</v>
      </c>
      <c r="S36" s="104">
        <v>0</v>
      </c>
      <c r="T36" s="343">
        <v>0</v>
      </c>
      <c r="U36" s="103">
        <v>0</v>
      </c>
      <c r="V36" s="104">
        <v>0</v>
      </c>
      <c r="W36" s="343">
        <v>0</v>
      </c>
      <c r="X36" s="103">
        <v>0</v>
      </c>
      <c r="Y36" s="104">
        <v>0</v>
      </c>
      <c r="Z36" s="343">
        <v>0</v>
      </c>
      <c r="AA36" s="103">
        <v>0</v>
      </c>
      <c r="AB36" s="104">
        <v>0</v>
      </c>
      <c r="AC36" s="343">
        <v>0</v>
      </c>
      <c r="AD36" s="103">
        <v>0</v>
      </c>
      <c r="AE36" s="104">
        <v>0</v>
      </c>
      <c r="AF36" s="343">
        <v>0</v>
      </c>
      <c r="AG36" s="103">
        <v>0</v>
      </c>
      <c r="AH36" s="104">
        <v>0</v>
      </c>
      <c r="AI36" s="103">
        <v>0</v>
      </c>
      <c r="AJ36" s="103">
        <v>0</v>
      </c>
      <c r="AK36" s="384">
        <v>0</v>
      </c>
    </row>
    <row r="37" spans="2:37" ht="17.100000000000001" customHeight="1" x14ac:dyDescent="0.15">
      <c r="B37" s="828"/>
      <c r="C37" s="827"/>
      <c r="D37" s="827"/>
      <c r="E37" s="107"/>
      <c r="F37" s="623" t="s">
        <v>539</v>
      </c>
      <c r="G37" s="623"/>
      <c r="H37" s="623"/>
      <c r="I37" s="623"/>
      <c r="J37" s="640"/>
      <c r="K37" s="343">
        <v>0</v>
      </c>
      <c r="L37" s="103">
        <v>0</v>
      </c>
      <c r="M37" s="104">
        <v>0</v>
      </c>
      <c r="N37" s="343">
        <v>0</v>
      </c>
      <c r="O37" s="103">
        <v>0</v>
      </c>
      <c r="P37" s="104">
        <v>0</v>
      </c>
      <c r="Q37" s="343">
        <v>0</v>
      </c>
      <c r="R37" s="103">
        <v>0</v>
      </c>
      <c r="S37" s="104">
        <v>0</v>
      </c>
      <c r="T37" s="343">
        <v>0</v>
      </c>
      <c r="U37" s="103">
        <v>0</v>
      </c>
      <c r="V37" s="104">
        <v>0</v>
      </c>
      <c r="W37" s="343">
        <v>0</v>
      </c>
      <c r="X37" s="103">
        <v>0</v>
      </c>
      <c r="Y37" s="104">
        <v>0</v>
      </c>
      <c r="Z37" s="343">
        <v>0</v>
      </c>
      <c r="AA37" s="103">
        <v>0</v>
      </c>
      <c r="AB37" s="104">
        <v>0</v>
      </c>
      <c r="AC37" s="343">
        <v>0</v>
      </c>
      <c r="AD37" s="103">
        <v>0</v>
      </c>
      <c r="AE37" s="104">
        <v>0</v>
      </c>
      <c r="AF37" s="343">
        <v>0</v>
      </c>
      <c r="AG37" s="103">
        <v>0</v>
      </c>
      <c r="AH37" s="104">
        <v>0</v>
      </c>
      <c r="AI37" s="103">
        <v>0</v>
      </c>
      <c r="AJ37" s="103">
        <v>0</v>
      </c>
      <c r="AK37" s="384">
        <v>0</v>
      </c>
    </row>
    <row r="38" spans="2:37" ht="17.100000000000001" customHeight="1" x14ac:dyDescent="0.15">
      <c r="B38" s="828"/>
      <c r="C38" s="827"/>
      <c r="D38" s="827"/>
      <c r="E38" s="107"/>
      <c r="F38" s="623" t="s">
        <v>540</v>
      </c>
      <c r="G38" s="623"/>
      <c r="H38" s="623"/>
      <c r="I38" s="623"/>
      <c r="J38" s="640"/>
      <c r="K38" s="343">
        <v>4563839</v>
      </c>
      <c r="L38" s="103">
        <v>0</v>
      </c>
      <c r="M38" s="104">
        <v>4563839</v>
      </c>
      <c r="N38" s="343">
        <v>3851358</v>
      </c>
      <c r="O38" s="103">
        <v>0</v>
      </c>
      <c r="P38" s="104">
        <v>3851358</v>
      </c>
      <c r="Q38" s="343">
        <v>374972</v>
      </c>
      <c r="R38" s="103">
        <v>0</v>
      </c>
      <c r="S38" s="104">
        <v>374972</v>
      </c>
      <c r="T38" s="343">
        <v>332694</v>
      </c>
      <c r="U38" s="103">
        <v>0</v>
      </c>
      <c r="V38" s="104">
        <v>332694</v>
      </c>
      <c r="W38" s="343">
        <v>0</v>
      </c>
      <c r="X38" s="103">
        <v>0</v>
      </c>
      <c r="Y38" s="104">
        <v>0</v>
      </c>
      <c r="Z38" s="343">
        <v>4815</v>
      </c>
      <c r="AA38" s="103">
        <v>0</v>
      </c>
      <c r="AB38" s="104">
        <v>4815</v>
      </c>
      <c r="AC38" s="343">
        <v>4815</v>
      </c>
      <c r="AD38" s="103">
        <v>0</v>
      </c>
      <c r="AE38" s="104">
        <v>4815</v>
      </c>
      <c r="AF38" s="343">
        <v>0</v>
      </c>
      <c r="AG38" s="103">
        <v>0</v>
      </c>
      <c r="AH38" s="104">
        <v>0</v>
      </c>
      <c r="AI38" s="103">
        <v>0</v>
      </c>
      <c r="AJ38" s="103">
        <v>0</v>
      </c>
      <c r="AK38" s="384">
        <v>0</v>
      </c>
    </row>
    <row r="39" spans="2:37" ht="17.100000000000001" customHeight="1" x14ac:dyDescent="0.15">
      <c r="B39" s="828"/>
      <c r="C39" s="827"/>
      <c r="D39" s="827"/>
      <c r="E39" s="107"/>
      <c r="F39" s="623" t="s">
        <v>541</v>
      </c>
      <c r="G39" s="623"/>
      <c r="H39" s="623"/>
      <c r="I39" s="623"/>
      <c r="J39" s="640"/>
      <c r="K39" s="343">
        <v>392166</v>
      </c>
      <c r="L39" s="103">
        <v>0</v>
      </c>
      <c r="M39" s="104">
        <v>392166</v>
      </c>
      <c r="N39" s="343">
        <v>15266</v>
      </c>
      <c r="O39" s="103">
        <v>0</v>
      </c>
      <c r="P39" s="104">
        <v>15266</v>
      </c>
      <c r="Q39" s="343">
        <v>0</v>
      </c>
      <c r="R39" s="103">
        <v>0</v>
      </c>
      <c r="S39" s="104">
        <v>0</v>
      </c>
      <c r="T39" s="343">
        <v>0</v>
      </c>
      <c r="U39" s="103">
        <v>0</v>
      </c>
      <c r="V39" s="104">
        <v>0</v>
      </c>
      <c r="W39" s="343">
        <v>376900</v>
      </c>
      <c r="X39" s="103">
        <v>0</v>
      </c>
      <c r="Y39" s="104">
        <v>376900</v>
      </c>
      <c r="Z39" s="343">
        <v>0</v>
      </c>
      <c r="AA39" s="103">
        <v>0</v>
      </c>
      <c r="AB39" s="104">
        <v>0</v>
      </c>
      <c r="AC39" s="343">
        <v>0</v>
      </c>
      <c r="AD39" s="103">
        <v>0</v>
      </c>
      <c r="AE39" s="104">
        <v>0</v>
      </c>
      <c r="AF39" s="343">
        <v>0</v>
      </c>
      <c r="AG39" s="103">
        <v>0</v>
      </c>
      <c r="AH39" s="104">
        <v>0</v>
      </c>
      <c r="AI39" s="103">
        <v>0</v>
      </c>
      <c r="AJ39" s="103">
        <v>0</v>
      </c>
      <c r="AK39" s="384">
        <v>0</v>
      </c>
    </row>
    <row r="40" spans="2:37" ht="17.100000000000001" customHeight="1" x14ac:dyDescent="0.15">
      <c r="B40" s="828"/>
      <c r="C40" s="827"/>
      <c r="D40" s="827"/>
      <c r="E40" s="107"/>
      <c r="F40" s="623" t="s">
        <v>542</v>
      </c>
      <c r="G40" s="623"/>
      <c r="H40" s="623"/>
      <c r="I40" s="623"/>
      <c r="J40" s="640"/>
      <c r="K40" s="343">
        <v>3814894</v>
      </c>
      <c r="L40" s="103">
        <v>0</v>
      </c>
      <c r="M40" s="104">
        <v>3814894</v>
      </c>
      <c r="N40" s="343">
        <v>1702015</v>
      </c>
      <c r="O40" s="103">
        <v>0</v>
      </c>
      <c r="P40" s="104">
        <v>1702015</v>
      </c>
      <c r="Q40" s="343">
        <v>107831</v>
      </c>
      <c r="R40" s="103">
        <v>0</v>
      </c>
      <c r="S40" s="104">
        <v>107831</v>
      </c>
      <c r="T40" s="343">
        <v>36865</v>
      </c>
      <c r="U40" s="103">
        <v>0</v>
      </c>
      <c r="V40" s="104">
        <v>36865</v>
      </c>
      <c r="W40" s="343">
        <v>1950048</v>
      </c>
      <c r="X40" s="103">
        <v>0</v>
      </c>
      <c r="Y40" s="104">
        <v>1950048</v>
      </c>
      <c r="Z40" s="343">
        <v>18135</v>
      </c>
      <c r="AA40" s="103">
        <v>0</v>
      </c>
      <c r="AB40" s="104">
        <v>18135</v>
      </c>
      <c r="AC40" s="343">
        <v>18135</v>
      </c>
      <c r="AD40" s="103">
        <v>0</v>
      </c>
      <c r="AE40" s="104">
        <v>18135</v>
      </c>
      <c r="AF40" s="343">
        <v>0</v>
      </c>
      <c r="AG40" s="103">
        <v>0</v>
      </c>
      <c r="AH40" s="104">
        <v>0</v>
      </c>
      <c r="AI40" s="103">
        <v>0</v>
      </c>
      <c r="AJ40" s="103">
        <v>0</v>
      </c>
      <c r="AK40" s="384">
        <v>0</v>
      </c>
    </row>
    <row r="41" spans="2:37" ht="17.100000000000001" customHeight="1" x14ac:dyDescent="0.15">
      <c r="B41" s="828"/>
      <c r="C41" s="827"/>
      <c r="D41" s="827"/>
      <c r="E41" s="107"/>
      <c r="F41" s="623" t="s">
        <v>543</v>
      </c>
      <c r="G41" s="623"/>
      <c r="H41" s="623"/>
      <c r="I41" s="623"/>
      <c r="J41" s="108" t="s">
        <v>544</v>
      </c>
      <c r="K41" s="343">
        <v>54473471</v>
      </c>
      <c r="L41" s="103">
        <v>0</v>
      </c>
      <c r="M41" s="104">
        <v>54473471</v>
      </c>
      <c r="N41" s="343">
        <v>28285340</v>
      </c>
      <c r="O41" s="103">
        <v>0</v>
      </c>
      <c r="P41" s="104">
        <v>28285340</v>
      </c>
      <c r="Q41" s="343">
        <v>1861486</v>
      </c>
      <c r="R41" s="103">
        <v>0</v>
      </c>
      <c r="S41" s="104">
        <v>1861486</v>
      </c>
      <c r="T41" s="343">
        <v>8454249</v>
      </c>
      <c r="U41" s="103">
        <v>0</v>
      </c>
      <c r="V41" s="104">
        <v>8454249</v>
      </c>
      <c r="W41" s="343">
        <v>15717371</v>
      </c>
      <c r="X41" s="103">
        <v>0</v>
      </c>
      <c r="Y41" s="104">
        <v>15717371</v>
      </c>
      <c r="Z41" s="343">
        <v>155025</v>
      </c>
      <c r="AA41" s="103">
        <v>0</v>
      </c>
      <c r="AB41" s="104">
        <v>155025</v>
      </c>
      <c r="AC41" s="343">
        <v>150821</v>
      </c>
      <c r="AD41" s="103">
        <v>0</v>
      </c>
      <c r="AE41" s="104">
        <v>150821</v>
      </c>
      <c r="AF41" s="343">
        <v>0</v>
      </c>
      <c r="AG41" s="103">
        <v>0</v>
      </c>
      <c r="AH41" s="104">
        <v>0</v>
      </c>
      <c r="AI41" s="103">
        <v>4204</v>
      </c>
      <c r="AJ41" s="103">
        <v>0</v>
      </c>
      <c r="AK41" s="384">
        <v>4204</v>
      </c>
    </row>
    <row r="42" spans="2:37" ht="33.950000000000003" customHeight="1" x14ac:dyDescent="0.15">
      <c r="B42" s="402">
        <v>5</v>
      </c>
      <c r="C42" s="824" t="s">
        <v>545</v>
      </c>
      <c r="D42" s="824"/>
      <c r="E42" s="824"/>
      <c r="F42" s="824"/>
      <c r="G42" s="824"/>
      <c r="H42" s="824"/>
      <c r="I42" s="824"/>
      <c r="J42" s="825"/>
      <c r="K42" s="403">
        <v>428600</v>
      </c>
      <c r="L42" s="404">
        <v>0</v>
      </c>
      <c r="M42" s="405">
        <v>428600</v>
      </c>
      <c r="N42" s="403">
        <v>258500</v>
      </c>
      <c r="O42" s="404">
        <v>0</v>
      </c>
      <c r="P42" s="405">
        <v>258500</v>
      </c>
      <c r="Q42" s="403">
        <v>0</v>
      </c>
      <c r="R42" s="404">
        <v>0</v>
      </c>
      <c r="S42" s="405">
        <v>0</v>
      </c>
      <c r="T42" s="403">
        <v>0</v>
      </c>
      <c r="U42" s="404">
        <v>0</v>
      </c>
      <c r="V42" s="405">
        <v>0</v>
      </c>
      <c r="W42" s="403">
        <v>170100</v>
      </c>
      <c r="X42" s="404">
        <v>0</v>
      </c>
      <c r="Y42" s="405">
        <v>170100</v>
      </c>
      <c r="Z42" s="403">
        <v>0</v>
      </c>
      <c r="AA42" s="404">
        <v>0</v>
      </c>
      <c r="AB42" s="405">
        <v>0</v>
      </c>
      <c r="AC42" s="403">
        <v>0</v>
      </c>
      <c r="AD42" s="404">
        <v>0</v>
      </c>
      <c r="AE42" s="405">
        <v>0</v>
      </c>
      <c r="AF42" s="403">
        <v>0</v>
      </c>
      <c r="AG42" s="404">
        <v>0</v>
      </c>
      <c r="AH42" s="405">
        <v>0</v>
      </c>
      <c r="AI42" s="404">
        <v>0</v>
      </c>
      <c r="AJ42" s="404">
        <v>0</v>
      </c>
      <c r="AK42" s="406">
        <v>0</v>
      </c>
    </row>
    <row r="43" spans="2:37" ht="17.100000000000001" customHeight="1" x14ac:dyDescent="0.15">
      <c r="B43" s="209">
        <v>6</v>
      </c>
      <c r="C43" s="750" t="s">
        <v>546</v>
      </c>
      <c r="D43" s="750"/>
      <c r="E43" s="750"/>
      <c r="F43" s="750"/>
      <c r="G43" s="750"/>
      <c r="H43" s="750"/>
      <c r="I43" s="750"/>
      <c r="J43" s="751"/>
      <c r="K43" s="343">
        <v>693825</v>
      </c>
      <c r="L43" s="103">
        <v>0</v>
      </c>
      <c r="M43" s="104">
        <v>693825</v>
      </c>
      <c r="N43" s="343">
        <v>258500</v>
      </c>
      <c r="O43" s="103">
        <v>0</v>
      </c>
      <c r="P43" s="104">
        <v>258500</v>
      </c>
      <c r="Q43" s="343">
        <v>0</v>
      </c>
      <c r="R43" s="103">
        <v>0</v>
      </c>
      <c r="S43" s="104">
        <v>0</v>
      </c>
      <c r="T43" s="343">
        <v>265225</v>
      </c>
      <c r="U43" s="103">
        <v>0</v>
      </c>
      <c r="V43" s="104">
        <v>265225</v>
      </c>
      <c r="W43" s="343">
        <v>170100</v>
      </c>
      <c r="X43" s="103">
        <v>0</v>
      </c>
      <c r="Y43" s="104">
        <v>170100</v>
      </c>
      <c r="Z43" s="343">
        <v>0</v>
      </c>
      <c r="AA43" s="103">
        <v>0</v>
      </c>
      <c r="AB43" s="104">
        <v>0</v>
      </c>
      <c r="AC43" s="343">
        <v>0</v>
      </c>
      <c r="AD43" s="103">
        <v>0</v>
      </c>
      <c r="AE43" s="104">
        <v>0</v>
      </c>
      <c r="AF43" s="343">
        <v>0</v>
      </c>
      <c r="AG43" s="103">
        <v>0</v>
      </c>
      <c r="AH43" s="104">
        <v>0</v>
      </c>
      <c r="AI43" s="103">
        <v>0</v>
      </c>
      <c r="AJ43" s="103">
        <v>0</v>
      </c>
      <c r="AK43" s="384">
        <v>0</v>
      </c>
    </row>
    <row r="44" spans="2:37" ht="17.100000000000001" customHeight="1" x14ac:dyDescent="0.15">
      <c r="B44" s="209">
        <v>7</v>
      </c>
      <c r="C44" s="750" t="s">
        <v>875</v>
      </c>
      <c r="D44" s="750"/>
      <c r="E44" s="750"/>
      <c r="F44" s="750"/>
      <c r="G44" s="750"/>
      <c r="H44" s="750"/>
      <c r="I44" s="750"/>
      <c r="J44" s="751"/>
      <c r="K44" s="456">
        <v>0.72502800865776396</v>
      </c>
      <c r="L44" s="457">
        <v>0</v>
      </c>
      <c r="M44" s="458">
        <v>0.72662751656010638</v>
      </c>
      <c r="N44" s="456">
        <v>0.65654713758274175</v>
      </c>
      <c r="O44" s="457" t="s">
        <v>967</v>
      </c>
      <c r="P44" s="458">
        <v>0.65654713758274175</v>
      </c>
      <c r="Q44" s="456">
        <v>0</v>
      </c>
      <c r="R44" s="457" t="s">
        <v>967</v>
      </c>
      <c r="S44" s="458">
        <v>0</v>
      </c>
      <c r="T44" s="456">
        <v>1.4676441258626369</v>
      </c>
      <c r="U44" s="457">
        <v>0</v>
      </c>
      <c r="V44" s="458">
        <v>1.484953802525919</v>
      </c>
      <c r="W44" s="456">
        <v>0.4792664839142699</v>
      </c>
      <c r="X44" s="457" t="s">
        <v>967</v>
      </c>
      <c r="Y44" s="458">
        <v>0.4792664839142699</v>
      </c>
      <c r="Z44" s="456">
        <v>0</v>
      </c>
      <c r="AA44" s="457" t="s">
        <v>967</v>
      </c>
      <c r="AB44" s="458">
        <v>0</v>
      </c>
      <c r="AC44" s="456">
        <v>0</v>
      </c>
      <c r="AD44" s="457" t="s">
        <v>967</v>
      </c>
      <c r="AE44" s="458">
        <v>0</v>
      </c>
      <c r="AF44" s="456" t="s">
        <v>967</v>
      </c>
      <c r="AG44" s="457" t="s">
        <v>967</v>
      </c>
      <c r="AH44" s="458" t="s">
        <v>967</v>
      </c>
      <c r="AI44" s="457">
        <v>0</v>
      </c>
      <c r="AJ44" s="457" t="s">
        <v>967</v>
      </c>
      <c r="AK44" s="459">
        <v>0</v>
      </c>
    </row>
    <row r="45" spans="2:37" ht="17.100000000000001" customHeight="1" thickBot="1" x14ac:dyDescent="0.2">
      <c r="B45" s="274">
        <v>8</v>
      </c>
      <c r="C45" s="822" t="s">
        <v>135</v>
      </c>
      <c r="D45" s="822"/>
      <c r="E45" s="822"/>
      <c r="F45" s="822"/>
      <c r="G45" s="822"/>
      <c r="H45" s="822"/>
      <c r="I45" s="822"/>
      <c r="J45" s="823"/>
      <c r="K45" s="441">
        <v>89</v>
      </c>
      <c r="L45" s="428">
        <v>3</v>
      </c>
      <c r="M45" s="65">
        <v>86</v>
      </c>
      <c r="N45" s="441">
        <v>46</v>
      </c>
      <c r="O45" s="428">
        <v>0</v>
      </c>
      <c r="P45" s="65">
        <v>46</v>
      </c>
      <c r="Q45" s="441">
        <v>6</v>
      </c>
      <c r="R45" s="428">
        <v>0</v>
      </c>
      <c r="S45" s="65">
        <v>6</v>
      </c>
      <c r="T45" s="441">
        <v>23</v>
      </c>
      <c r="U45" s="428">
        <v>2</v>
      </c>
      <c r="V45" s="65">
        <v>21</v>
      </c>
      <c r="W45" s="441">
        <v>10</v>
      </c>
      <c r="X45" s="428">
        <v>0</v>
      </c>
      <c r="Y45" s="65">
        <v>10</v>
      </c>
      <c r="Z45" s="441">
        <v>4</v>
      </c>
      <c r="AA45" s="428">
        <v>1</v>
      </c>
      <c r="AB45" s="65">
        <v>3</v>
      </c>
      <c r="AC45" s="441">
        <v>1</v>
      </c>
      <c r="AD45" s="428">
        <v>0</v>
      </c>
      <c r="AE45" s="65">
        <v>1</v>
      </c>
      <c r="AF45" s="441">
        <v>1</v>
      </c>
      <c r="AG45" s="428">
        <v>1</v>
      </c>
      <c r="AH45" s="65">
        <v>0</v>
      </c>
      <c r="AI45" s="428">
        <v>2</v>
      </c>
      <c r="AJ45" s="428">
        <v>0</v>
      </c>
      <c r="AK45" s="442">
        <v>2</v>
      </c>
    </row>
    <row r="46" spans="2:37" ht="17.100000000000001" customHeight="1" x14ac:dyDescent="0.15">
      <c r="B46" s="155" t="s">
        <v>474</v>
      </c>
      <c r="C46" s="155"/>
      <c r="D46" s="4" t="s">
        <v>550</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37" x14ac:dyDescent="0.15">
      <c r="B47" s="13"/>
      <c r="C47" s="13"/>
    </row>
    <row r="48" spans="2:37" x14ac:dyDescent="0.15">
      <c r="B48" s="13"/>
      <c r="C48" s="13"/>
    </row>
    <row r="49" spans="2:3" x14ac:dyDescent="0.15">
      <c r="B49" s="13"/>
      <c r="C49" s="13"/>
    </row>
  </sheetData>
  <mergeCells count="79">
    <mergeCell ref="C45:J45"/>
    <mergeCell ref="C33:F33"/>
    <mergeCell ref="C32:F32"/>
    <mergeCell ref="C42:J42"/>
    <mergeCell ref="C43:J43"/>
    <mergeCell ref="C44:J44"/>
    <mergeCell ref="F39:J39"/>
    <mergeCell ref="F40:J40"/>
    <mergeCell ref="F41:I41"/>
    <mergeCell ref="B34:D41"/>
    <mergeCell ref="F34:J34"/>
    <mergeCell ref="F35:J35"/>
    <mergeCell ref="F36:J36"/>
    <mergeCell ref="F37:J37"/>
    <mergeCell ref="F38:J38"/>
    <mergeCell ref="S5:S6"/>
    <mergeCell ref="T5:T6"/>
    <mergeCell ref="K5:K6"/>
    <mergeCell ref="L5:L6"/>
    <mergeCell ref="M5:M6"/>
    <mergeCell ref="N5:N6"/>
    <mergeCell ref="I5:J6"/>
    <mergeCell ref="AC3:AK3"/>
    <mergeCell ref="AC4:AE4"/>
    <mergeCell ref="AF4:AH4"/>
    <mergeCell ref="AI4:AK4"/>
    <mergeCell ref="W3:Y4"/>
    <mergeCell ref="Z3:AB4"/>
    <mergeCell ref="O5:O6"/>
    <mergeCell ref="K3:M4"/>
    <mergeCell ref="N3:P4"/>
    <mergeCell ref="Q3:S4"/>
    <mergeCell ref="T3:V4"/>
    <mergeCell ref="U5:U6"/>
    <mergeCell ref="P5:P6"/>
    <mergeCell ref="Q5:Q6"/>
    <mergeCell ref="R5:R6"/>
    <mergeCell ref="D17:J17"/>
    <mergeCell ref="AJ5:AJ6"/>
    <mergeCell ref="AK5:AK6"/>
    <mergeCell ref="D8:J8"/>
    <mergeCell ref="AB5:AB6"/>
    <mergeCell ref="AC5:AC6"/>
    <mergeCell ref="AD5:AD6"/>
    <mergeCell ref="AE5:AE6"/>
    <mergeCell ref="AF5:AH5"/>
    <mergeCell ref="AI5:AI6"/>
    <mergeCell ref="V5:V6"/>
    <mergeCell ref="W5:W6"/>
    <mergeCell ref="X5:X6"/>
    <mergeCell ref="Y5:Y6"/>
    <mergeCell ref="Z5:Z6"/>
    <mergeCell ref="AA5:AA6"/>
    <mergeCell ref="D14:J14"/>
    <mergeCell ref="D15:J15"/>
    <mergeCell ref="D22:I22"/>
    <mergeCell ref="B8:B22"/>
    <mergeCell ref="G24:I24"/>
    <mergeCell ref="D9:J9"/>
    <mergeCell ref="D10:J10"/>
    <mergeCell ref="D11:J11"/>
    <mergeCell ref="D12:J12"/>
    <mergeCell ref="D13:J13"/>
    <mergeCell ref="D23:J23"/>
    <mergeCell ref="D18:J18"/>
    <mergeCell ref="D19:I19"/>
    <mergeCell ref="D20:I20"/>
    <mergeCell ref="D21:I21"/>
    <mergeCell ref="D16:J16"/>
    <mergeCell ref="G25:I25"/>
    <mergeCell ref="D31:I31"/>
    <mergeCell ref="B23:B31"/>
    <mergeCell ref="H32:I32"/>
    <mergeCell ref="H33:I33"/>
    <mergeCell ref="D26:J26"/>
    <mergeCell ref="D27:J27"/>
    <mergeCell ref="D28:J28"/>
    <mergeCell ref="D29:J29"/>
    <mergeCell ref="D30:J30"/>
  </mergeCells>
  <phoneticPr fontId="1"/>
  <pageMargins left="0.70866141732283472" right="0.70866141732283472" top="0.74803149606299213" bottom="0.74803149606299213" header="0.31496062992125984" footer="0.31496062992125984"/>
  <pageSetup paperSize="9" scale="76" fitToWidth="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B1:P48"/>
  <sheetViews>
    <sheetView showGridLines="0" zoomScaleNormal="100" workbookViewId="0">
      <pane xSplit="10" ySplit="5" topLeftCell="K6" activePane="bottomRight" state="frozen"/>
      <selection activeCell="Z18" sqref="Z18"/>
      <selection pane="topRight" activeCell="Z18" sqref="Z18"/>
      <selection pane="bottomLeft" activeCell="Z18" sqref="Z18"/>
      <selection pane="bottomRight" activeCell="K6" sqref="K6"/>
    </sheetView>
  </sheetViews>
  <sheetFormatPr defaultRowHeight="13.5" x14ac:dyDescent="0.15"/>
  <cols>
    <col min="1" max="1" width="1.625" customWidth="1"/>
    <col min="2" max="3" width="3.125" style="195" customWidth="1"/>
    <col min="4" max="6" width="3.625" customWidth="1"/>
    <col min="7" max="7" width="3" customWidth="1"/>
    <col min="8" max="8" width="3.375" customWidth="1"/>
    <col min="9" max="9" width="10.625" customWidth="1"/>
    <col min="10" max="10" width="3.625" customWidth="1"/>
    <col min="11" max="16" width="12.625" customWidth="1"/>
    <col min="17" max="17" width="1.625" customWidth="1"/>
  </cols>
  <sheetData>
    <row r="1" spans="2:16" ht="19.5" customHeight="1" x14ac:dyDescent="0.15">
      <c r="B1" s="13"/>
      <c r="C1" s="13"/>
    </row>
    <row r="2" spans="2:16" ht="19.5" customHeight="1" thickBot="1" x14ac:dyDescent="0.2">
      <c r="P2" s="14" t="s">
        <v>871</v>
      </c>
    </row>
    <row r="3" spans="2:16" ht="15.95" customHeight="1" x14ac:dyDescent="0.15">
      <c r="B3" s="121"/>
      <c r="C3" s="116"/>
      <c r="D3" s="16"/>
      <c r="E3" s="16"/>
      <c r="F3" s="16"/>
      <c r="G3" s="16"/>
      <c r="H3" s="16"/>
      <c r="I3" s="16"/>
      <c r="J3" s="17" t="s">
        <v>7</v>
      </c>
      <c r="K3" s="112"/>
      <c r="L3" s="112"/>
      <c r="M3" s="112"/>
      <c r="N3" s="631" t="s">
        <v>552</v>
      </c>
      <c r="O3" s="625"/>
      <c r="P3" s="830"/>
    </row>
    <row r="4" spans="2:16" ht="15.95" customHeight="1" x14ac:dyDescent="0.15">
      <c r="B4" s="55"/>
      <c r="C4" s="124"/>
      <c r="D4" s="4"/>
      <c r="E4" s="4"/>
      <c r="F4" s="4"/>
      <c r="G4" s="4"/>
      <c r="H4" s="4"/>
      <c r="I4" s="4"/>
      <c r="J4" s="744"/>
      <c r="K4" s="277">
        <v>25</v>
      </c>
      <c r="L4" s="277">
        <v>26</v>
      </c>
      <c r="M4" s="122">
        <v>27</v>
      </c>
      <c r="N4" s="833" t="s">
        <v>513</v>
      </c>
      <c r="O4" s="816" t="s">
        <v>514</v>
      </c>
      <c r="P4" s="831"/>
    </row>
    <row r="5" spans="2:16" ht="30" customHeight="1" x14ac:dyDescent="0.15">
      <c r="B5" s="220" t="s">
        <v>8</v>
      </c>
      <c r="C5" s="244"/>
      <c r="D5" s="160"/>
      <c r="E5" s="160"/>
      <c r="F5" s="160"/>
      <c r="G5" s="160"/>
      <c r="H5" s="160"/>
      <c r="I5" s="160"/>
      <c r="J5" s="745"/>
      <c r="K5" s="276"/>
      <c r="L5" s="278" t="s">
        <v>553</v>
      </c>
      <c r="M5" s="157" t="s">
        <v>554</v>
      </c>
      <c r="N5" s="834"/>
      <c r="O5" s="835"/>
      <c r="P5" s="832"/>
    </row>
    <row r="6" spans="2:16" ht="17.100000000000001" customHeight="1" x14ac:dyDescent="0.15">
      <c r="B6" s="270">
        <v>1</v>
      </c>
      <c r="C6" s="644" t="s">
        <v>97</v>
      </c>
      <c r="D6" s="836"/>
      <c r="E6" s="836"/>
      <c r="F6" s="836"/>
      <c r="G6" s="836"/>
      <c r="H6" s="836"/>
      <c r="I6" s="836"/>
      <c r="J6" s="272" t="s">
        <v>555</v>
      </c>
      <c r="K6" s="496">
        <v>34459223</v>
      </c>
      <c r="L6" s="495">
        <v>39789228</v>
      </c>
      <c r="M6" s="495">
        <v>41793978</v>
      </c>
      <c r="N6" s="582">
        <v>210655</v>
      </c>
      <c r="O6" s="582">
        <v>41583323</v>
      </c>
      <c r="P6" s="499">
        <f>IF(AND(L6=0,M6&gt;0),"皆増",IF(AND(L6&gt;0,M6=0),"皆減",IFERROR((M6-L6)/L6*100,"-")))</f>
        <v>5.0384239674114806</v>
      </c>
    </row>
    <row r="7" spans="2:16" ht="17.100000000000001" customHeight="1" x14ac:dyDescent="0.15">
      <c r="B7" s="771"/>
      <c r="C7" s="124"/>
      <c r="D7" s="623" t="s">
        <v>50</v>
      </c>
      <c r="E7" s="623"/>
      <c r="F7" s="623"/>
      <c r="G7" s="623"/>
      <c r="H7" s="623"/>
      <c r="I7" s="623"/>
      <c r="J7" s="640"/>
      <c r="K7" s="378">
        <v>21666400</v>
      </c>
      <c r="L7" s="378">
        <v>22702500</v>
      </c>
      <c r="M7" s="378">
        <v>25056800</v>
      </c>
      <c r="N7" s="583">
        <v>28300</v>
      </c>
      <c r="O7" s="583">
        <v>25028500</v>
      </c>
      <c r="P7" s="500">
        <v>10.370223543662592</v>
      </c>
    </row>
    <row r="8" spans="2:16" ht="17.100000000000001" customHeight="1" x14ac:dyDescent="0.15">
      <c r="B8" s="771"/>
      <c r="C8" s="124"/>
      <c r="D8" s="107"/>
      <c r="E8" s="623" t="s">
        <v>556</v>
      </c>
      <c r="F8" s="623"/>
      <c r="G8" s="623"/>
      <c r="H8" s="623"/>
      <c r="I8" s="623"/>
      <c r="J8" s="640"/>
      <c r="K8" s="378">
        <v>16168700</v>
      </c>
      <c r="L8" s="378">
        <v>21709100</v>
      </c>
      <c r="M8" s="378">
        <v>25000400</v>
      </c>
      <c r="N8" s="583">
        <v>28300</v>
      </c>
      <c r="O8" s="583">
        <v>24972100</v>
      </c>
      <c r="P8" s="500">
        <v>15.160923299445855</v>
      </c>
    </row>
    <row r="9" spans="2:16" ht="17.100000000000001" customHeight="1" x14ac:dyDescent="0.15">
      <c r="B9" s="771"/>
      <c r="C9" s="124"/>
      <c r="D9" s="623" t="s">
        <v>51</v>
      </c>
      <c r="E9" s="623"/>
      <c r="F9" s="623"/>
      <c r="G9" s="623"/>
      <c r="H9" s="623"/>
      <c r="I9" s="623"/>
      <c r="J9" s="640"/>
      <c r="K9" s="378">
        <v>3641801</v>
      </c>
      <c r="L9" s="378">
        <v>5050977</v>
      </c>
      <c r="M9" s="378">
        <v>5018517</v>
      </c>
      <c r="N9" s="583">
        <v>179655</v>
      </c>
      <c r="O9" s="583">
        <v>4838862</v>
      </c>
      <c r="P9" s="500">
        <v>-0.64264794711993345</v>
      </c>
    </row>
    <row r="10" spans="2:16" ht="17.100000000000001" customHeight="1" x14ac:dyDescent="0.15">
      <c r="B10" s="771"/>
      <c r="C10" s="124"/>
      <c r="D10" s="623" t="s">
        <v>52</v>
      </c>
      <c r="E10" s="623"/>
      <c r="F10" s="623"/>
      <c r="G10" s="623"/>
      <c r="H10" s="623"/>
      <c r="I10" s="623"/>
      <c r="J10" s="640"/>
      <c r="K10" s="378">
        <v>200588</v>
      </c>
      <c r="L10" s="378">
        <v>1897864</v>
      </c>
      <c r="M10" s="378">
        <v>2171539</v>
      </c>
      <c r="N10" s="583">
        <v>0</v>
      </c>
      <c r="O10" s="583">
        <v>2171539</v>
      </c>
      <c r="P10" s="500">
        <v>14.42015866258067</v>
      </c>
    </row>
    <row r="11" spans="2:16" ht="17.100000000000001" customHeight="1" x14ac:dyDescent="0.15">
      <c r="B11" s="771"/>
      <c r="C11" s="124"/>
      <c r="D11" s="808" t="s">
        <v>53</v>
      </c>
      <c r="E11" s="808"/>
      <c r="F11" s="809"/>
      <c r="G11" s="809"/>
      <c r="H11" s="809"/>
      <c r="I11" s="809"/>
      <c r="J11" s="810"/>
      <c r="K11" s="378">
        <v>0</v>
      </c>
      <c r="L11" s="378">
        <v>0</v>
      </c>
      <c r="M11" s="378">
        <v>0</v>
      </c>
      <c r="N11" s="583">
        <v>0</v>
      </c>
      <c r="O11" s="583">
        <v>0</v>
      </c>
      <c r="P11" s="500" t="s">
        <v>967</v>
      </c>
    </row>
    <row r="12" spans="2:16" ht="17.100000000000001" customHeight="1" x14ac:dyDescent="0.15">
      <c r="B12" s="771"/>
      <c r="C12" s="124"/>
      <c r="D12" s="623" t="s">
        <v>54</v>
      </c>
      <c r="E12" s="623"/>
      <c r="F12" s="623"/>
      <c r="G12" s="623"/>
      <c r="H12" s="623"/>
      <c r="I12" s="623"/>
      <c r="J12" s="640"/>
      <c r="K12" s="378">
        <v>452865</v>
      </c>
      <c r="L12" s="378">
        <v>915091</v>
      </c>
      <c r="M12" s="378">
        <v>891668</v>
      </c>
      <c r="N12" s="583">
        <v>0</v>
      </c>
      <c r="O12" s="583">
        <v>891668</v>
      </c>
      <c r="P12" s="500">
        <v>-2.5596361454762424</v>
      </c>
    </row>
    <row r="13" spans="2:16" ht="17.100000000000001" customHeight="1" x14ac:dyDescent="0.15">
      <c r="B13" s="771"/>
      <c r="C13" s="124"/>
      <c r="D13" s="623" t="s">
        <v>518</v>
      </c>
      <c r="E13" s="623"/>
      <c r="F13" s="623"/>
      <c r="G13" s="623"/>
      <c r="H13" s="623"/>
      <c r="I13" s="623"/>
      <c r="J13" s="640"/>
      <c r="K13" s="378">
        <v>1318</v>
      </c>
      <c r="L13" s="378">
        <v>14687</v>
      </c>
      <c r="M13" s="378">
        <v>100427</v>
      </c>
      <c r="N13" s="583">
        <v>0</v>
      </c>
      <c r="O13" s="583">
        <v>100427</v>
      </c>
      <c r="P13" s="500">
        <v>583.78157554299719</v>
      </c>
    </row>
    <row r="14" spans="2:16" ht="17.100000000000001" customHeight="1" x14ac:dyDescent="0.15">
      <c r="B14" s="771"/>
      <c r="C14" s="124"/>
      <c r="D14" s="623" t="s">
        <v>17</v>
      </c>
      <c r="E14" s="623"/>
      <c r="F14" s="623"/>
      <c r="G14" s="623"/>
      <c r="H14" s="623"/>
      <c r="I14" s="623"/>
      <c r="J14" s="640"/>
      <c r="K14" s="378">
        <v>4468356</v>
      </c>
      <c r="L14" s="378">
        <v>4924458</v>
      </c>
      <c r="M14" s="378">
        <v>4546278</v>
      </c>
      <c r="N14" s="583">
        <v>2700</v>
      </c>
      <c r="O14" s="583">
        <v>4543578</v>
      </c>
      <c r="P14" s="500">
        <v>-7.679626874673315</v>
      </c>
    </row>
    <row r="15" spans="2:16" ht="17.100000000000001" customHeight="1" x14ac:dyDescent="0.15">
      <c r="B15" s="771"/>
      <c r="C15" s="124"/>
      <c r="D15" s="623" t="s">
        <v>438</v>
      </c>
      <c r="E15" s="623"/>
      <c r="F15" s="623"/>
      <c r="G15" s="623"/>
      <c r="H15" s="623"/>
      <c r="I15" s="623"/>
      <c r="J15" s="640"/>
      <c r="K15" s="378">
        <v>2668367</v>
      </c>
      <c r="L15" s="378">
        <v>2293381</v>
      </c>
      <c r="M15" s="378">
        <v>2457874</v>
      </c>
      <c r="N15" s="583">
        <v>0</v>
      </c>
      <c r="O15" s="583">
        <v>2457874</v>
      </c>
      <c r="P15" s="500">
        <v>7.1725108039178833</v>
      </c>
    </row>
    <row r="16" spans="2:16" ht="17.100000000000001" customHeight="1" x14ac:dyDescent="0.15">
      <c r="B16" s="771"/>
      <c r="C16" s="124"/>
      <c r="D16" s="623" t="s">
        <v>9</v>
      </c>
      <c r="E16" s="623"/>
      <c r="F16" s="806"/>
      <c r="G16" s="806"/>
      <c r="H16" s="806"/>
      <c r="I16" s="806"/>
      <c r="J16" s="812"/>
      <c r="K16" s="378">
        <v>1359528</v>
      </c>
      <c r="L16" s="378">
        <v>1990270</v>
      </c>
      <c r="M16" s="378">
        <v>1550875</v>
      </c>
      <c r="N16" s="583">
        <v>0</v>
      </c>
      <c r="O16" s="583">
        <v>1550875</v>
      </c>
      <c r="P16" s="500">
        <v>-22.077155360830439</v>
      </c>
    </row>
    <row r="17" spans="2:16" ht="17.100000000000001" customHeight="1" x14ac:dyDescent="0.15">
      <c r="B17" s="771"/>
      <c r="C17" s="124"/>
      <c r="D17" s="124"/>
      <c r="E17" s="124"/>
      <c r="F17" s="124"/>
      <c r="G17" s="124"/>
      <c r="H17" s="124"/>
      <c r="I17" s="124"/>
      <c r="J17" s="108"/>
      <c r="K17" s="378"/>
      <c r="L17" s="378"/>
      <c r="M17" s="378"/>
      <c r="N17" s="583"/>
      <c r="O17" s="583"/>
      <c r="P17" s="500"/>
    </row>
    <row r="18" spans="2:16" ht="17.100000000000001" customHeight="1" x14ac:dyDescent="0.15">
      <c r="B18" s="771"/>
      <c r="C18" s="124"/>
      <c r="D18" s="813" t="s">
        <v>937</v>
      </c>
      <c r="E18" s="813"/>
      <c r="F18" s="814"/>
      <c r="G18" s="814"/>
      <c r="H18" s="814"/>
      <c r="I18" s="814"/>
      <c r="J18" s="108" t="s">
        <v>98</v>
      </c>
      <c r="K18" s="378">
        <v>26841</v>
      </c>
      <c r="L18" s="378">
        <v>405807</v>
      </c>
      <c r="M18" s="378">
        <v>330370</v>
      </c>
      <c r="N18" s="583">
        <v>0</v>
      </c>
      <c r="O18" s="583">
        <v>330370</v>
      </c>
      <c r="P18" s="500">
        <v>-18.589378694798267</v>
      </c>
    </row>
    <row r="19" spans="2:16" ht="17.100000000000001" customHeight="1" x14ac:dyDescent="0.15">
      <c r="B19" s="771"/>
      <c r="C19" s="124"/>
      <c r="D19" s="815" t="s">
        <v>524</v>
      </c>
      <c r="E19" s="815"/>
      <c r="F19" s="761"/>
      <c r="G19" s="761"/>
      <c r="H19" s="761"/>
      <c r="I19" s="761"/>
      <c r="J19" s="108" t="s">
        <v>99</v>
      </c>
      <c r="K19" s="378">
        <v>102200</v>
      </c>
      <c r="L19" s="378">
        <v>813900</v>
      </c>
      <c r="M19" s="378">
        <v>934600</v>
      </c>
      <c r="N19" s="583">
        <v>0</v>
      </c>
      <c r="O19" s="583">
        <v>934600</v>
      </c>
      <c r="P19" s="500">
        <v>14.829831674652905</v>
      </c>
    </row>
    <row r="20" spans="2:16" ht="17.100000000000001" customHeight="1" x14ac:dyDescent="0.15">
      <c r="B20" s="771"/>
      <c r="C20" s="124"/>
      <c r="D20" s="126"/>
      <c r="E20" s="126"/>
      <c r="F20" s="127"/>
      <c r="G20" s="127"/>
      <c r="H20" s="127"/>
      <c r="I20" s="127"/>
      <c r="J20" s="108"/>
      <c r="K20" s="378"/>
      <c r="L20" s="378"/>
      <c r="M20" s="378"/>
      <c r="N20" s="583"/>
      <c r="O20" s="583"/>
      <c r="P20" s="500"/>
    </row>
    <row r="21" spans="2:16" ht="17.100000000000001" customHeight="1" x14ac:dyDescent="0.15">
      <c r="B21" s="771"/>
      <c r="C21" s="124"/>
      <c r="D21" s="829" t="s">
        <v>557</v>
      </c>
      <c r="E21" s="829"/>
      <c r="F21" s="829"/>
      <c r="G21" s="829"/>
      <c r="H21" s="829"/>
      <c r="I21" s="829"/>
      <c r="J21" s="108" t="s">
        <v>100</v>
      </c>
      <c r="K21" s="378">
        <v>34330182</v>
      </c>
      <c r="L21" s="378">
        <v>38569521</v>
      </c>
      <c r="M21" s="378">
        <v>40529008</v>
      </c>
      <c r="N21" s="583">
        <v>210655</v>
      </c>
      <c r="O21" s="583">
        <v>40318353</v>
      </c>
      <c r="P21" s="500">
        <v>5.0804027356212176</v>
      </c>
    </row>
    <row r="22" spans="2:16" ht="17.100000000000001" customHeight="1" x14ac:dyDescent="0.15">
      <c r="B22" s="55"/>
      <c r="C22" s="124"/>
      <c r="D22" s="208"/>
      <c r="E22" s="208"/>
      <c r="F22" s="208"/>
      <c r="G22" s="208"/>
      <c r="H22" s="208"/>
      <c r="I22" s="208"/>
      <c r="J22" s="108"/>
      <c r="K22" s="378"/>
      <c r="L22" s="378"/>
      <c r="M22" s="378"/>
      <c r="N22" s="583"/>
      <c r="O22" s="583"/>
      <c r="P22" s="500"/>
    </row>
    <row r="23" spans="2:16" ht="17.100000000000001" customHeight="1" x14ac:dyDescent="0.15">
      <c r="B23" s="55">
        <v>2</v>
      </c>
      <c r="C23" s="623" t="s">
        <v>49</v>
      </c>
      <c r="D23" s="623"/>
      <c r="E23" s="623"/>
      <c r="F23" s="623"/>
      <c r="G23" s="623"/>
      <c r="H23" s="623"/>
      <c r="I23" s="623"/>
      <c r="J23" s="108" t="s">
        <v>558</v>
      </c>
      <c r="K23" s="378">
        <v>87099154</v>
      </c>
      <c r="L23" s="378">
        <v>97030670</v>
      </c>
      <c r="M23" s="378">
        <v>95696303</v>
      </c>
      <c r="N23" s="583">
        <v>210654</v>
      </c>
      <c r="O23" s="583">
        <v>95485649</v>
      </c>
      <c r="P23" s="500">
        <v>-1.3752012636829161</v>
      </c>
    </row>
    <row r="24" spans="2:16" ht="17.100000000000001" customHeight="1" x14ac:dyDescent="0.15">
      <c r="B24" s="128"/>
      <c r="C24" s="107"/>
      <c r="D24" s="623" t="s">
        <v>47</v>
      </c>
      <c r="E24" s="623"/>
      <c r="F24" s="623"/>
      <c r="G24" s="623"/>
      <c r="H24" s="623"/>
      <c r="I24" s="623"/>
      <c r="J24" s="640"/>
      <c r="K24" s="378">
        <v>46686453</v>
      </c>
      <c r="L24" s="378">
        <v>49976952</v>
      </c>
      <c r="M24" s="378">
        <v>49564442</v>
      </c>
      <c r="N24" s="583">
        <v>31004</v>
      </c>
      <c r="O24" s="583">
        <v>49533438</v>
      </c>
      <c r="P24" s="500">
        <v>-0.82540047660369531</v>
      </c>
    </row>
    <row r="25" spans="2:16" ht="17.100000000000001" customHeight="1" x14ac:dyDescent="0.15">
      <c r="B25" s="128"/>
      <c r="C25" s="107"/>
      <c r="D25" s="623" t="s">
        <v>48</v>
      </c>
      <c r="E25" s="623"/>
      <c r="F25" s="623"/>
      <c r="G25" s="623"/>
      <c r="H25" s="623"/>
      <c r="I25" s="623"/>
      <c r="J25" s="640"/>
      <c r="K25" s="378">
        <v>37296090</v>
      </c>
      <c r="L25" s="378">
        <v>39935370</v>
      </c>
      <c r="M25" s="378">
        <v>43625422</v>
      </c>
      <c r="N25" s="583">
        <v>179650</v>
      </c>
      <c r="O25" s="583">
        <v>43445772</v>
      </c>
      <c r="P25" s="500">
        <v>9.240059626341262</v>
      </c>
    </row>
    <row r="26" spans="2:16" ht="17.100000000000001" customHeight="1" x14ac:dyDescent="0.15">
      <c r="B26" s="128"/>
      <c r="C26" s="125"/>
      <c r="D26" s="125"/>
      <c r="E26" s="760" t="s">
        <v>559</v>
      </c>
      <c r="F26" s="760"/>
      <c r="G26" s="760"/>
      <c r="H26" s="760"/>
      <c r="I26" s="760"/>
      <c r="J26" s="807"/>
      <c r="K26" s="378">
        <v>35426096</v>
      </c>
      <c r="L26" s="378">
        <v>39759971</v>
      </c>
      <c r="M26" s="378">
        <v>43466887</v>
      </c>
      <c r="N26" s="583">
        <v>149565</v>
      </c>
      <c r="O26" s="583">
        <v>43317322</v>
      </c>
      <c r="P26" s="500">
        <v>9.3232361764046559</v>
      </c>
    </row>
    <row r="27" spans="2:16" ht="17.100000000000001" customHeight="1" x14ac:dyDescent="0.15">
      <c r="B27" s="128"/>
      <c r="C27" s="107"/>
      <c r="D27" s="623" t="s">
        <v>529</v>
      </c>
      <c r="E27" s="623"/>
      <c r="F27" s="623"/>
      <c r="G27" s="623"/>
      <c r="H27" s="623"/>
      <c r="I27" s="623"/>
      <c r="J27" s="640"/>
      <c r="K27" s="378">
        <v>0</v>
      </c>
      <c r="L27" s="378">
        <v>552</v>
      </c>
      <c r="M27" s="378">
        <v>420000</v>
      </c>
      <c r="N27" s="583">
        <v>0</v>
      </c>
      <c r="O27" s="583">
        <v>420000</v>
      </c>
      <c r="P27" s="500">
        <v>75986.956521739121</v>
      </c>
    </row>
    <row r="28" spans="2:16" ht="17.100000000000001" customHeight="1" x14ac:dyDescent="0.15">
      <c r="B28" s="128"/>
      <c r="C28" s="107"/>
      <c r="D28" s="623" t="s">
        <v>9</v>
      </c>
      <c r="E28" s="623"/>
      <c r="F28" s="623"/>
      <c r="G28" s="623"/>
      <c r="H28" s="623"/>
      <c r="I28" s="623"/>
      <c r="J28" s="640"/>
      <c r="K28" s="378">
        <v>2855911</v>
      </c>
      <c r="L28" s="378">
        <v>6902146</v>
      </c>
      <c r="M28" s="378">
        <v>1874971</v>
      </c>
      <c r="N28" s="583">
        <v>0</v>
      </c>
      <c r="O28" s="583">
        <v>1874971</v>
      </c>
      <c r="P28" s="500">
        <v>-72.834955968766806</v>
      </c>
    </row>
    <row r="29" spans="2:16" ht="17.100000000000001" customHeight="1" x14ac:dyDescent="0.15">
      <c r="B29" s="128"/>
      <c r="C29" s="123"/>
      <c r="D29" s="199"/>
      <c r="E29" s="199"/>
      <c r="F29" s="107"/>
      <c r="G29" s="107"/>
      <c r="H29" s="107"/>
      <c r="I29" s="107"/>
      <c r="J29" s="108"/>
      <c r="K29" s="378"/>
      <c r="L29" s="378"/>
      <c r="M29" s="378"/>
      <c r="N29" s="583"/>
      <c r="O29" s="583"/>
      <c r="P29" s="500"/>
    </row>
    <row r="30" spans="2:16" ht="17.100000000000001" customHeight="1" x14ac:dyDescent="0.15">
      <c r="B30" s="128">
        <v>3</v>
      </c>
      <c r="C30" s="623" t="s">
        <v>422</v>
      </c>
      <c r="D30" s="623"/>
      <c r="E30" s="623"/>
      <c r="F30" s="623"/>
      <c r="G30" s="107"/>
      <c r="H30" s="623" t="s">
        <v>532</v>
      </c>
      <c r="I30" s="623"/>
      <c r="J30" s="108"/>
      <c r="K30" s="378">
        <v>0</v>
      </c>
      <c r="L30" s="378">
        <v>0</v>
      </c>
      <c r="M30" s="378">
        <v>1</v>
      </c>
      <c r="N30" s="583">
        <v>1</v>
      </c>
      <c r="O30" s="583">
        <v>0</v>
      </c>
      <c r="P30" s="500" t="s">
        <v>968</v>
      </c>
    </row>
    <row r="31" spans="2:16" ht="17.100000000000001" customHeight="1" x14ac:dyDescent="0.15">
      <c r="B31" s="128"/>
      <c r="C31" s="623" t="s">
        <v>533</v>
      </c>
      <c r="D31" s="623"/>
      <c r="E31" s="623"/>
      <c r="F31" s="623"/>
      <c r="G31" s="199"/>
      <c r="H31" s="623" t="s">
        <v>534</v>
      </c>
      <c r="I31" s="806"/>
      <c r="J31" s="108" t="s">
        <v>487</v>
      </c>
      <c r="K31" s="378">
        <v>52768972</v>
      </c>
      <c r="L31" s="378">
        <v>58461149</v>
      </c>
      <c r="M31" s="378">
        <v>55167296</v>
      </c>
      <c r="N31" s="583">
        <v>0</v>
      </c>
      <c r="O31" s="583">
        <v>55167296</v>
      </c>
      <c r="P31" s="500">
        <v>-5.6342597713910818</v>
      </c>
    </row>
    <row r="32" spans="2:16" ht="17.100000000000001" customHeight="1" x14ac:dyDescent="0.15">
      <c r="B32" s="128"/>
      <c r="C32" s="123"/>
      <c r="D32" s="623"/>
      <c r="E32" s="623"/>
      <c r="F32" s="623"/>
      <c r="G32" s="623"/>
      <c r="H32" s="623"/>
      <c r="I32" s="623"/>
      <c r="J32" s="640"/>
      <c r="K32" s="378"/>
      <c r="L32" s="378"/>
      <c r="M32" s="378"/>
      <c r="N32" s="583"/>
      <c r="O32" s="583"/>
      <c r="P32" s="500"/>
    </row>
    <row r="33" spans="2:16" s="120" customFormat="1" ht="33.950000000000003" customHeight="1" x14ac:dyDescent="0.15">
      <c r="B33" s="128">
        <v>4</v>
      </c>
      <c r="C33" s="801" t="s">
        <v>560</v>
      </c>
      <c r="D33" s="801"/>
      <c r="E33" s="801"/>
      <c r="F33" s="801"/>
      <c r="G33" s="801"/>
      <c r="H33" s="801"/>
      <c r="I33" s="801"/>
      <c r="J33" s="837"/>
      <c r="K33" s="497">
        <v>52198605</v>
      </c>
      <c r="L33" s="497">
        <v>58044011</v>
      </c>
      <c r="M33" s="497">
        <v>54473471</v>
      </c>
      <c r="N33" s="584">
        <v>0</v>
      </c>
      <c r="O33" s="584">
        <v>54473471</v>
      </c>
      <c r="P33" s="501">
        <v>-6.1514356752499406</v>
      </c>
    </row>
    <row r="34" spans="2:16" ht="17.100000000000001" customHeight="1" x14ac:dyDescent="0.15">
      <c r="B34" s="52"/>
      <c r="C34" s="838" t="s">
        <v>536</v>
      </c>
      <c r="D34" s="750"/>
      <c r="E34" s="750"/>
      <c r="F34" s="750"/>
      <c r="G34" s="750"/>
      <c r="H34" s="750"/>
      <c r="I34" s="750"/>
      <c r="J34" s="751"/>
      <c r="K34" s="378">
        <v>31027286</v>
      </c>
      <c r="L34" s="378">
        <v>33069018</v>
      </c>
      <c r="M34" s="378">
        <v>30950822</v>
      </c>
      <c r="N34" s="583">
        <v>0</v>
      </c>
      <c r="O34" s="583">
        <v>30950822</v>
      </c>
      <c r="P34" s="500">
        <v>-6.4053791981364556</v>
      </c>
    </row>
    <row r="35" spans="2:16" ht="17.100000000000001" customHeight="1" x14ac:dyDescent="0.15">
      <c r="B35" s="280"/>
      <c r="C35" s="838" t="s">
        <v>537</v>
      </c>
      <c r="D35" s="750"/>
      <c r="E35" s="750"/>
      <c r="F35" s="750"/>
      <c r="G35" s="750"/>
      <c r="H35" s="750"/>
      <c r="I35" s="750"/>
      <c r="J35" s="751"/>
      <c r="K35" s="378">
        <v>12655471</v>
      </c>
      <c r="L35" s="378">
        <v>12803332</v>
      </c>
      <c r="M35" s="378">
        <v>14751750</v>
      </c>
      <c r="N35" s="583">
        <v>0</v>
      </c>
      <c r="O35" s="583">
        <v>14751750</v>
      </c>
      <c r="P35" s="500">
        <v>15.218054175272499</v>
      </c>
    </row>
    <row r="36" spans="2:16" ht="17.100000000000001" customHeight="1" x14ac:dyDescent="0.15">
      <c r="B36" s="280"/>
      <c r="C36" s="623" t="s">
        <v>538</v>
      </c>
      <c r="D36" s="623"/>
      <c r="E36" s="623"/>
      <c r="F36" s="623"/>
      <c r="G36" s="623"/>
      <c r="H36" s="623"/>
      <c r="I36" s="623"/>
      <c r="J36" s="640"/>
      <c r="K36" s="378">
        <v>0</v>
      </c>
      <c r="L36" s="378">
        <v>0</v>
      </c>
      <c r="M36" s="378">
        <v>0</v>
      </c>
      <c r="N36" s="583">
        <v>0</v>
      </c>
      <c r="O36" s="583">
        <v>0</v>
      </c>
      <c r="P36" s="500" t="s">
        <v>967</v>
      </c>
    </row>
    <row r="37" spans="2:16" ht="17.100000000000001" customHeight="1" x14ac:dyDescent="0.15">
      <c r="B37" s="280"/>
      <c r="C37" s="623" t="s">
        <v>539</v>
      </c>
      <c r="D37" s="623"/>
      <c r="E37" s="623"/>
      <c r="F37" s="623"/>
      <c r="G37" s="623"/>
      <c r="H37" s="623"/>
      <c r="I37" s="623"/>
      <c r="J37" s="640"/>
      <c r="K37" s="378">
        <v>0</v>
      </c>
      <c r="L37" s="378">
        <v>0</v>
      </c>
      <c r="M37" s="378">
        <v>0</v>
      </c>
      <c r="N37" s="583">
        <v>0</v>
      </c>
      <c r="O37" s="583">
        <v>0</v>
      </c>
      <c r="P37" s="500" t="s">
        <v>967</v>
      </c>
    </row>
    <row r="38" spans="2:16" ht="17.100000000000001" customHeight="1" x14ac:dyDescent="0.15">
      <c r="B38" s="280"/>
      <c r="C38" s="623" t="s">
        <v>540</v>
      </c>
      <c r="D38" s="623"/>
      <c r="E38" s="623"/>
      <c r="F38" s="623"/>
      <c r="G38" s="623"/>
      <c r="H38" s="623"/>
      <c r="I38" s="623"/>
      <c r="J38" s="640"/>
      <c r="K38" s="378">
        <v>5253670</v>
      </c>
      <c r="L38" s="378">
        <v>6693293</v>
      </c>
      <c r="M38" s="378">
        <v>4563839</v>
      </c>
      <c r="N38" s="583">
        <v>0</v>
      </c>
      <c r="O38" s="583">
        <v>4563839</v>
      </c>
      <c r="P38" s="500">
        <v>-31.814743505177496</v>
      </c>
    </row>
    <row r="39" spans="2:16" ht="17.100000000000001" customHeight="1" x14ac:dyDescent="0.15">
      <c r="B39" s="280"/>
      <c r="C39" s="623" t="s">
        <v>541</v>
      </c>
      <c r="D39" s="623"/>
      <c r="E39" s="623"/>
      <c r="F39" s="623"/>
      <c r="G39" s="623"/>
      <c r="H39" s="623"/>
      <c r="I39" s="623"/>
      <c r="J39" s="640"/>
      <c r="K39" s="378">
        <v>12558</v>
      </c>
      <c r="L39" s="378">
        <v>694732</v>
      </c>
      <c r="M39" s="378">
        <v>392166</v>
      </c>
      <c r="N39" s="583">
        <v>0</v>
      </c>
      <c r="O39" s="583">
        <v>392166</v>
      </c>
      <c r="P39" s="500">
        <v>-43.551470207216596</v>
      </c>
    </row>
    <row r="40" spans="2:16" ht="17.100000000000001" customHeight="1" x14ac:dyDescent="0.15">
      <c r="B40" s="280"/>
      <c r="C40" s="623" t="s">
        <v>542</v>
      </c>
      <c r="D40" s="623"/>
      <c r="E40" s="623"/>
      <c r="F40" s="623"/>
      <c r="G40" s="623"/>
      <c r="H40" s="623"/>
      <c r="I40" s="623"/>
      <c r="J40" s="640"/>
      <c r="K40" s="378">
        <v>3249620</v>
      </c>
      <c r="L40" s="378">
        <v>4783636</v>
      </c>
      <c r="M40" s="378">
        <v>3814894</v>
      </c>
      <c r="N40" s="583">
        <v>0</v>
      </c>
      <c r="O40" s="583">
        <v>3814894</v>
      </c>
      <c r="P40" s="500">
        <v>-20.251164595299475</v>
      </c>
    </row>
    <row r="41" spans="2:16" ht="17.100000000000001" customHeight="1" x14ac:dyDescent="0.15">
      <c r="B41" s="238"/>
      <c r="C41" s="239"/>
      <c r="D41" s="201"/>
      <c r="E41" s="201"/>
      <c r="F41" s="201"/>
      <c r="G41" s="201"/>
      <c r="H41" s="201"/>
      <c r="I41" s="201"/>
      <c r="J41" s="202"/>
      <c r="K41" s="378"/>
      <c r="L41" s="378"/>
      <c r="M41" s="378"/>
      <c r="N41" s="583"/>
      <c r="O41" s="583"/>
      <c r="P41" s="500"/>
    </row>
    <row r="42" spans="2:16" ht="17.100000000000001" customHeight="1" x14ac:dyDescent="0.15">
      <c r="B42" s="209">
        <v>5</v>
      </c>
      <c r="C42" s="750" t="s">
        <v>546</v>
      </c>
      <c r="D42" s="750"/>
      <c r="E42" s="750"/>
      <c r="F42" s="750"/>
      <c r="G42" s="750"/>
      <c r="H42" s="750"/>
      <c r="I42" s="750"/>
      <c r="J42" s="751"/>
      <c r="K42" s="378">
        <v>570367</v>
      </c>
      <c r="L42" s="378">
        <v>417138</v>
      </c>
      <c r="M42" s="378">
        <v>693825</v>
      </c>
      <c r="N42" s="583">
        <v>0</v>
      </c>
      <c r="O42" s="583">
        <v>693825</v>
      </c>
      <c r="P42" s="500">
        <v>66.32984767630856</v>
      </c>
    </row>
    <row r="43" spans="2:16" ht="17.100000000000001" customHeight="1" x14ac:dyDescent="0.15">
      <c r="B43" s="209">
        <v>6</v>
      </c>
      <c r="C43" s="750" t="s">
        <v>878</v>
      </c>
      <c r="D43" s="750"/>
      <c r="E43" s="750"/>
      <c r="F43" s="750"/>
      <c r="G43" s="750"/>
      <c r="H43" s="750"/>
      <c r="I43" s="750"/>
      <c r="J43" s="751"/>
      <c r="K43" s="498">
        <v>0.65484792194422459</v>
      </c>
      <c r="L43" s="498">
        <v>0.42990324605611818</v>
      </c>
      <c r="M43" s="498">
        <v>0.72502800865776396</v>
      </c>
      <c r="N43" s="585">
        <v>0</v>
      </c>
      <c r="O43" s="585">
        <v>0.72662751656010638</v>
      </c>
      <c r="P43" s="500">
        <v>68.64911240124043</v>
      </c>
    </row>
    <row r="44" spans="2:16" ht="17.100000000000001" customHeight="1" thickBot="1" x14ac:dyDescent="0.2">
      <c r="B44" s="274">
        <v>7</v>
      </c>
      <c r="C44" s="822" t="s">
        <v>135</v>
      </c>
      <c r="D44" s="822"/>
      <c r="E44" s="822"/>
      <c r="F44" s="822"/>
      <c r="G44" s="822"/>
      <c r="H44" s="822"/>
      <c r="I44" s="822"/>
      <c r="J44" s="823"/>
      <c r="K44" s="417">
        <v>82</v>
      </c>
      <c r="L44" s="417">
        <v>88</v>
      </c>
      <c r="M44" s="417">
        <v>89</v>
      </c>
      <c r="N44" s="586">
        <v>3</v>
      </c>
      <c r="O44" s="586">
        <v>86</v>
      </c>
      <c r="P44" s="502">
        <v>1.1363636363636365</v>
      </c>
    </row>
    <row r="45" spans="2:16" ht="17.100000000000001" customHeight="1" x14ac:dyDescent="0.15">
      <c r="B45" s="155" t="s">
        <v>474</v>
      </c>
      <c r="C45" s="155"/>
      <c r="D45" s="4" t="s">
        <v>550</v>
      </c>
      <c r="E45" s="4"/>
      <c r="F45" s="4"/>
      <c r="G45" s="4"/>
      <c r="H45" s="4"/>
      <c r="I45" s="4"/>
      <c r="J45" s="4"/>
      <c r="K45" s="4"/>
      <c r="L45" s="4"/>
      <c r="M45" s="4"/>
      <c r="N45" s="4"/>
      <c r="O45" s="4"/>
      <c r="P45" s="4"/>
    </row>
    <row r="46" spans="2:16" x14ac:dyDescent="0.15">
      <c r="B46" s="13"/>
      <c r="C46" s="13"/>
    </row>
    <row r="47" spans="2:16" x14ac:dyDescent="0.15">
      <c r="B47" s="13"/>
      <c r="C47" s="13"/>
    </row>
    <row r="48" spans="2:16" x14ac:dyDescent="0.15">
      <c r="B48" s="13"/>
      <c r="C48" s="13"/>
    </row>
  </sheetData>
  <mergeCells count="42">
    <mergeCell ref="P3:P5"/>
    <mergeCell ref="N3:O3"/>
    <mergeCell ref="N4:N5"/>
    <mergeCell ref="C42:J42"/>
    <mergeCell ref="C43:J43"/>
    <mergeCell ref="D18:I18"/>
    <mergeCell ref="O4:O5"/>
    <mergeCell ref="C40:J40"/>
    <mergeCell ref="C6:I6"/>
    <mergeCell ref="E8:J8"/>
    <mergeCell ref="C23:I23"/>
    <mergeCell ref="E26:J26"/>
    <mergeCell ref="C33:J33"/>
    <mergeCell ref="C34:J34"/>
    <mergeCell ref="C35:J35"/>
    <mergeCell ref="C36:J36"/>
    <mergeCell ref="C37:J37"/>
    <mergeCell ref="C38:J38"/>
    <mergeCell ref="C39:J39"/>
    <mergeCell ref="C44:J44"/>
    <mergeCell ref="J4:J5"/>
    <mergeCell ref="D32:J32"/>
    <mergeCell ref="D28:J28"/>
    <mergeCell ref="C30:F30"/>
    <mergeCell ref="H30:I30"/>
    <mergeCell ref="C31:F31"/>
    <mergeCell ref="H31:I31"/>
    <mergeCell ref="D19:I19"/>
    <mergeCell ref="D21:I21"/>
    <mergeCell ref="D24:J24"/>
    <mergeCell ref="D25:J25"/>
    <mergeCell ref="D27:J27"/>
    <mergeCell ref="D14:J14"/>
    <mergeCell ref="D15:J15"/>
    <mergeCell ref="D16:J16"/>
    <mergeCell ref="B7:B21"/>
    <mergeCell ref="D7:J7"/>
    <mergeCell ref="D9:J9"/>
    <mergeCell ref="D10:J10"/>
    <mergeCell ref="D11:J11"/>
    <mergeCell ref="D12:J12"/>
    <mergeCell ref="D13:J13"/>
  </mergeCells>
  <phoneticPr fontId="1"/>
  <pageMargins left="0.70866141732283472" right="0.70866141732283472" top="0.74803149606299213" bottom="0.74803149606299213" header="0.31496062992125984" footer="0.31496062992125984"/>
  <pageSetup paperSize="9" fitToWidth="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B2:Q80"/>
  <sheetViews>
    <sheetView showGridLines="0" zoomScale="80" zoomScaleNormal="80" workbookViewId="0"/>
  </sheetViews>
  <sheetFormatPr defaultRowHeight="13.5" x14ac:dyDescent="0.15"/>
  <cols>
    <col min="1" max="1" width="1.625" customWidth="1"/>
    <col min="2" max="2" width="3.125" customWidth="1"/>
    <col min="3" max="3" width="4.625" customWidth="1"/>
    <col min="4" max="7" width="2.625" customWidth="1"/>
    <col min="8" max="8" width="14.625" customWidth="1"/>
    <col min="9" max="17" width="12.625" customWidth="1"/>
    <col min="18" max="18" width="1.625" customWidth="1"/>
  </cols>
  <sheetData>
    <row r="2" spans="2:17" ht="19.5" customHeight="1" thickBot="1" x14ac:dyDescent="0.2">
      <c r="Q2" s="14" t="s">
        <v>103</v>
      </c>
    </row>
    <row r="3" spans="2:17" ht="15.95" customHeight="1" x14ac:dyDescent="0.15">
      <c r="B3" s="15"/>
      <c r="C3" s="16"/>
      <c r="D3" s="16"/>
      <c r="E3" s="16"/>
      <c r="F3" s="16"/>
      <c r="G3" s="16"/>
      <c r="H3" s="17" t="s">
        <v>208</v>
      </c>
      <c r="I3" s="711" t="s">
        <v>359</v>
      </c>
      <c r="J3" s="711" t="s">
        <v>360</v>
      </c>
      <c r="K3" s="711" t="s">
        <v>362</v>
      </c>
      <c r="L3" s="711" t="s">
        <v>363</v>
      </c>
      <c r="M3" s="711" t="s">
        <v>364</v>
      </c>
      <c r="N3" s="711" t="s">
        <v>9</v>
      </c>
      <c r="O3" s="711" t="s">
        <v>368</v>
      </c>
      <c r="P3" s="711"/>
      <c r="Q3" s="712"/>
    </row>
    <row r="4" spans="2:17" ht="15.95" customHeight="1" x14ac:dyDescent="0.15">
      <c r="B4" s="45"/>
      <c r="C4" s="4"/>
      <c r="D4" s="4"/>
      <c r="E4" s="4"/>
      <c r="F4" s="4"/>
      <c r="G4" s="4"/>
      <c r="H4" s="47"/>
      <c r="I4" s="716"/>
      <c r="J4" s="716"/>
      <c r="K4" s="716"/>
      <c r="L4" s="716"/>
      <c r="M4" s="716"/>
      <c r="N4" s="716"/>
      <c r="O4" s="653" t="s">
        <v>365</v>
      </c>
      <c r="P4" s="27" t="s">
        <v>366</v>
      </c>
      <c r="Q4" s="743" t="s">
        <v>367</v>
      </c>
    </row>
    <row r="5" spans="2:17" ht="15.95" customHeight="1" x14ac:dyDescent="0.15">
      <c r="B5" s="18" t="s">
        <v>8</v>
      </c>
      <c r="C5" s="160"/>
      <c r="D5" s="160"/>
      <c r="E5" s="160"/>
      <c r="F5" s="160"/>
      <c r="G5" s="160"/>
      <c r="H5" s="161"/>
      <c r="I5" s="654"/>
      <c r="J5" s="654"/>
      <c r="K5" s="654"/>
      <c r="L5" s="654"/>
      <c r="M5" s="654"/>
      <c r="N5" s="654"/>
      <c r="O5" s="654"/>
      <c r="P5" s="256" t="s">
        <v>9</v>
      </c>
      <c r="Q5" s="720"/>
    </row>
    <row r="6" spans="2:17" ht="16.5" customHeight="1" x14ac:dyDescent="0.15">
      <c r="B6" s="290"/>
      <c r="C6" s="113"/>
      <c r="D6" s="113"/>
      <c r="E6" s="113"/>
      <c r="F6" s="113"/>
      <c r="G6" s="113"/>
      <c r="H6" s="114"/>
      <c r="I6" s="5"/>
      <c r="J6" s="60"/>
      <c r="K6" s="5"/>
      <c r="L6" s="60"/>
      <c r="M6" s="5"/>
      <c r="N6" s="60"/>
      <c r="O6" s="5"/>
      <c r="P6" s="60"/>
      <c r="Q6" s="105"/>
    </row>
    <row r="7" spans="2:17" ht="16.5" customHeight="1" x14ac:dyDescent="0.15">
      <c r="B7" s="289">
        <v>1</v>
      </c>
      <c r="C7" s="623" t="s">
        <v>57</v>
      </c>
      <c r="D7" s="623"/>
      <c r="E7" s="623"/>
      <c r="F7" s="623"/>
      <c r="G7" s="623"/>
      <c r="H7" s="640"/>
      <c r="I7" s="286">
        <v>1648960740</v>
      </c>
      <c r="J7" s="286">
        <v>718408695</v>
      </c>
      <c r="K7" s="286">
        <v>19296002</v>
      </c>
      <c r="L7" s="286">
        <v>147240539</v>
      </c>
      <c r="M7" s="286">
        <v>757314027</v>
      </c>
      <c r="N7" s="286">
        <v>6701477</v>
      </c>
      <c r="O7" s="286">
        <v>6271842</v>
      </c>
      <c r="P7" s="286">
        <v>11549</v>
      </c>
      <c r="Q7" s="288">
        <v>418086</v>
      </c>
    </row>
    <row r="8" spans="2:17" ht="16.5" customHeight="1" x14ac:dyDescent="0.15">
      <c r="B8" s="289"/>
      <c r="C8" s="282" t="s">
        <v>561</v>
      </c>
      <c r="D8" s="623" t="s">
        <v>58</v>
      </c>
      <c r="E8" s="623"/>
      <c r="F8" s="623"/>
      <c r="G8" s="623"/>
      <c r="H8" s="640"/>
      <c r="I8" s="286">
        <v>1505103639</v>
      </c>
      <c r="J8" s="286">
        <v>619953288</v>
      </c>
      <c r="K8" s="286">
        <v>15235505</v>
      </c>
      <c r="L8" s="286">
        <v>142754720</v>
      </c>
      <c r="M8" s="286">
        <v>720561139</v>
      </c>
      <c r="N8" s="286">
        <v>6598987</v>
      </c>
      <c r="O8" s="286">
        <v>6269379</v>
      </c>
      <c r="P8" s="286">
        <v>11549</v>
      </c>
      <c r="Q8" s="288">
        <v>318059</v>
      </c>
    </row>
    <row r="9" spans="2:17" ht="16.5" customHeight="1" x14ac:dyDescent="0.15">
      <c r="B9" s="289"/>
      <c r="C9" s="155"/>
      <c r="D9" s="35" t="s">
        <v>562</v>
      </c>
      <c r="E9" s="623" t="s">
        <v>563</v>
      </c>
      <c r="F9" s="623"/>
      <c r="G9" s="623"/>
      <c r="H9" s="640"/>
      <c r="I9" s="286">
        <v>91057771</v>
      </c>
      <c r="J9" s="286">
        <v>33152500</v>
      </c>
      <c r="K9" s="286">
        <v>1746614</v>
      </c>
      <c r="L9" s="286">
        <v>23681768</v>
      </c>
      <c r="M9" s="286">
        <v>29675059</v>
      </c>
      <c r="N9" s="286">
        <v>2801830</v>
      </c>
      <c r="O9" s="286">
        <v>2731058</v>
      </c>
      <c r="P9" s="286">
        <v>0</v>
      </c>
      <c r="Q9" s="288">
        <v>70772</v>
      </c>
    </row>
    <row r="10" spans="2:17" ht="16.5" customHeight="1" x14ac:dyDescent="0.15">
      <c r="B10" s="289"/>
      <c r="C10" s="124"/>
      <c r="D10" s="35" t="s">
        <v>565</v>
      </c>
      <c r="E10" s="623" t="s">
        <v>566</v>
      </c>
      <c r="F10" s="623"/>
      <c r="G10" s="623"/>
      <c r="H10" s="640"/>
      <c r="I10" s="286">
        <v>2420285331</v>
      </c>
      <c r="J10" s="286">
        <v>1110748226</v>
      </c>
      <c r="K10" s="286">
        <v>56820410</v>
      </c>
      <c r="L10" s="286">
        <v>278234969</v>
      </c>
      <c r="M10" s="286">
        <v>962386203</v>
      </c>
      <c r="N10" s="286">
        <v>12095523</v>
      </c>
      <c r="O10" s="286">
        <v>11707264</v>
      </c>
      <c r="P10" s="286">
        <v>34328</v>
      </c>
      <c r="Q10" s="288">
        <v>353931</v>
      </c>
    </row>
    <row r="11" spans="2:17" ht="16.5" customHeight="1" x14ac:dyDescent="0.15">
      <c r="B11" s="289"/>
      <c r="C11" s="124"/>
      <c r="D11" s="35"/>
      <c r="E11" s="623" t="s">
        <v>573</v>
      </c>
      <c r="F11" s="623"/>
      <c r="G11" s="623"/>
      <c r="H11" s="640"/>
      <c r="I11" s="286">
        <v>2138385</v>
      </c>
      <c r="J11" s="286">
        <v>0</v>
      </c>
      <c r="K11" s="286">
        <v>20030</v>
      </c>
      <c r="L11" s="286">
        <v>2118355</v>
      </c>
      <c r="M11" s="286">
        <v>0</v>
      </c>
      <c r="N11" s="286">
        <v>0</v>
      </c>
      <c r="O11" s="286">
        <v>0</v>
      </c>
      <c r="P11" s="286">
        <v>0</v>
      </c>
      <c r="Q11" s="288">
        <v>0</v>
      </c>
    </row>
    <row r="12" spans="2:17" ht="16.5" customHeight="1" x14ac:dyDescent="0.15">
      <c r="B12" s="289"/>
      <c r="C12" s="124"/>
      <c r="D12" s="35" t="s">
        <v>567</v>
      </c>
      <c r="E12" s="623" t="s">
        <v>568</v>
      </c>
      <c r="F12" s="623"/>
      <c r="G12" s="623"/>
      <c r="H12" s="640"/>
      <c r="I12" s="286">
        <v>1031995010</v>
      </c>
      <c r="J12" s="286">
        <v>539551207</v>
      </c>
      <c r="K12" s="286">
        <v>43377061</v>
      </c>
      <c r="L12" s="286">
        <v>160651101</v>
      </c>
      <c r="M12" s="286">
        <v>279949673</v>
      </c>
      <c r="N12" s="286">
        <v>8465968</v>
      </c>
      <c r="O12" s="286">
        <v>8336545</v>
      </c>
      <c r="P12" s="286">
        <v>22779</v>
      </c>
      <c r="Q12" s="288">
        <v>106644</v>
      </c>
    </row>
    <row r="13" spans="2:17" ht="16.5" customHeight="1" x14ac:dyDescent="0.15">
      <c r="B13" s="289"/>
      <c r="C13" s="124"/>
      <c r="D13" s="35"/>
      <c r="E13" s="851" t="s">
        <v>574</v>
      </c>
      <c r="F13" s="852"/>
      <c r="G13" s="852"/>
      <c r="H13" s="853"/>
      <c r="I13" s="286">
        <v>691832</v>
      </c>
      <c r="J13" s="286">
        <v>0</v>
      </c>
      <c r="K13" s="286">
        <v>9301</v>
      </c>
      <c r="L13" s="286">
        <v>682531</v>
      </c>
      <c r="M13" s="286">
        <v>0</v>
      </c>
      <c r="N13" s="286">
        <v>0</v>
      </c>
      <c r="O13" s="286">
        <v>0</v>
      </c>
      <c r="P13" s="286">
        <v>0</v>
      </c>
      <c r="Q13" s="288">
        <v>0</v>
      </c>
    </row>
    <row r="14" spans="2:17" ht="16.5" customHeight="1" x14ac:dyDescent="0.15">
      <c r="B14" s="289"/>
      <c r="C14" s="124"/>
      <c r="D14" s="35" t="s">
        <v>569</v>
      </c>
      <c r="E14" s="623" t="s">
        <v>570</v>
      </c>
      <c r="F14" s="623"/>
      <c r="G14" s="623"/>
      <c r="H14" s="640"/>
      <c r="I14" s="286">
        <v>25485926</v>
      </c>
      <c r="J14" s="286">
        <v>15591485</v>
      </c>
      <c r="K14" s="286">
        <v>45541</v>
      </c>
      <c r="L14" s="286">
        <v>1231748</v>
      </c>
      <c r="M14" s="286">
        <v>8449550</v>
      </c>
      <c r="N14" s="286">
        <v>167602</v>
      </c>
      <c r="O14" s="286">
        <v>167602</v>
      </c>
      <c r="P14" s="286">
        <v>0</v>
      </c>
      <c r="Q14" s="288">
        <v>0</v>
      </c>
    </row>
    <row r="15" spans="2:17" ht="16.5" customHeight="1" x14ac:dyDescent="0.15">
      <c r="B15" s="289"/>
      <c r="C15" s="282" t="s">
        <v>571</v>
      </c>
      <c r="D15" s="623" t="s">
        <v>59</v>
      </c>
      <c r="E15" s="623"/>
      <c r="F15" s="623"/>
      <c r="G15" s="623"/>
      <c r="H15" s="640"/>
      <c r="I15" s="286">
        <v>133875146</v>
      </c>
      <c r="J15" s="286">
        <v>95942283</v>
      </c>
      <c r="K15" s="286">
        <v>60461</v>
      </c>
      <c r="L15" s="286">
        <v>1234955</v>
      </c>
      <c r="M15" s="286">
        <v>36634984</v>
      </c>
      <c r="N15" s="286">
        <v>2463</v>
      </c>
      <c r="O15" s="286">
        <v>2463</v>
      </c>
      <c r="P15" s="286">
        <v>0</v>
      </c>
      <c r="Q15" s="288">
        <v>0</v>
      </c>
    </row>
    <row r="16" spans="2:17" ht="16.5" customHeight="1" x14ac:dyDescent="0.15">
      <c r="B16" s="289"/>
      <c r="C16" s="282" t="s">
        <v>572</v>
      </c>
      <c r="D16" s="623" t="s">
        <v>104</v>
      </c>
      <c r="E16" s="623"/>
      <c r="F16" s="623"/>
      <c r="G16" s="623"/>
      <c r="H16" s="640"/>
      <c r="I16" s="286">
        <v>9981955</v>
      </c>
      <c r="J16" s="286">
        <v>2513124</v>
      </c>
      <c r="K16" s="286">
        <v>4000036</v>
      </c>
      <c r="L16" s="286">
        <v>3250864</v>
      </c>
      <c r="M16" s="286">
        <v>117904</v>
      </c>
      <c r="N16" s="286">
        <v>100027</v>
      </c>
      <c r="O16" s="286">
        <v>0</v>
      </c>
      <c r="P16" s="286">
        <v>0</v>
      </c>
      <c r="Q16" s="288">
        <v>100027</v>
      </c>
    </row>
    <row r="17" spans="2:17" ht="33" customHeight="1" x14ac:dyDescent="0.15">
      <c r="B17" s="352">
        <v>2</v>
      </c>
      <c r="C17" s="805" t="s">
        <v>60</v>
      </c>
      <c r="D17" s="805"/>
      <c r="E17" s="805"/>
      <c r="F17" s="805"/>
      <c r="G17" s="805"/>
      <c r="H17" s="811"/>
      <c r="I17" s="355">
        <v>185836948</v>
      </c>
      <c r="J17" s="355">
        <v>110359177</v>
      </c>
      <c r="K17" s="355">
        <v>7528056</v>
      </c>
      <c r="L17" s="355">
        <v>52107384</v>
      </c>
      <c r="M17" s="355">
        <v>14167105</v>
      </c>
      <c r="N17" s="355">
        <v>1675226</v>
      </c>
      <c r="O17" s="355">
        <v>1308219</v>
      </c>
      <c r="P17" s="355">
        <v>9048</v>
      </c>
      <c r="Q17" s="356">
        <v>357959</v>
      </c>
    </row>
    <row r="18" spans="2:17" ht="16.5" customHeight="1" x14ac:dyDescent="0.15">
      <c r="B18" s="289"/>
      <c r="C18" s="282" t="s">
        <v>561</v>
      </c>
      <c r="D18" s="623" t="s">
        <v>61</v>
      </c>
      <c r="E18" s="623"/>
      <c r="F18" s="623"/>
      <c r="G18" s="623"/>
      <c r="H18" s="640"/>
      <c r="I18" s="286">
        <v>144939245</v>
      </c>
      <c r="J18" s="286">
        <v>96877597</v>
      </c>
      <c r="K18" s="286">
        <v>6706984</v>
      </c>
      <c r="L18" s="286">
        <v>30703000</v>
      </c>
      <c r="M18" s="286">
        <v>9061262</v>
      </c>
      <c r="N18" s="286">
        <v>1590402</v>
      </c>
      <c r="O18" s="286">
        <v>1266758</v>
      </c>
      <c r="P18" s="286">
        <v>8041</v>
      </c>
      <c r="Q18" s="288">
        <v>315603</v>
      </c>
    </row>
    <row r="19" spans="2:17" ht="16.5" customHeight="1" x14ac:dyDescent="0.15">
      <c r="B19" s="289"/>
      <c r="C19" s="282" t="s">
        <v>571</v>
      </c>
      <c r="D19" s="623" t="s">
        <v>63</v>
      </c>
      <c r="E19" s="623"/>
      <c r="F19" s="623"/>
      <c r="G19" s="623"/>
      <c r="H19" s="640"/>
      <c r="I19" s="286">
        <v>37663918</v>
      </c>
      <c r="J19" s="286">
        <v>11141898</v>
      </c>
      <c r="K19" s="286">
        <v>693542</v>
      </c>
      <c r="L19" s="286">
        <v>21055435</v>
      </c>
      <c r="M19" s="286">
        <v>4693997</v>
      </c>
      <c r="N19" s="286">
        <v>79046</v>
      </c>
      <c r="O19" s="286">
        <v>36683</v>
      </c>
      <c r="P19" s="286">
        <v>7</v>
      </c>
      <c r="Q19" s="288">
        <v>42356</v>
      </c>
    </row>
    <row r="20" spans="2:17" ht="16.5" customHeight="1" x14ac:dyDescent="0.15">
      <c r="B20" s="289"/>
      <c r="C20" s="282" t="s">
        <v>572</v>
      </c>
      <c r="D20" s="623" t="s">
        <v>64</v>
      </c>
      <c r="E20" s="623"/>
      <c r="F20" s="623"/>
      <c r="G20" s="623"/>
      <c r="H20" s="640"/>
      <c r="I20" s="286">
        <v>751330</v>
      </c>
      <c r="J20" s="286">
        <v>159307</v>
      </c>
      <c r="K20" s="286">
        <v>5090</v>
      </c>
      <c r="L20" s="286">
        <v>426596</v>
      </c>
      <c r="M20" s="286">
        <v>159115</v>
      </c>
      <c r="N20" s="286">
        <v>1222</v>
      </c>
      <c r="O20" s="286">
        <v>1222</v>
      </c>
      <c r="P20" s="286">
        <v>0</v>
      </c>
      <c r="Q20" s="288">
        <v>0</v>
      </c>
    </row>
    <row r="21" spans="2:17" ht="16.5" customHeight="1" x14ac:dyDescent="0.15">
      <c r="B21" s="289"/>
      <c r="C21" s="282" t="s">
        <v>575</v>
      </c>
      <c r="D21" s="623" t="s">
        <v>62</v>
      </c>
      <c r="E21" s="623"/>
      <c r="F21" s="623"/>
      <c r="G21" s="623"/>
      <c r="H21" s="640"/>
      <c r="I21" s="286">
        <v>1340709</v>
      </c>
      <c r="J21" s="286">
        <v>571840</v>
      </c>
      <c r="K21" s="286">
        <v>72419</v>
      </c>
      <c r="L21" s="286">
        <v>690450</v>
      </c>
      <c r="M21" s="286">
        <v>0</v>
      </c>
      <c r="N21" s="286">
        <v>6000</v>
      </c>
      <c r="O21" s="286">
        <v>6000</v>
      </c>
      <c r="P21" s="286">
        <v>0</v>
      </c>
      <c r="Q21" s="288">
        <v>0</v>
      </c>
    </row>
    <row r="22" spans="2:17" ht="16.5" customHeight="1" x14ac:dyDescent="0.15">
      <c r="B22" s="289"/>
      <c r="C22" s="282" t="s">
        <v>576</v>
      </c>
      <c r="D22" s="623" t="s">
        <v>577</v>
      </c>
      <c r="E22" s="623"/>
      <c r="F22" s="623"/>
      <c r="G22" s="623"/>
      <c r="H22" s="640"/>
      <c r="I22" s="286">
        <v>1211105</v>
      </c>
      <c r="J22" s="286">
        <v>1205085</v>
      </c>
      <c r="K22" s="286">
        <v>0</v>
      </c>
      <c r="L22" s="286">
        <v>5020</v>
      </c>
      <c r="M22" s="286">
        <v>0</v>
      </c>
      <c r="N22" s="286">
        <v>1000</v>
      </c>
      <c r="O22" s="286">
        <v>0</v>
      </c>
      <c r="P22" s="286">
        <v>1000</v>
      </c>
      <c r="Q22" s="288">
        <v>0</v>
      </c>
    </row>
    <row r="23" spans="2:17" ht="33" customHeight="1" x14ac:dyDescent="0.15">
      <c r="B23" s="407">
        <v>3</v>
      </c>
      <c r="C23" s="805" t="s">
        <v>65</v>
      </c>
      <c r="D23" s="805"/>
      <c r="E23" s="805"/>
      <c r="F23" s="805"/>
      <c r="G23" s="805"/>
      <c r="H23" s="811"/>
      <c r="I23" s="355">
        <v>1166359</v>
      </c>
      <c r="J23" s="355">
        <v>179011</v>
      </c>
      <c r="K23" s="355">
        <v>0</v>
      </c>
      <c r="L23" s="355">
        <v>980965</v>
      </c>
      <c r="M23" s="355">
        <v>6383</v>
      </c>
      <c r="N23" s="355">
        <v>0</v>
      </c>
      <c r="O23" s="355">
        <v>0</v>
      </c>
      <c r="P23" s="355">
        <v>0</v>
      </c>
      <c r="Q23" s="356">
        <v>0</v>
      </c>
    </row>
    <row r="24" spans="2:17" ht="33" customHeight="1" x14ac:dyDescent="0.15">
      <c r="B24" s="407">
        <v>4</v>
      </c>
      <c r="C24" s="805" t="s">
        <v>56</v>
      </c>
      <c r="D24" s="805"/>
      <c r="E24" s="805"/>
      <c r="F24" s="805"/>
      <c r="G24" s="805"/>
      <c r="H24" s="811"/>
      <c r="I24" s="355">
        <v>1835964047</v>
      </c>
      <c r="J24" s="355">
        <v>828946883</v>
      </c>
      <c r="K24" s="355">
        <v>26824058</v>
      </c>
      <c r="L24" s="355">
        <v>200328888</v>
      </c>
      <c r="M24" s="355">
        <v>771487515</v>
      </c>
      <c r="N24" s="355">
        <v>8376703</v>
      </c>
      <c r="O24" s="355">
        <v>7580061</v>
      </c>
      <c r="P24" s="355">
        <v>20597</v>
      </c>
      <c r="Q24" s="356">
        <v>776045</v>
      </c>
    </row>
    <row r="25" spans="2:17" ht="33" customHeight="1" x14ac:dyDescent="0.15">
      <c r="B25" s="352">
        <v>5</v>
      </c>
      <c r="C25" s="805" t="s">
        <v>67</v>
      </c>
      <c r="D25" s="805"/>
      <c r="E25" s="805"/>
      <c r="F25" s="805"/>
      <c r="G25" s="805"/>
      <c r="H25" s="811"/>
      <c r="I25" s="355">
        <v>570189206</v>
      </c>
      <c r="J25" s="355">
        <v>178458063</v>
      </c>
      <c r="K25" s="355">
        <v>2103340</v>
      </c>
      <c r="L25" s="355">
        <v>88234825</v>
      </c>
      <c r="M25" s="355">
        <v>300568241</v>
      </c>
      <c r="N25" s="355">
        <v>824737</v>
      </c>
      <c r="O25" s="355">
        <v>824737</v>
      </c>
      <c r="P25" s="355">
        <v>0</v>
      </c>
      <c r="Q25" s="356">
        <v>0</v>
      </c>
    </row>
    <row r="26" spans="2:17" ht="24" customHeight="1" x14ac:dyDescent="0.15">
      <c r="B26" s="289"/>
      <c r="C26" s="282" t="s">
        <v>561</v>
      </c>
      <c r="D26" s="634" t="s">
        <v>941</v>
      </c>
      <c r="E26" s="827"/>
      <c r="F26" s="827"/>
      <c r="G26" s="827"/>
      <c r="H26" s="850"/>
      <c r="I26" s="286">
        <v>556576349</v>
      </c>
      <c r="J26" s="286">
        <v>171087863</v>
      </c>
      <c r="K26" s="286">
        <v>1149119</v>
      </c>
      <c r="L26" s="286">
        <v>84210842</v>
      </c>
      <c r="M26" s="286">
        <v>299303788</v>
      </c>
      <c r="N26" s="286">
        <v>824737</v>
      </c>
      <c r="O26" s="286">
        <v>824737</v>
      </c>
      <c r="P26" s="286">
        <v>0</v>
      </c>
      <c r="Q26" s="288">
        <v>0</v>
      </c>
    </row>
    <row r="27" spans="2:17" ht="16.5" customHeight="1" x14ac:dyDescent="0.15">
      <c r="B27" s="289"/>
      <c r="C27" s="282" t="s">
        <v>571</v>
      </c>
      <c r="D27" s="760" t="s">
        <v>68</v>
      </c>
      <c r="E27" s="760"/>
      <c r="F27" s="760"/>
      <c r="G27" s="760"/>
      <c r="H27" s="807"/>
      <c r="I27" s="286">
        <v>935644</v>
      </c>
      <c r="J27" s="286">
        <v>23515</v>
      </c>
      <c r="K27" s="286">
        <v>0</v>
      </c>
      <c r="L27" s="286">
        <v>83570</v>
      </c>
      <c r="M27" s="286">
        <v>828559</v>
      </c>
      <c r="N27" s="286">
        <v>0</v>
      </c>
      <c r="O27" s="286">
        <v>0</v>
      </c>
      <c r="P27" s="286">
        <v>0</v>
      </c>
      <c r="Q27" s="288">
        <v>0</v>
      </c>
    </row>
    <row r="28" spans="2:17" ht="16.5" customHeight="1" x14ac:dyDescent="0.15">
      <c r="B28" s="289"/>
      <c r="C28" s="282" t="s">
        <v>572</v>
      </c>
      <c r="D28" s="842" t="s">
        <v>581</v>
      </c>
      <c r="E28" s="842"/>
      <c r="F28" s="842"/>
      <c r="G28" s="842"/>
      <c r="H28" s="843"/>
      <c r="I28" s="286">
        <v>0</v>
      </c>
      <c r="J28" s="286">
        <v>0</v>
      </c>
      <c r="K28" s="286">
        <v>0</v>
      </c>
      <c r="L28" s="286">
        <v>0</v>
      </c>
      <c r="M28" s="286">
        <v>0</v>
      </c>
      <c r="N28" s="286">
        <v>0</v>
      </c>
      <c r="O28" s="286">
        <v>0</v>
      </c>
      <c r="P28" s="286">
        <v>0</v>
      </c>
      <c r="Q28" s="288">
        <v>0</v>
      </c>
    </row>
    <row r="29" spans="2:17" ht="24" customHeight="1" x14ac:dyDescent="0.15">
      <c r="B29" s="289"/>
      <c r="C29" s="282" t="s">
        <v>575</v>
      </c>
      <c r="D29" s="634" t="s">
        <v>942</v>
      </c>
      <c r="E29" s="827"/>
      <c r="F29" s="827"/>
      <c r="G29" s="827"/>
      <c r="H29" s="850"/>
      <c r="I29" s="286">
        <v>443490</v>
      </c>
      <c r="J29" s="286">
        <v>86199</v>
      </c>
      <c r="K29" s="286">
        <v>0</v>
      </c>
      <c r="L29" s="286">
        <v>108989</v>
      </c>
      <c r="M29" s="286">
        <v>248302</v>
      </c>
      <c r="N29" s="286">
        <v>0</v>
      </c>
      <c r="O29" s="286">
        <v>0</v>
      </c>
      <c r="P29" s="286">
        <v>0</v>
      </c>
      <c r="Q29" s="288">
        <v>0</v>
      </c>
    </row>
    <row r="30" spans="2:17" ht="16.5" customHeight="1" x14ac:dyDescent="0.15">
      <c r="B30" s="289"/>
      <c r="C30" s="282" t="s">
        <v>576</v>
      </c>
      <c r="D30" s="623" t="s">
        <v>69</v>
      </c>
      <c r="E30" s="623"/>
      <c r="F30" s="623"/>
      <c r="G30" s="623"/>
      <c r="H30" s="640"/>
      <c r="I30" s="286">
        <v>141011</v>
      </c>
      <c r="J30" s="286">
        <v>0</v>
      </c>
      <c r="K30" s="286">
        <v>0</v>
      </c>
      <c r="L30" s="286">
        <v>141011</v>
      </c>
      <c r="M30" s="286">
        <v>0</v>
      </c>
      <c r="N30" s="286">
        <v>0</v>
      </c>
      <c r="O30" s="286">
        <v>0</v>
      </c>
      <c r="P30" s="286">
        <v>0</v>
      </c>
      <c r="Q30" s="288">
        <v>0</v>
      </c>
    </row>
    <row r="31" spans="2:17" ht="16.5" customHeight="1" x14ac:dyDescent="0.15">
      <c r="B31" s="289"/>
      <c r="C31" s="199" t="s">
        <v>578</v>
      </c>
      <c r="D31" s="623" t="s">
        <v>70</v>
      </c>
      <c r="E31" s="623"/>
      <c r="F31" s="623"/>
      <c r="G31" s="623"/>
      <c r="H31" s="640"/>
      <c r="I31" s="286">
        <v>6961588</v>
      </c>
      <c r="J31" s="286">
        <v>2820253</v>
      </c>
      <c r="K31" s="286">
        <v>949693</v>
      </c>
      <c r="L31" s="286">
        <v>3004050</v>
      </c>
      <c r="M31" s="286">
        <v>187592</v>
      </c>
      <c r="N31" s="286">
        <v>0</v>
      </c>
      <c r="O31" s="286">
        <v>0</v>
      </c>
      <c r="P31" s="286">
        <v>0</v>
      </c>
      <c r="Q31" s="288">
        <v>0</v>
      </c>
    </row>
    <row r="32" spans="2:17" ht="16.5" customHeight="1" x14ac:dyDescent="0.15">
      <c r="B32" s="289"/>
      <c r="C32" s="199" t="s">
        <v>579</v>
      </c>
      <c r="D32" s="623" t="s">
        <v>71</v>
      </c>
      <c r="E32" s="623"/>
      <c r="F32" s="623"/>
      <c r="G32" s="623"/>
      <c r="H32" s="640"/>
      <c r="I32" s="286">
        <v>690891</v>
      </c>
      <c r="J32" s="286">
        <v>0</v>
      </c>
      <c r="K32" s="286">
        <v>4528</v>
      </c>
      <c r="L32" s="286">
        <v>686363</v>
      </c>
      <c r="M32" s="286">
        <v>0</v>
      </c>
      <c r="N32" s="286">
        <v>0</v>
      </c>
      <c r="O32" s="286">
        <v>0</v>
      </c>
      <c r="P32" s="286">
        <v>0</v>
      </c>
      <c r="Q32" s="288">
        <v>0</v>
      </c>
    </row>
    <row r="33" spans="2:17" ht="16.5" customHeight="1" x14ac:dyDescent="0.15">
      <c r="B33" s="289"/>
      <c r="C33" s="199" t="s">
        <v>580</v>
      </c>
      <c r="D33" s="623" t="s">
        <v>9</v>
      </c>
      <c r="E33" s="623"/>
      <c r="F33" s="623"/>
      <c r="G33" s="623"/>
      <c r="H33" s="640"/>
      <c r="I33" s="286">
        <v>4440233</v>
      </c>
      <c r="J33" s="286">
        <v>4440233</v>
      </c>
      <c r="K33" s="286">
        <v>0</v>
      </c>
      <c r="L33" s="286">
        <v>0</v>
      </c>
      <c r="M33" s="286">
        <v>0</v>
      </c>
      <c r="N33" s="286">
        <v>0</v>
      </c>
      <c r="O33" s="286">
        <v>0</v>
      </c>
      <c r="P33" s="286">
        <v>0</v>
      </c>
      <c r="Q33" s="288">
        <v>0</v>
      </c>
    </row>
    <row r="34" spans="2:17" ht="33" customHeight="1" x14ac:dyDescent="0.15">
      <c r="B34" s="352">
        <v>6</v>
      </c>
      <c r="C34" s="848" t="s">
        <v>72</v>
      </c>
      <c r="D34" s="848"/>
      <c r="E34" s="848"/>
      <c r="F34" s="848"/>
      <c r="G34" s="848"/>
      <c r="H34" s="849"/>
      <c r="I34" s="355">
        <v>82045429</v>
      </c>
      <c r="J34" s="355">
        <v>28416332</v>
      </c>
      <c r="K34" s="355">
        <v>2165824</v>
      </c>
      <c r="L34" s="355">
        <v>21948499</v>
      </c>
      <c r="M34" s="355">
        <v>28908306</v>
      </c>
      <c r="N34" s="355">
        <v>606468</v>
      </c>
      <c r="O34" s="355">
        <v>585387</v>
      </c>
      <c r="P34" s="355">
        <v>1150</v>
      </c>
      <c r="Q34" s="356">
        <v>19931</v>
      </c>
    </row>
    <row r="35" spans="2:17" ht="24" customHeight="1" x14ac:dyDescent="0.15">
      <c r="B35" s="289"/>
      <c r="C35" s="282" t="s">
        <v>561</v>
      </c>
      <c r="D35" s="634" t="s">
        <v>941</v>
      </c>
      <c r="E35" s="827"/>
      <c r="F35" s="827"/>
      <c r="G35" s="827"/>
      <c r="H35" s="850"/>
      <c r="I35" s="286">
        <v>42690559</v>
      </c>
      <c r="J35" s="286">
        <v>13182076</v>
      </c>
      <c r="K35" s="286">
        <v>152384</v>
      </c>
      <c r="L35" s="286">
        <v>7962801</v>
      </c>
      <c r="M35" s="286">
        <v>21184909</v>
      </c>
      <c r="N35" s="286">
        <v>208389</v>
      </c>
      <c r="O35" s="286">
        <v>208389</v>
      </c>
      <c r="P35" s="286">
        <v>0</v>
      </c>
      <c r="Q35" s="288">
        <v>0</v>
      </c>
    </row>
    <row r="36" spans="2:17" ht="16.5" customHeight="1" x14ac:dyDescent="0.15">
      <c r="B36" s="289"/>
      <c r="C36" s="282" t="s">
        <v>571</v>
      </c>
      <c r="D36" s="760" t="s">
        <v>68</v>
      </c>
      <c r="E36" s="760"/>
      <c r="F36" s="760"/>
      <c r="G36" s="760"/>
      <c r="H36" s="807"/>
      <c r="I36" s="286">
        <v>66826</v>
      </c>
      <c r="J36" s="286">
        <v>1002</v>
      </c>
      <c r="K36" s="286">
        <v>0</v>
      </c>
      <c r="L36" s="286">
        <v>10283</v>
      </c>
      <c r="M36" s="286">
        <v>55541</v>
      </c>
      <c r="N36" s="286">
        <v>0</v>
      </c>
      <c r="O36" s="286">
        <v>0</v>
      </c>
      <c r="P36" s="286">
        <v>0</v>
      </c>
      <c r="Q36" s="288">
        <v>0</v>
      </c>
    </row>
    <row r="37" spans="2:17" ht="24" customHeight="1" x14ac:dyDescent="0.15">
      <c r="B37" s="289"/>
      <c r="C37" s="282" t="s">
        <v>572</v>
      </c>
      <c r="D37" s="634" t="s">
        <v>942</v>
      </c>
      <c r="E37" s="827"/>
      <c r="F37" s="827"/>
      <c r="G37" s="827"/>
      <c r="H37" s="850"/>
      <c r="I37" s="286">
        <v>114366</v>
      </c>
      <c r="J37" s="286">
        <v>0</v>
      </c>
      <c r="K37" s="286">
        <v>0</v>
      </c>
      <c r="L37" s="286">
        <v>26157</v>
      </c>
      <c r="M37" s="286">
        <v>88209</v>
      </c>
      <c r="N37" s="286">
        <v>0</v>
      </c>
      <c r="O37" s="286">
        <v>0</v>
      </c>
      <c r="P37" s="286">
        <v>0</v>
      </c>
      <c r="Q37" s="288">
        <v>0</v>
      </c>
    </row>
    <row r="38" spans="2:17" ht="16.5" customHeight="1" x14ac:dyDescent="0.15">
      <c r="B38" s="289"/>
      <c r="C38" s="282" t="s">
        <v>575</v>
      </c>
      <c r="D38" s="623" t="s">
        <v>69</v>
      </c>
      <c r="E38" s="623"/>
      <c r="F38" s="623"/>
      <c r="G38" s="623"/>
      <c r="H38" s="640"/>
      <c r="I38" s="286">
        <v>33843</v>
      </c>
      <c r="J38" s="286">
        <v>0</v>
      </c>
      <c r="K38" s="286">
        <v>0</v>
      </c>
      <c r="L38" s="286">
        <v>33843</v>
      </c>
      <c r="M38" s="286">
        <v>0</v>
      </c>
      <c r="N38" s="286">
        <v>0</v>
      </c>
      <c r="O38" s="286">
        <v>0</v>
      </c>
      <c r="P38" s="286">
        <v>0</v>
      </c>
      <c r="Q38" s="288">
        <v>0</v>
      </c>
    </row>
    <row r="39" spans="2:17" ht="16.5" customHeight="1" x14ac:dyDescent="0.15">
      <c r="B39" s="289"/>
      <c r="C39" s="282" t="s">
        <v>576</v>
      </c>
      <c r="D39" s="623" t="s">
        <v>70</v>
      </c>
      <c r="E39" s="623"/>
      <c r="F39" s="623"/>
      <c r="G39" s="623"/>
      <c r="H39" s="640"/>
      <c r="I39" s="286">
        <v>5087607</v>
      </c>
      <c r="J39" s="286">
        <v>1246397</v>
      </c>
      <c r="K39" s="286">
        <v>102736</v>
      </c>
      <c r="L39" s="286">
        <v>3590640</v>
      </c>
      <c r="M39" s="286">
        <v>121639</v>
      </c>
      <c r="N39" s="286">
        <v>26195</v>
      </c>
      <c r="O39" s="286">
        <v>14396</v>
      </c>
      <c r="P39" s="286">
        <v>0</v>
      </c>
      <c r="Q39" s="288">
        <v>11799</v>
      </c>
    </row>
    <row r="40" spans="2:17" ht="16.5" customHeight="1" x14ac:dyDescent="0.15">
      <c r="B40" s="289"/>
      <c r="C40" s="199" t="s">
        <v>578</v>
      </c>
      <c r="D40" s="623" t="s">
        <v>71</v>
      </c>
      <c r="E40" s="623"/>
      <c r="F40" s="623"/>
      <c r="G40" s="623"/>
      <c r="H40" s="640"/>
      <c r="I40" s="286">
        <v>494642</v>
      </c>
      <c r="J40" s="286">
        <v>0</v>
      </c>
      <c r="K40" s="286">
        <v>5167</v>
      </c>
      <c r="L40" s="286">
        <v>489475</v>
      </c>
      <c r="M40" s="286">
        <v>0</v>
      </c>
      <c r="N40" s="286">
        <v>0</v>
      </c>
      <c r="O40" s="286">
        <v>0</v>
      </c>
      <c r="P40" s="286">
        <v>0</v>
      </c>
      <c r="Q40" s="288">
        <v>0</v>
      </c>
    </row>
    <row r="41" spans="2:17" ht="16.5" customHeight="1" x14ac:dyDescent="0.15">
      <c r="B41" s="289"/>
      <c r="C41" s="199" t="s">
        <v>579</v>
      </c>
      <c r="D41" s="801" t="s">
        <v>73</v>
      </c>
      <c r="E41" s="801"/>
      <c r="F41" s="801"/>
      <c r="G41" s="801"/>
      <c r="H41" s="837"/>
      <c r="I41" s="286">
        <v>0</v>
      </c>
      <c r="J41" s="286">
        <v>0</v>
      </c>
      <c r="K41" s="286">
        <v>0</v>
      </c>
      <c r="L41" s="286">
        <v>0</v>
      </c>
      <c r="M41" s="286">
        <v>0</v>
      </c>
      <c r="N41" s="286">
        <v>0</v>
      </c>
      <c r="O41" s="286">
        <v>0</v>
      </c>
      <c r="P41" s="286">
        <v>0</v>
      </c>
      <c r="Q41" s="288">
        <v>0</v>
      </c>
    </row>
    <row r="42" spans="2:17" ht="16.5" customHeight="1" x14ac:dyDescent="0.15">
      <c r="B42" s="289"/>
      <c r="C42" s="199" t="s">
        <v>580</v>
      </c>
      <c r="D42" s="801" t="s">
        <v>74</v>
      </c>
      <c r="E42" s="801"/>
      <c r="F42" s="801"/>
      <c r="G42" s="801"/>
      <c r="H42" s="837"/>
      <c r="I42" s="286">
        <v>27447666</v>
      </c>
      <c r="J42" s="286">
        <v>9404308</v>
      </c>
      <c r="K42" s="286">
        <v>1616748</v>
      </c>
      <c r="L42" s="286">
        <v>9059382</v>
      </c>
      <c r="M42" s="286">
        <v>7091317</v>
      </c>
      <c r="N42" s="286">
        <v>275911</v>
      </c>
      <c r="O42" s="286">
        <v>267779</v>
      </c>
      <c r="P42" s="286">
        <v>0</v>
      </c>
      <c r="Q42" s="288">
        <v>8132</v>
      </c>
    </row>
    <row r="43" spans="2:17" ht="16.5" customHeight="1" x14ac:dyDescent="0.15">
      <c r="B43" s="289"/>
      <c r="C43" s="283" t="s">
        <v>582</v>
      </c>
      <c r="D43" s="801" t="s">
        <v>75</v>
      </c>
      <c r="E43" s="801"/>
      <c r="F43" s="801"/>
      <c r="G43" s="801"/>
      <c r="H43" s="837"/>
      <c r="I43" s="286">
        <v>2682295</v>
      </c>
      <c r="J43" s="286">
        <v>2329488</v>
      </c>
      <c r="K43" s="286">
        <v>221807</v>
      </c>
      <c r="L43" s="286">
        <v>500</v>
      </c>
      <c r="M43" s="286">
        <v>130500</v>
      </c>
      <c r="N43" s="286">
        <v>0</v>
      </c>
      <c r="O43" s="286">
        <v>0</v>
      </c>
      <c r="P43" s="286">
        <v>0</v>
      </c>
      <c r="Q43" s="288">
        <v>0</v>
      </c>
    </row>
    <row r="44" spans="2:17" ht="16.5" customHeight="1" x14ac:dyDescent="0.15">
      <c r="B44" s="289"/>
      <c r="C44" s="283" t="s">
        <v>583</v>
      </c>
      <c r="D44" s="801" t="s">
        <v>9</v>
      </c>
      <c r="E44" s="801"/>
      <c r="F44" s="801"/>
      <c r="G44" s="801"/>
      <c r="H44" s="837"/>
      <c r="I44" s="286">
        <v>3427625</v>
      </c>
      <c r="J44" s="286">
        <v>2253061</v>
      </c>
      <c r="K44" s="286">
        <v>66982</v>
      </c>
      <c r="L44" s="286">
        <v>775418</v>
      </c>
      <c r="M44" s="286">
        <v>236191</v>
      </c>
      <c r="N44" s="286">
        <v>95973</v>
      </c>
      <c r="O44" s="286">
        <v>94823</v>
      </c>
      <c r="P44" s="286">
        <v>1150</v>
      </c>
      <c r="Q44" s="288">
        <v>0</v>
      </c>
    </row>
    <row r="45" spans="2:17" ht="33" customHeight="1" x14ac:dyDescent="0.15">
      <c r="B45" s="352">
        <v>7</v>
      </c>
      <c r="C45" s="805" t="s">
        <v>76</v>
      </c>
      <c r="D45" s="805"/>
      <c r="E45" s="805"/>
      <c r="F45" s="805"/>
      <c r="G45" s="805"/>
      <c r="H45" s="811"/>
      <c r="I45" s="355">
        <v>577658059</v>
      </c>
      <c r="J45" s="355">
        <v>221968454</v>
      </c>
      <c r="K45" s="355">
        <v>2629295</v>
      </c>
      <c r="L45" s="355">
        <v>15389686</v>
      </c>
      <c r="M45" s="355">
        <v>337028031</v>
      </c>
      <c r="N45" s="355">
        <v>642593</v>
      </c>
      <c r="O45" s="355">
        <v>491273</v>
      </c>
      <c r="P45" s="355">
        <v>328</v>
      </c>
      <c r="Q45" s="356">
        <v>150992</v>
      </c>
    </row>
    <row r="46" spans="2:17" ht="16.5" customHeight="1" x14ac:dyDescent="0.15">
      <c r="B46" s="289"/>
      <c r="C46" s="282" t="s">
        <v>561</v>
      </c>
      <c r="D46" s="623" t="s">
        <v>77</v>
      </c>
      <c r="E46" s="623"/>
      <c r="F46" s="623"/>
      <c r="G46" s="623"/>
      <c r="H46" s="640"/>
      <c r="I46" s="286">
        <v>943239058</v>
      </c>
      <c r="J46" s="286">
        <v>411069881</v>
      </c>
      <c r="K46" s="286">
        <v>15293932</v>
      </c>
      <c r="L46" s="286">
        <v>34637212</v>
      </c>
      <c r="M46" s="286">
        <v>479974640</v>
      </c>
      <c r="N46" s="286">
        <v>2263393</v>
      </c>
      <c r="O46" s="286">
        <v>2047657</v>
      </c>
      <c r="P46" s="286">
        <v>8772</v>
      </c>
      <c r="Q46" s="288">
        <v>206964</v>
      </c>
    </row>
    <row r="47" spans="2:17" ht="16.5" customHeight="1" x14ac:dyDescent="0.15">
      <c r="B47" s="289"/>
      <c r="C47" s="282" t="s">
        <v>571</v>
      </c>
      <c r="D47" s="815" t="s">
        <v>78</v>
      </c>
      <c r="E47" s="761"/>
      <c r="F47" s="761"/>
      <c r="G47" s="761"/>
      <c r="H47" s="858"/>
      <c r="I47" s="286">
        <v>365580999</v>
      </c>
      <c r="J47" s="286">
        <v>189101427</v>
      </c>
      <c r="K47" s="286">
        <v>12664637</v>
      </c>
      <c r="L47" s="286">
        <v>19247526</v>
      </c>
      <c r="M47" s="286">
        <v>142946609</v>
      </c>
      <c r="N47" s="286">
        <v>1620800</v>
      </c>
      <c r="O47" s="286">
        <v>1556384</v>
      </c>
      <c r="P47" s="286">
        <v>8444</v>
      </c>
      <c r="Q47" s="288">
        <v>55972</v>
      </c>
    </row>
    <row r="48" spans="2:17" ht="33" customHeight="1" x14ac:dyDescent="0.15">
      <c r="B48" s="352">
        <v>8</v>
      </c>
      <c r="C48" s="848" t="s">
        <v>66</v>
      </c>
      <c r="D48" s="856"/>
      <c r="E48" s="856"/>
      <c r="F48" s="856"/>
      <c r="G48" s="856"/>
      <c r="H48" s="857"/>
      <c r="I48" s="355">
        <v>1229892694</v>
      </c>
      <c r="J48" s="355">
        <v>428842849</v>
      </c>
      <c r="K48" s="355">
        <v>6898459</v>
      </c>
      <c r="L48" s="355">
        <v>125573010</v>
      </c>
      <c r="M48" s="355">
        <v>666504578</v>
      </c>
      <c r="N48" s="355">
        <v>2073798</v>
      </c>
      <c r="O48" s="355">
        <v>1901397</v>
      </c>
      <c r="P48" s="355">
        <v>1478</v>
      </c>
      <c r="Q48" s="356">
        <v>170923</v>
      </c>
    </row>
    <row r="49" spans="2:17" ht="33" customHeight="1" x14ac:dyDescent="0.15">
      <c r="B49" s="352">
        <v>9</v>
      </c>
      <c r="C49" s="848" t="s">
        <v>80</v>
      </c>
      <c r="D49" s="848"/>
      <c r="E49" s="848"/>
      <c r="F49" s="848"/>
      <c r="G49" s="848"/>
      <c r="H49" s="849"/>
      <c r="I49" s="355">
        <v>498515358</v>
      </c>
      <c r="J49" s="355">
        <v>320906128</v>
      </c>
      <c r="K49" s="355">
        <v>15999949</v>
      </c>
      <c r="L49" s="355">
        <v>79828975</v>
      </c>
      <c r="M49" s="355">
        <v>75579513</v>
      </c>
      <c r="N49" s="355">
        <v>6200793</v>
      </c>
      <c r="O49" s="355">
        <v>5624703</v>
      </c>
      <c r="P49" s="355">
        <v>26000</v>
      </c>
      <c r="Q49" s="356">
        <v>550090</v>
      </c>
    </row>
    <row r="50" spans="2:17" ht="16.5" customHeight="1" x14ac:dyDescent="0.15">
      <c r="B50" s="289"/>
      <c r="C50" s="282" t="s">
        <v>561</v>
      </c>
      <c r="D50" s="815" t="s">
        <v>82</v>
      </c>
      <c r="E50" s="815"/>
      <c r="F50" s="815"/>
      <c r="G50" s="815"/>
      <c r="H50" s="841"/>
      <c r="I50" s="286">
        <v>79462795</v>
      </c>
      <c r="J50" s="286">
        <v>13885470</v>
      </c>
      <c r="K50" s="286">
        <v>21969</v>
      </c>
      <c r="L50" s="286">
        <v>9058651</v>
      </c>
      <c r="M50" s="286">
        <v>54530890</v>
      </c>
      <c r="N50" s="286">
        <v>1965815</v>
      </c>
      <c r="O50" s="286">
        <v>1415725</v>
      </c>
      <c r="P50" s="286">
        <v>0</v>
      </c>
      <c r="Q50" s="288">
        <v>550090</v>
      </c>
    </row>
    <row r="51" spans="2:17" ht="16.5" customHeight="1" x14ac:dyDescent="0.15">
      <c r="B51" s="289"/>
      <c r="C51" s="282" t="s">
        <v>571</v>
      </c>
      <c r="D51" s="842" t="s">
        <v>83</v>
      </c>
      <c r="E51" s="842"/>
      <c r="F51" s="842"/>
      <c r="G51" s="842"/>
      <c r="H51" s="843"/>
      <c r="I51" s="286">
        <v>18373</v>
      </c>
      <c r="J51" s="286">
        <v>6599</v>
      </c>
      <c r="K51" s="286">
        <v>0</v>
      </c>
      <c r="L51" s="286">
        <v>11774</v>
      </c>
      <c r="M51" s="286">
        <v>0</v>
      </c>
      <c r="N51" s="286">
        <v>0</v>
      </c>
      <c r="O51" s="286">
        <v>0</v>
      </c>
      <c r="P51" s="286">
        <v>0</v>
      </c>
      <c r="Q51" s="288">
        <v>0</v>
      </c>
    </row>
    <row r="52" spans="2:17" ht="16.5" customHeight="1" x14ac:dyDescent="0.15">
      <c r="B52" s="291"/>
      <c r="C52" s="282" t="s">
        <v>572</v>
      </c>
      <c r="D52" s="854" t="s">
        <v>84</v>
      </c>
      <c r="E52" s="854"/>
      <c r="F52" s="854"/>
      <c r="G52" s="854"/>
      <c r="H52" s="855"/>
      <c r="I52" s="286">
        <v>201643275</v>
      </c>
      <c r="J52" s="286">
        <v>110708527</v>
      </c>
      <c r="K52" s="286">
        <v>12091791</v>
      </c>
      <c r="L52" s="286">
        <v>60463231</v>
      </c>
      <c r="M52" s="286">
        <v>14450632</v>
      </c>
      <c r="N52" s="286">
        <v>3929094</v>
      </c>
      <c r="O52" s="286">
        <v>3903094</v>
      </c>
      <c r="P52" s="286">
        <v>26000</v>
      </c>
      <c r="Q52" s="288">
        <v>0</v>
      </c>
    </row>
    <row r="53" spans="2:17" ht="16.5" customHeight="1" x14ac:dyDescent="0.15">
      <c r="B53" s="289"/>
      <c r="C53" s="282" t="s">
        <v>575</v>
      </c>
      <c r="D53" s="844" t="s">
        <v>85</v>
      </c>
      <c r="E53" s="844"/>
      <c r="F53" s="844"/>
      <c r="G53" s="844"/>
      <c r="H53" s="845"/>
      <c r="I53" s="286">
        <v>217390915</v>
      </c>
      <c r="J53" s="286">
        <v>196305532</v>
      </c>
      <c r="K53" s="286">
        <v>3886189</v>
      </c>
      <c r="L53" s="286">
        <v>10295319</v>
      </c>
      <c r="M53" s="286">
        <v>6597991</v>
      </c>
      <c r="N53" s="286">
        <v>305884</v>
      </c>
      <c r="O53" s="286">
        <v>305884</v>
      </c>
      <c r="P53" s="286">
        <v>0</v>
      </c>
      <c r="Q53" s="288">
        <v>0</v>
      </c>
    </row>
    <row r="54" spans="2:17" ht="33" customHeight="1" x14ac:dyDescent="0.15">
      <c r="B54" s="352">
        <v>10</v>
      </c>
      <c r="C54" s="846" t="s">
        <v>86</v>
      </c>
      <c r="D54" s="846"/>
      <c r="E54" s="846"/>
      <c r="F54" s="846"/>
      <c r="G54" s="846"/>
      <c r="H54" s="847"/>
      <c r="I54" s="355">
        <v>107555995</v>
      </c>
      <c r="J54" s="355">
        <v>79197906</v>
      </c>
      <c r="K54" s="355">
        <v>3925650</v>
      </c>
      <c r="L54" s="355">
        <v>-5073097</v>
      </c>
      <c r="M54" s="355">
        <v>29403424</v>
      </c>
      <c r="N54" s="355">
        <v>102112</v>
      </c>
      <c r="O54" s="355">
        <v>53961</v>
      </c>
      <c r="P54" s="355">
        <v>-6881</v>
      </c>
      <c r="Q54" s="356">
        <v>55032</v>
      </c>
    </row>
    <row r="55" spans="2:17" ht="16.5" customHeight="1" x14ac:dyDescent="0.15">
      <c r="B55" s="289"/>
      <c r="C55" s="282" t="s">
        <v>561</v>
      </c>
      <c r="D55" s="839" t="s">
        <v>87</v>
      </c>
      <c r="E55" s="839"/>
      <c r="F55" s="839"/>
      <c r="G55" s="839"/>
      <c r="H55" s="840"/>
      <c r="I55" s="286">
        <v>70608370</v>
      </c>
      <c r="J55" s="286">
        <v>41097254</v>
      </c>
      <c r="K55" s="286">
        <v>150341</v>
      </c>
      <c r="L55" s="286">
        <v>3389278</v>
      </c>
      <c r="M55" s="286">
        <v>25933295</v>
      </c>
      <c r="N55" s="286">
        <v>38202</v>
      </c>
      <c r="O55" s="286">
        <v>29759</v>
      </c>
      <c r="P55" s="286">
        <v>8443</v>
      </c>
      <c r="Q55" s="288">
        <v>0</v>
      </c>
    </row>
    <row r="56" spans="2:17" ht="16.5" customHeight="1" x14ac:dyDescent="0.15">
      <c r="B56" s="289"/>
      <c r="C56" s="282"/>
      <c r="D56" s="284" t="s">
        <v>562</v>
      </c>
      <c r="E56" s="839" t="s">
        <v>436</v>
      </c>
      <c r="F56" s="839"/>
      <c r="G56" s="839"/>
      <c r="H56" s="840"/>
      <c r="I56" s="286">
        <v>6986184</v>
      </c>
      <c r="J56" s="286">
        <v>1693606</v>
      </c>
      <c r="K56" s="286">
        <v>0</v>
      </c>
      <c r="L56" s="286">
        <v>113024</v>
      </c>
      <c r="M56" s="286">
        <v>5149795</v>
      </c>
      <c r="N56" s="286">
        <v>29759</v>
      </c>
      <c r="O56" s="286">
        <v>29759</v>
      </c>
      <c r="P56" s="286">
        <v>0</v>
      </c>
      <c r="Q56" s="288">
        <v>0</v>
      </c>
    </row>
    <row r="57" spans="2:17" ht="16.5" customHeight="1" x14ac:dyDescent="0.15">
      <c r="B57" s="289"/>
      <c r="C57" s="282"/>
      <c r="D57" s="284" t="s">
        <v>564</v>
      </c>
      <c r="E57" s="839" t="s">
        <v>437</v>
      </c>
      <c r="F57" s="839"/>
      <c r="G57" s="839"/>
      <c r="H57" s="840"/>
      <c r="I57" s="286">
        <v>931129</v>
      </c>
      <c r="J57" s="286">
        <v>153126</v>
      </c>
      <c r="K57" s="286">
        <v>0</v>
      </c>
      <c r="L57" s="286">
        <v>772187</v>
      </c>
      <c r="M57" s="286">
        <v>2858</v>
      </c>
      <c r="N57" s="286">
        <v>2958</v>
      </c>
      <c r="O57" s="286">
        <v>0</v>
      </c>
      <c r="P57" s="286">
        <v>2958</v>
      </c>
      <c r="Q57" s="288">
        <v>0</v>
      </c>
    </row>
    <row r="58" spans="2:17" ht="16.5" customHeight="1" x14ac:dyDescent="0.15">
      <c r="B58" s="289"/>
      <c r="C58" s="282"/>
      <c r="D58" s="284" t="s">
        <v>567</v>
      </c>
      <c r="E58" s="839" t="s">
        <v>438</v>
      </c>
      <c r="F58" s="839"/>
      <c r="G58" s="839"/>
      <c r="H58" s="840"/>
      <c r="I58" s="286">
        <v>18763732</v>
      </c>
      <c r="J58" s="286">
        <v>18305136</v>
      </c>
      <c r="K58" s="286">
        <v>44930</v>
      </c>
      <c r="L58" s="286">
        <v>0</v>
      </c>
      <c r="M58" s="286">
        <v>408181</v>
      </c>
      <c r="N58" s="286">
        <v>5485</v>
      </c>
      <c r="O58" s="286">
        <v>0</v>
      </c>
      <c r="P58" s="286">
        <v>5485</v>
      </c>
      <c r="Q58" s="288">
        <v>0</v>
      </c>
    </row>
    <row r="59" spans="2:17" ht="16.5" customHeight="1" x14ac:dyDescent="0.15">
      <c r="B59" s="289"/>
      <c r="C59" s="282"/>
      <c r="D59" s="284" t="s">
        <v>569</v>
      </c>
      <c r="E59" s="839" t="s">
        <v>585</v>
      </c>
      <c r="F59" s="839"/>
      <c r="G59" s="839"/>
      <c r="H59" s="840"/>
      <c r="I59" s="286">
        <v>195929</v>
      </c>
      <c r="J59" s="286">
        <v>0</v>
      </c>
      <c r="K59" s="286">
        <v>0</v>
      </c>
      <c r="L59" s="286">
        <v>195929</v>
      </c>
      <c r="M59" s="286">
        <v>0</v>
      </c>
      <c r="N59" s="286">
        <v>0</v>
      </c>
      <c r="O59" s="286">
        <v>0</v>
      </c>
      <c r="P59" s="286">
        <v>0</v>
      </c>
      <c r="Q59" s="288">
        <v>0</v>
      </c>
    </row>
    <row r="60" spans="2:17" ht="16.5" customHeight="1" x14ac:dyDescent="0.15">
      <c r="B60" s="289"/>
      <c r="C60" s="282"/>
      <c r="D60" s="284" t="s">
        <v>584</v>
      </c>
      <c r="E60" s="839" t="s">
        <v>9</v>
      </c>
      <c r="F60" s="839"/>
      <c r="G60" s="839"/>
      <c r="H60" s="840"/>
      <c r="I60" s="286">
        <v>43731396</v>
      </c>
      <c r="J60" s="286">
        <v>20945386</v>
      </c>
      <c r="K60" s="286">
        <v>105411</v>
      </c>
      <c r="L60" s="286">
        <v>2308138</v>
      </c>
      <c r="M60" s="286">
        <v>20372461</v>
      </c>
      <c r="N60" s="286">
        <v>0</v>
      </c>
      <c r="O60" s="286">
        <v>0</v>
      </c>
      <c r="P60" s="286">
        <v>0</v>
      </c>
      <c r="Q60" s="288">
        <v>0</v>
      </c>
    </row>
    <row r="61" spans="2:17" ht="16.5" customHeight="1" x14ac:dyDescent="0.15">
      <c r="B61" s="289"/>
      <c r="C61" s="282" t="s">
        <v>571</v>
      </c>
      <c r="D61" s="844" t="s">
        <v>88</v>
      </c>
      <c r="E61" s="844"/>
      <c r="F61" s="844"/>
      <c r="G61" s="844"/>
      <c r="H61" s="845"/>
      <c r="I61" s="286">
        <v>36947625</v>
      </c>
      <c r="J61" s="286">
        <v>38100652</v>
      </c>
      <c r="K61" s="286">
        <v>3775309</v>
      </c>
      <c r="L61" s="286">
        <v>-8462375</v>
      </c>
      <c r="M61" s="286">
        <v>3470129</v>
      </c>
      <c r="N61" s="286">
        <v>63910</v>
      </c>
      <c r="O61" s="286">
        <v>24202</v>
      </c>
      <c r="P61" s="286">
        <v>-15324</v>
      </c>
      <c r="Q61" s="288">
        <v>55032</v>
      </c>
    </row>
    <row r="62" spans="2:17" ht="16.5" customHeight="1" x14ac:dyDescent="0.15">
      <c r="B62" s="289"/>
      <c r="C62" s="282"/>
      <c r="D62" s="284" t="s">
        <v>562</v>
      </c>
      <c r="E62" s="839" t="s">
        <v>586</v>
      </c>
      <c r="F62" s="839"/>
      <c r="G62" s="839"/>
      <c r="H62" s="840"/>
      <c r="I62" s="286">
        <v>11233287</v>
      </c>
      <c r="J62" s="286">
        <v>6757896</v>
      </c>
      <c r="K62" s="286">
        <v>174809</v>
      </c>
      <c r="L62" s="286">
        <v>4291806</v>
      </c>
      <c r="M62" s="286">
        <v>0</v>
      </c>
      <c r="N62" s="286">
        <v>8776</v>
      </c>
      <c r="O62" s="286">
        <v>8776</v>
      </c>
      <c r="P62" s="286">
        <v>0</v>
      </c>
      <c r="Q62" s="288">
        <v>0</v>
      </c>
    </row>
    <row r="63" spans="2:17" ht="16.5" customHeight="1" x14ac:dyDescent="0.15">
      <c r="B63" s="289"/>
      <c r="C63" s="282"/>
      <c r="D63" s="284" t="s">
        <v>564</v>
      </c>
      <c r="E63" s="839" t="s">
        <v>587</v>
      </c>
      <c r="F63" s="839"/>
      <c r="G63" s="839"/>
      <c r="H63" s="840"/>
      <c r="I63" s="286">
        <v>6063909</v>
      </c>
      <c r="J63" s="286">
        <v>5666103</v>
      </c>
      <c r="K63" s="286">
        <v>381980</v>
      </c>
      <c r="L63" s="286">
        <v>7826</v>
      </c>
      <c r="M63" s="286">
        <v>0</v>
      </c>
      <c r="N63" s="286">
        <v>8000</v>
      </c>
      <c r="O63" s="286">
        <v>0</v>
      </c>
      <c r="P63" s="286">
        <v>0</v>
      </c>
      <c r="Q63" s="288">
        <v>8000</v>
      </c>
    </row>
    <row r="64" spans="2:17" ht="16.5" customHeight="1" x14ac:dyDescent="0.15">
      <c r="B64" s="289"/>
      <c r="C64" s="282"/>
      <c r="D64" s="284" t="s">
        <v>567</v>
      </c>
      <c r="E64" s="839" t="s">
        <v>588</v>
      </c>
      <c r="F64" s="839"/>
      <c r="G64" s="839"/>
      <c r="H64" s="840"/>
      <c r="I64" s="286">
        <v>13631278</v>
      </c>
      <c r="J64" s="286">
        <v>3880270</v>
      </c>
      <c r="K64" s="286">
        <v>1395357</v>
      </c>
      <c r="L64" s="286">
        <v>8355651</v>
      </c>
      <c r="M64" s="286">
        <v>0</v>
      </c>
      <c r="N64" s="286">
        <v>0</v>
      </c>
      <c r="O64" s="286">
        <v>0</v>
      </c>
      <c r="P64" s="286">
        <v>0</v>
      </c>
      <c r="Q64" s="288">
        <v>0</v>
      </c>
    </row>
    <row r="65" spans="2:17" ht="16.5" customHeight="1" x14ac:dyDescent="0.15">
      <c r="B65" s="289"/>
      <c r="C65" s="282"/>
      <c r="D65" s="284" t="s">
        <v>569</v>
      </c>
      <c r="E65" s="839" t="s">
        <v>589</v>
      </c>
      <c r="F65" s="839"/>
      <c r="G65" s="839"/>
      <c r="H65" s="840"/>
      <c r="I65" s="286">
        <v>3349215</v>
      </c>
      <c r="J65" s="286">
        <v>110000</v>
      </c>
      <c r="K65" s="286">
        <v>976191</v>
      </c>
      <c r="L65" s="286">
        <v>2263024</v>
      </c>
      <c r="M65" s="286">
        <v>0</v>
      </c>
      <c r="N65" s="286">
        <v>0</v>
      </c>
      <c r="O65" s="286">
        <v>0</v>
      </c>
      <c r="P65" s="286">
        <v>0</v>
      </c>
      <c r="Q65" s="288">
        <v>0</v>
      </c>
    </row>
    <row r="66" spans="2:17" ht="16.5" customHeight="1" x14ac:dyDescent="0.15">
      <c r="B66" s="289"/>
      <c r="C66" s="282"/>
      <c r="D66" s="859" t="s">
        <v>584</v>
      </c>
      <c r="E66" s="117"/>
      <c r="F66" s="839" t="s">
        <v>943</v>
      </c>
      <c r="G66" s="839"/>
      <c r="H66" s="840"/>
      <c r="I66" s="286">
        <v>30633308</v>
      </c>
      <c r="J66" s="286">
        <v>21762777</v>
      </c>
      <c r="K66" s="286">
        <v>846972</v>
      </c>
      <c r="L66" s="286">
        <v>4372221</v>
      </c>
      <c r="M66" s="286">
        <v>3588880</v>
      </c>
      <c r="N66" s="286">
        <v>62458</v>
      </c>
      <c r="O66" s="286">
        <v>15426</v>
      </c>
      <c r="P66" s="286">
        <v>0</v>
      </c>
      <c r="Q66" s="288">
        <v>47032</v>
      </c>
    </row>
    <row r="67" spans="2:17" ht="16.5" customHeight="1" x14ac:dyDescent="0.15">
      <c r="B67" s="289"/>
      <c r="C67" s="282"/>
      <c r="D67" s="859"/>
      <c r="E67" s="118"/>
      <c r="F67" s="844" t="s">
        <v>590</v>
      </c>
      <c r="G67" s="844"/>
      <c r="H67" s="845"/>
      <c r="I67" s="286">
        <v>27963372</v>
      </c>
      <c r="J67" s="286">
        <v>76394</v>
      </c>
      <c r="K67" s="286">
        <v>0</v>
      </c>
      <c r="L67" s="286">
        <v>27752903</v>
      </c>
      <c r="M67" s="286">
        <v>118751</v>
      </c>
      <c r="N67" s="286">
        <v>15324</v>
      </c>
      <c r="O67" s="286">
        <v>0</v>
      </c>
      <c r="P67" s="286">
        <v>15324</v>
      </c>
      <c r="Q67" s="288">
        <v>0</v>
      </c>
    </row>
    <row r="68" spans="2:17" ht="16.5" customHeight="1" x14ac:dyDescent="0.15">
      <c r="B68" s="289"/>
      <c r="C68" s="282"/>
      <c r="D68" s="118"/>
      <c r="E68" s="844" t="s">
        <v>10</v>
      </c>
      <c r="F68" s="118"/>
      <c r="G68" s="844" t="s">
        <v>27</v>
      </c>
      <c r="H68" s="845"/>
      <c r="I68" s="286">
        <v>14159626</v>
      </c>
      <c r="J68" s="286">
        <v>10178901</v>
      </c>
      <c r="K68" s="286">
        <v>437855</v>
      </c>
      <c r="L68" s="286">
        <v>1254455</v>
      </c>
      <c r="M68" s="286">
        <v>2269330</v>
      </c>
      <c r="N68" s="286">
        <v>19085</v>
      </c>
      <c r="O68" s="286">
        <v>19085</v>
      </c>
      <c r="P68" s="286">
        <v>0</v>
      </c>
      <c r="Q68" s="288">
        <v>0</v>
      </c>
    </row>
    <row r="69" spans="2:17" ht="16.5" customHeight="1" x14ac:dyDescent="0.15">
      <c r="B69" s="289"/>
      <c r="C69" s="282"/>
      <c r="D69" s="118"/>
      <c r="E69" s="844"/>
      <c r="F69" s="118"/>
      <c r="G69" s="844" t="s">
        <v>462</v>
      </c>
      <c r="H69" s="845"/>
      <c r="I69" s="286">
        <v>2691868</v>
      </c>
      <c r="J69" s="286">
        <v>106634</v>
      </c>
      <c r="K69" s="286">
        <v>0</v>
      </c>
      <c r="L69" s="286">
        <v>2541554</v>
      </c>
      <c r="M69" s="286">
        <v>40830</v>
      </c>
      <c r="N69" s="286">
        <v>2850</v>
      </c>
      <c r="O69" s="286">
        <v>0</v>
      </c>
      <c r="P69" s="286">
        <v>343</v>
      </c>
      <c r="Q69" s="288">
        <v>2507</v>
      </c>
    </row>
    <row r="70" spans="2:17" ht="16.5" customHeight="1" x14ac:dyDescent="0.15">
      <c r="B70" s="289"/>
      <c r="C70" s="282"/>
      <c r="D70" s="118"/>
      <c r="E70" s="844" t="s">
        <v>10</v>
      </c>
      <c r="F70" s="118"/>
      <c r="G70" s="844" t="s">
        <v>31</v>
      </c>
      <c r="H70" s="845"/>
      <c r="I70" s="286">
        <v>14814520</v>
      </c>
      <c r="J70" s="286">
        <v>10392362</v>
      </c>
      <c r="K70" s="286">
        <v>434844</v>
      </c>
      <c r="L70" s="286">
        <v>1659996</v>
      </c>
      <c r="M70" s="286">
        <v>2317525</v>
      </c>
      <c r="N70" s="286">
        <v>9793</v>
      </c>
      <c r="O70" s="286">
        <v>9793</v>
      </c>
      <c r="P70" s="286">
        <v>0</v>
      </c>
      <c r="Q70" s="288">
        <v>0</v>
      </c>
    </row>
    <row r="71" spans="2:17" ht="16.5" customHeight="1" x14ac:dyDescent="0.15">
      <c r="B71" s="289"/>
      <c r="C71" s="282"/>
      <c r="D71" s="118"/>
      <c r="E71" s="844"/>
      <c r="F71" s="118"/>
      <c r="G71" s="844" t="s">
        <v>463</v>
      </c>
      <c r="H71" s="845"/>
      <c r="I71" s="286">
        <v>2064106</v>
      </c>
      <c r="J71" s="286">
        <v>111289</v>
      </c>
      <c r="K71" s="286">
        <v>0</v>
      </c>
      <c r="L71" s="286">
        <v>1909113</v>
      </c>
      <c r="M71" s="286">
        <v>40830</v>
      </c>
      <c r="N71" s="286">
        <v>2874</v>
      </c>
      <c r="O71" s="286">
        <v>0</v>
      </c>
      <c r="P71" s="286">
        <v>367</v>
      </c>
      <c r="Q71" s="288">
        <v>2507</v>
      </c>
    </row>
    <row r="72" spans="2:17" ht="32.25" customHeight="1" x14ac:dyDescent="0.15">
      <c r="B72" s="352">
        <v>11</v>
      </c>
      <c r="C72" s="805" t="s">
        <v>940</v>
      </c>
      <c r="D72" s="866"/>
      <c r="E72" s="866"/>
      <c r="F72" s="866"/>
      <c r="G72" s="866"/>
      <c r="H72" s="867"/>
      <c r="I72" s="355">
        <v>0</v>
      </c>
      <c r="J72" s="355">
        <v>0</v>
      </c>
      <c r="K72" s="355">
        <v>0</v>
      </c>
      <c r="L72" s="355">
        <v>0</v>
      </c>
      <c r="M72" s="355">
        <v>0</v>
      </c>
      <c r="N72" s="355">
        <v>0</v>
      </c>
      <c r="O72" s="355">
        <v>0</v>
      </c>
      <c r="P72" s="355">
        <v>0</v>
      </c>
      <c r="Q72" s="356">
        <v>0</v>
      </c>
    </row>
    <row r="73" spans="2:17" ht="33" customHeight="1" x14ac:dyDescent="0.15">
      <c r="B73" s="352">
        <v>12</v>
      </c>
      <c r="C73" s="805" t="s">
        <v>79</v>
      </c>
      <c r="D73" s="805"/>
      <c r="E73" s="805"/>
      <c r="F73" s="805"/>
      <c r="G73" s="805"/>
      <c r="H73" s="811"/>
      <c r="I73" s="355">
        <v>606071353</v>
      </c>
      <c r="J73" s="355">
        <v>400104034</v>
      </c>
      <c r="K73" s="355">
        <v>19925599</v>
      </c>
      <c r="L73" s="355">
        <v>74755878</v>
      </c>
      <c r="M73" s="355">
        <v>104982937</v>
      </c>
      <c r="N73" s="355">
        <v>6302905</v>
      </c>
      <c r="O73" s="355">
        <v>5678664</v>
      </c>
      <c r="P73" s="355">
        <v>19119</v>
      </c>
      <c r="Q73" s="356">
        <v>605122</v>
      </c>
    </row>
    <row r="74" spans="2:17" ht="33" customHeight="1" x14ac:dyDescent="0.15">
      <c r="B74" s="352">
        <v>13</v>
      </c>
      <c r="C74" s="860" t="s">
        <v>89</v>
      </c>
      <c r="D74" s="860"/>
      <c r="E74" s="860"/>
      <c r="F74" s="860"/>
      <c r="G74" s="860"/>
      <c r="H74" s="861"/>
      <c r="I74" s="355">
        <v>1835964047</v>
      </c>
      <c r="J74" s="355">
        <v>828946883</v>
      </c>
      <c r="K74" s="355">
        <v>26824058</v>
      </c>
      <c r="L74" s="355">
        <v>200328888</v>
      </c>
      <c r="M74" s="355">
        <v>771487515</v>
      </c>
      <c r="N74" s="355">
        <v>8376703</v>
      </c>
      <c r="O74" s="355">
        <v>7580061</v>
      </c>
      <c r="P74" s="355">
        <v>20597</v>
      </c>
      <c r="Q74" s="356">
        <v>776045</v>
      </c>
    </row>
    <row r="75" spans="2:17" ht="33" customHeight="1" x14ac:dyDescent="0.15">
      <c r="B75" s="352">
        <v>14</v>
      </c>
      <c r="C75" s="860" t="s">
        <v>33</v>
      </c>
      <c r="D75" s="860"/>
      <c r="E75" s="860"/>
      <c r="F75" s="860"/>
      <c r="G75" s="860"/>
      <c r="H75" s="861"/>
      <c r="I75" s="355">
        <v>27963372</v>
      </c>
      <c r="J75" s="355">
        <v>76394</v>
      </c>
      <c r="K75" s="355">
        <v>0</v>
      </c>
      <c r="L75" s="355">
        <v>27752903</v>
      </c>
      <c r="M75" s="355">
        <v>118751</v>
      </c>
      <c r="N75" s="355">
        <v>15324</v>
      </c>
      <c r="O75" s="355">
        <v>0</v>
      </c>
      <c r="P75" s="355">
        <v>15324</v>
      </c>
      <c r="Q75" s="356">
        <v>0</v>
      </c>
    </row>
    <row r="76" spans="2:17" ht="33" customHeight="1" x14ac:dyDescent="0.15">
      <c r="B76" s="407">
        <v>15</v>
      </c>
      <c r="C76" s="862" t="s">
        <v>34</v>
      </c>
      <c r="D76" s="862"/>
      <c r="E76" s="862"/>
      <c r="F76" s="862"/>
      <c r="G76" s="862"/>
      <c r="H76" s="863"/>
      <c r="I76" s="355">
        <v>82085</v>
      </c>
      <c r="J76" s="355">
        <v>0</v>
      </c>
      <c r="K76" s="355">
        <v>0</v>
      </c>
      <c r="L76" s="355">
        <v>82085</v>
      </c>
      <c r="M76" s="355">
        <v>0</v>
      </c>
      <c r="N76" s="355">
        <v>0</v>
      </c>
      <c r="O76" s="355">
        <v>0</v>
      </c>
      <c r="P76" s="355">
        <v>0</v>
      </c>
      <c r="Q76" s="356">
        <v>0</v>
      </c>
    </row>
    <row r="77" spans="2:17" ht="33" customHeight="1" x14ac:dyDescent="0.15">
      <c r="B77" s="407">
        <v>16</v>
      </c>
      <c r="C77" s="862" t="s">
        <v>591</v>
      </c>
      <c r="D77" s="862"/>
      <c r="E77" s="862"/>
      <c r="F77" s="862"/>
      <c r="G77" s="862"/>
      <c r="H77" s="863"/>
      <c r="I77" s="355">
        <v>82085</v>
      </c>
      <c r="J77" s="355">
        <v>0</v>
      </c>
      <c r="K77" s="355">
        <v>0</v>
      </c>
      <c r="L77" s="355">
        <v>82085</v>
      </c>
      <c r="M77" s="355">
        <v>0</v>
      </c>
      <c r="N77" s="355">
        <v>0</v>
      </c>
      <c r="O77" s="355">
        <v>0</v>
      </c>
      <c r="P77" s="355">
        <v>0</v>
      </c>
      <c r="Q77" s="356">
        <v>0</v>
      </c>
    </row>
    <row r="78" spans="2:17" ht="33" customHeight="1" x14ac:dyDescent="0.15">
      <c r="B78" s="407">
        <v>17</v>
      </c>
      <c r="C78" s="864" t="s">
        <v>42</v>
      </c>
      <c r="D78" s="864"/>
      <c r="E78" s="864"/>
      <c r="F78" s="864"/>
      <c r="G78" s="864"/>
      <c r="H78" s="865"/>
      <c r="I78" s="503">
        <v>12.19185334916717</v>
      </c>
      <c r="J78" s="503">
        <v>0.10152296271631188</v>
      </c>
      <c r="K78" s="503">
        <v>0</v>
      </c>
      <c r="L78" s="503">
        <v>24.291347163102444</v>
      </c>
      <c r="M78" s="503">
        <v>0.39155845977927239</v>
      </c>
      <c r="N78" s="503">
        <v>1.8626926630038412</v>
      </c>
      <c r="O78" s="503">
        <v>0</v>
      </c>
      <c r="P78" s="503">
        <v>1260.1973684210525</v>
      </c>
      <c r="Q78" s="504">
        <v>0</v>
      </c>
    </row>
    <row r="79" spans="2:17" ht="33" customHeight="1" x14ac:dyDescent="0.15">
      <c r="B79" s="402">
        <v>18</v>
      </c>
      <c r="C79" s="846" t="s">
        <v>43</v>
      </c>
      <c r="D79" s="846"/>
      <c r="E79" s="846"/>
      <c r="F79" s="846"/>
      <c r="G79" s="846"/>
      <c r="H79" s="847"/>
      <c r="I79" s="354">
        <v>3.5788540887214434E-2</v>
      </c>
      <c r="J79" s="354">
        <v>0</v>
      </c>
      <c r="K79" s="354">
        <v>0</v>
      </c>
      <c r="L79" s="354">
        <v>7.184672651661933E-2</v>
      </c>
      <c r="M79" s="354">
        <v>0</v>
      </c>
      <c r="N79" s="354">
        <v>0</v>
      </c>
      <c r="O79" s="354">
        <v>0</v>
      </c>
      <c r="P79" s="354">
        <v>0</v>
      </c>
      <c r="Q79" s="358">
        <v>0</v>
      </c>
    </row>
    <row r="80" spans="2:17" ht="16.5" customHeight="1" thickBot="1" x14ac:dyDescent="0.2">
      <c r="B80" s="109"/>
      <c r="C80" s="110"/>
      <c r="D80" s="110"/>
      <c r="E80" s="110"/>
      <c r="F80" s="110"/>
      <c r="G80" s="110"/>
      <c r="H80" s="111"/>
      <c r="I80" s="19"/>
      <c r="J80" s="61"/>
      <c r="K80" s="19"/>
      <c r="L80" s="61"/>
      <c r="M80" s="19"/>
      <c r="N80" s="61"/>
      <c r="O80" s="19"/>
      <c r="P80" s="61"/>
      <c r="Q80" s="106"/>
    </row>
  </sheetData>
  <mergeCells count="85">
    <mergeCell ref="C79:H79"/>
    <mergeCell ref="G68:H68"/>
    <mergeCell ref="G69:H69"/>
    <mergeCell ref="G70:H70"/>
    <mergeCell ref="G71:H71"/>
    <mergeCell ref="E68:E69"/>
    <mergeCell ref="E70:E71"/>
    <mergeCell ref="C73:H73"/>
    <mergeCell ref="C74:H74"/>
    <mergeCell ref="C75:H75"/>
    <mergeCell ref="C76:H76"/>
    <mergeCell ref="C77:H77"/>
    <mergeCell ref="C78:H78"/>
    <mergeCell ref="C72:H72"/>
    <mergeCell ref="E63:H63"/>
    <mergeCell ref="E64:H64"/>
    <mergeCell ref="E65:H65"/>
    <mergeCell ref="D66:D67"/>
    <mergeCell ref="F66:H66"/>
    <mergeCell ref="F67:H67"/>
    <mergeCell ref="E14:H14"/>
    <mergeCell ref="E13:H13"/>
    <mergeCell ref="D20:H20"/>
    <mergeCell ref="D52:H52"/>
    <mergeCell ref="D40:H40"/>
    <mergeCell ref="D39:H39"/>
    <mergeCell ref="D38:H38"/>
    <mergeCell ref="D37:H37"/>
    <mergeCell ref="D44:H44"/>
    <mergeCell ref="D43:H43"/>
    <mergeCell ref="D42:H42"/>
    <mergeCell ref="D41:H41"/>
    <mergeCell ref="C48:H48"/>
    <mergeCell ref="D46:H46"/>
    <mergeCell ref="D47:H47"/>
    <mergeCell ref="D28:H28"/>
    <mergeCell ref="D15:H15"/>
    <mergeCell ref="D16:H16"/>
    <mergeCell ref="D22:H22"/>
    <mergeCell ref="D21:H21"/>
    <mergeCell ref="C17:H17"/>
    <mergeCell ref="O3:Q3"/>
    <mergeCell ref="D8:H8"/>
    <mergeCell ref="E12:H12"/>
    <mergeCell ref="J3:J5"/>
    <mergeCell ref="K3:K5"/>
    <mergeCell ref="L3:L5"/>
    <mergeCell ref="M3:M5"/>
    <mergeCell ref="N3:N5"/>
    <mergeCell ref="I3:I5"/>
    <mergeCell ref="C7:H7"/>
    <mergeCell ref="E9:H9"/>
    <mergeCell ref="E10:H10"/>
    <mergeCell ref="E11:H11"/>
    <mergeCell ref="O4:O5"/>
    <mergeCell ref="Q4:Q5"/>
    <mergeCell ref="D35:H35"/>
    <mergeCell ref="D18:H18"/>
    <mergeCell ref="C24:H24"/>
    <mergeCell ref="D33:H33"/>
    <mergeCell ref="D32:H32"/>
    <mergeCell ref="D31:H31"/>
    <mergeCell ref="D30:H30"/>
    <mergeCell ref="D29:H29"/>
    <mergeCell ref="C34:H34"/>
    <mergeCell ref="C23:H23"/>
    <mergeCell ref="C25:H25"/>
    <mergeCell ref="D27:H27"/>
    <mergeCell ref="D26:H26"/>
    <mergeCell ref="E62:H62"/>
    <mergeCell ref="C45:H45"/>
    <mergeCell ref="D50:H50"/>
    <mergeCell ref="D51:H51"/>
    <mergeCell ref="D19:H19"/>
    <mergeCell ref="E56:H56"/>
    <mergeCell ref="D53:H53"/>
    <mergeCell ref="D55:H55"/>
    <mergeCell ref="D61:H61"/>
    <mergeCell ref="E57:H57"/>
    <mergeCell ref="E58:H58"/>
    <mergeCell ref="E59:H59"/>
    <mergeCell ref="E60:H60"/>
    <mergeCell ref="C54:H54"/>
    <mergeCell ref="C49:H49"/>
    <mergeCell ref="D36:H36"/>
  </mergeCells>
  <phoneticPr fontId="1"/>
  <pageMargins left="0.7" right="0.7" top="0.75" bottom="0.75" header="0.3" footer="0.3"/>
  <pageSetup paperSize="9" scale="50" orientation="portrait" r:id="rId1"/>
  <ignoredErrors>
    <ignoredError sqref="C8 C15:C16 C18:C22 C26:C33 C35:C44 C46:C47 C50:C53 C55 C6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B2:L26"/>
  <sheetViews>
    <sheetView showGridLines="0" zoomScaleNormal="100" workbookViewId="0"/>
  </sheetViews>
  <sheetFormatPr defaultRowHeight="13.5" x14ac:dyDescent="0.15"/>
  <cols>
    <col min="1" max="1" width="1.625" customWidth="1"/>
    <col min="2" max="2" width="3.125" customWidth="1"/>
    <col min="3" max="3" width="4.625" customWidth="1"/>
    <col min="4" max="7" width="2.625" customWidth="1"/>
    <col min="8" max="8" width="14.625" customWidth="1"/>
    <col min="9" max="12" width="15.625" customWidth="1"/>
    <col min="13" max="13" width="1.625" customWidth="1"/>
  </cols>
  <sheetData>
    <row r="2" spans="2:12" ht="19.5" customHeight="1" thickBot="1" x14ac:dyDescent="0.2">
      <c r="L2" s="14" t="s">
        <v>103</v>
      </c>
    </row>
    <row r="3" spans="2:12" ht="15.95" customHeight="1" x14ac:dyDescent="0.15">
      <c r="B3" s="15"/>
      <c r="C3" s="16"/>
      <c r="D3" s="16"/>
      <c r="E3" s="16"/>
      <c r="F3" s="16"/>
      <c r="G3" s="16"/>
      <c r="H3" s="17" t="s">
        <v>7</v>
      </c>
      <c r="I3" s="112">
        <v>25</v>
      </c>
      <c r="J3" s="115">
        <v>26</v>
      </c>
      <c r="K3" s="115">
        <v>27</v>
      </c>
      <c r="L3" s="50" t="s">
        <v>13</v>
      </c>
    </row>
    <row r="4" spans="2:12" ht="15.95" customHeight="1" x14ac:dyDescent="0.15">
      <c r="B4" s="18" t="s">
        <v>8</v>
      </c>
      <c r="C4" s="160"/>
      <c r="D4" s="160"/>
      <c r="E4" s="160"/>
      <c r="F4" s="160"/>
      <c r="G4" s="160"/>
      <c r="H4" s="161"/>
      <c r="I4" s="130"/>
      <c r="J4" s="37" t="s">
        <v>11</v>
      </c>
      <c r="K4" s="30" t="s">
        <v>12</v>
      </c>
      <c r="L4" s="51" t="s">
        <v>11</v>
      </c>
    </row>
    <row r="5" spans="2:12" ht="16.5" customHeight="1" x14ac:dyDescent="0.15">
      <c r="B5" s="643" t="s">
        <v>592</v>
      </c>
      <c r="C5" s="644"/>
      <c r="D5" s="644"/>
      <c r="E5" s="644"/>
      <c r="F5" s="644"/>
      <c r="G5" s="644"/>
      <c r="H5" s="645"/>
      <c r="I5" s="340">
        <v>1841305842</v>
      </c>
      <c r="J5" s="340">
        <v>1795761351</v>
      </c>
      <c r="K5" s="340">
        <v>1835964047</v>
      </c>
      <c r="L5" s="348">
        <v>2.2387549424433515</v>
      </c>
    </row>
    <row r="6" spans="2:12" ht="16.5" customHeight="1" x14ac:dyDescent="0.15">
      <c r="B6" s="639" t="s">
        <v>57</v>
      </c>
      <c r="C6" s="623"/>
      <c r="D6" s="623"/>
      <c r="E6" s="623"/>
      <c r="F6" s="623"/>
      <c r="G6" s="623"/>
      <c r="H6" s="640"/>
      <c r="I6" s="286">
        <v>1656714375</v>
      </c>
      <c r="J6" s="286">
        <v>1613163152</v>
      </c>
      <c r="K6" s="286">
        <v>1648960740</v>
      </c>
      <c r="L6" s="348">
        <v>2.2190928397799157</v>
      </c>
    </row>
    <row r="7" spans="2:12" ht="16.5" customHeight="1" x14ac:dyDescent="0.15">
      <c r="B7" s="639" t="s">
        <v>60</v>
      </c>
      <c r="C7" s="623"/>
      <c r="D7" s="623"/>
      <c r="E7" s="623"/>
      <c r="F7" s="623"/>
      <c r="G7" s="623"/>
      <c r="H7" s="640"/>
      <c r="I7" s="286">
        <v>179354136</v>
      </c>
      <c r="J7" s="286">
        <v>180789998</v>
      </c>
      <c r="K7" s="286">
        <v>185836948</v>
      </c>
      <c r="L7" s="348">
        <v>2.7916090800554132</v>
      </c>
    </row>
    <row r="8" spans="2:12" ht="16.5" customHeight="1" x14ac:dyDescent="0.15">
      <c r="B8" s="289"/>
      <c r="C8" s="877" t="s">
        <v>10</v>
      </c>
      <c r="D8" s="623" t="s">
        <v>61</v>
      </c>
      <c r="E8" s="623"/>
      <c r="F8" s="623"/>
      <c r="G8" s="623"/>
      <c r="H8" s="640"/>
      <c r="I8" s="286">
        <v>127608701</v>
      </c>
      <c r="J8" s="286">
        <v>138110009</v>
      </c>
      <c r="K8" s="286">
        <v>144939245</v>
      </c>
      <c r="L8" s="348">
        <v>4.9447799253999039</v>
      </c>
    </row>
    <row r="9" spans="2:12" ht="16.5" customHeight="1" x14ac:dyDescent="0.15">
      <c r="B9" s="289"/>
      <c r="C9" s="878"/>
      <c r="D9" s="623" t="s">
        <v>63</v>
      </c>
      <c r="E9" s="623"/>
      <c r="F9" s="623"/>
      <c r="G9" s="623"/>
      <c r="H9" s="640"/>
      <c r="I9" s="286">
        <v>34886488</v>
      </c>
      <c r="J9" s="286">
        <v>36498335</v>
      </c>
      <c r="K9" s="286">
        <v>37663918</v>
      </c>
      <c r="L9" s="348">
        <v>3.1935237593714887</v>
      </c>
    </row>
    <row r="10" spans="2:12" ht="16.5" customHeight="1" x14ac:dyDescent="0.15">
      <c r="B10" s="289"/>
      <c r="C10" s="878"/>
      <c r="D10" s="623" t="s">
        <v>62</v>
      </c>
      <c r="E10" s="623"/>
      <c r="F10" s="623"/>
      <c r="G10" s="623"/>
      <c r="H10" s="640"/>
      <c r="I10" s="286">
        <v>1491823</v>
      </c>
      <c r="J10" s="286">
        <v>1349950</v>
      </c>
      <c r="K10" s="286">
        <v>1340709</v>
      </c>
      <c r="L10" s="348">
        <v>-0.68454387199525912</v>
      </c>
    </row>
    <row r="11" spans="2:12" ht="16.5" customHeight="1" x14ac:dyDescent="0.15">
      <c r="B11" s="639" t="s">
        <v>65</v>
      </c>
      <c r="C11" s="623"/>
      <c r="D11" s="623"/>
      <c r="E11" s="623"/>
      <c r="F11" s="623"/>
      <c r="G11" s="623"/>
      <c r="H11" s="640"/>
      <c r="I11" s="286">
        <v>5237331</v>
      </c>
      <c r="J11" s="286">
        <v>1808201</v>
      </c>
      <c r="K11" s="286">
        <v>1166359</v>
      </c>
      <c r="L11" s="348">
        <v>-35.496164419774132</v>
      </c>
    </row>
    <row r="12" spans="2:12" ht="16.5" customHeight="1" x14ac:dyDescent="0.15">
      <c r="B12" s="639" t="s">
        <v>67</v>
      </c>
      <c r="C12" s="623"/>
      <c r="D12" s="623"/>
      <c r="E12" s="623"/>
      <c r="F12" s="623"/>
      <c r="G12" s="623"/>
      <c r="H12" s="640"/>
      <c r="I12" s="286">
        <v>45117151</v>
      </c>
      <c r="J12" s="286">
        <v>572920329</v>
      </c>
      <c r="K12" s="286">
        <v>570189206</v>
      </c>
      <c r="L12" s="348">
        <v>-0.4767020581669742</v>
      </c>
    </row>
    <row r="13" spans="2:12" ht="16.5" customHeight="1" x14ac:dyDescent="0.15">
      <c r="B13" s="571"/>
      <c r="C13" s="870" t="s">
        <v>734</v>
      </c>
      <c r="D13" s="868" t="s">
        <v>938</v>
      </c>
      <c r="E13" s="868"/>
      <c r="F13" s="868"/>
      <c r="G13" s="868"/>
      <c r="H13" s="869"/>
      <c r="I13" s="286">
        <v>0</v>
      </c>
      <c r="J13" s="286">
        <v>558362437</v>
      </c>
      <c r="K13" s="286">
        <v>556576349</v>
      </c>
      <c r="L13" s="348">
        <v>-0.31987968417008683</v>
      </c>
    </row>
    <row r="14" spans="2:12" ht="16.5" customHeight="1" x14ac:dyDescent="0.15">
      <c r="B14" s="571"/>
      <c r="C14" s="870"/>
      <c r="D14" s="868" t="s">
        <v>939</v>
      </c>
      <c r="E14" s="868"/>
      <c r="F14" s="868"/>
      <c r="G14" s="868"/>
      <c r="H14" s="869"/>
      <c r="I14" s="286">
        <v>0</v>
      </c>
      <c r="J14" s="286">
        <v>557857</v>
      </c>
      <c r="K14" s="286">
        <v>443490</v>
      </c>
      <c r="L14" s="348">
        <v>-20.501132010533166</v>
      </c>
    </row>
    <row r="15" spans="2:12" ht="16.5" customHeight="1" x14ac:dyDescent="0.15">
      <c r="B15" s="800" t="s">
        <v>72</v>
      </c>
      <c r="C15" s="801"/>
      <c r="D15" s="801"/>
      <c r="E15" s="801"/>
      <c r="F15" s="801"/>
      <c r="G15" s="801"/>
      <c r="H15" s="837"/>
      <c r="I15" s="286">
        <v>31469614</v>
      </c>
      <c r="J15" s="286">
        <v>79720144</v>
      </c>
      <c r="K15" s="286">
        <v>82045429</v>
      </c>
      <c r="L15" s="348">
        <v>2.9168098341618651</v>
      </c>
    </row>
    <row r="16" spans="2:12" ht="16.5" customHeight="1" x14ac:dyDescent="0.15">
      <c r="B16" s="572"/>
      <c r="C16" s="870" t="s">
        <v>593</v>
      </c>
      <c r="D16" s="868" t="s">
        <v>938</v>
      </c>
      <c r="E16" s="868"/>
      <c r="F16" s="868"/>
      <c r="G16" s="868"/>
      <c r="H16" s="869"/>
      <c r="I16" s="286">
        <v>0</v>
      </c>
      <c r="J16" s="286">
        <v>40892109</v>
      </c>
      <c r="K16" s="286">
        <v>42690559</v>
      </c>
      <c r="L16" s="348">
        <v>4.398036794825134</v>
      </c>
    </row>
    <row r="17" spans="2:12" ht="16.5" customHeight="1" x14ac:dyDescent="0.15">
      <c r="B17" s="572"/>
      <c r="C17" s="870"/>
      <c r="D17" s="868" t="s">
        <v>939</v>
      </c>
      <c r="E17" s="868"/>
      <c r="F17" s="868"/>
      <c r="G17" s="868"/>
      <c r="H17" s="869"/>
      <c r="I17" s="286">
        <v>0</v>
      </c>
      <c r="J17" s="286">
        <v>166345</v>
      </c>
      <c r="K17" s="286">
        <v>114366</v>
      </c>
      <c r="L17" s="348">
        <v>-31.247708076587816</v>
      </c>
    </row>
    <row r="18" spans="2:12" ht="16.5" customHeight="1" x14ac:dyDescent="0.15">
      <c r="B18" s="289"/>
      <c r="C18" s="870"/>
      <c r="D18" s="801" t="s">
        <v>73</v>
      </c>
      <c r="E18" s="801"/>
      <c r="F18" s="801"/>
      <c r="G18" s="801"/>
      <c r="H18" s="837"/>
      <c r="I18" s="286">
        <v>300000</v>
      </c>
      <c r="J18" s="286">
        <v>0</v>
      </c>
      <c r="K18" s="286">
        <v>0</v>
      </c>
      <c r="L18" s="348" t="s">
        <v>967</v>
      </c>
    </row>
    <row r="19" spans="2:12" ht="16.5" customHeight="1" x14ac:dyDescent="0.15">
      <c r="B19" s="289"/>
      <c r="C19" s="870"/>
      <c r="D19" s="801" t="s">
        <v>74</v>
      </c>
      <c r="E19" s="801"/>
      <c r="F19" s="801"/>
      <c r="G19" s="801"/>
      <c r="H19" s="837"/>
      <c r="I19" s="286">
        <v>25673747</v>
      </c>
      <c r="J19" s="286">
        <v>27184031</v>
      </c>
      <c r="K19" s="286">
        <v>27447666</v>
      </c>
      <c r="L19" s="348">
        <v>0.96981569804713652</v>
      </c>
    </row>
    <row r="20" spans="2:12" ht="16.5" customHeight="1" x14ac:dyDescent="0.15">
      <c r="B20" s="639" t="s">
        <v>76</v>
      </c>
      <c r="C20" s="623"/>
      <c r="D20" s="623"/>
      <c r="E20" s="623"/>
      <c r="F20" s="623"/>
      <c r="G20" s="623"/>
      <c r="H20" s="640"/>
      <c r="I20" s="286">
        <v>0</v>
      </c>
      <c r="J20" s="286">
        <v>560489914</v>
      </c>
      <c r="K20" s="286">
        <v>577658059</v>
      </c>
      <c r="L20" s="348">
        <v>3.0630604710578253</v>
      </c>
    </row>
    <row r="21" spans="2:12" ht="16.5" customHeight="1" x14ac:dyDescent="0.15">
      <c r="B21" s="800" t="s">
        <v>80</v>
      </c>
      <c r="C21" s="801"/>
      <c r="D21" s="801"/>
      <c r="E21" s="801"/>
      <c r="F21" s="801"/>
      <c r="G21" s="801"/>
      <c r="H21" s="837"/>
      <c r="I21" s="286">
        <v>894701515</v>
      </c>
      <c r="J21" s="286">
        <v>403732048</v>
      </c>
      <c r="K21" s="286">
        <v>498515358</v>
      </c>
      <c r="L21" s="348">
        <v>23.47678626691533</v>
      </c>
    </row>
    <row r="22" spans="2:12" ht="16.5" customHeight="1" x14ac:dyDescent="0.15">
      <c r="B22" s="791" t="s">
        <v>87</v>
      </c>
      <c r="C22" s="792"/>
      <c r="D22" s="792"/>
      <c r="E22" s="792"/>
      <c r="F22" s="792"/>
      <c r="G22" s="792"/>
      <c r="H22" s="872"/>
      <c r="I22" s="286">
        <v>855998126</v>
      </c>
      <c r="J22" s="286">
        <v>68982172</v>
      </c>
      <c r="K22" s="286">
        <v>70608370</v>
      </c>
      <c r="L22" s="348">
        <v>2.3574177977463511</v>
      </c>
    </row>
    <row r="23" spans="2:12" ht="16.5" customHeight="1" x14ac:dyDescent="0.15">
      <c r="B23" s="871" t="s">
        <v>88</v>
      </c>
      <c r="C23" s="792"/>
      <c r="D23" s="792"/>
      <c r="E23" s="792"/>
      <c r="F23" s="792"/>
      <c r="G23" s="792"/>
      <c r="H23" s="872"/>
      <c r="I23" s="286">
        <v>14019436</v>
      </c>
      <c r="J23" s="286">
        <v>109916744</v>
      </c>
      <c r="K23" s="286">
        <v>36947625</v>
      </c>
      <c r="L23" s="348">
        <v>-66.385808335079503</v>
      </c>
    </row>
    <row r="24" spans="2:12" ht="16.5" customHeight="1" x14ac:dyDescent="0.15">
      <c r="B24" s="874" t="s">
        <v>940</v>
      </c>
      <c r="C24" s="875"/>
      <c r="D24" s="875"/>
      <c r="E24" s="875"/>
      <c r="F24" s="875"/>
      <c r="G24" s="875"/>
      <c r="H24" s="876"/>
      <c r="I24" s="286">
        <v>0</v>
      </c>
      <c r="J24" s="286">
        <v>0</v>
      </c>
      <c r="K24" s="286">
        <v>0</v>
      </c>
      <c r="L24" s="348" t="s">
        <v>967</v>
      </c>
    </row>
    <row r="25" spans="2:12" ht="16.5" customHeight="1" x14ac:dyDescent="0.15">
      <c r="B25" s="873" t="s">
        <v>34</v>
      </c>
      <c r="C25" s="809"/>
      <c r="D25" s="809"/>
      <c r="E25" s="809"/>
      <c r="F25" s="809"/>
      <c r="G25" s="809"/>
      <c r="H25" s="810"/>
      <c r="I25" s="286">
        <v>0</v>
      </c>
      <c r="J25" s="286">
        <v>6198</v>
      </c>
      <c r="K25" s="286">
        <v>82085</v>
      </c>
      <c r="L25" s="348">
        <v>1224.3788318812519</v>
      </c>
    </row>
    <row r="26" spans="2:12" ht="16.5" customHeight="1" thickBot="1" x14ac:dyDescent="0.2">
      <c r="B26" s="655" t="s">
        <v>33</v>
      </c>
      <c r="C26" s="656"/>
      <c r="D26" s="656"/>
      <c r="E26" s="656"/>
      <c r="F26" s="656"/>
      <c r="G26" s="656"/>
      <c r="H26" s="657"/>
      <c r="I26" s="341">
        <v>27605897</v>
      </c>
      <c r="J26" s="341">
        <v>26789538</v>
      </c>
      <c r="K26" s="341">
        <v>27963372</v>
      </c>
      <c r="L26" s="506">
        <v>4.381688105259598</v>
      </c>
    </row>
  </sheetData>
  <mergeCells count="25">
    <mergeCell ref="B5:H5"/>
    <mergeCell ref="B6:H6"/>
    <mergeCell ref="B7:H7"/>
    <mergeCell ref="C8:C10"/>
    <mergeCell ref="B11:H11"/>
    <mergeCell ref="B26:H26"/>
    <mergeCell ref="B23:H23"/>
    <mergeCell ref="B25:H25"/>
    <mergeCell ref="B22:H22"/>
    <mergeCell ref="B24:H24"/>
    <mergeCell ref="D18:H18"/>
    <mergeCell ref="D19:H19"/>
    <mergeCell ref="B20:H20"/>
    <mergeCell ref="B21:H21"/>
    <mergeCell ref="C16:C19"/>
    <mergeCell ref="D16:H16"/>
    <mergeCell ref="D17:H17"/>
    <mergeCell ref="B15:H15"/>
    <mergeCell ref="B12:H12"/>
    <mergeCell ref="D8:H8"/>
    <mergeCell ref="D9:H9"/>
    <mergeCell ref="D10:H10"/>
    <mergeCell ref="D13:H13"/>
    <mergeCell ref="D14:H14"/>
    <mergeCell ref="C13:C14"/>
  </mergeCells>
  <phoneticPr fontId="1"/>
  <pageMargins left="0.7" right="0.7" top="0.75" bottom="0.75" header="0.3" footer="0.3"/>
  <pageSetup paperSize="9" scale="7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B2:Q28"/>
  <sheetViews>
    <sheetView showGridLines="0" zoomScaleNormal="100" workbookViewId="0"/>
  </sheetViews>
  <sheetFormatPr defaultRowHeight="13.5" x14ac:dyDescent="0.15"/>
  <cols>
    <col min="1" max="1" width="1.625" customWidth="1"/>
    <col min="2" max="2" width="3.125" customWidth="1"/>
    <col min="3" max="3" width="4.625" customWidth="1"/>
    <col min="4" max="7" width="2.625" customWidth="1"/>
    <col min="8" max="8" width="14.625" customWidth="1"/>
    <col min="9" max="17" width="12.625" customWidth="1"/>
    <col min="18" max="18" width="1.625" customWidth="1"/>
  </cols>
  <sheetData>
    <row r="2" spans="2:17" ht="19.5" customHeight="1" thickBot="1" x14ac:dyDescent="0.2">
      <c r="Q2" s="14" t="s">
        <v>103</v>
      </c>
    </row>
    <row r="3" spans="2:17" ht="15.95" customHeight="1" x14ac:dyDescent="0.15">
      <c r="B3" s="15"/>
      <c r="C3" s="16"/>
      <c r="D3" s="16"/>
      <c r="E3" s="16"/>
      <c r="F3" s="16"/>
      <c r="G3" s="16"/>
      <c r="H3" s="17" t="s">
        <v>208</v>
      </c>
      <c r="I3" s="711" t="s">
        <v>359</v>
      </c>
      <c r="J3" s="711" t="s">
        <v>360</v>
      </c>
      <c r="K3" s="711" t="s">
        <v>362</v>
      </c>
      <c r="L3" s="711" t="s">
        <v>363</v>
      </c>
      <c r="M3" s="711" t="s">
        <v>364</v>
      </c>
      <c r="N3" s="711" t="s">
        <v>9</v>
      </c>
      <c r="O3" s="711" t="s">
        <v>368</v>
      </c>
      <c r="P3" s="711"/>
      <c r="Q3" s="712"/>
    </row>
    <row r="4" spans="2:17" ht="15.95" customHeight="1" x14ac:dyDescent="0.15">
      <c r="B4" s="45"/>
      <c r="C4" s="4"/>
      <c r="D4" s="4"/>
      <c r="E4" s="4"/>
      <c r="F4" s="4"/>
      <c r="G4" s="4"/>
      <c r="H4" s="47"/>
      <c r="I4" s="716"/>
      <c r="J4" s="716"/>
      <c r="K4" s="716"/>
      <c r="L4" s="716"/>
      <c r="M4" s="716"/>
      <c r="N4" s="716"/>
      <c r="O4" s="653" t="s">
        <v>365</v>
      </c>
      <c r="P4" s="27" t="s">
        <v>366</v>
      </c>
      <c r="Q4" s="743" t="s">
        <v>367</v>
      </c>
    </row>
    <row r="5" spans="2:17" ht="15.95" customHeight="1" x14ac:dyDescent="0.15">
      <c r="B5" s="18" t="s">
        <v>8</v>
      </c>
      <c r="C5" s="160"/>
      <c r="D5" s="160"/>
      <c r="E5" s="160"/>
      <c r="F5" s="160"/>
      <c r="G5" s="160"/>
      <c r="H5" s="161"/>
      <c r="I5" s="654"/>
      <c r="J5" s="654"/>
      <c r="K5" s="654"/>
      <c r="L5" s="654"/>
      <c r="M5" s="654"/>
      <c r="N5" s="654"/>
      <c r="O5" s="654"/>
      <c r="P5" s="256" t="s">
        <v>9</v>
      </c>
      <c r="Q5" s="720"/>
    </row>
    <row r="6" spans="2:17" ht="16.5" customHeight="1" x14ac:dyDescent="0.15">
      <c r="B6" s="290"/>
      <c r="C6" s="113"/>
      <c r="D6" s="113"/>
      <c r="E6" s="113"/>
      <c r="F6" s="113"/>
      <c r="G6" s="113"/>
      <c r="H6" s="114"/>
      <c r="I6" s="340"/>
      <c r="J6" s="340"/>
      <c r="K6" s="340"/>
      <c r="L6" s="340"/>
      <c r="M6" s="340"/>
      <c r="N6" s="340"/>
      <c r="O6" s="340"/>
      <c r="P6" s="340"/>
      <c r="Q6" s="288"/>
    </row>
    <row r="7" spans="2:17" ht="16.5" customHeight="1" x14ac:dyDescent="0.15">
      <c r="B7" s="880" t="s">
        <v>22</v>
      </c>
      <c r="C7" s="107"/>
      <c r="D7" s="623" t="s">
        <v>594</v>
      </c>
      <c r="E7" s="623"/>
      <c r="F7" s="623"/>
      <c r="G7" s="623"/>
      <c r="H7" s="640"/>
      <c r="I7" s="286">
        <v>30887550</v>
      </c>
      <c r="J7" s="286">
        <v>3577497</v>
      </c>
      <c r="K7" s="286">
        <v>478155</v>
      </c>
      <c r="L7" s="286">
        <v>26063485</v>
      </c>
      <c r="M7" s="286">
        <v>617188</v>
      </c>
      <c r="N7" s="286">
        <v>151225</v>
      </c>
      <c r="O7" s="286">
        <v>73673</v>
      </c>
      <c r="P7" s="286">
        <v>0</v>
      </c>
      <c r="Q7" s="288">
        <v>77552</v>
      </c>
    </row>
    <row r="8" spans="2:17" ht="16.5" customHeight="1" x14ac:dyDescent="0.15">
      <c r="B8" s="881"/>
      <c r="C8" s="107"/>
      <c r="D8" s="623" t="s">
        <v>595</v>
      </c>
      <c r="E8" s="623"/>
      <c r="F8" s="623"/>
      <c r="G8" s="623"/>
      <c r="H8" s="640"/>
      <c r="I8" s="286">
        <v>23147933</v>
      </c>
      <c r="J8" s="286">
        <v>1719914</v>
      </c>
      <c r="K8" s="286">
        <v>245460</v>
      </c>
      <c r="L8" s="286">
        <v>20801912</v>
      </c>
      <c r="M8" s="286">
        <v>303212</v>
      </c>
      <c r="N8" s="286">
        <v>77435</v>
      </c>
      <c r="O8" s="286">
        <v>38760</v>
      </c>
      <c r="P8" s="286">
        <v>0</v>
      </c>
      <c r="Q8" s="288">
        <v>38675</v>
      </c>
    </row>
    <row r="9" spans="2:17" ht="16.5" customHeight="1" x14ac:dyDescent="0.15">
      <c r="B9" s="881"/>
      <c r="C9" s="107"/>
      <c r="D9" s="623" t="s">
        <v>596</v>
      </c>
      <c r="E9" s="623"/>
      <c r="F9" s="623"/>
      <c r="G9" s="623"/>
      <c r="H9" s="640"/>
      <c r="I9" s="286">
        <v>4193391</v>
      </c>
      <c r="J9" s="286">
        <v>49307</v>
      </c>
      <c r="K9" s="286">
        <v>2782</v>
      </c>
      <c r="L9" s="286">
        <v>4097055</v>
      </c>
      <c r="M9" s="286">
        <v>9939</v>
      </c>
      <c r="N9" s="286">
        <v>34308</v>
      </c>
      <c r="O9" s="286">
        <v>0</v>
      </c>
      <c r="P9" s="286">
        <v>0</v>
      </c>
      <c r="Q9" s="288">
        <v>34308</v>
      </c>
    </row>
    <row r="10" spans="2:17" ht="16.5" customHeight="1" x14ac:dyDescent="0.15">
      <c r="B10" s="881"/>
      <c r="C10" s="107"/>
      <c r="D10" s="623" t="s">
        <v>944</v>
      </c>
      <c r="E10" s="623"/>
      <c r="F10" s="623"/>
      <c r="G10" s="623"/>
      <c r="H10" s="640"/>
      <c r="I10" s="286">
        <v>1414430</v>
      </c>
      <c r="J10" s="286">
        <v>108955</v>
      </c>
      <c r="K10" s="286">
        <v>85177</v>
      </c>
      <c r="L10" s="286">
        <v>1008721</v>
      </c>
      <c r="M10" s="286">
        <v>211577</v>
      </c>
      <c r="N10" s="286">
        <v>0</v>
      </c>
      <c r="O10" s="286">
        <v>0</v>
      </c>
      <c r="P10" s="286">
        <v>0</v>
      </c>
      <c r="Q10" s="288">
        <v>0</v>
      </c>
    </row>
    <row r="11" spans="2:17" ht="16.5" customHeight="1" x14ac:dyDescent="0.15">
      <c r="B11" s="881"/>
      <c r="C11" s="107"/>
      <c r="D11" s="623" t="s">
        <v>597</v>
      </c>
      <c r="E11" s="623"/>
      <c r="F11" s="623"/>
      <c r="G11" s="623"/>
      <c r="H11" s="640"/>
      <c r="I11" s="286">
        <v>10704674</v>
      </c>
      <c r="J11" s="286">
        <v>1108919</v>
      </c>
      <c r="K11" s="286">
        <v>144595</v>
      </c>
      <c r="L11" s="286">
        <v>9212205</v>
      </c>
      <c r="M11" s="286">
        <v>174144</v>
      </c>
      <c r="N11" s="286">
        <v>64811</v>
      </c>
      <c r="O11" s="286">
        <v>20491</v>
      </c>
      <c r="P11" s="286">
        <v>0</v>
      </c>
      <c r="Q11" s="288">
        <v>44320</v>
      </c>
    </row>
    <row r="12" spans="2:17" ht="16.5" customHeight="1" x14ac:dyDescent="0.15">
      <c r="B12" s="881"/>
      <c r="C12" s="107"/>
      <c r="D12" s="623" t="s">
        <v>4</v>
      </c>
      <c r="E12" s="623"/>
      <c r="F12" s="623"/>
      <c r="G12" s="623"/>
      <c r="H12" s="640"/>
      <c r="I12" s="286">
        <v>70347978</v>
      </c>
      <c r="J12" s="286">
        <v>6564592</v>
      </c>
      <c r="K12" s="286">
        <v>956169</v>
      </c>
      <c r="L12" s="286">
        <v>61183378</v>
      </c>
      <c r="M12" s="286">
        <v>1316060</v>
      </c>
      <c r="N12" s="286">
        <v>327779</v>
      </c>
      <c r="O12" s="286">
        <v>132924</v>
      </c>
      <c r="P12" s="286">
        <v>0</v>
      </c>
      <c r="Q12" s="288">
        <v>194855</v>
      </c>
    </row>
    <row r="13" spans="2:17" ht="33" customHeight="1" x14ac:dyDescent="0.15">
      <c r="B13" s="882" t="s">
        <v>24</v>
      </c>
      <c r="C13" s="883"/>
      <c r="D13" s="883"/>
      <c r="E13" s="883"/>
      <c r="F13" s="883"/>
      <c r="G13" s="883"/>
      <c r="H13" s="884"/>
      <c r="I13" s="355">
        <v>12943622</v>
      </c>
      <c r="J13" s="355">
        <v>4229460</v>
      </c>
      <c r="K13" s="355">
        <v>24745</v>
      </c>
      <c r="L13" s="355">
        <v>1860946</v>
      </c>
      <c r="M13" s="355">
        <v>6791509</v>
      </c>
      <c r="N13" s="355">
        <v>36962</v>
      </c>
      <c r="O13" s="355">
        <v>36962</v>
      </c>
      <c r="P13" s="355">
        <v>0</v>
      </c>
      <c r="Q13" s="356">
        <v>0</v>
      </c>
    </row>
    <row r="14" spans="2:17" ht="16.5" customHeight="1" x14ac:dyDescent="0.15">
      <c r="B14" s="289"/>
      <c r="C14" s="107"/>
      <c r="D14" s="107"/>
      <c r="E14" s="623" t="s">
        <v>598</v>
      </c>
      <c r="F14" s="623"/>
      <c r="G14" s="623"/>
      <c r="H14" s="640"/>
      <c r="I14" s="286">
        <v>12927446</v>
      </c>
      <c r="J14" s="286">
        <v>4229460</v>
      </c>
      <c r="K14" s="286">
        <v>24613</v>
      </c>
      <c r="L14" s="286">
        <v>1847008</v>
      </c>
      <c r="M14" s="286">
        <v>6789403</v>
      </c>
      <c r="N14" s="286">
        <v>36962</v>
      </c>
      <c r="O14" s="286">
        <v>36962</v>
      </c>
      <c r="P14" s="286">
        <v>0</v>
      </c>
      <c r="Q14" s="288">
        <v>0</v>
      </c>
    </row>
    <row r="15" spans="2:17" ht="16.5" customHeight="1" x14ac:dyDescent="0.15">
      <c r="B15" s="289"/>
      <c r="C15" s="107"/>
      <c r="D15" s="107"/>
      <c r="E15" s="623" t="s">
        <v>870</v>
      </c>
      <c r="F15" s="623"/>
      <c r="G15" s="623"/>
      <c r="H15" s="640"/>
      <c r="I15" s="286">
        <v>80</v>
      </c>
      <c r="J15" s="286">
        <v>0</v>
      </c>
      <c r="K15" s="286">
        <v>0</v>
      </c>
      <c r="L15" s="286">
        <v>80</v>
      </c>
      <c r="M15" s="286">
        <v>0</v>
      </c>
      <c r="N15" s="286">
        <v>0</v>
      </c>
      <c r="O15" s="286">
        <v>0</v>
      </c>
      <c r="P15" s="286">
        <v>0</v>
      </c>
      <c r="Q15" s="288">
        <v>0</v>
      </c>
    </row>
    <row r="16" spans="2:17" ht="16.5" customHeight="1" x14ac:dyDescent="0.15">
      <c r="B16" s="639" t="s">
        <v>23</v>
      </c>
      <c r="C16" s="838"/>
      <c r="D16" s="838"/>
      <c r="E16" s="838"/>
      <c r="F16" s="838"/>
      <c r="G16" s="838"/>
      <c r="H16" s="879"/>
      <c r="I16" s="286">
        <v>63819673</v>
      </c>
      <c r="J16" s="286">
        <v>27621282</v>
      </c>
      <c r="K16" s="286">
        <v>1436292</v>
      </c>
      <c r="L16" s="286">
        <v>9928914</v>
      </c>
      <c r="M16" s="286">
        <v>24597956</v>
      </c>
      <c r="N16" s="286">
        <v>235229</v>
      </c>
      <c r="O16" s="286">
        <v>216193</v>
      </c>
      <c r="P16" s="286">
        <v>819</v>
      </c>
      <c r="Q16" s="288">
        <v>18217</v>
      </c>
    </row>
    <row r="17" spans="2:17" ht="16.5" customHeight="1" x14ac:dyDescent="0.15">
      <c r="B17" s="639" t="s">
        <v>600</v>
      </c>
      <c r="C17" s="838"/>
      <c r="D17" s="838"/>
      <c r="E17" s="838"/>
      <c r="F17" s="838"/>
      <c r="G17" s="838"/>
      <c r="H17" s="879"/>
      <c r="I17" s="286">
        <v>2834301</v>
      </c>
      <c r="J17" s="286">
        <v>2796854</v>
      </c>
      <c r="K17" s="286">
        <v>0</v>
      </c>
      <c r="L17" s="286">
        <v>0</v>
      </c>
      <c r="M17" s="286">
        <v>37447</v>
      </c>
      <c r="N17" s="286">
        <v>0</v>
      </c>
      <c r="O17" s="286">
        <v>0</v>
      </c>
      <c r="P17" s="286">
        <v>0</v>
      </c>
      <c r="Q17" s="288">
        <v>0</v>
      </c>
    </row>
    <row r="18" spans="2:17" ht="16.5" customHeight="1" x14ac:dyDescent="0.15">
      <c r="B18" s="639" t="s">
        <v>601</v>
      </c>
      <c r="C18" s="838"/>
      <c r="D18" s="838"/>
      <c r="E18" s="838"/>
      <c r="F18" s="838"/>
      <c r="G18" s="838"/>
      <c r="H18" s="879"/>
      <c r="I18" s="286">
        <v>2465480</v>
      </c>
      <c r="J18" s="286">
        <v>57454</v>
      </c>
      <c r="K18" s="286">
        <v>17285</v>
      </c>
      <c r="L18" s="286">
        <v>2247410</v>
      </c>
      <c r="M18" s="286">
        <v>8036</v>
      </c>
      <c r="N18" s="286">
        <v>135295</v>
      </c>
      <c r="O18" s="286">
        <v>125308</v>
      </c>
      <c r="P18" s="286">
        <v>377</v>
      </c>
      <c r="Q18" s="288">
        <v>9610</v>
      </c>
    </row>
    <row r="19" spans="2:17" ht="16.5" customHeight="1" x14ac:dyDescent="0.15">
      <c r="B19" s="639" t="s">
        <v>602</v>
      </c>
      <c r="C19" s="838"/>
      <c r="D19" s="838"/>
      <c r="E19" s="838"/>
      <c r="F19" s="838"/>
      <c r="G19" s="838"/>
      <c r="H19" s="879"/>
      <c r="I19" s="286">
        <v>457123</v>
      </c>
      <c r="J19" s="286">
        <v>194619</v>
      </c>
      <c r="K19" s="286">
        <v>20207</v>
      </c>
      <c r="L19" s="286">
        <v>114041</v>
      </c>
      <c r="M19" s="286">
        <v>126502</v>
      </c>
      <c r="N19" s="286">
        <v>1754</v>
      </c>
      <c r="O19" s="286">
        <v>1344</v>
      </c>
      <c r="P19" s="286">
        <v>0</v>
      </c>
      <c r="Q19" s="288">
        <v>410</v>
      </c>
    </row>
    <row r="20" spans="2:17" ht="16.5" customHeight="1" x14ac:dyDescent="0.15">
      <c r="B20" s="639" t="s">
        <v>603</v>
      </c>
      <c r="C20" s="838"/>
      <c r="D20" s="838"/>
      <c r="E20" s="838"/>
      <c r="F20" s="838"/>
      <c r="G20" s="838"/>
      <c r="H20" s="879"/>
      <c r="I20" s="286">
        <v>5277865</v>
      </c>
      <c r="J20" s="286">
        <v>3511330</v>
      </c>
      <c r="K20" s="286">
        <v>207031</v>
      </c>
      <c r="L20" s="286">
        <v>956992</v>
      </c>
      <c r="M20" s="286">
        <v>582907</v>
      </c>
      <c r="N20" s="286">
        <v>19605</v>
      </c>
      <c r="O20" s="286">
        <v>17940</v>
      </c>
      <c r="P20" s="286">
        <v>197</v>
      </c>
      <c r="Q20" s="288">
        <v>1468</v>
      </c>
    </row>
    <row r="21" spans="2:17" ht="16.5" customHeight="1" x14ac:dyDescent="0.15">
      <c r="B21" s="639" t="s">
        <v>604</v>
      </c>
      <c r="C21" s="838"/>
      <c r="D21" s="838"/>
      <c r="E21" s="838"/>
      <c r="F21" s="838"/>
      <c r="G21" s="838"/>
      <c r="H21" s="879"/>
      <c r="I21" s="286">
        <v>22831582</v>
      </c>
      <c r="J21" s="286">
        <v>8266765</v>
      </c>
      <c r="K21" s="286">
        <v>629811</v>
      </c>
      <c r="L21" s="286">
        <v>9791000</v>
      </c>
      <c r="M21" s="286">
        <v>3986699</v>
      </c>
      <c r="N21" s="286">
        <v>157307</v>
      </c>
      <c r="O21" s="286">
        <v>144407</v>
      </c>
      <c r="P21" s="286">
        <v>76</v>
      </c>
      <c r="Q21" s="288">
        <v>12824</v>
      </c>
    </row>
    <row r="22" spans="2:17" ht="16.5" customHeight="1" x14ac:dyDescent="0.15">
      <c r="B22" s="639" t="s">
        <v>9</v>
      </c>
      <c r="C22" s="838"/>
      <c r="D22" s="838"/>
      <c r="E22" s="838"/>
      <c r="F22" s="838"/>
      <c r="G22" s="838"/>
      <c r="H22" s="879"/>
      <c r="I22" s="286">
        <v>92830981</v>
      </c>
      <c r="J22" s="286">
        <v>31426504</v>
      </c>
      <c r="K22" s="286">
        <v>5297808</v>
      </c>
      <c r="L22" s="286">
        <v>47578903</v>
      </c>
      <c r="M22" s="286">
        <v>8439805</v>
      </c>
      <c r="N22" s="286">
        <v>87961</v>
      </c>
      <c r="O22" s="286">
        <v>46086</v>
      </c>
      <c r="P22" s="286">
        <v>90</v>
      </c>
      <c r="Q22" s="288">
        <v>41785</v>
      </c>
    </row>
    <row r="23" spans="2:17" ht="33" customHeight="1" x14ac:dyDescent="0.15">
      <c r="B23" s="639" t="s">
        <v>605</v>
      </c>
      <c r="C23" s="838"/>
      <c r="D23" s="838"/>
      <c r="E23" s="838"/>
      <c r="F23" s="838"/>
      <c r="G23" s="838"/>
      <c r="H23" s="879"/>
      <c r="I23" s="286">
        <v>273808605</v>
      </c>
      <c r="J23" s="286">
        <v>84668860</v>
      </c>
      <c r="K23" s="286">
        <v>8589348</v>
      </c>
      <c r="L23" s="286">
        <v>133661584</v>
      </c>
      <c r="M23" s="286">
        <v>45886921</v>
      </c>
      <c r="N23" s="286">
        <v>1001892</v>
      </c>
      <c r="O23" s="286">
        <v>721164</v>
      </c>
      <c r="P23" s="286">
        <v>1559</v>
      </c>
      <c r="Q23" s="288">
        <v>279169</v>
      </c>
    </row>
    <row r="24" spans="2:17" ht="16.5" customHeight="1" x14ac:dyDescent="0.15">
      <c r="B24" s="639" t="s">
        <v>606</v>
      </c>
      <c r="C24" s="838"/>
      <c r="D24" s="838"/>
      <c r="E24" s="838"/>
      <c r="F24" s="838"/>
      <c r="G24" s="838"/>
      <c r="H24" s="879"/>
      <c r="I24" s="286">
        <v>623298</v>
      </c>
      <c r="J24" s="286">
        <v>77646</v>
      </c>
      <c r="K24" s="286">
        <v>545652</v>
      </c>
      <c r="L24" s="286">
        <v>0</v>
      </c>
      <c r="M24" s="286">
        <v>0</v>
      </c>
      <c r="N24" s="286">
        <v>0</v>
      </c>
      <c r="O24" s="286">
        <v>0</v>
      </c>
      <c r="P24" s="286">
        <v>0</v>
      </c>
      <c r="Q24" s="288">
        <v>0</v>
      </c>
    </row>
    <row r="25" spans="2:17" ht="16.5" customHeight="1" x14ac:dyDescent="0.15">
      <c r="B25" s="639" t="s">
        <v>945</v>
      </c>
      <c r="C25" s="838"/>
      <c r="D25" s="838"/>
      <c r="E25" s="838"/>
      <c r="F25" s="838"/>
      <c r="G25" s="838"/>
      <c r="H25" s="879"/>
      <c r="I25" s="286">
        <v>178314</v>
      </c>
      <c r="J25" s="286">
        <v>0</v>
      </c>
      <c r="K25" s="286">
        <v>178314</v>
      </c>
      <c r="L25" s="286">
        <v>0</v>
      </c>
      <c r="M25" s="286">
        <v>0</v>
      </c>
      <c r="N25" s="286">
        <v>0</v>
      </c>
      <c r="O25" s="286">
        <v>0</v>
      </c>
      <c r="P25" s="286">
        <v>0</v>
      </c>
      <c r="Q25" s="288">
        <v>0</v>
      </c>
    </row>
    <row r="26" spans="2:17" ht="16.5" customHeight="1" x14ac:dyDescent="0.15">
      <c r="B26" s="639" t="s">
        <v>607</v>
      </c>
      <c r="C26" s="623"/>
      <c r="D26" s="623"/>
      <c r="E26" s="623"/>
      <c r="F26" s="623"/>
      <c r="G26" s="623"/>
      <c r="H26" s="640"/>
      <c r="I26" s="286">
        <v>1141</v>
      </c>
      <c r="J26" s="286">
        <v>1141</v>
      </c>
      <c r="K26" s="286">
        <v>0</v>
      </c>
      <c r="L26" s="286">
        <v>0</v>
      </c>
      <c r="M26" s="286">
        <v>0</v>
      </c>
      <c r="N26" s="286">
        <v>0</v>
      </c>
      <c r="O26" s="286">
        <v>0</v>
      </c>
      <c r="P26" s="286">
        <v>0</v>
      </c>
      <c r="Q26" s="288">
        <v>0</v>
      </c>
    </row>
    <row r="27" spans="2:17" ht="33" customHeight="1" x14ac:dyDescent="0.15">
      <c r="B27" s="790" t="s">
        <v>21</v>
      </c>
      <c r="C27" s="750"/>
      <c r="D27" s="750"/>
      <c r="E27" s="750"/>
      <c r="F27" s="750"/>
      <c r="G27" s="750"/>
      <c r="H27" s="751"/>
      <c r="I27" s="286">
        <v>274611358</v>
      </c>
      <c r="J27" s="286">
        <v>84747647</v>
      </c>
      <c r="K27" s="286">
        <v>9313314</v>
      </c>
      <c r="L27" s="286">
        <v>133661584</v>
      </c>
      <c r="M27" s="286">
        <v>45886921</v>
      </c>
      <c r="N27" s="286">
        <v>1001892</v>
      </c>
      <c r="O27" s="286">
        <v>721164</v>
      </c>
      <c r="P27" s="286">
        <v>1559</v>
      </c>
      <c r="Q27" s="288">
        <v>279169</v>
      </c>
    </row>
    <row r="28" spans="2:17" ht="16.5" customHeight="1" thickBot="1" x14ac:dyDescent="0.2">
      <c r="B28" s="109"/>
      <c r="C28" s="110"/>
      <c r="D28" s="110"/>
      <c r="E28" s="110"/>
      <c r="F28" s="110"/>
      <c r="G28" s="110"/>
      <c r="H28" s="111"/>
      <c r="I28" s="341"/>
      <c r="J28" s="341"/>
      <c r="K28" s="341"/>
      <c r="L28" s="341"/>
      <c r="M28" s="341"/>
      <c r="N28" s="341"/>
      <c r="O28" s="341"/>
      <c r="P28" s="341"/>
      <c r="Q28" s="349"/>
    </row>
  </sheetData>
  <mergeCells count="31">
    <mergeCell ref="B16:H16"/>
    <mergeCell ref="B26:H26"/>
    <mergeCell ref="B27:H27"/>
    <mergeCell ref="B19:H19"/>
    <mergeCell ref="B21:H21"/>
    <mergeCell ref="B22:H22"/>
    <mergeCell ref="B23:H23"/>
    <mergeCell ref="B24:H24"/>
    <mergeCell ref="B25:H25"/>
    <mergeCell ref="B20:H20"/>
    <mergeCell ref="D12:H12"/>
    <mergeCell ref="B7:B12"/>
    <mergeCell ref="B13:H13"/>
    <mergeCell ref="E14:H14"/>
    <mergeCell ref="E15:H15"/>
    <mergeCell ref="O3:Q3"/>
    <mergeCell ref="O4:O5"/>
    <mergeCell ref="Q4:Q5"/>
    <mergeCell ref="B18:H18"/>
    <mergeCell ref="I3:I5"/>
    <mergeCell ref="J3:J5"/>
    <mergeCell ref="K3:K5"/>
    <mergeCell ref="L3:L5"/>
    <mergeCell ref="M3:M5"/>
    <mergeCell ref="N3:N5"/>
    <mergeCell ref="B17:H17"/>
    <mergeCell ref="D7:H7"/>
    <mergeCell ref="D8:H8"/>
    <mergeCell ref="D9:H9"/>
    <mergeCell ref="D10:H10"/>
    <mergeCell ref="D11:H11"/>
  </mergeCells>
  <phoneticPr fontId="1"/>
  <pageMargins left="0.70866141732283472" right="0.70866141732283472" top="0.74803149606299213" bottom="0.74803149606299213" header="0.31496062992125984" footer="0.31496062992125984"/>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2:U49"/>
  <sheetViews>
    <sheetView showGridLines="0" zoomScale="110" zoomScaleNormal="110" workbookViewId="0"/>
  </sheetViews>
  <sheetFormatPr defaultRowHeight="13.5" x14ac:dyDescent="0.15"/>
  <cols>
    <col min="1" max="1" width="1.625" customWidth="1"/>
    <col min="2" max="2" width="3.125" customWidth="1"/>
    <col min="3" max="3" width="3.75" customWidth="1"/>
    <col min="4" max="5" width="3" customWidth="1"/>
    <col min="6" max="6" width="3.375" customWidth="1"/>
    <col min="7" max="7" width="3" customWidth="1"/>
    <col min="8" max="8" width="15.625" customWidth="1"/>
    <col min="9" max="9" width="5.375" customWidth="1"/>
    <col min="10" max="16" width="12.625" customWidth="1"/>
    <col min="17" max="17" width="9.625" customWidth="1"/>
    <col min="18" max="18" width="12.625" customWidth="1"/>
    <col min="19" max="19" width="8.625" customWidth="1"/>
    <col min="20" max="20" width="12.625" customWidth="1"/>
    <col min="21" max="21" width="8.625" customWidth="1"/>
    <col min="22" max="22" width="1.625" customWidth="1"/>
  </cols>
  <sheetData>
    <row r="2" spans="2:21" ht="19.5" customHeight="1" thickBot="1" x14ac:dyDescent="0.2">
      <c r="U2" s="14" t="s">
        <v>867</v>
      </c>
    </row>
    <row r="3" spans="2:21" ht="27" customHeight="1" x14ac:dyDescent="0.15">
      <c r="B3" s="15"/>
      <c r="C3" s="16"/>
      <c r="D3" s="16"/>
      <c r="E3" s="16"/>
      <c r="F3" s="16"/>
      <c r="G3" s="16"/>
      <c r="H3" s="16"/>
      <c r="I3" s="17" t="s">
        <v>7</v>
      </c>
      <c r="J3" s="628" t="s">
        <v>948</v>
      </c>
      <c r="K3" s="629"/>
      <c r="L3" s="630"/>
      <c r="M3" s="631" t="s">
        <v>107</v>
      </c>
      <c r="N3" s="631"/>
      <c r="O3" s="625"/>
      <c r="P3" s="624" t="s">
        <v>108</v>
      </c>
      <c r="Q3" s="625"/>
      <c r="R3" s="624" t="s">
        <v>109</v>
      </c>
      <c r="S3" s="625"/>
      <c r="T3" s="626" t="s">
        <v>110</v>
      </c>
      <c r="U3" s="627"/>
    </row>
    <row r="4" spans="2:21" ht="15.95" customHeight="1" x14ac:dyDescent="0.15">
      <c r="B4" s="45"/>
      <c r="C4" s="4"/>
      <c r="D4" s="4"/>
      <c r="E4" s="4"/>
      <c r="F4" s="4"/>
      <c r="G4" s="4"/>
      <c r="H4" s="4"/>
      <c r="I4" s="47" t="s">
        <v>111</v>
      </c>
      <c r="J4" s="131" t="s">
        <v>112</v>
      </c>
      <c r="K4" s="132" t="s">
        <v>113</v>
      </c>
      <c r="L4" s="133" t="s">
        <v>114</v>
      </c>
      <c r="M4" s="136" t="s">
        <v>115</v>
      </c>
      <c r="N4" s="137" t="s">
        <v>116</v>
      </c>
      <c r="O4" s="138" t="s">
        <v>117</v>
      </c>
      <c r="P4" s="136" t="s">
        <v>118</v>
      </c>
      <c r="Q4" s="138" t="s">
        <v>119</v>
      </c>
      <c r="R4" s="136" t="s">
        <v>120</v>
      </c>
      <c r="S4" s="138" t="s">
        <v>119</v>
      </c>
      <c r="T4" s="136" t="s">
        <v>121</v>
      </c>
      <c r="U4" s="144" t="s">
        <v>119</v>
      </c>
    </row>
    <row r="5" spans="2:21" ht="15.95" customHeight="1" x14ac:dyDescent="0.15">
      <c r="B5" s="18" t="s">
        <v>8</v>
      </c>
      <c r="C5" s="1"/>
      <c r="D5" s="1"/>
      <c r="E5" s="1"/>
      <c r="F5" s="1"/>
      <c r="G5" s="1"/>
      <c r="H5" s="1"/>
      <c r="I5" s="2"/>
      <c r="J5" s="57"/>
      <c r="K5" s="134"/>
      <c r="L5" s="135"/>
      <c r="M5" s="57"/>
      <c r="N5" s="134"/>
      <c r="O5" s="135"/>
      <c r="P5" s="142"/>
      <c r="Q5" s="143"/>
      <c r="R5" s="142"/>
      <c r="S5" s="143"/>
      <c r="T5" s="142"/>
      <c r="U5" s="145"/>
    </row>
    <row r="6" spans="2:21" ht="16.5" customHeight="1" x14ac:dyDescent="0.15">
      <c r="B6" s="148">
        <v>1</v>
      </c>
      <c r="C6" s="43" t="s">
        <v>161</v>
      </c>
      <c r="D6" s="43"/>
      <c r="E6" s="43"/>
      <c r="F6" s="43"/>
      <c r="G6" s="43"/>
      <c r="H6" s="43"/>
      <c r="I6" s="44"/>
      <c r="J6" s="461">
        <v>340122000</v>
      </c>
      <c r="K6" s="462">
        <v>125587829</v>
      </c>
      <c r="L6" s="463">
        <v>465709829</v>
      </c>
      <c r="M6" s="461">
        <v>352272206</v>
      </c>
      <c r="N6" s="462">
        <v>136261702</v>
      </c>
      <c r="O6" s="463">
        <v>488533908</v>
      </c>
      <c r="P6" s="461">
        <v>-12150206</v>
      </c>
      <c r="Q6" s="507">
        <v>-3.4490958392556239</v>
      </c>
      <c r="R6" s="461">
        <v>-10673873</v>
      </c>
      <c r="S6" s="507">
        <v>-7.8333624513217961</v>
      </c>
      <c r="T6" s="461">
        <v>-22824079</v>
      </c>
      <c r="U6" s="512">
        <v>-4.6719539066262721</v>
      </c>
    </row>
    <row r="7" spans="2:21" ht="16.5" customHeight="1" x14ac:dyDescent="0.15">
      <c r="B7" s="55"/>
      <c r="C7" s="72"/>
      <c r="D7" s="72"/>
      <c r="E7" s="32" t="s">
        <v>162</v>
      </c>
      <c r="G7" s="72"/>
      <c r="H7" s="72"/>
      <c r="I7" s="73"/>
      <c r="J7" s="464"/>
      <c r="K7" s="465"/>
      <c r="L7" s="466"/>
      <c r="M7" s="464"/>
      <c r="N7" s="465"/>
      <c r="O7" s="466"/>
      <c r="P7" s="464"/>
      <c r="Q7" s="508"/>
      <c r="R7" s="464"/>
      <c r="S7" s="508"/>
      <c r="T7" s="464"/>
      <c r="U7" s="513"/>
    </row>
    <row r="8" spans="2:21" ht="16.5" customHeight="1" x14ac:dyDescent="0.15">
      <c r="B8" s="55"/>
      <c r="C8" s="151" t="s">
        <v>163</v>
      </c>
      <c r="D8" s="32" t="s">
        <v>164</v>
      </c>
      <c r="E8" s="72"/>
      <c r="F8" s="32"/>
      <c r="G8" s="72"/>
      <c r="H8" s="72"/>
      <c r="I8" s="73"/>
      <c r="J8" s="600">
        <v>298328022</v>
      </c>
      <c r="K8" s="465">
        <v>69009320</v>
      </c>
      <c r="L8" s="466">
        <v>367337342</v>
      </c>
      <c r="M8" s="464">
        <v>312482978</v>
      </c>
      <c r="N8" s="465">
        <v>77552545</v>
      </c>
      <c r="O8" s="466">
        <v>390035523</v>
      </c>
      <c r="P8" s="464">
        <v>-14154956</v>
      </c>
      <c r="Q8" s="508">
        <v>-4.5298326617970206</v>
      </c>
      <c r="R8" s="464">
        <v>-8543225</v>
      </c>
      <c r="S8" s="508">
        <v>-11.016047248997438</v>
      </c>
      <c r="T8" s="464">
        <v>-22698181</v>
      </c>
      <c r="U8" s="513">
        <v>-5.8195163418486882</v>
      </c>
    </row>
    <row r="9" spans="2:21" ht="16.5" customHeight="1" x14ac:dyDescent="0.15">
      <c r="B9" s="55"/>
      <c r="C9" s="32"/>
      <c r="D9" s="32" t="s">
        <v>165</v>
      </c>
      <c r="E9" s="72"/>
      <c r="F9" s="72"/>
      <c r="G9" s="32"/>
      <c r="H9" s="32"/>
      <c r="I9" s="73"/>
      <c r="J9" s="464">
        <v>288702247</v>
      </c>
      <c r="K9" s="465">
        <v>69009320</v>
      </c>
      <c r="L9" s="466">
        <v>357711567</v>
      </c>
      <c r="M9" s="464">
        <v>285157360</v>
      </c>
      <c r="N9" s="465">
        <v>77552545</v>
      </c>
      <c r="O9" s="466">
        <v>362709905</v>
      </c>
      <c r="P9" s="464">
        <v>3544887</v>
      </c>
      <c r="Q9" s="508">
        <v>1.2431336157692021</v>
      </c>
      <c r="R9" s="464">
        <v>-8543225</v>
      </c>
      <c r="S9" s="508">
        <v>-11.016047248997438</v>
      </c>
      <c r="T9" s="464">
        <v>-4998338</v>
      </c>
      <c r="U9" s="513">
        <v>-1.3780539023327747</v>
      </c>
    </row>
    <row r="10" spans="2:21" ht="16.5" customHeight="1" x14ac:dyDescent="0.15">
      <c r="B10" s="55"/>
      <c r="D10" s="32" t="s">
        <v>166</v>
      </c>
      <c r="E10" s="32" t="s">
        <v>167</v>
      </c>
      <c r="F10" s="72"/>
      <c r="G10" s="32"/>
      <c r="H10" s="32"/>
      <c r="I10" s="73"/>
      <c r="J10" s="464">
        <v>286079148</v>
      </c>
      <c r="K10" s="465">
        <v>69009320</v>
      </c>
      <c r="L10" s="466">
        <v>355088468</v>
      </c>
      <c r="M10" s="464">
        <v>281525997</v>
      </c>
      <c r="N10" s="465">
        <v>77552545</v>
      </c>
      <c r="O10" s="466">
        <v>359078542</v>
      </c>
      <c r="P10" s="464">
        <v>4553151</v>
      </c>
      <c r="Q10" s="508">
        <v>1.6173110293611712</v>
      </c>
      <c r="R10" s="464">
        <v>-8543225</v>
      </c>
      <c r="S10" s="508">
        <v>-11.016047248997438</v>
      </c>
      <c r="T10" s="464">
        <v>-3990074</v>
      </c>
      <c r="U10" s="513">
        <v>-1.1111981177644417</v>
      </c>
    </row>
    <row r="11" spans="2:21" ht="16.5" customHeight="1" x14ac:dyDescent="0.15">
      <c r="B11" s="55"/>
      <c r="D11" s="32"/>
      <c r="E11" s="32" t="s">
        <v>168</v>
      </c>
      <c r="F11" s="32"/>
      <c r="G11" s="32"/>
      <c r="H11" s="32"/>
      <c r="I11" s="73"/>
      <c r="J11" s="464"/>
      <c r="K11" s="465"/>
      <c r="L11" s="466"/>
      <c r="M11" s="464"/>
      <c r="N11" s="465"/>
      <c r="O11" s="466"/>
      <c r="P11" s="464"/>
      <c r="Q11" s="508"/>
      <c r="R11" s="464"/>
      <c r="S11" s="508"/>
      <c r="T11" s="464"/>
      <c r="U11" s="513"/>
    </row>
    <row r="12" spans="2:21" ht="16.5" customHeight="1" x14ac:dyDescent="0.15">
      <c r="B12" s="55"/>
      <c r="D12" s="32"/>
      <c r="E12" s="22"/>
      <c r="F12" s="32" t="s">
        <v>46</v>
      </c>
      <c r="G12" s="32"/>
      <c r="H12" s="32"/>
      <c r="I12" s="139"/>
      <c r="J12" s="464">
        <v>214738935</v>
      </c>
      <c r="K12" s="465">
        <v>44735355</v>
      </c>
      <c r="L12" s="466">
        <v>259474290</v>
      </c>
      <c r="M12" s="464">
        <v>211997503</v>
      </c>
      <c r="N12" s="465">
        <v>45268157</v>
      </c>
      <c r="O12" s="466">
        <v>257265660</v>
      </c>
      <c r="P12" s="464">
        <v>2741432</v>
      </c>
      <c r="Q12" s="508">
        <v>1.293143532921706</v>
      </c>
      <c r="R12" s="464">
        <v>-532802</v>
      </c>
      <c r="S12" s="508">
        <v>-1.176990704525479</v>
      </c>
      <c r="T12" s="464">
        <v>2208630</v>
      </c>
      <c r="U12" s="513">
        <v>0.85850167488346485</v>
      </c>
    </row>
    <row r="13" spans="2:21" ht="16.5" customHeight="1" x14ac:dyDescent="0.15">
      <c r="B13" s="55"/>
      <c r="D13" s="32"/>
      <c r="E13" s="22"/>
      <c r="F13" s="32" t="s">
        <v>169</v>
      </c>
      <c r="G13" s="72"/>
      <c r="H13" s="72"/>
      <c r="I13" s="73"/>
      <c r="J13" s="464">
        <v>14575977</v>
      </c>
      <c r="K13" s="465">
        <v>0</v>
      </c>
      <c r="L13" s="466">
        <v>14575977</v>
      </c>
      <c r="M13" s="464">
        <v>13769122</v>
      </c>
      <c r="N13" s="465">
        <v>0</v>
      </c>
      <c r="O13" s="466">
        <v>13769122</v>
      </c>
      <c r="P13" s="464">
        <v>806855</v>
      </c>
      <c r="Q13" s="508">
        <v>5.8598870719570932</v>
      </c>
      <c r="R13" s="464">
        <v>0</v>
      </c>
      <c r="S13" s="508" t="s">
        <v>967</v>
      </c>
      <c r="T13" s="464">
        <v>806855</v>
      </c>
      <c r="U13" s="513">
        <v>5.8598870719570932</v>
      </c>
    </row>
    <row r="14" spans="2:21" ht="16.5" customHeight="1" x14ac:dyDescent="0.15">
      <c r="B14" s="55"/>
      <c r="D14" s="94"/>
      <c r="E14" s="22"/>
      <c r="F14" s="32" t="s">
        <v>170</v>
      </c>
      <c r="G14" s="72"/>
      <c r="H14" s="72"/>
      <c r="I14" s="73"/>
      <c r="J14" s="464">
        <v>17185513</v>
      </c>
      <c r="K14" s="601">
        <v>7213941</v>
      </c>
      <c r="L14" s="620">
        <v>24399454</v>
      </c>
      <c r="M14" s="600">
        <v>18151918</v>
      </c>
      <c r="N14" s="601">
        <v>8090704</v>
      </c>
      <c r="O14" s="620">
        <v>26242622</v>
      </c>
      <c r="P14" s="600">
        <v>-966405</v>
      </c>
      <c r="Q14" s="621">
        <v>-5.323982843025183</v>
      </c>
      <c r="R14" s="600">
        <v>-876763</v>
      </c>
      <c r="S14" s="621">
        <v>-10.836671320567406</v>
      </c>
      <c r="T14" s="600">
        <v>-1843168</v>
      </c>
      <c r="U14" s="622">
        <v>-7.0235664713685999</v>
      </c>
    </row>
    <row r="15" spans="2:21" ht="16.5" customHeight="1" x14ac:dyDescent="0.15">
      <c r="B15" s="55"/>
      <c r="D15" s="94"/>
      <c r="E15" s="22"/>
      <c r="F15" s="32" t="s">
        <v>171</v>
      </c>
      <c r="G15" s="72"/>
      <c r="H15" s="72"/>
      <c r="I15" s="73"/>
      <c r="J15" s="464">
        <v>0</v>
      </c>
      <c r="K15" s="465">
        <v>14084557</v>
      </c>
      <c r="L15" s="466">
        <v>14084557</v>
      </c>
      <c r="M15" s="464">
        <v>0</v>
      </c>
      <c r="N15" s="465">
        <v>14966043</v>
      </c>
      <c r="O15" s="466">
        <v>14966043</v>
      </c>
      <c r="P15" s="464">
        <v>0</v>
      </c>
      <c r="Q15" s="508" t="s">
        <v>967</v>
      </c>
      <c r="R15" s="464">
        <v>-881486</v>
      </c>
      <c r="S15" s="508">
        <v>-5.8899069045839303</v>
      </c>
      <c r="T15" s="464">
        <v>-881486</v>
      </c>
      <c r="U15" s="513">
        <v>-5.8899069045839303</v>
      </c>
    </row>
    <row r="16" spans="2:21" ht="16.5" customHeight="1" x14ac:dyDescent="0.15">
      <c r="B16" s="55"/>
      <c r="D16" s="94"/>
      <c r="E16" s="22"/>
      <c r="F16" s="32" t="s">
        <v>172</v>
      </c>
      <c r="G16" s="72"/>
      <c r="H16" s="72"/>
      <c r="I16" s="73"/>
      <c r="J16" s="464">
        <v>3270451</v>
      </c>
      <c r="K16" s="465">
        <v>1071119</v>
      </c>
      <c r="L16" s="466">
        <v>4341570</v>
      </c>
      <c r="M16" s="464">
        <v>3041797</v>
      </c>
      <c r="N16" s="465">
        <v>7146744</v>
      </c>
      <c r="O16" s="466">
        <v>10188541</v>
      </c>
      <c r="P16" s="464">
        <v>228654</v>
      </c>
      <c r="Q16" s="508">
        <v>7.5170696795348286</v>
      </c>
      <c r="R16" s="464">
        <v>-6075625</v>
      </c>
      <c r="S16" s="508">
        <v>-85.012489603657272</v>
      </c>
      <c r="T16" s="464">
        <v>-5846971</v>
      </c>
      <c r="U16" s="513">
        <v>-57.387716258883394</v>
      </c>
    </row>
    <row r="17" spans="2:21" ht="16.5" customHeight="1" x14ac:dyDescent="0.15">
      <c r="B17" s="55"/>
      <c r="D17" s="32" t="s">
        <v>173</v>
      </c>
      <c r="E17" s="32" t="s">
        <v>174</v>
      </c>
      <c r="F17" s="32"/>
      <c r="G17" s="72"/>
      <c r="H17" s="72"/>
      <c r="I17" s="73"/>
      <c r="J17" s="464">
        <v>2623099</v>
      </c>
      <c r="K17" s="465">
        <v>0</v>
      </c>
      <c r="L17" s="466">
        <v>2623099</v>
      </c>
      <c r="M17" s="464">
        <v>3631363</v>
      </c>
      <c r="N17" s="465">
        <v>0</v>
      </c>
      <c r="O17" s="466">
        <v>3631363</v>
      </c>
      <c r="P17" s="464">
        <v>-1008264</v>
      </c>
      <c r="Q17" s="508">
        <v>-27.765442342172896</v>
      </c>
      <c r="R17" s="464">
        <v>0</v>
      </c>
      <c r="S17" s="508" t="s">
        <v>967</v>
      </c>
      <c r="T17" s="464">
        <v>-1008264</v>
      </c>
      <c r="U17" s="513">
        <v>-27.765442342172896</v>
      </c>
    </row>
    <row r="18" spans="2:21" ht="16.5" customHeight="1" x14ac:dyDescent="0.15">
      <c r="B18" s="55"/>
      <c r="D18" s="32"/>
      <c r="E18" s="32" t="s">
        <v>175</v>
      </c>
      <c r="F18" s="32"/>
      <c r="G18" s="32"/>
      <c r="H18" s="32"/>
      <c r="I18" s="139"/>
      <c r="J18" s="464">
        <v>0</v>
      </c>
      <c r="K18" s="465">
        <v>0</v>
      </c>
      <c r="L18" s="466">
        <v>0</v>
      </c>
      <c r="M18" s="464">
        <v>0</v>
      </c>
      <c r="N18" s="465">
        <v>0</v>
      </c>
      <c r="O18" s="466">
        <v>0</v>
      </c>
      <c r="P18" s="464">
        <v>0</v>
      </c>
      <c r="Q18" s="508" t="s">
        <v>967</v>
      </c>
      <c r="R18" s="464">
        <v>0</v>
      </c>
      <c r="S18" s="508" t="s">
        <v>967</v>
      </c>
      <c r="T18" s="464">
        <v>0</v>
      </c>
      <c r="U18" s="513" t="s">
        <v>967</v>
      </c>
    </row>
    <row r="19" spans="2:21" ht="16.5" customHeight="1" x14ac:dyDescent="0.15">
      <c r="B19" s="55"/>
      <c r="C19" s="151" t="s">
        <v>176</v>
      </c>
      <c r="D19" s="32" t="s">
        <v>177</v>
      </c>
      <c r="E19" s="32"/>
      <c r="F19" s="32"/>
      <c r="G19" s="32"/>
      <c r="H19" s="32"/>
      <c r="I19" s="139"/>
      <c r="J19" s="464">
        <v>41793978</v>
      </c>
      <c r="K19" s="465">
        <v>52147819</v>
      </c>
      <c r="L19" s="466">
        <v>93941797</v>
      </c>
      <c r="M19" s="464">
        <v>39789228</v>
      </c>
      <c r="N19" s="465">
        <v>53510459</v>
      </c>
      <c r="O19" s="466">
        <v>93299687</v>
      </c>
      <c r="P19" s="464">
        <v>2004750</v>
      </c>
      <c r="Q19" s="508">
        <v>5.0384239674114806</v>
      </c>
      <c r="R19" s="464">
        <v>-1362640</v>
      </c>
      <c r="S19" s="508">
        <v>-2.5464928267574756</v>
      </c>
      <c r="T19" s="464">
        <v>642110</v>
      </c>
      <c r="U19" s="513">
        <v>0.68822310197032066</v>
      </c>
    </row>
    <row r="20" spans="2:21" ht="16.5" customHeight="1" x14ac:dyDescent="0.15">
      <c r="B20" s="55"/>
      <c r="C20" s="151"/>
      <c r="D20" s="32" t="s">
        <v>81</v>
      </c>
      <c r="F20" s="32" t="s">
        <v>178</v>
      </c>
      <c r="G20" s="32"/>
      <c r="H20" s="32"/>
      <c r="I20" s="139"/>
      <c r="J20" s="464">
        <v>25056800</v>
      </c>
      <c r="K20" s="465">
        <v>25666200</v>
      </c>
      <c r="L20" s="466">
        <v>50723000</v>
      </c>
      <c r="M20" s="464">
        <v>22702500</v>
      </c>
      <c r="N20" s="465">
        <v>24985700</v>
      </c>
      <c r="O20" s="466">
        <v>47688200</v>
      </c>
      <c r="P20" s="464">
        <v>2354300</v>
      </c>
      <c r="Q20" s="508">
        <v>10.370223543662592</v>
      </c>
      <c r="R20" s="464">
        <v>680500</v>
      </c>
      <c r="S20" s="508">
        <v>2.7235578751045599</v>
      </c>
      <c r="T20" s="464">
        <v>3034800</v>
      </c>
      <c r="U20" s="513">
        <v>6.3638384338263982</v>
      </c>
    </row>
    <row r="21" spans="2:21" ht="16.5" customHeight="1" x14ac:dyDescent="0.15">
      <c r="B21" s="55"/>
      <c r="C21" s="151"/>
      <c r="D21" s="32"/>
      <c r="F21" s="32" t="s">
        <v>179</v>
      </c>
      <c r="G21" s="32"/>
      <c r="H21" s="32"/>
      <c r="I21" s="139"/>
      <c r="J21" s="464">
        <v>8081724</v>
      </c>
      <c r="K21" s="465">
        <v>12855375</v>
      </c>
      <c r="L21" s="466">
        <v>20937099</v>
      </c>
      <c r="M21" s="464">
        <v>7863932</v>
      </c>
      <c r="N21" s="465">
        <v>12557925</v>
      </c>
      <c r="O21" s="466">
        <v>20421857</v>
      </c>
      <c r="P21" s="464">
        <v>217792</v>
      </c>
      <c r="Q21" s="508">
        <v>2.7695051279690617</v>
      </c>
      <c r="R21" s="464">
        <v>297450</v>
      </c>
      <c r="S21" s="508">
        <v>2.3686237973232043</v>
      </c>
      <c r="T21" s="464">
        <v>515242</v>
      </c>
      <c r="U21" s="513">
        <v>2.5229928894321416</v>
      </c>
    </row>
    <row r="22" spans="2:21" ht="16.5" customHeight="1" x14ac:dyDescent="0.15">
      <c r="B22" s="55"/>
      <c r="C22" s="151"/>
      <c r="D22" s="32"/>
      <c r="F22" s="32" t="s">
        <v>180</v>
      </c>
      <c r="G22" s="32"/>
      <c r="H22" s="32"/>
      <c r="I22" s="139"/>
      <c r="J22" s="464">
        <v>4546278</v>
      </c>
      <c r="K22" s="465">
        <v>10177537</v>
      </c>
      <c r="L22" s="466">
        <v>14723815</v>
      </c>
      <c r="M22" s="464">
        <v>4924458</v>
      </c>
      <c r="N22" s="465">
        <v>11698539</v>
      </c>
      <c r="O22" s="466">
        <v>16622997</v>
      </c>
      <c r="P22" s="464">
        <v>-378180</v>
      </c>
      <c r="Q22" s="508">
        <v>-7.679626874673315</v>
      </c>
      <c r="R22" s="464">
        <v>-1521002</v>
      </c>
      <c r="S22" s="508">
        <v>-13.001640632219116</v>
      </c>
      <c r="T22" s="464">
        <v>-1899182</v>
      </c>
      <c r="U22" s="513">
        <v>-11.425027628892671</v>
      </c>
    </row>
    <row r="23" spans="2:21" ht="16.5" customHeight="1" x14ac:dyDescent="0.15">
      <c r="B23" s="55"/>
      <c r="C23" s="151" t="s">
        <v>181</v>
      </c>
      <c r="D23" s="32" t="s">
        <v>182</v>
      </c>
      <c r="E23" s="32"/>
      <c r="F23" s="32"/>
      <c r="G23" s="32"/>
      <c r="H23" s="32"/>
      <c r="I23" s="139"/>
      <c r="J23" s="464">
        <v>34641857</v>
      </c>
      <c r="K23" s="465">
        <v>3190615</v>
      </c>
      <c r="L23" s="466">
        <v>37832472</v>
      </c>
      <c r="M23" s="464">
        <v>39237336</v>
      </c>
      <c r="N23" s="465">
        <v>4006616</v>
      </c>
      <c r="O23" s="466">
        <v>43243952</v>
      </c>
      <c r="P23" s="464">
        <v>-4595479</v>
      </c>
      <c r="Q23" s="508">
        <v>-11.712005626477803</v>
      </c>
      <c r="R23" s="464">
        <v>-816001</v>
      </c>
      <c r="S23" s="508">
        <v>-20.36633907516967</v>
      </c>
      <c r="T23" s="464">
        <v>-5411480</v>
      </c>
      <c r="U23" s="513">
        <v>-12.513842398123096</v>
      </c>
    </row>
    <row r="24" spans="2:21" ht="16.5" customHeight="1" x14ac:dyDescent="0.15">
      <c r="B24" s="55"/>
      <c r="C24" s="151"/>
      <c r="D24" s="32" t="s">
        <v>183</v>
      </c>
      <c r="E24" s="32"/>
      <c r="F24" s="32"/>
      <c r="G24" s="32"/>
      <c r="H24" s="32"/>
      <c r="I24" s="139"/>
      <c r="J24" s="464">
        <v>35906827</v>
      </c>
      <c r="K24" s="465">
        <v>4430690</v>
      </c>
      <c r="L24" s="466">
        <v>40337517</v>
      </c>
      <c r="M24" s="464">
        <v>40457043</v>
      </c>
      <c r="N24" s="465">
        <v>5198698</v>
      </c>
      <c r="O24" s="466">
        <v>45655741</v>
      </c>
      <c r="P24" s="464">
        <v>-4550216</v>
      </c>
      <c r="Q24" s="508">
        <v>-11.2470305850084</v>
      </c>
      <c r="R24" s="464">
        <v>-768008</v>
      </c>
      <c r="S24" s="508">
        <v>-14.773083568231893</v>
      </c>
      <c r="T24" s="464">
        <v>-5318224</v>
      </c>
      <c r="U24" s="513">
        <v>-11.648532875635508</v>
      </c>
    </row>
    <row r="25" spans="2:21" ht="16.5" customHeight="1" x14ac:dyDescent="0.15">
      <c r="B25" s="55"/>
      <c r="C25" s="151"/>
      <c r="D25" s="307" t="s">
        <v>950</v>
      </c>
      <c r="E25" s="32"/>
      <c r="F25" s="32"/>
      <c r="G25" s="32"/>
      <c r="H25" s="32"/>
      <c r="I25" s="139"/>
      <c r="J25" s="464">
        <v>-1264970</v>
      </c>
      <c r="K25" s="465">
        <v>-1240075</v>
      </c>
      <c r="L25" s="466">
        <v>-2505045</v>
      </c>
      <c r="M25" s="464">
        <v>-1219707</v>
      </c>
      <c r="N25" s="465">
        <v>-1192082</v>
      </c>
      <c r="O25" s="466">
        <v>-2411789</v>
      </c>
      <c r="P25" s="464">
        <v>-45263</v>
      </c>
      <c r="Q25" s="508">
        <v>3.7109732091395724</v>
      </c>
      <c r="R25" s="464">
        <v>-47993</v>
      </c>
      <c r="S25" s="508">
        <v>4.0259814341630857</v>
      </c>
      <c r="T25" s="464">
        <v>-93256</v>
      </c>
      <c r="U25" s="513">
        <v>3.8666732454621857</v>
      </c>
    </row>
    <row r="26" spans="2:21" s="154" customFormat="1" ht="33" customHeight="1" x14ac:dyDescent="0.15">
      <c r="B26" s="152"/>
      <c r="C26" s="153"/>
      <c r="D26" s="634" t="s">
        <v>949</v>
      </c>
      <c r="E26" s="635"/>
      <c r="F26" s="635"/>
      <c r="G26" s="635"/>
      <c r="H26" s="635"/>
      <c r="I26" s="636"/>
      <c r="J26" s="479">
        <v>428600</v>
      </c>
      <c r="K26" s="480">
        <v>0</v>
      </c>
      <c r="L26" s="481">
        <v>428600</v>
      </c>
      <c r="M26" s="479">
        <v>162700</v>
      </c>
      <c r="N26" s="480">
        <v>0</v>
      </c>
      <c r="O26" s="481">
        <v>162700</v>
      </c>
      <c r="P26" s="479">
        <v>265900</v>
      </c>
      <c r="Q26" s="510">
        <v>163.42962507682853</v>
      </c>
      <c r="R26" s="479">
        <v>0</v>
      </c>
      <c r="S26" s="510" t="s">
        <v>967</v>
      </c>
      <c r="T26" s="479">
        <v>265900</v>
      </c>
      <c r="U26" s="516">
        <v>163.42962507682853</v>
      </c>
    </row>
    <row r="27" spans="2:21" ht="16.5" customHeight="1" x14ac:dyDescent="0.15">
      <c r="B27" s="55"/>
      <c r="C27" s="151"/>
      <c r="D27" s="32"/>
      <c r="E27" s="32"/>
      <c r="F27" s="32"/>
      <c r="G27" s="32"/>
      <c r="H27" s="32"/>
      <c r="I27" s="139"/>
      <c r="J27" s="464"/>
      <c r="K27" s="465"/>
      <c r="L27" s="466"/>
      <c r="M27" s="464"/>
      <c r="N27" s="465"/>
      <c r="O27" s="466"/>
      <c r="P27" s="464"/>
      <c r="Q27" s="508"/>
      <c r="R27" s="464"/>
      <c r="S27" s="508"/>
      <c r="T27" s="464"/>
      <c r="U27" s="513"/>
    </row>
    <row r="28" spans="2:21" ht="16.5" customHeight="1" x14ac:dyDescent="0.15">
      <c r="B28" s="55">
        <v>2</v>
      </c>
      <c r="C28" s="32" t="s">
        <v>184</v>
      </c>
      <c r="D28" s="32"/>
      <c r="E28" s="32"/>
      <c r="F28" s="32"/>
      <c r="G28" s="32"/>
      <c r="H28" s="32"/>
      <c r="I28" s="139"/>
      <c r="J28" s="464">
        <v>315867941</v>
      </c>
      <c r="K28" s="465">
        <v>122254827</v>
      </c>
      <c r="L28" s="466">
        <v>438122768</v>
      </c>
      <c r="M28" s="464">
        <v>320198634</v>
      </c>
      <c r="N28" s="465">
        <v>133551166</v>
      </c>
      <c r="O28" s="466">
        <v>453749800</v>
      </c>
      <c r="P28" s="464">
        <v>-4330693</v>
      </c>
      <c r="Q28" s="508">
        <v>-1.3525020222291142</v>
      </c>
      <c r="R28" s="464">
        <v>-11296339</v>
      </c>
      <c r="S28" s="508">
        <v>-8.4584353235822736</v>
      </c>
      <c r="T28" s="464">
        <v>-15627032</v>
      </c>
      <c r="U28" s="513">
        <v>-3.443975512496094</v>
      </c>
    </row>
    <row r="29" spans="2:21" ht="16.5" customHeight="1" x14ac:dyDescent="0.15">
      <c r="B29" s="55"/>
      <c r="C29" s="151"/>
      <c r="D29" s="32"/>
      <c r="E29" s="32" t="s">
        <v>185</v>
      </c>
      <c r="F29" s="32"/>
      <c r="G29" s="32"/>
      <c r="H29" s="32"/>
      <c r="I29" s="139"/>
      <c r="J29" s="464"/>
      <c r="K29" s="465"/>
      <c r="L29" s="466"/>
      <c r="M29" s="464"/>
      <c r="N29" s="465"/>
      <c r="O29" s="466"/>
      <c r="P29" s="464"/>
      <c r="Q29" s="508"/>
      <c r="R29" s="464"/>
      <c r="S29" s="508"/>
      <c r="T29" s="464"/>
      <c r="U29" s="513"/>
    </row>
    <row r="30" spans="2:21" ht="16.5" customHeight="1" x14ac:dyDescent="0.15">
      <c r="B30" s="55"/>
      <c r="C30" s="151" t="s">
        <v>163</v>
      </c>
      <c r="D30" s="32" t="s">
        <v>186</v>
      </c>
      <c r="E30" s="32"/>
      <c r="F30" s="32"/>
      <c r="G30" s="32"/>
      <c r="H30" s="32"/>
      <c r="I30" s="139"/>
      <c r="J30" s="600">
        <v>283991311</v>
      </c>
      <c r="K30" s="465">
        <v>45683387</v>
      </c>
      <c r="L30" s="466">
        <v>329674698</v>
      </c>
      <c r="M30" s="464">
        <v>285128706</v>
      </c>
      <c r="N30" s="465">
        <v>56705802</v>
      </c>
      <c r="O30" s="466">
        <v>341834508</v>
      </c>
      <c r="P30" s="464">
        <v>-1137395</v>
      </c>
      <c r="Q30" s="508">
        <v>-0.39890581904440026</v>
      </c>
      <c r="R30" s="464">
        <v>-11022415</v>
      </c>
      <c r="S30" s="508">
        <v>-19.43789631967466</v>
      </c>
      <c r="T30" s="464">
        <v>-12159810</v>
      </c>
      <c r="U30" s="513">
        <v>-3.5572213206748566</v>
      </c>
    </row>
    <row r="31" spans="2:21" ht="16.5" customHeight="1" x14ac:dyDescent="0.15">
      <c r="B31" s="55"/>
      <c r="C31" s="151"/>
      <c r="D31" s="32" t="s">
        <v>187</v>
      </c>
      <c r="E31" s="32"/>
      <c r="F31" s="32"/>
      <c r="G31" s="32"/>
      <c r="H31" s="32"/>
      <c r="I31" s="139"/>
      <c r="J31" s="464">
        <v>275951801</v>
      </c>
      <c r="K31" s="465">
        <v>45683387</v>
      </c>
      <c r="L31" s="466">
        <v>321635188</v>
      </c>
      <c r="M31" s="464">
        <v>276790503</v>
      </c>
      <c r="N31" s="465">
        <v>56705802</v>
      </c>
      <c r="O31" s="466">
        <v>333496305</v>
      </c>
      <c r="P31" s="464">
        <v>-838702</v>
      </c>
      <c r="Q31" s="508">
        <v>-0.30300967370979487</v>
      </c>
      <c r="R31" s="464">
        <v>-11022415</v>
      </c>
      <c r="S31" s="508">
        <v>-19.43789631967466</v>
      </c>
      <c r="T31" s="464">
        <v>-11861117</v>
      </c>
      <c r="U31" s="513">
        <v>-3.5565962267557953</v>
      </c>
    </row>
    <row r="32" spans="2:21" ht="16.5" customHeight="1" x14ac:dyDescent="0.15">
      <c r="B32" s="55"/>
      <c r="C32" s="151"/>
      <c r="D32" s="32" t="s">
        <v>188</v>
      </c>
      <c r="E32" s="32" t="s">
        <v>189</v>
      </c>
      <c r="F32" s="32"/>
      <c r="G32" s="32"/>
      <c r="H32" s="32"/>
      <c r="I32" s="139"/>
      <c r="J32" s="464">
        <v>274611358</v>
      </c>
      <c r="K32" s="465">
        <v>45683387</v>
      </c>
      <c r="L32" s="466">
        <v>320294745</v>
      </c>
      <c r="M32" s="464">
        <v>270694379</v>
      </c>
      <c r="N32" s="465">
        <v>56705802</v>
      </c>
      <c r="O32" s="466">
        <v>327400181</v>
      </c>
      <c r="P32" s="464">
        <v>3916979</v>
      </c>
      <c r="Q32" s="508">
        <v>1.4470115761066469</v>
      </c>
      <c r="R32" s="464">
        <v>-11022415</v>
      </c>
      <c r="S32" s="508">
        <v>-19.43789631967466</v>
      </c>
      <c r="T32" s="464">
        <v>-7105436</v>
      </c>
      <c r="U32" s="513">
        <v>-2.1702602540711484</v>
      </c>
    </row>
    <row r="33" spans="2:21" ht="16.5" customHeight="1" x14ac:dyDescent="0.15">
      <c r="B33" s="55"/>
      <c r="C33" s="151"/>
      <c r="D33" s="32" t="s">
        <v>81</v>
      </c>
      <c r="E33" s="32"/>
      <c r="F33" s="32" t="s">
        <v>190</v>
      </c>
      <c r="G33" s="32"/>
      <c r="H33" s="32"/>
      <c r="I33" s="139"/>
      <c r="J33" s="464">
        <v>70347978</v>
      </c>
      <c r="K33" s="465">
        <v>4349235</v>
      </c>
      <c r="L33" s="466">
        <v>74697213</v>
      </c>
      <c r="M33" s="464">
        <v>68260555</v>
      </c>
      <c r="N33" s="465">
        <v>4500797</v>
      </c>
      <c r="O33" s="466">
        <v>72761352</v>
      </c>
      <c r="P33" s="464">
        <v>2087423</v>
      </c>
      <c r="Q33" s="508">
        <v>3.0580223087843339</v>
      </c>
      <c r="R33" s="464">
        <v>-151562</v>
      </c>
      <c r="S33" s="508">
        <v>-3.3674480319818914</v>
      </c>
      <c r="T33" s="464">
        <v>1935861</v>
      </c>
      <c r="U33" s="513">
        <v>2.6605621621764257</v>
      </c>
    </row>
    <row r="34" spans="2:21" ht="16.5" customHeight="1" x14ac:dyDescent="0.15">
      <c r="B34" s="55"/>
      <c r="C34" s="151"/>
      <c r="D34" s="32"/>
      <c r="E34" s="32"/>
      <c r="F34" s="32" t="s">
        <v>191</v>
      </c>
      <c r="G34" s="32"/>
      <c r="H34" s="32"/>
      <c r="I34" s="139"/>
      <c r="J34" s="464">
        <v>63819673</v>
      </c>
      <c r="K34" s="465">
        <v>0</v>
      </c>
      <c r="L34" s="466">
        <v>63819673</v>
      </c>
      <c r="M34" s="464">
        <v>61960742</v>
      </c>
      <c r="N34" s="465">
        <v>0</v>
      </c>
      <c r="O34" s="466">
        <v>61960742</v>
      </c>
      <c r="P34" s="464">
        <v>1858931</v>
      </c>
      <c r="Q34" s="508">
        <v>3.0001754982211155</v>
      </c>
      <c r="R34" s="464">
        <v>0</v>
      </c>
      <c r="S34" s="508" t="s">
        <v>967</v>
      </c>
      <c r="T34" s="464">
        <v>1858931</v>
      </c>
      <c r="U34" s="513">
        <v>3.0001754982211155</v>
      </c>
    </row>
    <row r="35" spans="2:21" ht="16.5" customHeight="1" x14ac:dyDescent="0.15">
      <c r="B35" s="55"/>
      <c r="C35" s="151"/>
      <c r="D35" s="32"/>
      <c r="E35" s="32"/>
      <c r="F35" s="32" t="s">
        <v>192</v>
      </c>
      <c r="G35" s="32"/>
      <c r="H35" s="32"/>
      <c r="I35" s="139"/>
      <c r="J35" s="464">
        <v>12943622</v>
      </c>
      <c r="K35" s="465">
        <v>10768643</v>
      </c>
      <c r="L35" s="466">
        <v>23712265</v>
      </c>
      <c r="M35" s="464">
        <v>13313513</v>
      </c>
      <c r="N35" s="465">
        <v>11965329</v>
      </c>
      <c r="O35" s="466">
        <v>25278842</v>
      </c>
      <c r="P35" s="464">
        <v>-369891</v>
      </c>
      <c r="Q35" s="508">
        <v>-2.7783125310351973</v>
      </c>
      <c r="R35" s="464">
        <v>-1196686</v>
      </c>
      <c r="S35" s="508">
        <v>-10.00127953021601</v>
      </c>
      <c r="T35" s="464">
        <v>-1566577</v>
      </c>
      <c r="U35" s="513">
        <v>-6.1971865641630259</v>
      </c>
    </row>
    <row r="36" spans="2:21" ht="16.5" customHeight="1" x14ac:dyDescent="0.15">
      <c r="B36" s="55"/>
      <c r="C36" s="151"/>
      <c r="D36" s="32" t="s">
        <v>173</v>
      </c>
      <c r="E36" s="32" t="s">
        <v>25</v>
      </c>
      <c r="F36" s="32"/>
      <c r="G36" s="32"/>
      <c r="H36" s="32"/>
      <c r="I36" s="139"/>
      <c r="J36" s="464">
        <v>1340443</v>
      </c>
      <c r="K36" s="465">
        <v>0</v>
      </c>
      <c r="L36" s="466">
        <v>1340443</v>
      </c>
      <c r="M36" s="464">
        <v>6096124</v>
      </c>
      <c r="N36" s="465">
        <v>0</v>
      </c>
      <c r="O36" s="466">
        <v>6096124</v>
      </c>
      <c r="P36" s="464">
        <v>-4755681</v>
      </c>
      <c r="Q36" s="508">
        <v>-78.011552914606057</v>
      </c>
      <c r="R36" s="464">
        <v>0</v>
      </c>
      <c r="S36" s="508" t="s">
        <v>967</v>
      </c>
      <c r="T36" s="464">
        <v>-4755681</v>
      </c>
      <c r="U36" s="513">
        <v>-78.011552914606057</v>
      </c>
    </row>
    <row r="37" spans="2:21" ht="16.5" customHeight="1" x14ac:dyDescent="0.15">
      <c r="B37" s="55"/>
      <c r="C37" s="151"/>
      <c r="D37" s="32"/>
      <c r="E37" s="32" t="s">
        <v>193</v>
      </c>
      <c r="F37" s="32"/>
      <c r="G37" s="32"/>
      <c r="H37" s="32"/>
      <c r="I37" s="139"/>
      <c r="J37" s="464">
        <v>490544</v>
      </c>
      <c r="K37" s="465">
        <v>0</v>
      </c>
      <c r="L37" s="466">
        <v>490544</v>
      </c>
      <c r="M37" s="464">
        <v>4542297</v>
      </c>
      <c r="N37" s="465">
        <v>0</v>
      </c>
      <c r="O37" s="466">
        <v>4542297</v>
      </c>
      <c r="P37" s="464">
        <v>-4051753</v>
      </c>
      <c r="Q37" s="508">
        <v>-89.200530040197719</v>
      </c>
      <c r="R37" s="464">
        <v>0</v>
      </c>
      <c r="S37" s="508" t="s">
        <v>967</v>
      </c>
      <c r="T37" s="464">
        <v>-4051753</v>
      </c>
      <c r="U37" s="513">
        <v>-89.200530040197719</v>
      </c>
    </row>
    <row r="38" spans="2:21" ht="16.5" customHeight="1" x14ac:dyDescent="0.15">
      <c r="B38" s="55"/>
      <c r="C38" s="151" t="s">
        <v>176</v>
      </c>
      <c r="D38" s="32" t="s">
        <v>194</v>
      </c>
      <c r="E38" s="32"/>
      <c r="F38" s="32"/>
      <c r="G38" s="32"/>
      <c r="H38" s="32"/>
      <c r="I38" s="139"/>
      <c r="J38" s="464">
        <v>95696303</v>
      </c>
      <c r="K38" s="465">
        <v>76438798</v>
      </c>
      <c r="L38" s="466">
        <v>172135101</v>
      </c>
      <c r="M38" s="464">
        <v>97030670</v>
      </c>
      <c r="N38" s="465">
        <v>76362544</v>
      </c>
      <c r="O38" s="466">
        <v>173393214</v>
      </c>
      <c r="P38" s="464">
        <v>-1334367</v>
      </c>
      <c r="Q38" s="508">
        <v>-1.3752012636829161</v>
      </c>
      <c r="R38" s="464">
        <v>76254</v>
      </c>
      <c r="S38" s="508">
        <v>9.9857857014297488E-2</v>
      </c>
      <c r="T38" s="464">
        <v>-1258113</v>
      </c>
      <c r="U38" s="513">
        <v>-0.72558375900454786</v>
      </c>
    </row>
    <row r="39" spans="2:21" ht="16.5" customHeight="1" x14ac:dyDescent="0.15">
      <c r="B39" s="55"/>
      <c r="C39" s="151"/>
      <c r="D39" s="32" t="s">
        <v>81</v>
      </c>
      <c r="E39" s="32"/>
      <c r="F39" s="32" t="s">
        <v>198</v>
      </c>
      <c r="G39" s="32" t="s">
        <v>197</v>
      </c>
      <c r="H39" s="32"/>
      <c r="I39" s="139"/>
      <c r="J39" s="464">
        <v>49564442</v>
      </c>
      <c r="K39" s="465">
        <v>39650530</v>
      </c>
      <c r="L39" s="466">
        <v>89214972</v>
      </c>
      <c r="M39" s="464">
        <v>49976952</v>
      </c>
      <c r="N39" s="465">
        <v>39818408</v>
      </c>
      <c r="O39" s="466">
        <v>89795360</v>
      </c>
      <c r="P39" s="464">
        <v>-412510</v>
      </c>
      <c r="Q39" s="508">
        <v>-0.82540047660369531</v>
      </c>
      <c r="R39" s="464">
        <v>-167878</v>
      </c>
      <c r="S39" s="508">
        <v>-0.42160902063186456</v>
      </c>
      <c r="T39" s="464">
        <v>-580388</v>
      </c>
      <c r="U39" s="513">
        <v>-0.64634520091015835</v>
      </c>
    </row>
    <row r="40" spans="2:21" ht="16.5" customHeight="1" x14ac:dyDescent="0.15">
      <c r="B40" s="55"/>
      <c r="C40" s="151"/>
      <c r="D40" s="32"/>
      <c r="E40" s="32"/>
      <c r="F40" s="35" t="s">
        <v>81</v>
      </c>
      <c r="G40" s="32"/>
      <c r="H40" s="32" t="s">
        <v>22</v>
      </c>
      <c r="I40" s="139"/>
      <c r="J40" s="464">
        <v>2407193</v>
      </c>
      <c r="K40" s="465">
        <v>1989738</v>
      </c>
      <c r="L40" s="466">
        <v>4396931</v>
      </c>
      <c r="M40" s="464">
        <v>2476607</v>
      </c>
      <c r="N40" s="465">
        <v>2091249</v>
      </c>
      <c r="O40" s="466">
        <v>4567856</v>
      </c>
      <c r="P40" s="464">
        <v>-69414</v>
      </c>
      <c r="Q40" s="508">
        <v>-2.8027862313237426</v>
      </c>
      <c r="R40" s="464">
        <v>-101511</v>
      </c>
      <c r="S40" s="508">
        <v>-4.8540848076914802</v>
      </c>
      <c r="T40" s="464">
        <v>-170925</v>
      </c>
      <c r="U40" s="513">
        <v>-3.741908676630787</v>
      </c>
    </row>
    <row r="41" spans="2:21" ht="16.5" customHeight="1" x14ac:dyDescent="0.15">
      <c r="B41" s="55"/>
      <c r="C41" s="151"/>
      <c r="D41" s="32"/>
      <c r="E41" s="32"/>
      <c r="F41" s="32"/>
      <c r="G41" s="32"/>
      <c r="H41" s="32" t="s">
        <v>195</v>
      </c>
      <c r="I41" s="139"/>
      <c r="J41" s="464">
        <v>238592</v>
      </c>
      <c r="K41" s="465">
        <v>41489</v>
      </c>
      <c r="L41" s="466">
        <v>280081</v>
      </c>
      <c r="M41" s="464">
        <v>239130</v>
      </c>
      <c r="N41" s="465">
        <v>45456</v>
      </c>
      <c r="O41" s="466">
        <v>284586</v>
      </c>
      <c r="P41" s="464">
        <v>-538</v>
      </c>
      <c r="Q41" s="508">
        <v>-0.22498222724041317</v>
      </c>
      <c r="R41" s="464">
        <v>-3967</v>
      </c>
      <c r="S41" s="508">
        <v>-8.7271207321365711</v>
      </c>
      <c r="T41" s="464">
        <v>-4505</v>
      </c>
      <c r="U41" s="513">
        <v>-1.5830012720232198</v>
      </c>
    </row>
    <row r="42" spans="2:21" ht="16.5" customHeight="1" x14ac:dyDescent="0.15">
      <c r="B42" s="55"/>
      <c r="C42" s="151"/>
      <c r="D42" s="32"/>
      <c r="E42" s="32"/>
      <c r="F42" s="32" t="s">
        <v>199</v>
      </c>
      <c r="G42" s="32" t="s">
        <v>200</v>
      </c>
      <c r="H42" s="32"/>
      <c r="I42" s="139"/>
      <c r="J42" s="464">
        <v>43625422</v>
      </c>
      <c r="K42" s="465">
        <v>36440604</v>
      </c>
      <c r="L42" s="466">
        <v>80066026</v>
      </c>
      <c r="M42" s="464">
        <v>39935370</v>
      </c>
      <c r="N42" s="465">
        <v>36236579</v>
      </c>
      <c r="O42" s="466">
        <v>76171949</v>
      </c>
      <c r="P42" s="464">
        <v>3690052</v>
      </c>
      <c r="Q42" s="508">
        <v>9.240059626341262</v>
      </c>
      <c r="R42" s="464">
        <v>204025</v>
      </c>
      <c r="S42" s="508">
        <v>0.56303604156451958</v>
      </c>
      <c r="T42" s="464">
        <v>3894077</v>
      </c>
      <c r="U42" s="513">
        <v>5.1122191976471543</v>
      </c>
    </row>
    <row r="43" spans="2:21" ht="33" customHeight="1" x14ac:dyDescent="0.15">
      <c r="B43" s="55"/>
      <c r="C43" s="151"/>
      <c r="D43" s="32"/>
      <c r="E43" s="32"/>
      <c r="F43" s="32"/>
      <c r="G43" s="637" t="s">
        <v>196</v>
      </c>
      <c r="H43" s="637"/>
      <c r="I43" s="638"/>
      <c r="J43" s="464">
        <v>43466887</v>
      </c>
      <c r="K43" s="465">
        <v>36440604</v>
      </c>
      <c r="L43" s="466">
        <v>79907491</v>
      </c>
      <c r="M43" s="464">
        <v>39759971</v>
      </c>
      <c r="N43" s="465">
        <v>36236579</v>
      </c>
      <c r="O43" s="466">
        <v>75996550</v>
      </c>
      <c r="P43" s="464">
        <v>3706916</v>
      </c>
      <c r="Q43" s="508">
        <v>9.3232361764046559</v>
      </c>
      <c r="R43" s="464">
        <v>204025</v>
      </c>
      <c r="S43" s="508">
        <v>0.56303604156451958</v>
      </c>
      <c r="T43" s="464">
        <v>3910941</v>
      </c>
      <c r="U43" s="513">
        <v>5.1462086107856218</v>
      </c>
    </row>
    <row r="44" spans="2:21" ht="16.5" customHeight="1" x14ac:dyDescent="0.15">
      <c r="B44" s="55"/>
      <c r="C44" s="151"/>
      <c r="D44" s="32"/>
      <c r="E44" s="32"/>
      <c r="F44" s="32" t="s">
        <v>202</v>
      </c>
      <c r="G44" s="32" t="s">
        <v>203</v>
      </c>
      <c r="H44" s="32"/>
      <c r="I44" s="139"/>
      <c r="J44" s="464">
        <v>420000</v>
      </c>
      <c r="K44" s="465">
        <v>266808</v>
      </c>
      <c r="L44" s="466">
        <v>686808</v>
      </c>
      <c r="M44" s="464">
        <v>552</v>
      </c>
      <c r="N44" s="465">
        <v>210650</v>
      </c>
      <c r="O44" s="466">
        <v>211202</v>
      </c>
      <c r="P44" s="464">
        <v>419448</v>
      </c>
      <c r="Q44" s="508">
        <v>75986.956521739121</v>
      </c>
      <c r="R44" s="464">
        <v>56158</v>
      </c>
      <c r="S44" s="508">
        <v>26.659387609779255</v>
      </c>
      <c r="T44" s="464">
        <v>475606</v>
      </c>
      <c r="U44" s="513">
        <v>225.19010236645488</v>
      </c>
    </row>
    <row r="45" spans="2:21" ht="16.5" customHeight="1" x14ac:dyDescent="0.15">
      <c r="B45" s="55"/>
      <c r="C45" s="151" t="s">
        <v>181</v>
      </c>
      <c r="D45" s="32" t="s">
        <v>204</v>
      </c>
      <c r="E45" s="32"/>
      <c r="F45" s="32"/>
      <c r="G45" s="32"/>
      <c r="H45" s="32"/>
      <c r="I45" s="139"/>
      <c r="J45" s="464">
        <v>0</v>
      </c>
      <c r="K45" s="465">
        <v>132642</v>
      </c>
      <c r="L45" s="466">
        <v>132642</v>
      </c>
      <c r="M45" s="464">
        <v>0</v>
      </c>
      <c r="N45" s="465">
        <v>482820</v>
      </c>
      <c r="O45" s="466">
        <v>482820</v>
      </c>
      <c r="P45" s="464">
        <v>0</v>
      </c>
      <c r="Q45" s="508" t="s">
        <v>967</v>
      </c>
      <c r="R45" s="464">
        <v>-350178</v>
      </c>
      <c r="S45" s="508">
        <v>-72.52765005592147</v>
      </c>
      <c r="T45" s="464">
        <v>-350178</v>
      </c>
      <c r="U45" s="513">
        <v>-72.52765005592147</v>
      </c>
    </row>
    <row r="46" spans="2:21" ht="16.5" customHeight="1" thickBot="1" x14ac:dyDescent="0.2">
      <c r="B46" s="149">
        <v>3</v>
      </c>
      <c r="C46" s="146" t="s">
        <v>205</v>
      </c>
      <c r="D46" s="74"/>
      <c r="E46" s="74"/>
      <c r="F46" s="74"/>
      <c r="G46" s="74"/>
      <c r="H46" s="74"/>
      <c r="I46" s="75"/>
      <c r="J46" s="467">
        <v>24254059</v>
      </c>
      <c r="K46" s="468">
        <v>3333002</v>
      </c>
      <c r="L46" s="469">
        <v>27587061</v>
      </c>
      <c r="M46" s="467">
        <v>32073572</v>
      </c>
      <c r="N46" s="468">
        <v>2710536</v>
      </c>
      <c r="O46" s="469">
        <v>34784108</v>
      </c>
      <c r="P46" s="467">
        <v>-7819513</v>
      </c>
      <c r="Q46" s="509">
        <v>-24.379925628489399</v>
      </c>
      <c r="R46" s="467">
        <v>622466</v>
      </c>
      <c r="S46" s="509">
        <v>22.964682999967533</v>
      </c>
      <c r="T46" s="467">
        <v>-7197047</v>
      </c>
      <c r="U46" s="515">
        <v>-20.690618255900077</v>
      </c>
    </row>
    <row r="47" spans="2:21" x14ac:dyDescent="0.15">
      <c r="B47" t="s">
        <v>156</v>
      </c>
      <c r="D47" s="632" t="s">
        <v>206</v>
      </c>
      <c r="E47" s="632"/>
      <c r="F47" s="632"/>
      <c r="G47" s="632"/>
      <c r="H47" s="632"/>
      <c r="I47" s="632"/>
      <c r="J47" s="632"/>
      <c r="K47" s="632"/>
      <c r="L47" s="632"/>
      <c r="M47" s="632"/>
      <c r="N47" s="632"/>
      <c r="O47" s="632"/>
      <c r="P47" s="632"/>
      <c r="Q47" s="632"/>
      <c r="R47" s="632"/>
      <c r="S47" s="632"/>
      <c r="T47" s="632"/>
      <c r="U47" s="632"/>
    </row>
    <row r="48" spans="2:21" x14ac:dyDescent="0.15">
      <c r="D48" s="633"/>
      <c r="E48" s="633"/>
      <c r="F48" s="633"/>
      <c r="G48" s="633"/>
      <c r="H48" s="633"/>
      <c r="I48" s="633"/>
      <c r="J48" s="633"/>
      <c r="K48" s="633"/>
      <c r="L48" s="633"/>
      <c r="M48" s="633"/>
      <c r="N48" s="633"/>
      <c r="O48" s="633"/>
      <c r="P48" s="633"/>
      <c r="Q48" s="633"/>
      <c r="R48" s="633"/>
      <c r="S48" s="633"/>
      <c r="T48" s="633"/>
      <c r="U48" s="633"/>
    </row>
    <row r="49" spans="4:4" x14ac:dyDescent="0.15">
      <c r="D49" t="s">
        <v>951</v>
      </c>
    </row>
  </sheetData>
  <mergeCells count="8">
    <mergeCell ref="D47:U48"/>
    <mergeCell ref="J3:L3"/>
    <mergeCell ref="M3:O3"/>
    <mergeCell ref="P3:Q3"/>
    <mergeCell ref="R3:S3"/>
    <mergeCell ref="T3:U3"/>
    <mergeCell ref="D26:I26"/>
    <mergeCell ref="G43:I43"/>
  </mergeCells>
  <phoneticPr fontId="1"/>
  <pageMargins left="0.7" right="0.7" top="0.75" bottom="0.75" header="0.3" footer="0.3"/>
  <pageSetup paperSize="9" scale="48" orientation="portrait" r:id="rId1"/>
  <ignoredErrors>
    <ignoredError sqref="C8 C19 C23 C30 C38 C4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B2:Q24"/>
  <sheetViews>
    <sheetView showGridLines="0" zoomScaleNormal="100" workbookViewId="0"/>
  </sheetViews>
  <sheetFormatPr defaultRowHeight="13.5" x14ac:dyDescent="0.15"/>
  <cols>
    <col min="1" max="1" width="1.625" customWidth="1"/>
    <col min="2" max="2" width="3.125" customWidth="1"/>
    <col min="3" max="3" width="4.625" customWidth="1"/>
    <col min="4" max="7" width="2.625" customWidth="1"/>
    <col min="8" max="8" width="14.625" customWidth="1"/>
    <col min="9" max="17" width="10.625" customWidth="1"/>
    <col min="18" max="18" width="1.625" customWidth="1"/>
  </cols>
  <sheetData>
    <row r="2" spans="2:17" ht="19.5" customHeight="1" thickBot="1" x14ac:dyDescent="0.2">
      <c r="Q2" s="14" t="s">
        <v>608</v>
      </c>
    </row>
    <row r="3" spans="2:17" ht="15.95" customHeight="1" x14ac:dyDescent="0.15">
      <c r="B3" s="15"/>
      <c r="C3" s="16"/>
      <c r="D3" s="16"/>
      <c r="E3" s="16"/>
      <c r="F3" s="16"/>
      <c r="G3" s="16"/>
      <c r="H3" s="17" t="s">
        <v>208</v>
      </c>
      <c r="I3" s="711" t="s">
        <v>359</v>
      </c>
      <c r="J3" s="711" t="s">
        <v>360</v>
      </c>
      <c r="K3" s="711" t="s">
        <v>362</v>
      </c>
      <c r="L3" s="711" t="s">
        <v>363</v>
      </c>
      <c r="M3" s="711" t="s">
        <v>364</v>
      </c>
      <c r="N3" s="711" t="s">
        <v>9</v>
      </c>
      <c r="O3" s="711" t="s">
        <v>368</v>
      </c>
      <c r="P3" s="711"/>
      <c r="Q3" s="712"/>
    </row>
    <row r="4" spans="2:17" ht="15.95" customHeight="1" x14ac:dyDescent="0.15">
      <c r="B4" s="45"/>
      <c r="C4" s="4"/>
      <c r="D4" s="4"/>
      <c r="E4" s="4"/>
      <c r="F4" s="4"/>
      <c r="G4" s="4"/>
      <c r="H4" s="47"/>
      <c r="I4" s="716"/>
      <c r="J4" s="716"/>
      <c r="K4" s="716"/>
      <c r="L4" s="716"/>
      <c r="M4" s="716"/>
      <c r="N4" s="716"/>
      <c r="O4" s="653" t="s">
        <v>365</v>
      </c>
      <c r="P4" s="27" t="s">
        <v>366</v>
      </c>
      <c r="Q4" s="885" t="s">
        <v>367</v>
      </c>
    </row>
    <row r="5" spans="2:17" ht="15.95" customHeight="1" x14ac:dyDescent="0.15">
      <c r="B5" s="18" t="s">
        <v>8</v>
      </c>
      <c r="C5" s="160"/>
      <c r="D5" s="160"/>
      <c r="E5" s="160"/>
      <c r="F5" s="160"/>
      <c r="G5" s="160"/>
      <c r="H5" s="161"/>
      <c r="I5" s="654"/>
      <c r="J5" s="654"/>
      <c r="K5" s="654"/>
      <c r="L5" s="654"/>
      <c r="M5" s="654"/>
      <c r="N5" s="654"/>
      <c r="O5" s="654"/>
      <c r="P5" s="256" t="s">
        <v>9</v>
      </c>
      <c r="Q5" s="886"/>
    </row>
    <row r="6" spans="2:17" ht="16.5" customHeight="1" x14ac:dyDescent="0.15">
      <c r="B6" s="290"/>
      <c r="C6" s="113"/>
      <c r="D6" s="113"/>
      <c r="E6" s="113"/>
      <c r="F6" s="113"/>
      <c r="G6" s="113"/>
      <c r="H6" s="114"/>
      <c r="I6" s="5"/>
      <c r="J6" s="60"/>
      <c r="K6" s="5"/>
      <c r="L6" s="60"/>
      <c r="M6" s="5"/>
      <c r="N6" s="60"/>
      <c r="O6" s="5"/>
      <c r="P6" s="60"/>
      <c r="Q6" s="105"/>
    </row>
    <row r="7" spans="2:17" ht="16.5" customHeight="1" x14ac:dyDescent="0.15">
      <c r="B7" s="880" t="s">
        <v>22</v>
      </c>
      <c r="C7" s="107"/>
      <c r="D7" s="623" t="s">
        <v>594</v>
      </c>
      <c r="E7" s="623"/>
      <c r="F7" s="623"/>
      <c r="G7" s="623"/>
      <c r="H7" s="640"/>
      <c r="I7" s="342">
        <v>11.280708288915902</v>
      </c>
      <c r="J7" s="342">
        <v>4.2252806994212513</v>
      </c>
      <c r="K7" s="342">
        <v>5.5668369706292031</v>
      </c>
      <c r="L7" s="342">
        <v>19.499608054921751</v>
      </c>
      <c r="M7" s="342">
        <v>1.3450194228547172</v>
      </c>
      <c r="N7" s="342">
        <v>15.093942261241731</v>
      </c>
      <c r="O7" s="342">
        <v>10.215845494228775</v>
      </c>
      <c r="P7" s="342">
        <v>0</v>
      </c>
      <c r="Q7" s="361">
        <v>27.779588707915277</v>
      </c>
    </row>
    <row r="8" spans="2:17" ht="16.5" customHeight="1" x14ac:dyDescent="0.15">
      <c r="B8" s="881"/>
      <c r="C8" s="107"/>
      <c r="D8" s="623" t="s">
        <v>595</v>
      </c>
      <c r="E8" s="623"/>
      <c r="F8" s="623"/>
      <c r="G8" s="623"/>
      <c r="H8" s="640"/>
      <c r="I8" s="342">
        <v>8.4540560732194674</v>
      </c>
      <c r="J8" s="342">
        <v>2.0313418652382942</v>
      </c>
      <c r="K8" s="342">
        <v>2.8577256387795673</v>
      </c>
      <c r="L8" s="342">
        <v>15.563119467445485</v>
      </c>
      <c r="M8" s="342">
        <v>0.66078087915290717</v>
      </c>
      <c r="N8" s="342">
        <v>7.7288769647826312</v>
      </c>
      <c r="O8" s="342">
        <v>5.3746443250079041</v>
      </c>
      <c r="P8" s="342">
        <v>0</v>
      </c>
      <c r="Q8" s="361">
        <v>13.853615551870014</v>
      </c>
    </row>
    <row r="9" spans="2:17" ht="16.5" customHeight="1" x14ac:dyDescent="0.15">
      <c r="B9" s="881"/>
      <c r="C9" s="107"/>
      <c r="D9" s="623" t="s">
        <v>596</v>
      </c>
      <c r="E9" s="623"/>
      <c r="F9" s="623"/>
      <c r="G9" s="623"/>
      <c r="H9" s="640"/>
      <c r="I9" s="342">
        <v>1.531504460935404</v>
      </c>
      <c r="J9" s="342">
        <v>5.8235105563013367E-2</v>
      </c>
      <c r="K9" s="342">
        <v>3.238895431876785E-2</v>
      </c>
      <c r="L9" s="342">
        <v>3.0652449846771233</v>
      </c>
      <c r="M9" s="342">
        <v>2.1659766625004104E-2</v>
      </c>
      <c r="N9" s="342">
        <v>3.4243211843192678</v>
      </c>
      <c r="O9" s="342">
        <v>0</v>
      </c>
      <c r="P9" s="342">
        <v>0</v>
      </c>
      <c r="Q9" s="361">
        <v>12.289330119031842</v>
      </c>
    </row>
    <row r="10" spans="2:17" ht="16.5" customHeight="1" x14ac:dyDescent="0.15">
      <c r="B10" s="881"/>
      <c r="C10" s="107"/>
      <c r="D10" s="623" t="s">
        <v>944</v>
      </c>
      <c r="E10" s="623"/>
      <c r="F10" s="623"/>
      <c r="G10" s="623"/>
      <c r="H10" s="640"/>
      <c r="I10" s="342">
        <v>0.5165761682325507</v>
      </c>
      <c r="J10" s="342">
        <v>0.12868367425757238</v>
      </c>
      <c r="K10" s="342">
        <v>0.99165850539528722</v>
      </c>
      <c r="L10" s="342">
        <v>0.75468281148007343</v>
      </c>
      <c r="M10" s="342">
        <v>0.46108345338751316</v>
      </c>
      <c r="N10" s="342">
        <v>0</v>
      </c>
      <c r="O10" s="342">
        <v>0</v>
      </c>
      <c r="P10" s="342">
        <v>0</v>
      </c>
      <c r="Q10" s="361">
        <v>0</v>
      </c>
    </row>
    <row r="11" spans="2:17" ht="16.5" customHeight="1" x14ac:dyDescent="0.15">
      <c r="B11" s="881"/>
      <c r="C11" s="107"/>
      <c r="D11" s="623" t="s">
        <v>597</v>
      </c>
      <c r="E11" s="623"/>
      <c r="F11" s="623"/>
      <c r="G11" s="623"/>
      <c r="H11" s="640"/>
      <c r="I11" s="342">
        <v>3.9095462321207912</v>
      </c>
      <c r="J11" s="342">
        <v>1.3097129216101411</v>
      </c>
      <c r="K11" s="342">
        <v>1.6834223039979286</v>
      </c>
      <c r="L11" s="342">
        <v>6.8921860150931629</v>
      </c>
      <c r="M11" s="342">
        <v>0.37950683158715309</v>
      </c>
      <c r="N11" s="342">
        <v>6.4688609151485386</v>
      </c>
      <c r="O11" s="342">
        <v>2.841378660055133</v>
      </c>
      <c r="P11" s="342">
        <v>0</v>
      </c>
      <c r="Q11" s="361">
        <v>15.875688203203078</v>
      </c>
    </row>
    <row r="12" spans="2:17" ht="16.5" customHeight="1" x14ac:dyDescent="0.15">
      <c r="B12" s="881"/>
      <c r="C12" s="107"/>
      <c r="D12" s="623" t="s">
        <v>4</v>
      </c>
      <c r="E12" s="623"/>
      <c r="F12" s="623"/>
      <c r="G12" s="623"/>
      <c r="H12" s="640"/>
      <c r="I12" s="342">
        <v>25.692391223424117</v>
      </c>
      <c r="J12" s="342">
        <v>7.7532542660902717</v>
      </c>
      <c r="K12" s="342">
        <v>11.132032373120754</v>
      </c>
      <c r="L12" s="342">
        <v>45.774841333617594</v>
      </c>
      <c r="M12" s="342">
        <v>2.8680503536072948</v>
      </c>
      <c r="N12" s="342">
        <v>32.716001325492165</v>
      </c>
      <c r="O12" s="342">
        <v>18.431868479291811</v>
      </c>
      <c r="P12" s="342">
        <v>0</v>
      </c>
      <c r="Q12" s="361">
        <v>69.798222582020202</v>
      </c>
    </row>
    <row r="13" spans="2:17" ht="33" customHeight="1" x14ac:dyDescent="0.15">
      <c r="B13" s="882" t="s">
        <v>24</v>
      </c>
      <c r="C13" s="883"/>
      <c r="D13" s="883"/>
      <c r="E13" s="883"/>
      <c r="F13" s="883"/>
      <c r="G13" s="883"/>
      <c r="H13" s="884"/>
      <c r="I13" s="354">
        <v>4.7272517238820893</v>
      </c>
      <c r="J13" s="354">
        <v>4.9952957911562761</v>
      </c>
      <c r="K13" s="354">
        <v>0.28808938699421655</v>
      </c>
      <c r="L13" s="354">
        <v>1.3922818691120704</v>
      </c>
      <c r="M13" s="354">
        <v>14.800533249986417</v>
      </c>
      <c r="N13" s="354">
        <v>3.6892199957680067</v>
      </c>
      <c r="O13" s="354">
        <v>5.1253251687549568</v>
      </c>
      <c r="P13" s="354">
        <v>0</v>
      </c>
      <c r="Q13" s="358">
        <v>0</v>
      </c>
    </row>
    <row r="14" spans="2:17" ht="16.5" customHeight="1" x14ac:dyDescent="0.15">
      <c r="B14" s="289"/>
      <c r="C14" s="107"/>
      <c r="D14" s="107"/>
      <c r="E14" s="623" t="s">
        <v>598</v>
      </c>
      <c r="F14" s="623"/>
      <c r="G14" s="623"/>
      <c r="H14" s="640"/>
      <c r="I14" s="342">
        <v>4.7213439475359076</v>
      </c>
      <c r="J14" s="342">
        <v>4.9952957911562761</v>
      </c>
      <c r="K14" s="342">
        <v>0.28655259980152159</v>
      </c>
      <c r="L14" s="342">
        <v>1.3818540411731166</v>
      </c>
      <c r="M14" s="342">
        <v>14.795943706922502</v>
      </c>
      <c r="N14" s="342">
        <v>3.6892199957680067</v>
      </c>
      <c r="O14" s="342">
        <v>5.1253251687549568</v>
      </c>
      <c r="P14" s="342">
        <v>0</v>
      </c>
      <c r="Q14" s="361">
        <v>0</v>
      </c>
    </row>
    <row r="15" spans="2:17" ht="16.5" customHeight="1" x14ac:dyDescent="0.15">
      <c r="B15" s="289"/>
      <c r="C15" s="107"/>
      <c r="D15" s="107"/>
      <c r="E15" s="623" t="s">
        <v>870</v>
      </c>
      <c r="F15" s="623"/>
      <c r="G15" s="623"/>
      <c r="H15" s="640"/>
      <c r="I15" s="342">
        <v>2.9217489348079471E-5</v>
      </c>
      <c r="J15" s="342">
        <v>0</v>
      </c>
      <c r="K15" s="342">
        <v>0</v>
      </c>
      <c r="L15" s="342">
        <v>5.9852649958121099E-5</v>
      </c>
      <c r="M15" s="342">
        <v>0</v>
      </c>
      <c r="N15" s="342">
        <v>0</v>
      </c>
      <c r="O15" s="342">
        <v>0</v>
      </c>
      <c r="P15" s="342">
        <v>0</v>
      </c>
      <c r="Q15" s="361">
        <v>0</v>
      </c>
    </row>
    <row r="16" spans="2:17" ht="16.5" customHeight="1" x14ac:dyDescent="0.15">
      <c r="B16" s="639" t="s">
        <v>23</v>
      </c>
      <c r="C16" s="838"/>
      <c r="D16" s="838"/>
      <c r="E16" s="838"/>
      <c r="F16" s="838"/>
      <c r="G16" s="838"/>
      <c r="H16" s="879"/>
      <c r="I16" s="342">
        <v>23.308132700942689</v>
      </c>
      <c r="J16" s="342">
        <v>32.622716309160182</v>
      </c>
      <c r="K16" s="342">
        <v>16.72178144371377</v>
      </c>
      <c r="L16" s="342">
        <v>7.4283976763286006</v>
      </c>
      <c r="M16" s="342">
        <v>53.605592757029832</v>
      </c>
      <c r="N16" s="342">
        <v>23.478478718265041</v>
      </c>
      <c r="O16" s="342">
        <v>29.978340571631417</v>
      </c>
      <c r="P16" s="342">
        <v>52.533675432969851</v>
      </c>
      <c r="Q16" s="361">
        <v>6.5254379963391358</v>
      </c>
    </row>
    <row r="17" spans="2:17" ht="16.5" customHeight="1" x14ac:dyDescent="0.15">
      <c r="B17" s="639" t="s">
        <v>600</v>
      </c>
      <c r="C17" s="838"/>
      <c r="D17" s="838"/>
      <c r="E17" s="838"/>
      <c r="F17" s="838"/>
      <c r="G17" s="838"/>
      <c r="H17" s="879"/>
      <c r="I17" s="342">
        <v>1.0351394909593874</v>
      </c>
      <c r="J17" s="342">
        <v>3.3032852928455632</v>
      </c>
      <c r="K17" s="342">
        <v>0</v>
      </c>
      <c r="L17" s="342">
        <v>0</v>
      </c>
      <c r="M17" s="342">
        <v>8.1607131583311066E-2</v>
      </c>
      <c r="N17" s="342">
        <v>0</v>
      </c>
      <c r="O17" s="342">
        <v>0</v>
      </c>
      <c r="P17" s="342">
        <v>0</v>
      </c>
      <c r="Q17" s="361">
        <v>0</v>
      </c>
    </row>
    <row r="18" spans="2:17" ht="16.5" customHeight="1" x14ac:dyDescent="0.15">
      <c r="B18" s="639" t="s">
        <v>601</v>
      </c>
      <c r="C18" s="838"/>
      <c r="D18" s="838"/>
      <c r="E18" s="838"/>
      <c r="F18" s="838"/>
      <c r="G18" s="838"/>
      <c r="H18" s="879"/>
      <c r="I18" s="342">
        <v>0.90043919547378726</v>
      </c>
      <c r="J18" s="342">
        <v>6.7857297240095121E-2</v>
      </c>
      <c r="K18" s="342">
        <v>0.20123762595251701</v>
      </c>
      <c r="L18" s="342">
        <v>1.6814180505297618</v>
      </c>
      <c r="M18" s="342">
        <v>1.7512615413877955E-2</v>
      </c>
      <c r="N18" s="342">
        <v>13.503950525605553</v>
      </c>
      <c r="O18" s="342">
        <v>17.375798015430611</v>
      </c>
      <c r="P18" s="342">
        <v>24.182168056446439</v>
      </c>
      <c r="Q18" s="361">
        <v>3.4423592877432663</v>
      </c>
    </row>
    <row r="19" spans="2:17" ht="16.5" customHeight="1" x14ac:dyDescent="0.15">
      <c r="B19" s="639" t="s">
        <v>602</v>
      </c>
      <c r="C19" s="838"/>
      <c r="D19" s="838"/>
      <c r="E19" s="838"/>
      <c r="F19" s="838"/>
      <c r="G19" s="838"/>
      <c r="H19" s="879"/>
      <c r="I19" s="342">
        <v>0.16694982979077666</v>
      </c>
      <c r="J19" s="342">
        <v>0.22985900601472609</v>
      </c>
      <c r="K19" s="342">
        <v>0.23525650608171889</v>
      </c>
      <c r="L19" s="342">
        <v>8.5320700673426106E-2</v>
      </c>
      <c r="M19" s="342">
        <v>0.27568204020487669</v>
      </c>
      <c r="N19" s="342">
        <v>0.1750687698873731</v>
      </c>
      <c r="O19" s="342">
        <v>0.18636537597550629</v>
      </c>
      <c r="P19" s="342">
        <v>0</v>
      </c>
      <c r="Q19" s="361">
        <v>0.146864444118079</v>
      </c>
    </row>
    <row r="20" spans="2:17" ht="16.5" customHeight="1" x14ac:dyDescent="0.15">
      <c r="B20" s="639" t="s">
        <v>603</v>
      </c>
      <c r="C20" s="838"/>
      <c r="D20" s="838"/>
      <c r="E20" s="838"/>
      <c r="F20" s="838"/>
      <c r="G20" s="838"/>
      <c r="H20" s="879"/>
      <c r="I20" s="342">
        <v>1.9275745552262684</v>
      </c>
      <c r="J20" s="342">
        <v>4.1471327238845541</v>
      </c>
      <c r="K20" s="342">
        <v>2.410322646142641</v>
      </c>
      <c r="L20" s="342">
        <v>0.7159813398590279</v>
      </c>
      <c r="M20" s="342">
        <v>1.2703118607587554</v>
      </c>
      <c r="N20" s="342">
        <v>1.9567977386784206</v>
      </c>
      <c r="O20" s="342">
        <v>2.4876449739587669</v>
      </c>
      <c r="P20" s="342">
        <v>12.636305323925592</v>
      </c>
      <c r="Q20" s="361">
        <v>0.52584635113497558</v>
      </c>
    </row>
    <row r="21" spans="2:17" ht="16.5" customHeight="1" x14ac:dyDescent="0.15">
      <c r="B21" s="639" t="s">
        <v>604</v>
      </c>
      <c r="C21" s="838"/>
      <c r="D21" s="838"/>
      <c r="E21" s="838"/>
      <c r="F21" s="838"/>
      <c r="G21" s="838"/>
      <c r="H21" s="879"/>
      <c r="I21" s="342">
        <v>8.3385187985600382</v>
      </c>
      <c r="J21" s="342">
        <v>9.7636427371290928</v>
      </c>
      <c r="K21" s="342">
        <v>7.3324657471090928</v>
      </c>
      <c r="L21" s="342">
        <v>7.3252161967495466</v>
      </c>
      <c r="M21" s="342">
        <v>8.688094370071159</v>
      </c>
      <c r="N21" s="342">
        <v>15.700993719881984</v>
      </c>
      <c r="O21" s="342">
        <v>20.024155393225396</v>
      </c>
      <c r="P21" s="342">
        <v>4.8749198203976905</v>
      </c>
      <c r="Q21" s="361">
        <v>4.5936332472445001</v>
      </c>
    </row>
    <row r="22" spans="2:17" ht="16.5" customHeight="1" x14ac:dyDescent="0.15">
      <c r="B22" s="639" t="s">
        <v>9</v>
      </c>
      <c r="C22" s="838"/>
      <c r="D22" s="838"/>
      <c r="E22" s="838"/>
      <c r="F22" s="838"/>
      <c r="G22" s="838"/>
      <c r="H22" s="879"/>
      <c r="I22" s="342">
        <v>33.903602481740855</v>
      </c>
      <c r="J22" s="342">
        <v>37.11695657647924</v>
      </c>
      <c r="K22" s="342">
        <v>61.678814270885283</v>
      </c>
      <c r="L22" s="342">
        <v>35.596542833129973</v>
      </c>
      <c r="M22" s="342">
        <v>18.392615621344479</v>
      </c>
      <c r="N22" s="342">
        <v>8.7794892064214505</v>
      </c>
      <c r="O22" s="342">
        <v>6.3905020217315336</v>
      </c>
      <c r="P22" s="342">
        <v>5.7729313662604236</v>
      </c>
      <c r="Q22" s="361">
        <v>14.967636091399832</v>
      </c>
    </row>
    <row r="23" spans="2:17" ht="33" customHeight="1" x14ac:dyDescent="0.15">
      <c r="B23" s="639" t="s">
        <v>605</v>
      </c>
      <c r="C23" s="838"/>
      <c r="D23" s="838"/>
      <c r="E23" s="838"/>
      <c r="F23" s="838"/>
      <c r="G23" s="838"/>
      <c r="H23" s="879"/>
      <c r="I23" s="342">
        <v>100</v>
      </c>
      <c r="J23" s="342">
        <v>100</v>
      </c>
      <c r="K23" s="342">
        <v>100</v>
      </c>
      <c r="L23" s="342">
        <v>100</v>
      </c>
      <c r="M23" s="342">
        <v>100</v>
      </c>
      <c r="N23" s="342">
        <v>100</v>
      </c>
      <c r="O23" s="342">
        <v>100</v>
      </c>
      <c r="P23" s="342">
        <v>100</v>
      </c>
      <c r="Q23" s="361">
        <v>100</v>
      </c>
    </row>
    <row r="24" spans="2:17" ht="16.5" customHeight="1" thickBot="1" x14ac:dyDescent="0.2">
      <c r="B24" s="109"/>
      <c r="C24" s="110"/>
      <c r="D24" s="110"/>
      <c r="E24" s="110"/>
      <c r="F24" s="110"/>
      <c r="G24" s="110"/>
      <c r="H24" s="111"/>
      <c r="I24" s="19"/>
      <c r="J24" s="61"/>
      <c r="K24" s="19"/>
      <c r="L24" s="61"/>
      <c r="M24" s="19"/>
      <c r="N24" s="61"/>
      <c r="O24" s="19"/>
      <c r="P24" s="61"/>
      <c r="Q24" s="106"/>
    </row>
  </sheetData>
  <mergeCells count="27">
    <mergeCell ref="B23:H23"/>
    <mergeCell ref="B13:H13"/>
    <mergeCell ref="E14:H14"/>
    <mergeCell ref="E15:H15"/>
    <mergeCell ref="B16:H16"/>
    <mergeCell ref="B17:H17"/>
    <mergeCell ref="B18:H18"/>
    <mergeCell ref="B19:H19"/>
    <mergeCell ref="B20:H20"/>
    <mergeCell ref="B21:H21"/>
    <mergeCell ref="B22:H22"/>
    <mergeCell ref="O3:Q3"/>
    <mergeCell ref="O4:O5"/>
    <mergeCell ref="Q4:Q5"/>
    <mergeCell ref="B7:B12"/>
    <mergeCell ref="D7:H7"/>
    <mergeCell ref="D8:H8"/>
    <mergeCell ref="D9:H9"/>
    <mergeCell ref="D10:H10"/>
    <mergeCell ref="D11:H11"/>
    <mergeCell ref="D12:H12"/>
    <mergeCell ref="I3:I5"/>
    <mergeCell ref="J3:J5"/>
    <mergeCell ref="K3:K5"/>
    <mergeCell ref="L3:L5"/>
    <mergeCell ref="M3:M5"/>
    <mergeCell ref="N3:N5"/>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B2:Q29"/>
  <sheetViews>
    <sheetView showGridLines="0" zoomScaleNormal="100" workbookViewId="0"/>
  </sheetViews>
  <sheetFormatPr defaultRowHeight="13.5" x14ac:dyDescent="0.15"/>
  <cols>
    <col min="1" max="1" width="1.625" customWidth="1"/>
    <col min="2" max="2" width="3.125" customWidth="1"/>
    <col min="3" max="3" width="4.625" customWidth="1"/>
    <col min="4" max="7" width="2.625" customWidth="1"/>
    <col min="8" max="8" width="14.625" customWidth="1"/>
    <col min="9" max="17" width="10.625" customWidth="1"/>
    <col min="18" max="18" width="1.625" customWidth="1"/>
  </cols>
  <sheetData>
    <row r="2" spans="2:17" ht="19.5" customHeight="1" thickBot="1" x14ac:dyDescent="0.2">
      <c r="Q2" s="14" t="s">
        <v>608</v>
      </c>
    </row>
    <row r="3" spans="2:17" ht="15.95" customHeight="1" x14ac:dyDescent="0.15">
      <c r="B3" s="15"/>
      <c r="C3" s="16"/>
      <c r="D3" s="16"/>
      <c r="E3" s="16"/>
      <c r="F3" s="16"/>
      <c r="G3" s="16"/>
      <c r="H3" s="17" t="s">
        <v>208</v>
      </c>
      <c r="I3" s="711" t="s">
        <v>359</v>
      </c>
      <c r="J3" s="711" t="s">
        <v>360</v>
      </c>
      <c r="K3" s="711" t="s">
        <v>362</v>
      </c>
      <c r="L3" s="711" t="s">
        <v>363</v>
      </c>
      <c r="M3" s="711" t="s">
        <v>364</v>
      </c>
      <c r="N3" s="711" t="s">
        <v>9</v>
      </c>
      <c r="O3" s="711" t="s">
        <v>368</v>
      </c>
      <c r="P3" s="711"/>
      <c r="Q3" s="712"/>
    </row>
    <row r="4" spans="2:17" ht="15.95" customHeight="1" x14ac:dyDescent="0.15">
      <c r="B4" s="45"/>
      <c r="C4" s="4"/>
      <c r="D4" s="4"/>
      <c r="E4" s="4"/>
      <c r="F4" s="4"/>
      <c r="G4" s="4"/>
      <c r="H4" s="47"/>
      <c r="I4" s="716"/>
      <c r="J4" s="716"/>
      <c r="K4" s="716"/>
      <c r="L4" s="716"/>
      <c r="M4" s="716"/>
      <c r="N4" s="716"/>
      <c r="O4" s="653" t="s">
        <v>365</v>
      </c>
      <c r="P4" s="27" t="s">
        <v>366</v>
      </c>
      <c r="Q4" s="885" t="s">
        <v>367</v>
      </c>
    </row>
    <row r="5" spans="2:17" ht="15.95" customHeight="1" x14ac:dyDescent="0.15">
      <c r="B5" s="18" t="s">
        <v>8</v>
      </c>
      <c r="C5" s="160"/>
      <c r="D5" s="160"/>
      <c r="E5" s="160"/>
      <c r="F5" s="160"/>
      <c r="G5" s="160"/>
      <c r="H5" s="161"/>
      <c r="I5" s="654"/>
      <c r="J5" s="654"/>
      <c r="K5" s="654"/>
      <c r="L5" s="654"/>
      <c r="M5" s="654"/>
      <c r="N5" s="654"/>
      <c r="O5" s="654"/>
      <c r="P5" s="256" t="s">
        <v>9</v>
      </c>
      <c r="Q5" s="886"/>
    </row>
    <row r="6" spans="2:17" ht="16.5" customHeight="1" x14ac:dyDescent="0.15">
      <c r="B6" s="290"/>
      <c r="C6" s="113"/>
      <c r="D6" s="113"/>
      <c r="E6" s="113"/>
      <c r="F6" s="113"/>
      <c r="G6" s="113"/>
      <c r="H6" s="114"/>
      <c r="I6" s="5"/>
      <c r="J6" s="60"/>
      <c r="K6" s="5"/>
      <c r="L6" s="60"/>
      <c r="M6" s="5"/>
      <c r="N6" s="60"/>
      <c r="O6" s="5"/>
      <c r="P6" s="60"/>
      <c r="Q6" s="105"/>
    </row>
    <row r="7" spans="2:17" ht="16.5" customHeight="1" x14ac:dyDescent="0.15">
      <c r="B7" s="880" t="s">
        <v>22</v>
      </c>
      <c r="C7" s="107"/>
      <c r="D7" s="623" t="s">
        <v>594</v>
      </c>
      <c r="E7" s="623"/>
      <c r="F7" s="623"/>
      <c r="G7" s="623"/>
      <c r="H7" s="640"/>
      <c r="I7" s="342">
        <v>13.466776464407385</v>
      </c>
      <c r="J7" s="342">
        <v>4.7542751335015527</v>
      </c>
      <c r="K7" s="342">
        <v>5.4881485809872501</v>
      </c>
      <c r="L7" s="342">
        <v>22.812646389291707</v>
      </c>
      <c r="M7" s="342">
        <v>2.0350580851887528</v>
      </c>
      <c r="N7" s="342">
        <v>18.381995429571642</v>
      </c>
      <c r="O7" s="342">
        <v>13.255975471956125</v>
      </c>
      <c r="P7" s="342">
        <v>0</v>
      </c>
      <c r="Q7" s="361">
        <v>29.188684642367857</v>
      </c>
    </row>
    <row r="8" spans="2:17" ht="16.5" customHeight="1" x14ac:dyDescent="0.15">
      <c r="B8" s="881"/>
      <c r="C8" s="107"/>
      <c r="D8" s="623" t="s">
        <v>595</v>
      </c>
      <c r="E8" s="623"/>
      <c r="F8" s="623"/>
      <c r="G8" s="623"/>
      <c r="H8" s="640"/>
      <c r="I8" s="342">
        <v>10.092352398428462</v>
      </c>
      <c r="J8" s="342">
        <v>2.2856607180833945</v>
      </c>
      <c r="K8" s="342">
        <v>2.8173310970064738</v>
      </c>
      <c r="L8" s="342">
        <v>18.207337302634848</v>
      </c>
      <c r="M8" s="342">
        <v>0.99978293830445841</v>
      </c>
      <c r="N8" s="342">
        <v>9.4125297807166817</v>
      </c>
      <c r="O8" s="342">
        <v>6.9740828973032105</v>
      </c>
      <c r="P8" s="342">
        <v>0</v>
      </c>
      <c r="Q8" s="361">
        <v>14.556328380229742</v>
      </c>
    </row>
    <row r="9" spans="2:17" ht="16.5" customHeight="1" x14ac:dyDescent="0.15">
      <c r="B9" s="881"/>
      <c r="C9" s="107"/>
      <c r="D9" s="623" t="s">
        <v>596</v>
      </c>
      <c r="E9" s="623"/>
      <c r="F9" s="623"/>
      <c r="G9" s="623"/>
      <c r="H9" s="640"/>
      <c r="I9" s="342">
        <v>1.8282919566251694</v>
      </c>
      <c r="J9" s="342">
        <v>6.5525993175552938E-2</v>
      </c>
      <c r="K9" s="342">
        <v>3.1931129764002322E-2</v>
      </c>
      <c r="L9" s="342">
        <v>3.5860387416525281</v>
      </c>
      <c r="M9" s="342">
        <v>3.2771930608973293E-2</v>
      </c>
      <c r="N9" s="342">
        <v>4.1702727670540192</v>
      </c>
      <c r="O9" s="342">
        <v>0</v>
      </c>
      <c r="P9" s="342">
        <v>0</v>
      </c>
      <c r="Q9" s="361">
        <v>12.912695903527393</v>
      </c>
    </row>
    <row r="10" spans="2:17" ht="16.5" customHeight="1" x14ac:dyDescent="0.15">
      <c r="B10" s="881"/>
      <c r="C10" s="107"/>
      <c r="D10" s="623" t="s">
        <v>944</v>
      </c>
      <c r="E10" s="623"/>
      <c r="F10" s="623"/>
      <c r="G10" s="623"/>
      <c r="H10" s="640"/>
      <c r="I10" s="342">
        <v>0.61668253501982961</v>
      </c>
      <c r="J10" s="342">
        <v>0.14479454411021497</v>
      </c>
      <c r="K10" s="342">
        <v>0.97764120773128171</v>
      </c>
      <c r="L10" s="342">
        <v>0.88290554691564538</v>
      </c>
      <c r="M10" s="342">
        <v>0.69763424514083339</v>
      </c>
      <c r="N10" s="342">
        <v>0</v>
      </c>
      <c r="O10" s="342">
        <v>0</v>
      </c>
      <c r="P10" s="342">
        <v>0</v>
      </c>
      <c r="Q10" s="361">
        <v>0</v>
      </c>
    </row>
    <row r="11" spans="2:17" ht="16.5" customHeight="1" x14ac:dyDescent="0.15">
      <c r="B11" s="881"/>
      <c r="C11" s="107"/>
      <c r="D11" s="623" t="s">
        <v>597</v>
      </c>
      <c r="E11" s="623"/>
      <c r="F11" s="623"/>
      <c r="G11" s="623"/>
      <c r="H11" s="640"/>
      <c r="I11" s="342">
        <v>4.6671701666967316</v>
      </c>
      <c r="J11" s="342">
        <v>1.4736856597692209</v>
      </c>
      <c r="K11" s="342">
        <v>1.6596267822523061</v>
      </c>
      <c r="L11" s="342">
        <v>8.0631878327347639</v>
      </c>
      <c r="M11" s="342">
        <v>0.57420616600956287</v>
      </c>
      <c r="N11" s="342">
        <v>7.8780327709437454</v>
      </c>
      <c r="O11" s="342">
        <v>3.6869435667863799</v>
      </c>
      <c r="P11" s="342">
        <v>0</v>
      </c>
      <c r="Q11" s="361">
        <v>16.680968941481115</v>
      </c>
    </row>
    <row r="12" spans="2:17" ht="16.5" customHeight="1" x14ac:dyDescent="0.15">
      <c r="B12" s="881"/>
      <c r="C12" s="107"/>
      <c r="D12" s="623" t="s">
        <v>4</v>
      </c>
      <c r="E12" s="623"/>
      <c r="F12" s="623"/>
      <c r="G12" s="623"/>
      <c r="H12" s="640"/>
      <c r="I12" s="342">
        <v>30.671273521177579</v>
      </c>
      <c r="J12" s="342">
        <v>8.7239420486399357</v>
      </c>
      <c r="K12" s="342">
        <v>10.974678797741316</v>
      </c>
      <c r="L12" s="342">
        <v>53.552115813229491</v>
      </c>
      <c r="M12" s="342">
        <v>4.33945336525258</v>
      </c>
      <c r="N12" s="342">
        <v>39.84283074828609</v>
      </c>
      <c r="O12" s="342">
        <v>23.917001936045718</v>
      </c>
      <c r="P12" s="342">
        <v>0</v>
      </c>
      <c r="Q12" s="361">
        <v>73.338677867606108</v>
      </c>
    </row>
    <row r="13" spans="2:17" ht="33" customHeight="1" x14ac:dyDescent="0.15">
      <c r="B13" s="882" t="s">
        <v>24</v>
      </c>
      <c r="C13" s="883"/>
      <c r="D13" s="883"/>
      <c r="E13" s="883"/>
      <c r="F13" s="883"/>
      <c r="G13" s="883"/>
      <c r="H13" s="884"/>
      <c r="I13" s="354">
        <v>5.6433373353919496</v>
      </c>
      <c r="J13" s="354">
        <v>5.6206941630250089</v>
      </c>
      <c r="K13" s="354">
        <v>0.28401718404393872</v>
      </c>
      <c r="L13" s="354">
        <v>1.6288344804068544</v>
      </c>
      <c r="M13" s="354">
        <v>22.393687662563401</v>
      </c>
      <c r="N13" s="354">
        <v>4.4928769387854333</v>
      </c>
      <c r="O13" s="354">
        <v>6.650568938341622</v>
      </c>
      <c r="P13" s="354">
        <v>0</v>
      </c>
      <c r="Q13" s="358">
        <v>0</v>
      </c>
    </row>
    <row r="14" spans="2:17" ht="16.5" customHeight="1" x14ac:dyDescent="0.15">
      <c r="B14" s="289"/>
      <c r="C14" s="107"/>
      <c r="D14" s="107"/>
      <c r="E14" s="623" t="s">
        <v>598</v>
      </c>
      <c r="F14" s="623"/>
      <c r="G14" s="623"/>
      <c r="H14" s="640"/>
      <c r="I14" s="342">
        <v>5.6362847016904016</v>
      </c>
      <c r="J14" s="342">
        <v>5.6206941630250089</v>
      </c>
      <c r="K14" s="342">
        <v>0.28250211965542388</v>
      </c>
      <c r="L14" s="342">
        <v>1.6166349351283182</v>
      </c>
      <c r="M14" s="342">
        <v>22.38674353479778</v>
      </c>
      <c r="N14" s="342">
        <v>4.4928769387854333</v>
      </c>
      <c r="O14" s="342">
        <v>6.650568938341622</v>
      </c>
      <c r="P14" s="342">
        <v>0</v>
      </c>
      <c r="Q14" s="361">
        <v>0</v>
      </c>
    </row>
    <row r="15" spans="2:17" ht="16.5" customHeight="1" x14ac:dyDescent="0.15">
      <c r="B15" s="289"/>
      <c r="C15" s="107"/>
      <c r="D15" s="107"/>
      <c r="E15" s="623" t="s">
        <v>599</v>
      </c>
      <c r="F15" s="623"/>
      <c r="G15" s="623"/>
      <c r="H15" s="640"/>
      <c r="I15" s="342">
        <v>3.4879494072938475E-5</v>
      </c>
      <c r="J15" s="342">
        <v>0</v>
      </c>
      <c r="K15" s="342">
        <v>0</v>
      </c>
      <c r="L15" s="342">
        <v>7.0021783776933003E-5</v>
      </c>
      <c r="M15" s="342">
        <v>0</v>
      </c>
      <c r="N15" s="342">
        <v>0</v>
      </c>
      <c r="O15" s="342">
        <v>0</v>
      </c>
      <c r="P15" s="342">
        <v>0</v>
      </c>
      <c r="Q15" s="361">
        <v>0</v>
      </c>
    </row>
    <row r="16" spans="2:17" ht="16.5" customHeight="1" x14ac:dyDescent="0.15">
      <c r="B16" s="639" t="s">
        <v>23</v>
      </c>
      <c r="C16" s="838"/>
      <c r="D16" s="838"/>
      <c r="E16" s="838"/>
      <c r="F16" s="838"/>
      <c r="G16" s="838"/>
      <c r="H16" s="879"/>
      <c r="I16" s="342">
        <v>27.824973826754647</v>
      </c>
      <c r="J16" s="342">
        <v>36.706997704829398</v>
      </c>
      <c r="K16" s="342">
        <v>16.48541561143006</v>
      </c>
      <c r="L16" s="342">
        <v>8.6905033655970367</v>
      </c>
      <c r="M16" s="342">
        <v>81.107003436420001</v>
      </c>
      <c r="N16" s="342">
        <v>28.59301307920455</v>
      </c>
      <c r="O16" s="342">
        <v>38.899584721792394</v>
      </c>
      <c r="P16" s="342">
        <v>67.351973684210535</v>
      </c>
      <c r="Q16" s="361">
        <v>6.8564352709151954</v>
      </c>
    </row>
    <row r="17" spans="2:17" ht="16.5" customHeight="1" x14ac:dyDescent="0.15">
      <c r="B17" s="639" t="s">
        <v>600</v>
      </c>
      <c r="C17" s="838"/>
      <c r="D17" s="838"/>
      <c r="E17" s="838"/>
      <c r="F17" s="838"/>
      <c r="G17" s="838"/>
      <c r="H17" s="879"/>
      <c r="I17" s="342">
        <v>1.2357373116302948</v>
      </c>
      <c r="J17" s="342">
        <v>3.7168482389319553</v>
      </c>
      <c r="K17" s="342">
        <v>0</v>
      </c>
      <c r="L17" s="342">
        <v>0</v>
      </c>
      <c r="M17" s="342">
        <v>0.12347424142410937</v>
      </c>
      <c r="N17" s="342">
        <v>0</v>
      </c>
      <c r="O17" s="342">
        <v>0</v>
      </c>
      <c r="P17" s="342">
        <v>0</v>
      </c>
      <c r="Q17" s="361">
        <v>0</v>
      </c>
    </row>
    <row r="18" spans="2:17" ht="16.5" customHeight="1" x14ac:dyDescent="0.15">
      <c r="B18" s="639" t="s">
        <v>601</v>
      </c>
      <c r="C18" s="838"/>
      <c r="D18" s="838"/>
      <c r="E18" s="838"/>
      <c r="F18" s="838"/>
      <c r="G18" s="838"/>
      <c r="H18" s="879"/>
      <c r="I18" s="342">
        <v>1.0749336880868543</v>
      </c>
      <c r="J18" s="342">
        <v>7.6352858861991557E-2</v>
      </c>
      <c r="K18" s="342">
        <v>0.1983930905718117</v>
      </c>
      <c r="L18" s="342">
        <v>1.9670957134764626</v>
      </c>
      <c r="M18" s="342">
        <v>2.6497156089516995E-2</v>
      </c>
      <c r="N18" s="342">
        <v>16.445641075509311</v>
      </c>
      <c r="O18" s="342">
        <v>22.546655822891402</v>
      </c>
      <c r="P18" s="342">
        <v>31.003289473684209</v>
      </c>
      <c r="Q18" s="361">
        <v>3.6169700254429942</v>
      </c>
    </row>
    <row r="19" spans="2:17" ht="16.5" customHeight="1" x14ac:dyDescent="0.15">
      <c r="B19" s="639" t="s">
        <v>602</v>
      </c>
      <c r="C19" s="838"/>
      <c r="D19" s="838"/>
      <c r="E19" s="838"/>
      <c r="F19" s="838"/>
      <c r="G19" s="838"/>
      <c r="H19" s="879"/>
      <c r="I19" s="342">
        <v>0.19930273711379815</v>
      </c>
      <c r="J19" s="342">
        <v>0.25863677096219473</v>
      </c>
      <c r="K19" s="342">
        <v>0.23193110680848125</v>
      </c>
      <c r="L19" s="342">
        <v>9.9816928046315215E-2</v>
      </c>
      <c r="M19" s="342">
        <v>0.41711588347885503</v>
      </c>
      <c r="N19" s="342">
        <v>0.21320562065444645</v>
      </c>
      <c r="O19" s="342">
        <v>0.24182578467429089</v>
      </c>
      <c r="P19" s="342">
        <v>0</v>
      </c>
      <c r="Q19" s="361">
        <v>0.15431401773482076</v>
      </c>
    </row>
    <row r="20" spans="2:17" ht="16.5" customHeight="1" x14ac:dyDescent="0.15">
      <c r="B20" s="639" t="s">
        <v>603</v>
      </c>
      <c r="C20" s="838"/>
      <c r="D20" s="838"/>
      <c r="E20" s="838"/>
      <c r="F20" s="838"/>
      <c r="G20" s="838"/>
      <c r="H20" s="879"/>
      <c r="I20" s="342">
        <v>2.3011157623158676</v>
      </c>
      <c r="J20" s="342">
        <v>4.6663432295031999</v>
      </c>
      <c r="K20" s="342">
        <v>2.3762522380198292</v>
      </c>
      <c r="L20" s="342">
        <v>0.83762858625318326</v>
      </c>
      <c r="M20" s="342">
        <v>1.9220231165594928</v>
      </c>
      <c r="N20" s="342">
        <v>2.3830651042932853</v>
      </c>
      <c r="O20" s="342">
        <v>3.2279423936434362</v>
      </c>
      <c r="P20" s="342">
        <v>16.200657894736842</v>
      </c>
      <c r="Q20" s="361">
        <v>0.55251945862126073</v>
      </c>
    </row>
    <row r="21" spans="2:17" ht="16.5" customHeight="1" x14ac:dyDescent="0.15">
      <c r="B21" s="639" t="s">
        <v>604</v>
      </c>
      <c r="C21" s="838"/>
      <c r="D21" s="838"/>
      <c r="E21" s="838"/>
      <c r="F21" s="838"/>
      <c r="G21" s="838"/>
      <c r="H21" s="879"/>
      <c r="I21" s="342">
        <v>9.9544253630601087</v>
      </c>
      <c r="J21" s="342">
        <v>10.986026060679007</v>
      </c>
      <c r="K21" s="342">
        <v>7.2288198302645821</v>
      </c>
      <c r="L21" s="342">
        <v>8.5697910619993873</v>
      </c>
      <c r="M21" s="342">
        <v>13.145369049890657</v>
      </c>
      <c r="N21" s="342">
        <v>19.121286526960667</v>
      </c>
      <c r="O21" s="342">
        <v>25.983136969836551</v>
      </c>
      <c r="P21" s="342">
        <v>6.25</v>
      </c>
      <c r="Q21" s="361">
        <v>4.8266413742227847</v>
      </c>
    </row>
    <row r="22" spans="2:17" ht="16.5" customHeight="1" x14ac:dyDescent="0.15">
      <c r="B22" s="639" t="s">
        <v>9</v>
      </c>
      <c r="C22" s="838"/>
      <c r="D22" s="838"/>
      <c r="E22" s="838"/>
      <c r="F22" s="838"/>
      <c r="G22" s="838"/>
      <c r="H22" s="879"/>
      <c r="I22" s="342">
        <v>40.473720644682047</v>
      </c>
      <c r="J22" s="342">
        <v>41.763905462418862</v>
      </c>
      <c r="K22" s="342">
        <v>60.806971499917182</v>
      </c>
      <c r="L22" s="342">
        <v>41.644495727620864</v>
      </c>
      <c r="M22" s="342">
        <v>27.828624993788697</v>
      </c>
      <c r="N22" s="342">
        <v>10.692006612534643</v>
      </c>
      <c r="O22" s="342">
        <v>8.2922493396572694</v>
      </c>
      <c r="P22" s="342">
        <v>7.4013157894736832</v>
      </c>
      <c r="Q22" s="361">
        <v>15.726856661096306</v>
      </c>
    </row>
    <row r="23" spans="2:17" ht="33" customHeight="1" x14ac:dyDescent="0.15">
      <c r="B23" s="639" t="s">
        <v>605</v>
      </c>
      <c r="C23" s="838"/>
      <c r="D23" s="838"/>
      <c r="E23" s="838"/>
      <c r="F23" s="838"/>
      <c r="G23" s="838"/>
      <c r="H23" s="879"/>
      <c r="I23" s="342">
        <v>119.37882019021313</v>
      </c>
      <c r="J23" s="342">
        <v>112.51974653785155</v>
      </c>
      <c r="K23" s="342">
        <v>98.586479358797206</v>
      </c>
      <c r="L23" s="342">
        <v>116.99028167662959</v>
      </c>
      <c r="M23" s="342">
        <v>151.30324890546731</v>
      </c>
      <c r="N23" s="342">
        <v>121.78392570622843</v>
      </c>
      <c r="O23" s="342">
        <v>129.75896590688268</v>
      </c>
      <c r="P23" s="342">
        <v>128.20723684210526</v>
      </c>
      <c r="Q23" s="361">
        <v>105.07241467563946</v>
      </c>
    </row>
    <row r="24" spans="2:17" ht="16.5" customHeight="1" x14ac:dyDescent="0.15">
      <c r="B24" s="639" t="s">
        <v>606</v>
      </c>
      <c r="C24" s="838"/>
      <c r="D24" s="838"/>
      <c r="E24" s="838"/>
      <c r="F24" s="838"/>
      <c r="G24" s="838"/>
      <c r="H24" s="879"/>
      <c r="I24" s="342">
        <v>0.27175398620843005</v>
      </c>
      <c r="J24" s="342">
        <v>0.10318679429105367</v>
      </c>
      <c r="K24" s="342">
        <v>6.2628629827416944</v>
      </c>
      <c r="L24" s="342">
        <v>0</v>
      </c>
      <c r="M24" s="342">
        <v>0</v>
      </c>
      <c r="N24" s="342">
        <v>0</v>
      </c>
      <c r="O24" s="342">
        <v>0</v>
      </c>
      <c r="P24" s="342">
        <v>0</v>
      </c>
      <c r="Q24" s="361">
        <v>0</v>
      </c>
    </row>
    <row r="25" spans="2:17" ht="16.5" customHeight="1" x14ac:dyDescent="0.15">
      <c r="B25" s="639" t="s">
        <v>945</v>
      </c>
      <c r="C25" s="838"/>
      <c r="D25" s="838"/>
      <c r="E25" s="838"/>
      <c r="F25" s="838"/>
      <c r="G25" s="838"/>
      <c r="H25" s="879"/>
      <c r="I25" s="342">
        <v>7.7743776326524378E-2</v>
      </c>
      <c r="J25" s="342">
        <v>0</v>
      </c>
      <c r="K25" s="342">
        <v>2.0466453891942167</v>
      </c>
      <c r="L25" s="342">
        <v>0</v>
      </c>
      <c r="M25" s="342">
        <v>0</v>
      </c>
      <c r="N25" s="342">
        <v>0</v>
      </c>
      <c r="O25" s="342">
        <v>0</v>
      </c>
      <c r="P25" s="342">
        <v>0</v>
      </c>
      <c r="Q25" s="361">
        <v>0</v>
      </c>
    </row>
    <row r="26" spans="2:17" ht="16.5" customHeight="1" x14ac:dyDescent="0.15">
      <c r="B26" s="639" t="s">
        <v>607</v>
      </c>
      <c r="C26" s="623"/>
      <c r="D26" s="623"/>
      <c r="E26" s="623"/>
      <c r="F26" s="623"/>
      <c r="G26" s="623"/>
      <c r="H26" s="640"/>
      <c r="I26" s="342">
        <v>4.9746878421528498E-4</v>
      </c>
      <c r="J26" s="342">
        <v>1.5163193504635424E-3</v>
      </c>
      <c r="K26" s="342">
        <v>0</v>
      </c>
      <c r="L26" s="342">
        <v>0</v>
      </c>
      <c r="M26" s="342">
        <v>0</v>
      </c>
      <c r="N26" s="342">
        <v>0</v>
      </c>
      <c r="O26" s="342">
        <v>0</v>
      </c>
      <c r="P26" s="342">
        <v>0</v>
      </c>
      <c r="Q26" s="361">
        <v>0</v>
      </c>
    </row>
    <row r="27" spans="2:17" ht="33" customHeight="1" x14ac:dyDescent="0.15">
      <c r="B27" s="790" t="s">
        <v>21</v>
      </c>
      <c r="C27" s="750"/>
      <c r="D27" s="750"/>
      <c r="E27" s="750"/>
      <c r="F27" s="750"/>
      <c r="G27" s="750"/>
      <c r="H27" s="751"/>
      <c r="I27" s="342">
        <v>119.7288154215323</v>
      </c>
      <c r="J27" s="342">
        <v>112.62444965149308</v>
      </c>
      <c r="K27" s="342">
        <v>106.89598773073313</v>
      </c>
      <c r="L27" s="342">
        <v>116.99028167662959</v>
      </c>
      <c r="M27" s="342">
        <v>151.30324890546731</v>
      </c>
      <c r="N27" s="342">
        <v>121.78392570622843</v>
      </c>
      <c r="O27" s="342">
        <v>129.75896590688268</v>
      </c>
      <c r="P27" s="342">
        <v>128.20723684210526</v>
      </c>
      <c r="Q27" s="361">
        <v>105.07241467563946</v>
      </c>
    </row>
    <row r="28" spans="2:17" ht="16.5" customHeight="1" thickBot="1" x14ac:dyDescent="0.2">
      <c r="B28" s="109"/>
      <c r="C28" s="110"/>
      <c r="D28" s="110"/>
      <c r="E28" s="110"/>
      <c r="F28" s="110"/>
      <c r="G28" s="110"/>
      <c r="H28" s="111"/>
      <c r="I28" s="19"/>
      <c r="J28" s="61"/>
      <c r="K28" s="19"/>
      <c r="L28" s="61"/>
      <c r="M28" s="19"/>
      <c r="N28" s="61"/>
      <c r="O28" s="19"/>
      <c r="P28" s="61"/>
      <c r="Q28" s="106"/>
    </row>
    <row r="29" spans="2:17" x14ac:dyDescent="0.15">
      <c r="B29" t="s">
        <v>609</v>
      </c>
    </row>
  </sheetData>
  <mergeCells count="31">
    <mergeCell ref="B17:H17"/>
    <mergeCell ref="B24:H24"/>
    <mergeCell ref="B25:H25"/>
    <mergeCell ref="B26:H26"/>
    <mergeCell ref="B27:H27"/>
    <mergeCell ref="B18:H18"/>
    <mergeCell ref="B19:H19"/>
    <mergeCell ref="B20:H20"/>
    <mergeCell ref="B21:H21"/>
    <mergeCell ref="B22:H22"/>
    <mergeCell ref="B23:H23"/>
    <mergeCell ref="B13:H13"/>
    <mergeCell ref="E14:H14"/>
    <mergeCell ref="E15:H15"/>
    <mergeCell ref="N3:N5"/>
    <mergeCell ref="B16:H16"/>
    <mergeCell ref="O3:Q3"/>
    <mergeCell ref="O4:O5"/>
    <mergeCell ref="Q4:Q5"/>
    <mergeCell ref="B7:B12"/>
    <mergeCell ref="D7:H7"/>
    <mergeCell ref="D8:H8"/>
    <mergeCell ref="D9:H9"/>
    <mergeCell ref="D10:H10"/>
    <mergeCell ref="D11:H11"/>
    <mergeCell ref="D12:H12"/>
    <mergeCell ref="I3:I5"/>
    <mergeCell ref="J3:J5"/>
    <mergeCell ref="K3:K5"/>
    <mergeCell ref="L3:L5"/>
    <mergeCell ref="M3:M5"/>
  </mergeCells>
  <phoneticPr fontId="1"/>
  <pageMargins left="0.70866141732283472" right="0.70866141732283472" top="0.74803149606299213" bottom="0.74803149606299213" header="0.31496062992125984" footer="0.31496062992125984"/>
  <pageSetup paperSize="9" scale="9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B2:N19"/>
  <sheetViews>
    <sheetView showGridLines="0" zoomScaleNormal="100" workbookViewId="0"/>
  </sheetViews>
  <sheetFormatPr defaultRowHeight="13.5" x14ac:dyDescent="0.15"/>
  <cols>
    <col min="1" max="1" width="1.625" customWidth="1"/>
    <col min="2" max="2" width="3.125" customWidth="1"/>
    <col min="3" max="3" width="4.625" customWidth="1"/>
    <col min="4" max="7" width="2.625" customWidth="1"/>
    <col min="8" max="8" width="14.625" customWidth="1"/>
    <col min="9" max="14" width="15.625" customWidth="1"/>
    <col min="15" max="15" width="1.625" customWidth="1"/>
  </cols>
  <sheetData>
    <row r="2" spans="2:14" ht="19.5" customHeight="1" thickBot="1" x14ac:dyDescent="0.2">
      <c r="N2" s="14" t="s">
        <v>871</v>
      </c>
    </row>
    <row r="3" spans="2:14" ht="15.95" customHeight="1" x14ac:dyDescent="0.15">
      <c r="B3" s="15"/>
      <c r="C3" s="16"/>
      <c r="D3" s="16"/>
      <c r="E3" s="16"/>
      <c r="F3" s="16"/>
      <c r="G3" s="16"/>
      <c r="H3" s="183" t="s">
        <v>7</v>
      </c>
      <c r="I3" s="641">
        <v>25</v>
      </c>
      <c r="J3" s="642"/>
      <c r="K3" s="641">
        <v>26</v>
      </c>
      <c r="L3" s="642"/>
      <c r="M3" s="646">
        <v>27</v>
      </c>
      <c r="N3" s="726"/>
    </row>
    <row r="4" spans="2:14" ht="15.95" customHeight="1" x14ac:dyDescent="0.15">
      <c r="B4" s="45"/>
      <c r="C4" s="4"/>
      <c r="D4" s="4"/>
      <c r="E4" s="4"/>
      <c r="F4" s="4"/>
      <c r="G4" s="4"/>
      <c r="H4" s="887" t="s">
        <v>101</v>
      </c>
      <c r="I4" s="184" t="s">
        <v>90</v>
      </c>
      <c r="J4" s="184" t="s">
        <v>610</v>
      </c>
      <c r="K4" s="184" t="s">
        <v>90</v>
      </c>
      <c r="L4" s="184" t="s">
        <v>610</v>
      </c>
      <c r="M4" s="184" t="s">
        <v>90</v>
      </c>
      <c r="N4" s="316" t="s">
        <v>610</v>
      </c>
    </row>
    <row r="5" spans="2:14" ht="15.95" customHeight="1" x14ac:dyDescent="0.15">
      <c r="B5" s="18" t="s">
        <v>8</v>
      </c>
      <c r="C5" s="160"/>
      <c r="D5" s="160"/>
      <c r="E5" s="160"/>
      <c r="F5" s="160"/>
      <c r="G5" s="160"/>
      <c r="H5" s="888"/>
      <c r="I5" s="130"/>
      <c r="J5" s="130"/>
      <c r="K5" s="130"/>
      <c r="L5" s="130"/>
      <c r="M5" s="130"/>
      <c r="N5" s="186"/>
    </row>
    <row r="6" spans="2:14" ht="16.5" customHeight="1" x14ac:dyDescent="0.15">
      <c r="B6" s="880" t="s">
        <v>22</v>
      </c>
      <c r="C6" s="107"/>
      <c r="D6" s="623" t="s">
        <v>594</v>
      </c>
      <c r="E6" s="623"/>
      <c r="F6" s="623"/>
      <c r="G6" s="623"/>
      <c r="H6" s="640"/>
      <c r="I6" s="59">
        <v>29610181</v>
      </c>
      <c r="J6" s="342">
        <v>12.228604235272925</v>
      </c>
      <c r="K6" s="59">
        <v>30221638</v>
      </c>
      <c r="L6" s="419">
        <v>11.190232811431562</v>
      </c>
      <c r="M6" s="587">
        <v>30887550</v>
      </c>
      <c r="N6" s="361">
        <v>11.280708288915902</v>
      </c>
    </row>
    <row r="7" spans="2:14" ht="16.5" customHeight="1" x14ac:dyDescent="0.15">
      <c r="B7" s="881"/>
      <c r="C7" s="107"/>
      <c r="D7" s="623" t="s">
        <v>595</v>
      </c>
      <c r="E7" s="623"/>
      <c r="F7" s="623"/>
      <c r="G7" s="623"/>
      <c r="H7" s="640"/>
      <c r="I7" s="59">
        <v>20563610</v>
      </c>
      <c r="J7" s="342">
        <v>8.4924927793754676</v>
      </c>
      <c r="K7" s="59">
        <v>22350785</v>
      </c>
      <c r="L7" s="342">
        <v>8.2758746454527845</v>
      </c>
      <c r="M7" s="587">
        <v>23147933</v>
      </c>
      <c r="N7" s="361">
        <v>8.4540560732194674</v>
      </c>
    </row>
    <row r="8" spans="2:14" ht="16.5" customHeight="1" x14ac:dyDescent="0.15">
      <c r="B8" s="881"/>
      <c r="C8" s="107"/>
      <c r="D8" s="623" t="s">
        <v>596</v>
      </c>
      <c r="E8" s="623"/>
      <c r="F8" s="623"/>
      <c r="G8" s="623"/>
      <c r="H8" s="640"/>
      <c r="I8" s="59">
        <v>3490075</v>
      </c>
      <c r="J8" s="342">
        <v>1.4413537670175052</v>
      </c>
      <c r="K8" s="59">
        <v>4138563</v>
      </c>
      <c r="L8" s="342">
        <v>1.5323948845782827</v>
      </c>
      <c r="M8" s="587">
        <v>4193391</v>
      </c>
      <c r="N8" s="361">
        <v>1.531504460935404</v>
      </c>
    </row>
    <row r="9" spans="2:14" ht="16.5" customHeight="1" x14ac:dyDescent="0.15">
      <c r="B9" s="881"/>
      <c r="C9" s="107"/>
      <c r="D9" s="623" t="s">
        <v>944</v>
      </c>
      <c r="E9" s="623"/>
      <c r="F9" s="623"/>
      <c r="G9" s="623"/>
      <c r="H9" s="640"/>
      <c r="I9" s="59">
        <v>846640</v>
      </c>
      <c r="J9" s="342">
        <v>0.34965086804945467</v>
      </c>
      <c r="K9" s="59">
        <v>1403803</v>
      </c>
      <c r="L9" s="342">
        <v>0.51978924475854227</v>
      </c>
      <c r="M9" s="587">
        <v>1414430</v>
      </c>
      <c r="N9" s="361">
        <v>0.5165761682325507</v>
      </c>
    </row>
    <row r="10" spans="2:14" ht="16.5" customHeight="1" x14ac:dyDescent="0.15">
      <c r="B10" s="881"/>
      <c r="C10" s="107"/>
      <c r="D10" s="623" t="s">
        <v>597</v>
      </c>
      <c r="E10" s="623"/>
      <c r="F10" s="623"/>
      <c r="G10" s="623"/>
      <c r="H10" s="640"/>
      <c r="I10" s="59">
        <v>9702765</v>
      </c>
      <c r="J10" s="342">
        <v>4.0071107019865204</v>
      </c>
      <c r="K10" s="59">
        <v>10145766</v>
      </c>
      <c r="L10" s="342">
        <v>3.7566952390306163</v>
      </c>
      <c r="M10" s="587">
        <v>10704674</v>
      </c>
      <c r="N10" s="361">
        <v>3.9095462321207912</v>
      </c>
    </row>
    <row r="11" spans="2:14" ht="16.5" customHeight="1" x14ac:dyDescent="0.15">
      <c r="B11" s="881"/>
      <c r="C11" s="107"/>
      <c r="D11" s="623" t="s">
        <v>4</v>
      </c>
      <c r="E11" s="623"/>
      <c r="F11" s="623"/>
      <c r="G11" s="623"/>
      <c r="H11" s="640"/>
      <c r="I11" s="59">
        <v>64213271</v>
      </c>
      <c r="J11" s="342">
        <v>26.519212351701878</v>
      </c>
      <c r="K11" s="59">
        <v>68260555</v>
      </c>
      <c r="L11" s="342">
        <v>25.274986825251787</v>
      </c>
      <c r="M11" s="587">
        <v>70347978</v>
      </c>
      <c r="N11" s="361">
        <v>25.692391223424117</v>
      </c>
    </row>
    <row r="12" spans="2:14" ht="16.5" customHeight="1" x14ac:dyDescent="0.15">
      <c r="B12" s="639" t="s">
        <v>24</v>
      </c>
      <c r="C12" s="838"/>
      <c r="D12" s="838"/>
      <c r="E12" s="838"/>
      <c r="F12" s="838"/>
      <c r="G12" s="838"/>
      <c r="H12" s="879"/>
      <c r="I12" s="59">
        <v>12905928</v>
      </c>
      <c r="J12" s="342">
        <v>5.329973693876692</v>
      </c>
      <c r="K12" s="59">
        <v>13313513</v>
      </c>
      <c r="L12" s="342">
        <v>4.929623933951583</v>
      </c>
      <c r="M12" s="587">
        <v>12943622</v>
      </c>
      <c r="N12" s="361">
        <v>4.7272517238820893</v>
      </c>
    </row>
    <row r="13" spans="2:14" ht="16.5" customHeight="1" x14ac:dyDescent="0.15">
      <c r="B13" s="289"/>
      <c r="C13" s="107"/>
      <c r="D13" s="107"/>
      <c r="E13" s="623" t="s">
        <v>598</v>
      </c>
      <c r="F13" s="623"/>
      <c r="G13" s="623"/>
      <c r="H13" s="640"/>
      <c r="I13" s="59">
        <v>12898965</v>
      </c>
      <c r="J13" s="342">
        <v>5.3270980690606802</v>
      </c>
      <c r="K13" s="59">
        <v>13297069</v>
      </c>
      <c r="L13" s="342">
        <v>4.9235351776654026</v>
      </c>
      <c r="M13" s="587">
        <v>12927446</v>
      </c>
      <c r="N13" s="361">
        <v>4.7213439475359076</v>
      </c>
    </row>
    <row r="14" spans="2:14" ht="16.5" customHeight="1" x14ac:dyDescent="0.15">
      <c r="B14" s="289"/>
      <c r="C14" s="107"/>
      <c r="D14" s="107"/>
      <c r="E14" s="623" t="s">
        <v>599</v>
      </c>
      <c r="F14" s="623"/>
      <c r="G14" s="623"/>
      <c r="H14" s="640"/>
      <c r="I14" s="59">
        <v>40</v>
      </c>
      <c r="J14" s="342">
        <v>1.6519458945925292E-5</v>
      </c>
      <c r="K14" s="59">
        <v>173</v>
      </c>
      <c r="L14" s="342">
        <v>6.4057093013213248E-5</v>
      </c>
      <c r="M14" s="587">
        <v>80</v>
      </c>
      <c r="N14" s="361">
        <v>2.9217489348079471E-5</v>
      </c>
    </row>
    <row r="15" spans="2:14" ht="16.5" customHeight="1" x14ac:dyDescent="0.15">
      <c r="B15" s="639" t="s">
        <v>23</v>
      </c>
      <c r="C15" s="838"/>
      <c r="D15" s="838"/>
      <c r="E15" s="838"/>
      <c r="F15" s="838"/>
      <c r="G15" s="838"/>
      <c r="H15" s="879"/>
      <c r="I15" s="59">
        <v>42800463</v>
      </c>
      <c r="J15" s="342">
        <v>17.676012284877359</v>
      </c>
      <c r="K15" s="59">
        <v>61960742</v>
      </c>
      <c r="L15" s="342">
        <v>22.942341118275774</v>
      </c>
      <c r="M15" s="587">
        <v>63819673</v>
      </c>
      <c r="N15" s="361">
        <v>23.308132700942689</v>
      </c>
    </row>
    <row r="16" spans="2:14" ht="16.5" customHeight="1" x14ac:dyDescent="0.15">
      <c r="B16" s="639" t="s">
        <v>600</v>
      </c>
      <c r="C16" s="838"/>
      <c r="D16" s="838"/>
      <c r="E16" s="838"/>
      <c r="F16" s="838"/>
      <c r="G16" s="838"/>
      <c r="H16" s="879"/>
      <c r="I16" s="59">
        <v>3014987</v>
      </c>
      <c r="J16" s="342">
        <v>1.2451488492249614</v>
      </c>
      <c r="K16" s="59">
        <v>3186152</v>
      </c>
      <c r="L16" s="342">
        <v>1.1797435550187019</v>
      </c>
      <c r="M16" s="587">
        <v>2834301</v>
      </c>
      <c r="N16" s="361">
        <v>1.0351394909593874</v>
      </c>
    </row>
    <row r="17" spans="2:14" ht="16.5" customHeight="1" x14ac:dyDescent="0.15">
      <c r="B17" s="639" t="s">
        <v>603</v>
      </c>
      <c r="C17" s="838"/>
      <c r="D17" s="838"/>
      <c r="E17" s="838"/>
      <c r="F17" s="838"/>
      <c r="G17" s="838"/>
      <c r="H17" s="879"/>
      <c r="I17" s="59">
        <v>5338693</v>
      </c>
      <c r="J17" s="342">
        <v>2.204807995959968</v>
      </c>
      <c r="K17" s="59">
        <v>5533810</v>
      </c>
      <c r="L17" s="342">
        <v>2.0490160802742756</v>
      </c>
      <c r="M17" s="587">
        <v>5277865</v>
      </c>
      <c r="N17" s="361">
        <v>1.9275745552262684</v>
      </c>
    </row>
    <row r="18" spans="2:14" ht="16.5" customHeight="1" x14ac:dyDescent="0.15">
      <c r="B18" s="639" t="s">
        <v>9</v>
      </c>
      <c r="C18" s="838"/>
      <c r="D18" s="838"/>
      <c r="E18" s="838"/>
      <c r="F18" s="838"/>
      <c r="G18" s="838"/>
      <c r="H18" s="879"/>
      <c r="I18" s="59">
        <v>113865339</v>
      </c>
      <c r="J18" s="342">
        <v>47.02484482435915</v>
      </c>
      <c r="K18" s="59">
        <v>117816803</v>
      </c>
      <c r="L18" s="342">
        <v>43.624288487227872</v>
      </c>
      <c r="M18" s="587">
        <v>118585166</v>
      </c>
      <c r="N18" s="361">
        <v>43.309510305565453</v>
      </c>
    </row>
    <row r="19" spans="2:14" ht="16.5" customHeight="1" thickBot="1" x14ac:dyDescent="0.2">
      <c r="B19" s="655" t="s">
        <v>4</v>
      </c>
      <c r="C19" s="656"/>
      <c r="D19" s="656"/>
      <c r="E19" s="656"/>
      <c r="F19" s="656"/>
      <c r="G19" s="656"/>
      <c r="H19" s="657"/>
      <c r="I19" s="61">
        <v>242138681</v>
      </c>
      <c r="J19" s="455">
        <v>100</v>
      </c>
      <c r="K19" s="61">
        <v>270071575</v>
      </c>
      <c r="L19" s="455">
        <v>100</v>
      </c>
      <c r="M19" s="588">
        <v>273808605</v>
      </c>
      <c r="N19" s="362">
        <v>100</v>
      </c>
    </row>
  </sheetData>
  <mergeCells count="19">
    <mergeCell ref="B19:H19"/>
    <mergeCell ref="H4:H5"/>
    <mergeCell ref="B17:H17"/>
    <mergeCell ref="B18:H18"/>
    <mergeCell ref="B12:H12"/>
    <mergeCell ref="E13:H13"/>
    <mergeCell ref="E14:H14"/>
    <mergeCell ref="B15:H15"/>
    <mergeCell ref="B16:H16"/>
    <mergeCell ref="B6:B11"/>
    <mergeCell ref="D6:H6"/>
    <mergeCell ref="D7:H7"/>
    <mergeCell ref="D8:H8"/>
    <mergeCell ref="D9:H9"/>
    <mergeCell ref="D10:H10"/>
    <mergeCell ref="D11:H11"/>
    <mergeCell ref="I3:J3"/>
    <mergeCell ref="K3:L3"/>
    <mergeCell ref="M3:N3"/>
  </mergeCells>
  <phoneticPr fontId="1"/>
  <pageMargins left="0.7" right="0.7" top="0.75" bottom="0.75" header="0.3" footer="0.3"/>
  <pageSetup paperSize="9" scale="5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1:M32"/>
  <sheetViews>
    <sheetView showGridLines="0" zoomScaleNormal="100" workbookViewId="0">
      <pane xSplit="10" ySplit="4" topLeftCell="K5" activePane="bottomRight" state="frozen"/>
      <selection activeCell="Z18" sqref="Z18"/>
      <selection pane="topRight" activeCell="Z18" sqref="Z18"/>
      <selection pane="bottomLeft" activeCell="Z18" sqref="Z18"/>
      <selection pane="bottomRight" activeCell="K5" sqref="K5"/>
    </sheetView>
  </sheetViews>
  <sheetFormatPr defaultRowHeight="13.5" x14ac:dyDescent="0.15"/>
  <cols>
    <col min="1" max="1" width="3.25" customWidth="1"/>
    <col min="2" max="3" width="3.125" style="195" customWidth="1"/>
    <col min="4" max="6" width="3.625" customWidth="1"/>
    <col min="7" max="7" width="3" customWidth="1"/>
    <col min="8" max="8" width="3.375" customWidth="1"/>
    <col min="9" max="9" width="10.625" customWidth="1"/>
    <col min="10" max="10" width="4.625" customWidth="1"/>
    <col min="11" max="13" width="12.625" customWidth="1"/>
  </cols>
  <sheetData>
    <row r="1" spans="2:13" ht="19.5" customHeight="1" x14ac:dyDescent="0.15">
      <c r="B1" s="13"/>
      <c r="C1" s="13"/>
    </row>
    <row r="2" spans="2:13" ht="19.5" customHeight="1" thickBot="1" x14ac:dyDescent="0.2"/>
    <row r="3" spans="2:13" ht="17.100000000000001" customHeight="1" x14ac:dyDescent="0.15">
      <c r="B3" s="121"/>
      <c r="C3" s="116"/>
      <c r="D3" s="16"/>
      <c r="E3" s="16"/>
      <c r="F3" s="16"/>
      <c r="G3" s="16"/>
      <c r="H3" s="16"/>
      <c r="I3" s="16"/>
      <c r="J3" s="17" t="s">
        <v>7</v>
      </c>
      <c r="K3" s="112">
        <v>25</v>
      </c>
      <c r="L3" s="112">
        <v>26</v>
      </c>
      <c r="M3" s="315">
        <v>27</v>
      </c>
    </row>
    <row r="4" spans="2:13" ht="17.100000000000001" customHeight="1" x14ac:dyDescent="0.15">
      <c r="B4" s="220" t="s">
        <v>8</v>
      </c>
      <c r="C4" s="244"/>
      <c r="D4" s="160"/>
      <c r="E4" s="160"/>
      <c r="F4" s="160"/>
      <c r="G4" s="160"/>
      <c r="H4" s="160"/>
      <c r="I4" s="160"/>
      <c r="J4" s="223"/>
      <c r="K4" s="276"/>
      <c r="L4" s="278"/>
      <c r="M4" s="49"/>
    </row>
    <row r="5" spans="2:13" ht="17.100000000000001" customHeight="1" x14ac:dyDescent="0.15">
      <c r="B5" s="270"/>
      <c r="C5" s="271"/>
      <c r="D5" s="3"/>
      <c r="E5" s="3"/>
      <c r="F5" s="3"/>
      <c r="G5" s="3"/>
      <c r="H5" s="3"/>
      <c r="I5" s="3"/>
      <c r="J5" s="272"/>
      <c r="K5" s="275"/>
      <c r="L5" s="302"/>
      <c r="M5" s="70"/>
    </row>
    <row r="6" spans="2:13" ht="17.100000000000001" customHeight="1" x14ac:dyDescent="0.15">
      <c r="B6" s="891" t="s">
        <v>633</v>
      </c>
      <c r="C6" s="107"/>
      <c r="D6" s="623" t="s">
        <v>611</v>
      </c>
      <c r="E6" s="623"/>
      <c r="F6" s="623"/>
      <c r="G6" s="623"/>
      <c r="H6" s="623"/>
      <c r="I6" s="623"/>
      <c r="J6" s="301" t="s">
        <v>613</v>
      </c>
      <c r="K6" s="599">
        <v>89.974969785600663</v>
      </c>
      <c r="L6" s="599">
        <v>89.831711273977632</v>
      </c>
      <c r="M6" s="348">
        <v>89.814435238774578</v>
      </c>
    </row>
    <row r="7" spans="2:13" ht="17.100000000000001" customHeight="1" x14ac:dyDescent="0.15">
      <c r="B7" s="892"/>
      <c r="C7" s="124"/>
      <c r="D7" s="623" t="s">
        <v>614</v>
      </c>
      <c r="E7" s="623"/>
      <c r="F7" s="623"/>
      <c r="G7" s="623"/>
      <c r="H7" s="623"/>
      <c r="I7" s="623"/>
      <c r="J7" s="9" t="s">
        <v>612</v>
      </c>
      <c r="K7" s="505">
        <v>31.757993900939351</v>
      </c>
      <c r="L7" s="505">
        <v>31.904034947681641</v>
      </c>
      <c r="M7" s="594">
        <v>31.056665130872251</v>
      </c>
    </row>
    <row r="8" spans="2:13" ht="17.100000000000001" customHeight="1" x14ac:dyDescent="0.15">
      <c r="B8" s="892"/>
      <c r="C8" s="124"/>
      <c r="D8" s="623" t="s">
        <v>615</v>
      </c>
      <c r="E8" s="623"/>
      <c r="F8" s="623"/>
      <c r="G8" s="623"/>
      <c r="H8" s="623"/>
      <c r="I8" s="623"/>
      <c r="J8" s="9" t="s">
        <v>612</v>
      </c>
      <c r="K8" s="505">
        <v>66.532913927506016</v>
      </c>
      <c r="L8" s="505">
        <v>63.656614358218242</v>
      </c>
      <c r="M8" s="594">
        <v>64.474542076912471</v>
      </c>
    </row>
    <row r="9" spans="2:13" ht="17.100000000000001" customHeight="1" x14ac:dyDescent="0.15">
      <c r="B9" s="892"/>
      <c r="C9" s="124"/>
      <c r="D9" s="623" t="s">
        <v>616</v>
      </c>
      <c r="E9" s="623"/>
      <c r="F9" s="623"/>
      <c r="G9" s="623"/>
      <c r="H9" s="623"/>
      <c r="I9" s="623"/>
      <c r="J9" s="9" t="s">
        <v>612</v>
      </c>
      <c r="K9" s="505">
        <v>91.539463591730026</v>
      </c>
      <c r="L9" s="505">
        <v>94.004919311940512</v>
      </c>
      <c r="M9" s="594">
        <v>94.015806838307938</v>
      </c>
    </row>
    <row r="10" spans="2:13" ht="17.100000000000001" customHeight="1" x14ac:dyDescent="0.15">
      <c r="B10" s="892"/>
      <c r="C10" s="124"/>
      <c r="D10" s="623" t="s">
        <v>617</v>
      </c>
      <c r="E10" s="623"/>
      <c r="F10" s="623"/>
      <c r="G10" s="623"/>
      <c r="H10" s="623"/>
      <c r="I10" s="623"/>
      <c r="J10" s="9" t="s">
        <v>612</v>
      </c>
      <c r="K10" s="505">
        <v>135.23377299187138</v>
      </c>
      <c r="L10" s="505">
        <v>141.11920996687456</v>
      </c>
      <c r="M10" s="594">
        <v>139.3021684925406</v>
      </c>
    </row>
    <row r="11" spans="2:13" ht="17.100000000000001" customHeight="1" x14ac:dyDescent="0.15">
      <c r="B11" s="892"/>
      <c r="C11" s="124"/>
      <c r="D11" s="623" t="s">
        <v>618</v>
      </c>
      <c r="E11" s="623"/>
      <c r="F11" s="623"/>
      <c r="G11" s="623"/>
      <c r="H11" s="623"/>
      <c r="I11" s="623"/>
      <c r="J11" s="242" t="s">
        <v>612</v>
      </c>
      <c r="K11" s="505">
        <v>569.92798195745274</v>
      </c>
      <c r="L11" s="505">
        <v>226.7808221721225</v>
      </c>
      <c r="M11" s="594">
        <v>226.50493789239619</v>
      </c>
    </row>
    <row r="12" spans="2:13" ht="17.100000000000001" customHeight="1" x14ac:dyDescent="0.15">
      <c r="B12" s="892"/>
      <c r="C12" s="124"/>
      <c r="D12" s="623" t="s">
        <v>619</v>
      </c>
      <c r="E12" s="623"/>
      <c r="F12" s="623"/>
      <c r="G12" s="623"/>
      <c r="H12" s="623"/>
      <c r="I12" s="623"/>
      <c r="J12" s="9" t="s">
        <v>612</v>
      </c>
      <c r="K12" s="505">
        <v>516.35583772969062</v>
      </c>
      <c r="L12" s="505">
        <v>218.0824083809984</v>
      </c>
      <c r="M12" s="594">
        <v>221.6477325019533</v>
      </c>
    </row>
    <row r="13" spans="2:13" ht="17.100000000000001" customHeight="1" x14ac:dyDescent="0.15">
      <c r="B13" s="892"/>
      <c r="C13" s="124"/>
      <c r="D13" s="623" t="s">
        <v>620</v>
      </c>
      <c r="E13" s="623"/>
      <c r="F13" s="623"/>
      <c r="G13" s="623"/>
      <c r="H13" s="623"/>
      <c r="I13" s="623"/>
      <c r="J13" s="9" t="s">
        <v>612</v>
      </c>
      <c r="K13" s="505">
        <v>405.49814497248047</v>
      </c>
      <c r="L13" s="505">
        <v>173.24355184305739</v>
      </c>
      <c r="M13" s="594">
        <v>176.65730652709487</v>
      </c>
    </row>
    <row r="14" spans="2:13" ht="17.100000000000001" customHeight="1" x14ac:dyDescent="0.15">
      <c r="B14" s="128"/>
      <c r="C14" s="124"/>
      <c r="D14" s="107"/>
      <c r="E14" s="107"/>
      <c r="F14" s="107"/>
      <c r="G14" s="107"/>
      <c r="H14" s="107"/>
      <c r="I14" s="107"/>
      <c r="J14" s="108"/>
      <c r="K14" s="7"/>
      <c r="L14" s="59"/>
      <c r="M14" s="25"/>
    </row>
    <row r="15" spans="2:13" ht="17.100000000000001" customHeight="1" x14ac:dyDescent="0.15">
      <c r="B15" s="771" t="s">
        <v>634</v>
      </c>
      <c r="C15" s="124"/>
      <c r="D15" s="623" t="s">
        <v>621</v>
      </c>
      <c r="E15" s="623"/>
      <c r="F15" s="623"/>
      <c r="G15" s="623"/>
      <c r="H15" s="623"/>
      <c r="I15" s="623"/>
      <c r="J15" s="9" t="s">
        <v>627</v>
      </c>
      <c r="K15" s="589">
        <v>0.17934513452913672</v>
      </c>
      <c r="L15" s="619">
        <v>0.19</v>
      </c>
      <c r="M15" s="590">
        <v>0.20112215386978696</v>
      </c>
    </row>
    <row r="16" spans="2:13" ht="17.100000000000001" customHeight="1" x14ac:dyDescent="0.15">
      <c r="B16" s="771"/>
      <c r="C16" s="124"/>
      <c r="D16" s="623" t="s">
        <v>622</v>
      </c>
      <c r="E16" s="623"/>
      <c r="F16" s="623"/>
      <c r="G16" s="623"/>
      <c r="H16" s="623"/>
      <c r="I16" s="623"/>
      <c r="J16" s="9" t="s">
        <v>626</v>
      </c>
      <c r="K16" s="589">
        <v>0.13141999912620578</v>
      </c>
      <c r="L16" s="589">
        <v>0.13885545036430397</v>
      </c>
      <c r="M16" s="590">
        <v>0.1384315299272838</v>
      </c>
    </row>
    <row r="17" spans="2:13" ht="17.100000000000001" customHeight="1" x14ac:dyDescent="0.15">
      <c r="B17" s="771"/>
      <c r="C17" s="124"/>
      <c r="D17" s="623" t="s">
        <v>623</v>
      </c>
      <c r="E17" s="623"/>
      <c r="F17" s="623"/>
      <c r="G17" s="623"/>
      <c r="H17" s="623"/>
      <c r="I17" s="623"/>
      <c r="J17" s="9" t="s">
        <v>612</v>
      </c>
      <c r="K17" s="589">
        <v>2.7231733228102062</v>
      </c>
      <c r="L17" s="589">
        <v>3.9882282685938102</v>
      </c>
      <c r="M17" s="590">
        <v>4.0232927628703896</v>
      </c>
    </row>
    <row r="18" spans="2:13" ht="17.100000000000001" customHeight="1" x14ac:dyDescent="0.15">
      <c r="B18" s="771"/>
      <c r="C18" s="124"/>
      <c r="D18" s="838" t="s">
        <v>624</v>
      </c>
      <c r="E18" s="750"/>
      <c r="F18" s="750"/>
      <c r="G18" s="750"/>
      <c r="H18" s="750"/>
      <c r="I18" s="750"/>
      <c r="J18" s="9" t="s">
        <v>626</v>
      </c>
      <c r="K18" s="589">
        <v>1.2284175737175766</v>
      </c>
      <c r="L18" s="589">
        <v>1.2571702721306464</v>
      </c>
      <c r="M18" s="590">
        <v>1.2487106095861322</v>
      </c>
    </row>
    <row r="19" spans="2:13" ht="17.100000000000001" customHeight="1" x14ac:dyDescent="0.15">
      <c r="B19" s="771"/>
      <c r="C19" s="124"/>
      <c r="D19" s="838" t="s">
        <v>625</v>
      </c>
      <c r="E19" s="750"/>
      <c r="F19" s="750"/>
      <c r="G19" s="750"/>
      <c r="H19" s="750"/>
      <c r="I19" s="750"/>
      <c r="J19" s="9" t="s">
        <v>626</v>
      </c>
      <c r="K19" s="589">
        <v>6.3013363581576529</v>
      </c>
      <c r="L19" s="589">
        <v>6.1535541609441333</v>
      </c>
      <c r="M19" s="590">
        <v>6.1673819133727212</v>
      </c>
    </row>
    <row r="20" spans="2:13" ht="17.100000000000001" customHeight="1" x14ac:dyDescent="0.15">
      <c r="B20" s="128"/>
      <c r="C20" s="124"/>
      <c r="D20" s="623"/>
      <c r="E20" s="623"/>
      <c r="F20" s="623"/>
      <c r="G20" s="623"/>
      <c r="H20" s="623"/>
      <c r="I20" s="623"/>
      <c r="J20" s="108"/>
      <c r="K20" s="7"/>
      <c r="L20" s="59"/>
      <c r="M20" s="25"/>
    </row>
    <row r="21" spans="2:13" ht="17.100000000000001" customHeight="1" x14ac:dyDescent="0.15">
      <c r="B21" s="893" t="s">
        <v>635</v>
      </c>
      <c r="C21" s="124"/>
      <c r="D21" s="623" t="s">
        <v>628</v>
      </c>
      <c r="E21" s="623"/>
      <c r="F21" s="623"/>
      <c r="G21" s="623"/>
      <c r="H21" s="623"/>
      <c r="I21" s="623"/>
      <c r="J21" s="9" t="s">
        <v>612</v>
      </c>
      <c r="K21" s="505">
        <v>102.97675919530613</v>
      </c>
      <c r="L21" s="505">
        <v>104.00141962312412</v>
      </c>
      <c r="M21" s="594">
        <v>104.17600717010403</v>
      </c>
    </row>
    <row r="22" spans="2:13" ht="17.100000000000001" customHeight="1" x14ac:dyDescent="0.15">
      <c r="B22" s="894"/>
      <c r="C22" s="124"/>
      <c r="D22" s="623" t="s">
        <v>629</v>
      </c>
      <c r="E22" s="623"/>
      <c r="F22" s="623"/>
      <c r="G22" s="623"/>
      <c r="H22" s="623"/>
      <c r="I22" s="623"/>
      <c r="J22" s="9" t="s">
        <v>612</v>
      </c>
      <c r="K22" s="505">
        <v>97.820156034865107</v>
      </c>
      <c r="L22" s="505">
        <v>92.097341407216376</v>
      </c>
      <c r="M22" s="594">
        <v>91.007035643391731</v>
      </c>
    </row>
    <row r="23" spans="2:13" ht="17.100000000000001" customHeight="1" x14ac:dyDescent="0.15">
      <c r="B23" s="894"/>
      <c r="C23" s="107"/>
      <c r="D23" s="623" t="s">
        <v>630</v>
      </c>
      <c r="E23" s="623"/>
      <c r="F23" s="623"/>
      <c r="G23" s="623"/>
      <c r="H23" s="623"/>
      <c r="I23" s="623"/>
      <c r="J23" s="9" t="s">
        <v>612</v>
      </c>
      <c r="K23" s="505">
        <v>2.2746703854063073</v>
      </c>
      <c r="L23" s="505">
        <v>1.4902752274958762</v>
      </c>
      <c r="M23" s="594">
        <v>2.1494334238398434</v>
      </c>
    </row>
    <row r="24" spans="2:13" ht="17.100000000000001" customHeight="1" x14ac:dyDescent="0.15">
      <c r="B24" s="894"/>
      <c r="C24" s="107"/>
      <c r="D24" s="889" t="s">
        <v>947</v>
      </c>
      <c r="E24" s="889"/>
      <c r="F24" s="889"/>
      <c r="G24" s="889"/>
      <c r="H24" s="889"/>
      <c r="I24" s="889"/>
      <c r="J24" s="9" t="s">
        <v>612</v>
      </c>
      <c r="K24" s="505">
        <v>82.77035694683957</v>
      </c>
      <c r="L24" s="505">
        <v>99.526537696767505</v>
      </c>
      <c r="M24" s="594">
        <v>105.10738030701823</v>
      </c>
    </row>
    <row r="25" spans="2:13" ht="17.100000000000001" customHeight="1" x14ac:dyDescent="0.15">
      <c r="B25" s="894"/>
      <c r="C25" s="125"/>
      <c r="D25" s="802" t="s">
        <v>631</v>
      </c>
      <c r="E25" s="803"/>
      <c r="F25" s="803"/>
      <c r="G25" s="803"/>
      <c r="H25" s="803"/>
      <c r="I25" s="803"/>
      <c r="J25" s="890"/>
      <c r="K25" s="575">
        <v>27299.708093209723</v>
      </c>
      <c r="L25" s="575">
        <v>27483.907317664161</v>
      </c>
      <c r="M25" s="591">
        <v>27252.985384980988</v>
      </c>
    </row>
    <row r="26" spans="2:13" ht="17.100000000000001" customHeight="1" x14ac:dyDescent="0.15">
      <c r="B26" s="894"/>
      <c r="C26" s="107"/>
      <c r="D26" s="623" t="s">
        <v>42</v>
      </c>
      <c r="E26" s="623"/>
      <c r="F26" s="623"/>
      <c r="G26" s="623"/>
      <c r="H26" s="623"/>
      <c r="I26" s="623"/>
      <c r="J26" s="9" t="s">
        <v>612</v>
      </c>
      <c r="K26" s="505">
        <v>12.668702465514187</v>
      </c>
      <c r="L26" s="505">
        <v>11.809249116685773</v>
      </c>
      <c r="M26" s="594">
        <v>12.19185334916717</v>
      </c>
    </row>
    <row r="27" spans="2:13" ht="17.100000000000001" customHeight="1" x14ac:dyDescent="0.15">
      <c r="B27" s="894"/>
      <c r="C27" s="107"/>
      <c r="D27" s="623" t="s">
        <v>43</v>
      </c>
      <c r="E27" s="623"/>
      <c r="F27" s="623"/>
      <c r="G27" s="623"/>
      <c r="H27" s="623"/>
      <c r="I27" s="623"/>
      <c r="J27" s="9" t="s">
        <v>612</v>
      </c>
      <c r="K27" s="505">
        <v>0</v>
      </c>
      <c r="L27" s="505">
        <v>2.7321757480557683E-3</v>
      </c>
      <c r="M27" s="594">
        <v>3.5788540887214434E-2</v>
      </c>
    </row>
    <row r="28" spans="2:13" ht="17.100000000000001" customHeight="1" x14ac:dyDescent="0.15">
      <c r="B28" s="894"/>
      <c r="C28" s="107"/>
      <c r="D28" s="623" t="s">
        <v>632</v>
      </c>
      <c r="E28" s="623"/>
      <c r="F28" s="623"/>
      <c r="G28" s="623"/>
      <c r="H28" s="623"/>
      <c r="I28" s="623"/>
      <c r="J28" s="9"/>
      <c r="K28" s="7"/>
      <c r="L28" s="59"/>
      <c r="M28" s="25"/>
    </row>
    <row r="29" spans="2:13" ht="17.100000000000001" customHeight="1" thickBot="1" x14ac:dyDescent="0.2">
      <c r="B29" s="129"/>
      <c r="C29" s="297"/>
      <c r="D29" s="110"/>
      <c r="E29" s="298"/>
      <c r="F29" s="298"/>
      <c r="G29" s="298"/>
      <c r="H29" s="298"/>
      <c r="I29" s="298"/>
      <c r="J29" s="111"/>
      <c r="K29" s="19"/>
      <c r="L29" s="61"/>
      <c r="M29" s="26"/>
    </row>
    <row r="30" spans="2:13" ht="17.100000000000001" customHeight="1" x14ac:dyDescent="0.15">
      <c r="B30" s="155"/>
      <c r="C30" s="155"/>
      <c r="D30" s="4"/>
      <c r="E30" s="4"/>
      <c r="F30" s="4"/>
      <c r="G30" s="4"/>
      <c r="H30" s="4"/>
      <c r="I30" s="4"/>
      <c r="J30" s="4"/>
      <c r="K30" s="4"/>
      <c r="L30" s="4"/>
      <c r="M30" s="4"/>
    </row>
    <row r="31" spans="2:13" x14ac:dyDescent="0.15">
      <c r="B31" s="13"/>
      <c r="C31" s="13"/>
    </row>
    <row r="32" spans="2:13" x14ac:dyDescent="0.15">
      <c r="B32" s="13"/>
      <c r="C32" s="13"/>
    </row>
  </sheetData>
  <mergeCells count="25">
    <mergeCell ref="D28:I28"/>
    <mergeCell ref="B6:B13"/>
    <mergeCell ref="B15:B19"/>
    <mergeCell ref="B21:B28"/>
    <mergeCell ref="D15:I15"/>
    <mergeCell ref="D16:I16"/>
    <mergeCell ref="D17:I17"/>
    <mergeCell ref="D20:I20"/>
    <mergeCell ref="D22:I22"/>
    <mergeCell ref="D23:I23"/>
    <mergeCell ref="D6:I6"/>
    <mergeCell ref="D7:I7"/>
    <mergeCell ref="D8:I8"/>
    <mergeCell ref="D9:I9"/>
    <mergeCell ref="D10:I10"/>
    <mergeCell ref="D11:I11"/>
    <mergeCell ref="D12:I12"/>
    <mergeCell ref="D13:I13"/>
    <mergeCell ref="D24:I24"/>
    <mergeCell ref="D26:I26"/>
    <mergeCell ref="D27:I27"/>
    <mergeCell ref="D25:J25"/>
    <mergeCell ref="D18:I18"/>
    <mergeCell ref="D19:I19"/>
    <mergeCell ref="D21:I21"/>
  </mergeCells>
  <phoneticPr fontId="1"/>
  <pageMargins left="0.70866141732283472" right="0.70866141732283472" top="0.74803149606299213" bottom="0.74803149606299213" header="0.31496062992125984" footer="0.31496062992125984"/>
  <pageSetup paperSize="9" scale="7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1:R41"/>
  <sheetViews>
    <sheetView showGridLines="0" zoomScaleNormal="100" workbookViewId="0">
      <pane xSplit="9" ySplit="5" topLeftCell="J6" activePane="bottomRight" state="frozen"/>
      <selection activeCell="Z18" sqref="Z18"/>
      <selection pane="topRight" activeCell="Z18" sqref="Z18"/>
      <selection pane="bottomLeft" activeCell="Z18" sqref="Z18"/>
      <selection pane="bottomRight" activeCell="J6" sqref="J6"/>
    </sheetView>
  </sheetViews>
  <sheetFormatPr defaultRowHeight="13.5" x14ac:dyDescent="0.15"/>
  <cols>
    <col min="1" max="1" width="3.25" customWidth="1"/>
    <col min="2" max="2" width="3.125" style="195" customWidth="1"/>
    <col min="3" max="5" width="3.625" customWidth="1"/>
    <col min="6" max="6" width="3" customWidth="1"/>
    <col min="7" max="7" width="3.375" customWidth="1"/>
    <col min="8" max="8" width="10.625" customWidth="1"/>
    <col min="9" max="9" width="4.625" customWidth="1"/>
    <col min="10" max="18" width="12.625" customWidth="1"/>
  </cols>
  <sheetData>
    <row r="1" spans="2:18" ht="19.5" customHeight="1" x14ac:dyDescent="0.15">
      <c r="B1" s="13"/>
    </row>
    <row r="2" spans="2:18" ht="19.5" customHeight="1" thickBot="1" x14ac:dyDescent="0.2"/>
    <row r="3" spans="2:18" ht="17.100000000000001" customHeight="1" x14ac:dyDescent="0.15">
      <c r="B3" s="121"/>
      <c r="C3" s="16"/>
      <c r="D3" s="16"/>
      <c r="E3" s="16"/>
      <c r="F3" s="16"/>
      <c r="G3" s="16"/>
      <c r="H3" s="16"/>
      <c r="I3" s="17" t="s">
        <v>208</v>
      </c>
      <c r="J3" s="711" t="s">
        <v>359</v>
      </c>
      <c r="K3" s="711" t="s">
        <v>360</v>
      </c>
      <c r="L3" s="711" t="s">
        <v>362</v>
      </c>
      <c r="M3" s="711" t="s">
        <v>363</v>
      </c>
      <c r="N3" s="711" t="s">
        <v>364</v>
      </c>
      <c r="O3" s="711" t="s">
        <v>9</v>
      </c>
      <c r="P3" s="711" t="s">
        <v>368</v>
      </c>
      <c r="Q3" s="711"/>
      <c r="R3" s="712"/>
    </row>
    <row r="4" spans="2:18" ht="17.100000000000001" customHeight="1" x14ac:dyDescent="0.15">
      <c r="B4" s="55"/>
      <c r="C4" s="4"/>
      <c r="D4" s="4"/>
      <c r="E4" s="4"/>
      <c r="F4" s="4"/>
      <c r="G4" s="4"/>
      <c r="H4" s="4"/>
      <c r="I4" s="47"/>
      <c r="J4" s="716"/>
      <c r="K4" s="716"/>
      <c r="L4" s="716"/>
      <c r="M4" s="716"/>
      <c r="N4" s="716"/>
      <c r="O4" s="716"/>
      <c r="P4" s="653" t="s">
        <v>365</v>
      </c>
      <c r="Q4" s="27" t="s">
        <v>366</v>
      </c>
      <c r="R4" s="743" t="s">
        <v>367</v>
      </c>
    </row>
    <row r="5" spans="2:18" ht="17.100000000000001" customHeight="1" x14ac:dyDescent="0.15">
      <c r="B5" s="220" t="s">
        <v>8</v>
      </c>
      <c r="C5" s="160"/>
      <c r="D5" s="160"/>
      <c r="E5" s="160"/>
      <c r="F5" s="160"/>
      <c r="G5" s="160"/>
      <c r="H5" s="160"/>
      <c r="I5" s="223"/>
      <c r="J5" s="654"/>
      <c r="K5" s="654"/>
      <c r="L5" s="654"/>
      <c r="M5" s="654"/>
      <c r="N5" s="654"/>
      <c r="O5" s="654"/>
      <c r="P5" s="654"/>
      <c r="Q5" s="256" t="s">
        <v>9</v>
      </c>
      <c r="R5" s="720"/>
    </row>
    <row r="6" spans="2:18" ht="17.100000000000001" customHeight="1" x14ac:dyDescent="0.15">
      <c r="B6" s="270"/>
      <c r="C6" s="3"/>
      <c r="D6" s="3"/>
      <c r="E6" s="3"/>
      <c r="F6" s="3"/>
      <c r="G6" s="3"/>
      <c r="H6" s="3"/>
      <c r="I6" s="272"/>
      <c r="J6" s="184"/>
      <c r="K6" s="184"/>
      <c r="L6" s="275"/>
      <c r="M6" s="302"/>
      <c r="N6" s="303"/>
      <c r="O6" s="5"/>
      <c r="P6" s="5"/>
      <c r="Q6" s="5"/>
      <c r="R6" s="46"/>
    </row>
    <row r="7" spans="2:18" ht="17.100000000000001" customHeight="1" x14ac:dyDescent="0.15">
      <c r="B7" s="639" t="s">
        <v>636</v>
      </c>
      <c r="C7" s="623"/>
      <c r="D7" s="623"/>
      <c r="E7" s="623"/>
      <c r="F7" s="623"/>
      <c r="G7" s="623"/>
      <c r="H7" s="623"/>
      <c r="I7" s="222"/>
      <c r="J7" s="122"/>
      <c r="K7" s="122"/>
      <c r="L7" s="277"/>
      <c r="M7" s="299"/>
      <c r="N7" s="300"/>
      <c r="O7" s="7"/>
      <c r="P7" s="7"/>
      <c r="Q7" s="7"/>
      <c r="R7" s="25"/>
    </row>
    <row r="8" spans="2:18" ht="17.100000000000001" customHeight="1" x14ac:dyDescent="0.15">
      <c r="B8" s="306"/>
      <c r="C8" s="623" t="s">
        <v>611</v>
      </c>
      <c r="D8" s="623"/>
      <c r="E8" s="623"/>
      <c r="F8" s="623"/>
      <c r="G8" s="623"/>
      <c r="H8" s="623"/>
      <c r="I8" s="301" t="s">
        <v>613</v>
      </c>
      <c r="J8" s="498">
        <v>89.814435238774578</v>
      </c>
      <c r="K8" s="498">
        <v>86.665226654818127</v>
      </c>
      <c r="L8" s="592">
        <v>71.935431991684482</v>
      </c>
      <c r="M8" s="592">
        <v>73.499404139856253</v>
      </c>
      <c r="N8" s="498">
        <v>98.162836374610677</v>
      </c>
      <c r="O8" s="498">
        <v>80.001368080019077</v>
      </c>
      <c r="P8" s="498">
        <v>82.741313031649739</v>
      </c>
      <c r="Q8" s="498">
        <v>56.071272515414869</v>
      </c>
      <c r="R8" s="593">
        <v>53.873937722683607</v>
      </c>
    </row>
    <row r="9" spans="2:18" ht="17.100000000000001" customHeight="1" x14ac:dyDescent="0.15">
      <c r="B9" s="39"/>
      <c r="C9" s="623" t="s">
        <v>614</v>
      </c>
      <c r="D9" s="623"/>
      <c r="E9" s="623"/>
      <c r="F9" s="623"/>
      <c r="G9" s="623"/>
      <c r="H9" s="623"/>
      <c r="I9" s="9" t="s">
        <v>612</v>
      </c>
      <c r="J9" s="505">
        <v>31.056665130872251</v>
      </c>
      <c r="K9" s="505">
        <v>21.528286873358084</v>
      </c>
      <c r="L9" s="505">
        <v>7.8412446021403621</v>
      </c>
      <c r="M9" s="505">
        <v>44.044983167879415</v>
      </c>
      <c r="N9" s="505">
        <v>38.959572923224819</v>
      </c>
      <c r="O9" s="505">
        <v>9.8456039327167257</v>
      </c>
      <c r="P9" s="505">
        <v>10.880347796673403</v>
      </c>
      <c r="Q9" s="505">
        <v>0</v>
      </c>
      <c r="R9" s="594">
        <v>0</v>
      </c>
    </row>
    <row r="10" spans="2:18" ht="17.100000000000001" customHeight="1" x14ac:dyDescent="0.15">
      <c r="B10" s="39"/>
      <c r="C10" s="623" t="s">
        <v>615</v>
      </c>
      <c r="D10" s="623"/>
      <c r="E10" s="623"/>
      <c r="F10" s="623"/>
      <c r="G10" s="623"/>
      <c r="H10" s="623"/>
      <c r="I10" s="9" t="s">
        <v>612</v>
      </c>
      <c r="J10" s="505">
        <v>64.474542076912471</v>
      </c>
      <c r="K10" s="505">
        <v>75.043709163690764</v>
      </c>
      <c r="L10" s="505">
        <v>84.084570649228382</v>
      </c>
      <c r="M10" s="505">
        <v>44.998784199311288</v>
      </c>
      <c r="N10" s="505">
        <v>57.293340385424131</v>
      </c>
      <c r="O10" s="505">
        <v>82.914459304573654</v>
      </c>
      <c r="P10" s="505">
        <v>81.396930710715921</v>
      </c>
      <c r="Q10" s="505">
        <v>94.416662620770026</v>
      </c>
      <c r="R10" s="594">
        <v>97.431721098647628</v>
      </c>
    </row>
    <row r="11" spans="2:18" ht="17.100000000000001" customHeight="1" x14ac:dyDescent="0.15">
      <c r="B11" s="39"/>
      <c r="C11" s="623" t="s">
        <v>616</v>
      </c>
      <c r="D11" s="623"/>
      <c r="E11" s="623"/>
      <c r="F11" s="623"/>
      <c r="G11" s="623"/>
      <c r="H11" s="623"/>
      <c r="I11" s="9" t="s">
        <v>612</v>
      </c>
      <c r="J11" s="505">
        <v>94.015806838307938</v>
      </c>
      <c r="K11" s="505">
        <v>89.741571274523409</v>
      </c>
      <c r="L11" s="505">
        <v>78.253787355574616</v>
      </c>
      <c r="M11" s="505">
        <v>82.543008133029687</v>
      </c>
      <c r="N11" s="505">
        <v>101.98427559261222</v>
      </c>
      <c r="O11" s="505">
        <v>86.24548678386175</v>
      </c>
      <c r="P11" s="505">
        <v>89.665965847729296</v>
      </c>
      <c r="Q11" s="505">
        <v>59.387051987453077</v>
      </c>
      <c r="R11" s="594">
        <v>55.294042961775602</v>
      </c>
    </row>
    <row r="12" spans="2:18" ht="17.100000000000001" customHeight="1" x14ac:dyDescent="0.15">
      <c r="B12" s="39"/>
      <c r="C12" s="623" t="s">
        <v>617</v>
      </c>
      <c r="D12" s="623"/>
      <c r="E12" s="623"/>
      <c r="F12" s="623"/>
      <c r="G12" s="623"/>
      <c r="H12" s="623"/>
      <c r="I12" s="9" t="s">
        <v>612</v>
      </c>
      <c r="J12" s="505">
        <v>139.3021684925406</v>
      </c>
      <c r="K12" s="505">
        <v>115.4863313935851</v>
      </c>
      <c r="L12" s="505">
        <v>85.551286563350729</v>
      </c>
      <c r="M12" s="505">
        <v>163.33642218933812</v>
      </c>
      <c r="N12" s="505">
        <v>171.33376360018289</v>
      </c>
      <c r="O12" s="505">
        <v>96.48663062029533</v>
      </c>
      <c r="P12" s="505">
        <v>101.651637609914</v>
      </c>
      <c r="Q12" s="505">
        <v>59.387051987453077</v>
      </c>
      <c r="R12" s="594">
        <v>55.294042961775602</v>
      </c>
    </row>
    <row r="13" spans="2:18" ht="17.100000000000001" customHeight="1" x14ac:dyDescent="0.15">
      <c r="B13" s="39"/>
      <c r="C13" s="623" t="s">
        <v>618</v>
      </c>
      <c r="D13" s="623"/>
      <c r="E13" s="623"/>
      <c r="F13" s="623"/>
      <c r="G13" s="623"/>
      <c r="H13" s="623"/>
      <c r="I13" s="242" t="s">
        <v>612</v>
      </c>
      <c r="J13" s="505">
        <v>226.50493789239619</v>
      </c>
      <c r="K13" s="505">
        <v>388.36531400322889</v>
      </c>
      <c r="L13" s="505">
        <v>347.58392186992108</v>
      </c>
      <c r="M13" s="505">
        <v>237.40750563398433</v>
      </c>
      <c r="N13" s="505">
        <v>49.007039706857952</v>
      </c>
      <c r="O13" s="505">
        <v>276.22661047244043</v>
      </c>
      <c r="P13" s="505">
        <v>223.47933930886748</v>
      </c>
      <c r="Q13" s="505">
        <v>786.78260869565224</v>
      </c>
      <c r="R13" s="594">
        <v>1795.9911695348953</v>
      </c>
    </row>
    <row r="14" spans="2:18" ht="17.100000000000001" customHeight="1" x14ac:dyDescent="0.15">
      <c r="B14" s="39"/>
      <c r="C14" s="623" t="s">
        <v>619</v>
      </c>
      <c r="D14" s="623"/>
      <c r="E14" s="623"/>
      <c r="F14" s="623"/>
      <c r="G14" s="623"/>
      <c r="H14" s="623"/>
      <c r="I14" s="9" t="s">
        <v>612</v>
      </c>
      <c r="J14" s="505">
        <v>221.6477325019533</v>
      </c>
      <c r="K14" s="505">
        <v>379.57111424514608</v>
      </c>
      <c r="L14" s="505">
        <v>341.46061729854318</v>
      </c>
      <c r="M14" s="505">
        <v>233.87402938123469</v>
      </c>
      <c r="N14" s="505">
        <v>47.031963754638547</v>
      </c>
      <c r="O14" s="505">
        <v>275.07238634190099</v>
      </c>
      <c r="P14" s="505">
        <v>222.45437633565487</v>
      </c>
      <c r="Q14" s="505">
        <v>699.82608695652175</v>
      </c>
      <c r="R14" s="594">
        <v>1795.9911695348953</v>
      </c>
    </row>
    <row r="15" spans="2:18" ht="17.100000000000001" customHeight="1" x14ac:dyDescent="0.15">
      <c r="B15" s="39"/>
      <c r="C15" s="623" t="s">
        <v>620</v>
      </c>
      <c r="D15" s="623"/>
      <c r="E15" s="623"/>
      <c r="F15" s="623"/>
      <c r="G15" s="623"/>
      <c r="H15" s="623"/>
      <c r="I15" s="9" t="s">
        <v>612</v>
      </c>
      <c r="J15" s="505">
        <v>176.65730652709487</v>
      </c>
      <c r="K15" s="505">
        <v>340.92224499629299</v>
      </c>
      <c r="L15" s="505">
        <v>309.67354688100232</v>
      </c>
      <c r="M15" s="505">
        <v>139.88655898519531</v>
      </c>
      <c r="N15" s="505">
        <v>31.344839092266426</v>
      </c>
      <c r="O15" s="505">
        <v>262.24005223688636</v>
      </c>
      <c r="P15" s="505">
        <v>216.39667433680626</v>
      </c>
      <c r="Q15" s="505">
        <v>699.21739130434787</v>
      </c>
      <c r="R15" s="594">
        <v>1583.4779990968843</v>
      </c>
    </row>
    <row r="16" spans="2:18" ht="17.100000000000001" customHeight="1" x14ac:dyDescent="0.15">
      <c r="B16" s="39"/>
      <c r="C16" s="107"/>
      <c r="D16" s="107"/>
      <c r="E16" s="107"/>
      <c r="F16" s="107"/>
      <c r="G16" s="107"/>
      <c r="H16" s="107"/>
      <c r="I16" s="9"/>
      <c r="J16" s="7"/>
      <c r="K16" s="7"/>
      <c r="L16" s="7"/>
      <c r="M16" s="59"/>
      <c r="N16" s="7"/>
      <c r="O16" s="7"/>
      <c r="P16" s="7"/>
      <c r="Q16" s="7"/>
      <c r="R16" s="25"/>
    </row>
    <row r="17" spans="2:18" ht="17.100000000000001" customHeight="1" x14ac:dyDescent="0.15">
      <c r="B17" s="800" t="s">
        <v>634</v>
      </c>
      <c r="C17" s="801"/>
      <c r="D17" s="801"/>
      <c r="E17" s="801"/>
      <c r="F17" s="801"/>
      <c r="G17" s="801"/>
      <c r="H17" s="801"/>
      <c r="I17" s="108"/>
      <c r="J17" s="7"/>
      <c r="K17" s="7"/>
      <c r="L17" s="7"/>
      <c r="M17" s="59"/>
      <c r="N17" s="7"/>
      <c r="O17" s="7"/>
      <c r="P17" s="7"/>
      <c r="Q17" s="7"/>
      <c r="R17" s="25"/>
    </row>
    <row r="18" spans="2:18" ht="17.100000000000001" customHeight="1" x14ac:dyDescent="0.15">
      <c r="B18" s="128"/>
      <c r="C18" s="623" t="s">
        <v>621</v>
      </c>
      <c r="D18" s="623"/>
      <c r="E18" s="623"/>
      <c r="F18" s="623"/>
      <c r="G18" s="623"/>
      <c r="H18" s="623"/>
      <c r="I18" s="9" t="s">
        <v>627</v>
      </c>
      <c r="J18" s="589">
        <v>0.20112215386978696</v>
      </c>
      <c r="K18" s="589">
        <v>0.12164816277287012</v>
      </c>
      <c r="L18" s="589">
        <v>0.38819913960822433</v>
      </c>
      <c r="M18" s="589">
        <v>1.2776290530180872</v>
      </c>
      <c r="N18" s="589">
        <v>7.5316951648344066E-2</v>
      </c>
      <c r="O18" s="589">
        <v>0.11268729993391599</v>
      </c>
      <c r="P18" s="589">
        <v>9.0703981098413961E-2</v>
      </c>
      <c r="Q18" s="589">
        <v>4.4854297307266693E-2</v>
      </c>
      <c r="R18" s="590">
        <v>0.23181663511120029</v>
      </c>
    </row>
    <row r="19" spans="2:18" ht="17.100000000000001" customHeight="1" x14ac:dyDescent="0.15">
      <c r="B19" s="128"/>
      <c r="C19" s="623" t="s">
        <v>622</v>
      </c>
      <c r="D19" s="623"/>
      <c r="E19" s="623"/>
      <c r="F19" s="623"/>
      <c r="G19" s="623"/>
      <c r="H19" s="623"/>
      <c r="I19" s="9" t="s">
        <v>626</v>
      </c>
      <c r="J19" s="589">
        <v>0.1384315299272838</v>
      </c>
      <c r="K19" s="589">
        <v>0.10435635622695755</v>
      </c>
      <c r="L19" s="589">
        <v>0.45047601672425303</v>
      </c>
      <c r="M19" s="589">
        <v>0.76993098166392893</v>
      </c>
      <c r="N19" s="589">
        <v>3.9846952577880339E-2</v>
      </c>
      <c r="O19" s="589">
        <v>0.11835634758710542</v>
      </c>
      <c r="P19" s="589">
        <v>8.8249736789600866E-2</v>
      </c>
      <c r="Q19" s="589">
        <v>0.10168074253700142</v>
      </c>
      <c r="R19" s="590">
        <v>0.41436939718900306</v>
      </c>
    </row>
    <row r="20" spans="2:18" ht="17.100000000000001" customHeight="1" x14ac:dyDescent="0.15">
      <c r="B20" s="128"/>
      <c r="C20" s="623" t="s">
        <v>623</v>
      </c>
      <c r="D20" s="623"/>
      <c r="E20" s="623"/>
      <c r="F20" s="623"/>
      <c r="G20" s="623"/>
      <c r="H20" s="623"/>
      <c r="I20" s="9" t="s">
        <v>612</v>
      </c>
      <c r="J20" s="589">
        <v>4.0232927628703896</v>
      </c>
      <c r="K20" s="589">
        <v>3.9755844351711214</v>
      </c>
      <c r="L20" s="589">
        <v>9.6136686607850024</v>
      </c>
      <c r="M20" s="589">
        <v>7.6965298876269763</v>
      </c>
      <c r="N20" s="589">
        <v>3.3076463391726971</v>
      </c>
      <c r="O20" s="589">
        <v>6.0825957069719108</v>
      </c>
      <c r="P20" s="589">
        <v>6.0231377328922164</v>
      </c>
      <c r="Q20" s="589">
        <v>6.6219275549805943</v>
      </c>
      <c r="R20" s="590">
        <v>6.8612902253826684</v>
      </c>
    </row>
    <row r="21" spans="2:18" ht="17.100000000000001" customHeight="1" x14ac:dyDescent="0.15">
      <c r="B21" s="128"/>
      <c r="C21" s="838" t="s">
        <v>624</v>
      </c>
      <c r="D21" s="750"/>
      <c r="E21" s="750"/>
      <c r="F21" s="750"/>
      <c r="G21" s="750"/>
      <c r="H21" s="750"/>
      <c r="I21" s="9" t="s">
        <v>626</v>
      </c>
      <c r="J21" s="589">
        <v>1.2487106095861322</v>
      </c>
      <c r="K21" s="589">
        <v>0.69039458227061545</v>
      </c>
      <c r="L21" s="589">
        <v>1.1661443277608707</v>
      </c>
      <c r="M21" s="589">
        <v>2.2361961177067005</v>
      </c>
      <c r="N21" s="589">
        <v>2.1101471578647741</v>
      </c>
      <c r="O21" s="589">
        <v>0.46989704223835677</v>
      </c>
      <c r="P21" s="589">
        <v>0.45995355542645089</v>
      </c>
      <c r="Q21" s="589">
        <v>0.13783722511902063</v>
      </c>
      <c r="R21" s="590">
        <v>0.49790254346471524</v>
      </c>
    </row>
    <row r="22" spans="2:18" ht="17.100000000000001" customHeight="1" x14ac:dyDescent="0.15">
      <c r="B22" s="128"/>
      <c r="C22" s="838" t="s">
        <v>625</v>
      </c>
      <c r="D22" s="750"/>
      <c r="E22" s="750"/>
      <c r="F22" s="750"/>
      <c r="G22" s="750"/>
      <c r="H22" s="750"/>
      <c r="I22" s="9" t="s">
        <v>626</v>
      </c>
      <c r="J22" s="589">
        <v>6.1673819133727212</v>
      </c>
      <c r="K22" s="589">
        <v>6.7899808982160685</v>
      </c>
      <c r="L22" s="589">
        <v>10.926958386635564</v>
      </c>
      <c r="M22" s="589">
        <v>5.5557960767478782</v>
      </c>
      <c r="N22" s="589">
        <v>6.533471408695064</v>
      </c>
      <c r="O22" s="589">
        <v>7.9268862584129458</v>
      </c>
      <c r="P22" s="589">
        <v>13.010253289011658</v>
      </c>
      <c r="Q22" s="589">
        <v>78.451612903225808</v>
      </c>
      <c r="R22" s="590">
        <v>4.3520393120393122</v>
      </c>
    </row>
    <row r="23" spans="2:18" ht="17.100000000000001" customHeight="1" x14ac:dyDescent="0.15">
      <c r="B23" s="128"/>
      <c r="C23" s="295"/>
      <c r="D23" s="205"/>
      <c r="E23" s="205"/>
      <c r="F23" s="205"/>
      <c r="G23" s="205"/>
      <c r="H23" s="205"/>
      <c r="I23" s="9"/>
      <c r="J23" s="7"/>
      <c r="K23" s="7"/>
      <c r="L23" s="7"/>
      <c r="M23" s="59"/>
      <c r="N23" s="7"/>
      <c r="O23" s="7"/>
      <c r="P23" s="7"/>
      <c r="Q23" s="7"/>
      <c r="R23" s="25"/>
    </row>
    <row r="24" spans="2:18" ht="17.100000000000001" customHeight="1" x14ac:dyDescent="0.15">
      <c r="B24" s="800" t="s">
        <v>635</v>
      </c>
      <c r="C24" s="801"/>
      <c r="D24" s="801"/>
      <c r="E24" s="801"/>
      <c r="F24" s="801"/>
      <c r="G24" s="801"/>
      <c r="H24" s="801"/>
      <c r="I24" s="108"/>
      <c r="J24" s="7"/>
      <c r="K24" s="7"/>
      <c r="L24" s="7"/>
      <c r="M24" s="59"/>
      <c r="N24" s="7"/>
      <c r="O24" s="7"/>
      <c r="P24" s="7"/>
      <c r="Q24" s="7"/>
      <c r="R24" s="25"/>
    </row>
    <row r="25" spans="2:18" ht="17.100000000000001" customHeight="1" x14ac:dyDescent="0.15">
      <c r="B25" s="572"/>
      <c r="C25" s="623" t="s">
        <v>946</v>
      </c>
      <c r="D25" s="623"/>
      <c r="E25" s="623"/>
      <c r="F25" s="623"/>
      <c r="G25" s="623"/>
      <c r="H25" s="623"/>
      <c r="I25" s="573" t="s">
        <v>612</v>
      </c>
      <c r="J25" s="505">
        <v>104.6205337141467</v>
      </c>
      <c r="K25" s="505">
        <v>112.10961920258895</v>
      </c>
      <c r="L25" s="505">
        <v>104.66734573181793</v>
      </c>
      <c r="M25" s="505">
        <v>99.815182729325599</v>
      </c>
      <c r="N25" s="505">
        <v>104.95475746118427</v>
      </c>
      <c r="O25" s="505">
        <v>100.68390988086189</v>
      </c>
      <c r="P25" s="505">
        <v>101.33979814784159</v>
      </c>
      <c r="Q25" s="505">
        <v>76.816171825647501</v>
      </c>
      <c r="R25" s="594">
        <v>99.101977655112137</v>
      </c>
    </row>
    <row r="26" spans="2:18" ht="17.100000000000001" customHeight="1" x14ac:dyDescent="0.15">
      <c r="B26" s="304"/>
      <c r="C26" s="623" t="s">
        <v>628</v>
      </c>
      <c r="D26" s="623"/>
      <c r="E26" s="623"/>
      <c r="F26" s="623"/>
      <c r="G26" s="623"/>
      <c r="H26" s="623"/>
      <c r="I26" s="9" t="s">
        <v>612</v>
      </c>
      <c r="J26" s="505">
        <v>104.17600717010403</v>
      </c>
      <c r="K26" s="505">
        <v>111.88501080153883</v>
      </c>
      <c r="L26" s="505">
        <v>104.70138771225797</v>
      </c>
      <c r="M26" s="505">
        <v>99.037070367204379</v>
      </c>
      <c r="N26" s="505">
        <v>104.85650366473706</v>
      </c>
      <c r="O26" s="505">
        <v>101.62043413860975</v>
      </c>
      <c r="P26" s="505">
        <v>102.64641607179503</v>
      </c>
      <c r="Q26" s="505">
        <v>77.998717126363047</v>
      </c>
      <c r="R26" s="594">
        <v>99.101977655112137</v>
      </c>
    </row>
    <row r="27" spans="2:18" ht="17.100000000000001" customHeight="1" x14ac:dyDescent="0.15">
      <c r="B27" s="305"/>
      <c r="C27" s="623" t="s">
        <v>629</v>
      </c>
      <c r="D27" s="623"/>
      <c r="E27" s="623"/>
      <c r="F27" s="623"/>
      <c r="G27" s="623"/>
      <c r="H27" s="623"/>
      <c r="I27" s="9" t="s">
        <v>612</v>
      </c>
      <c r="J27" s="505">
        <v>91.007035643391731</v>
      </c>
      <c r="K27" s="505">
        <v>93.888204613198766</v>
      </c>
      <c r="L27" s="505">
        <v>101.25092084578704</v>
      </c>
      <c r="M27" s="505">
        <v>92.570927319802522</v>
      </c>
      <c r="N27" s="505">
        <v>77.98253510929834</v>
      </c>
      <c r="O27" s="505">
        <v>85.257997989491457</v>
      </c>
      <c r="P27" s="505">
        <v>81.229227625759648</v>
      </c>
      <c r="Q27" s="505">
        <v>77.998717126363047</v>
      </c>
      <c r="R27" s="594">
        <v>95.172458260050362</v>
      </c>
    </row>
    <row r="28" spans="2:18" ht="17.100000000000001" customHeight="1" x14ac:dyDescent="0.15">
      <c r="B28" s="305"/>
      <c r="C28" s="623" t="s">
        <v>630</v>
      </c>
      <c r="D28" s="623"/>
      <c r="E28" s="623"/>
      <c r="F28" s="623"/>
      <c r="G28" s="623"/>
      <c r="H28" s="623"/>
      <c r="I28" s="9" t="s">
        <v>612</v>
      </c>
      <c r="J28" s="505">
        <v>2.1494334238398434</v>
      </c>
      <c r="K28" s="505">
        <v>2.2938740509409734</v>
      </c>
      <c r="L28" s="505">
        <v>1.8872054411309354</v>
      </c>
      <c r="M28" s="505">
        <v>1.9849384769612566</v>
      </c>
      <c r="N28" s="505">
        <v>2.1110700968589939</v>
      </c>
      <c r="O28" s="505">
        <v>3.5776855872371809</v>
      </c>
      <c r="P28" s="505">
        <v>3.5776855872371809</v>
      </c>
      <c r="Q28" s="346" t="s">
        <v>967</v>
      </c>
      <c r="R28" s="348" t="s">
        <v>967</v>
      </c>
    </row>
    <row r="29" spans="2:18" ht="17.100000000000001" customHeight="1" x14ac:dyDescent="0.15">
      <c r="B29" s="305"/>
      <c r="C29" s="889" t="s">
        <v>947</v>
      </c>
      <c r="D29" s="889"/>
      <c r="E29" s="889"/>
      <c r="F29" s="889"/>
      <c r="G29" s="889"/>
      <c r="H29" s="889"/>
      <c r="I29" s="9" t="s">
        <v>612</v>
      </c>
      <c r="J29" s="505">
        <v>105.10738030701823</v>
      </c>
      <c r="K29" s="505">
        <v>68.552989052078388</v>
      </c>
      <c r="L29" s="505">
        <v>12.894520370022947</v>
      </c>
      <c r="M29" s="505">
        <v>104.16079193519666</v>
      </c>
      <c r="N29" s="505">
        <v>171.12472616983544</v>
      </c>
      <c r="O29" s="505">
        <v>102.48122638960405</v>
      </c>
      <c r="P29" s="505">
        <v>107.74681481719703</v>
      </c>
      <c r="Q29" s="505">
        <v>0</v>
      </c>
      <c r="R29" s="594">
        <v>0</v>
      </c>
    </row>
    <row r="30" spans="2:18" ht="17.100000000000001" customHeight="1" x14ac:dyDescent="0.15">
      <c r="B30" s="305"/>
      <c r="C30" s="802" t="s">
        <v>631</v>
      </c>
      <c r="D30" s="803"/>
      <c r="E30" s="803"/>
      <c r="F30" s="803"/>
      <c r="G30" s="803"/>
      <c r="H30" s="803"/>
      <c r="I30" s="890"/>
      <c r="J30" s="575">
        <v>27252.985384980988</v>
      </c>
      <c r="K30" s="575">
        <v>93475.777639751555</v>
      </c>
      <c r="L30" s="575">
        <v>85416.676470588238</v>
      </c>
      <c r="M30" s="575">
        <v>15629.29685362517</v>
      </c>
      <c r="N30" s="575">
        <v>222998.4044117647</v>
      </c>
      <c r="O30" s="575">
        <v>13058.412698412698</v>
      </c>
      <c r="P30" s="575">
        <v>34735.75</v>
      </c>
      <c r="Q30" s="576" t="s">
        <v>967</v>
      </c>
      <c r="R30" s="591">
        <v>5653.0212765957449</v>
      </c>
    </row>
    <row r="31" spans="2:18" ht="17.100000000000001" customHeight="1" x14ac:dyDescent="0.15">
      <c r="B31" s="305"/>
      <c r="C31" s="623" t="s">
        <v>42</v>
      </c>
      <c r="D31" s="623"/>
      <c r="E31" s="623"/>
      <c r="F31" s="623"/>
      <c r="G31" s="623"/>
      <c r="H31" s="623"/>
      <c r="I31" s="9" t="s">
        <v>612</v>
      </c>
      <c r="J31" s="505">
        <v>12.19185334916717</v>
      </c>
      <c r="K31" s="505">
        <v>0.10152296271631188</v>
      </c>
      <c r="L31" s="505">
        <v>0</v>
      </c>
      <c r="M31" s="505">
        <v>24.291347163102444</v>
      </c>
      <c r="N31" s="505">
        <v>0.39155845977927239</v>
      </c>
      <c r="O31" s="505">
        <v>1.8626926630038412</v>
      </c>
      <c r="P31" s="505">
        <v>0</v>
      </c>
      <c r="Q31" s="505">
        <v>1260.1973684210525</v>
      </c>
      <c r="R31" s="594">
        <v>0</v>
      </c>
    </row>
    <row r="32" spans="2:18" ht="17.100000000000001" customHeight="1" x14ac:dyDescent="0.15">
      <c r="B32" s="305"/>
      <c r="C32" s="623" t="s">
        <v>43</v>
      </c>
      <c r="D32" s="623"/>
      <c r="E32" s="623"/>
      <c r="F32" s="623"/>
      <c r="G32" s="623"/>
      <c r="H32" s="623"/>
      <c r="I32" s="9" t="s">
        <v>612</v>
      </c>
      <c r="J32" s="505">
        <v>3.5788540887214434E-2</v>
      </c>
      <c r="K32" s="505">
        <v>0</v>
      </c>
      <c r="L32" s="505">
        <v>0</v>
      </c>
      <c r="M32" s="505">
        <v>7.184672651661933E-2</v>
      </c>
      <c r="N32" s="505">
        <v>0</v>
      </c>
      <c r="O32" s="505">
        <v>0</v>
      </c>
      <c r="P32" s="505">
        <v>0</v>
      </c>
      <c r="Q32" s="505">
        <v>0</v>
      </c>
      <c r="R32" s="594">
        <v>0</v>
      </c>
    </row>
    <row r="33" spans="2:18" ht="17.100000000000001" customHeight="1" x14ac:dyDescent="0.15">
      <c r="B33" s="305"/>
      <c r="C33" s="107"/>
      <c r="D33" s="107"/>
      <c r="E33" s="107"/>
      <c r="F33" s="107"/>
      <c r="G33" s="107"/>
      <c r="H33" s="107"/>
      <c r="I33" s="9"/>
      <c r="J33" s="7"/>
      <c r="K33" s="7"/>
      <c r="L33" s="7"/>
      <c r="M33" s="59"/>
      <c r="N33" s="7"/>
      <c r="O33" s="7"/>
      <c r="P33" s="7"/>
      <c r="Q33" s="7"/>
      <c r="R33" s="25"/>
    </row>
    <row r="34" spans="2:18" ht="17.100000000000001" customHeight="1" x14ac:dyDescent="0.15">
      <c r="B34" s="873" t="s">
        <v>637</v>
      </c>
      <c r="C34" s="809"/>
      <c r="D34" s="809"/>
      <c r="E34" s="809"/>
      <c r="F34" s="809"/>
      <c r="G34" s="809"/>
      <c r="H34" s="809"/>
      <c r="I34" s="9"/>
      <c r="J34" s="7"/>
      <c r="K34" s="7"/>
      <c r="L34" s="7"/>
      <c r="M34" s="59"/>
      <c r="N34" s="7"/>
      <c r="O34" s="7"/>
      <c r="P34" s="7"/>
      <c r="Q34" s="7"/>
      <c r="R34" s="25"/>
    </row>
    <row r="35" spans="2:18" ht="17.100000000000001" customHeight="1" x14ac:dyDescent="0.15">
      <c r="B35" s="238"/>
      <c r="C35" s="623" t="s">
        <v>638</v>
      </c>
      <c r="D35" s="623"/>
      <c r="E35" s="623"/>
      <c r="F35" s="623"/>
      <c r="G35" s="623"/>
      <c r="H35" s="623"/>
      <c r="I35" s="9" t="s">
        <v>612</v>
      </c>
      <c r="J35" s="505">
        <v>20.241735389066729</v>
      </c>
      <c r="K35" s="505">
        <v>17.861359523707499</v>
      </c>
      <c r="L35" s="505">
        <v>1.7837858277954688</v>
      </c>
      <c r="M35" s="505">
        <v>8.2851727351190938</v>
      </c>
      <c r="N35" s="505">
        <v>85.787312155611176</v>
      </c>
      <c r="O35" s="505">
        <v>29.780078961208268</v>
      </c>
      <c r="P35" s="505">
        <v>49.256690034721288</v>
      </c>
      <c r="Q35" s="505">
        <v>0</v>
      </c>
      <c r="R35" s="594">
        <v>0</v>
      </c>
    </row>
    <row r="36" spans="2:18" ht="17.100000000000001" customHeight="1" x14ac:dyDescent="0.15">
      <c r="B36" s="238"/>
      <c r="C36" s="623" t="s">
        <v>639</v>
      </c>
      <c r="D36" s="623"/>
      <c r="E36" s="623"/>
      <c r="F36" s="623"/>
      <c r="G36" s="623"/>
      <c r="H36" s="623"/>
      <c r="I36" s="9" t="s">
        <v>612</v>
      </c>
      <c r="J36" s="505">
        <v>6.0200754930632403</v>
      </c>
      <c r="K36" s="505">
        <v>5.7774025189166816</v>
      </c>
      <c r="L36" s="505">
        <v>0.28904388281069077</v>
      </c>
      <c r="M36" s="505">
        <v>1.7144566208291765</v>
      </c>
      <c r="N36" s="505">
        <v>27.587688616424433</v>
      </c>
      <c r="O36" s="505">
        <v>5.4757301689592088</v>
      </c>
      <c r="P36" s="505">
        <v>9.0569384989720838</v>
      </c>
      <c r="Q36" s="505">
        <v>0</v>
      </c>
      <c r="R36" s="594">
        <v>0</v>
      </c>
    </row>
    <row r="37" spans="2:18" ht="17.100000000000001" customHeight="1" x14ac:dyDescent="0.15">
      <c r="B37" s="238"/>
      <c r="C37" s="623" t="s">
        <v>640</v>
      </c>
      <c r="D37" s="623"/>
      <c r="E37" s="623"/>
      <c r="F37" s="623"/>
      <c r="G37" s="623"/>
      <c r="H37" s="623"/>
      <c r="I37" s="9" t="s">
        <v>612</v>
      </c>
      <c r="J37" s="505">
        <v>26.261810882129971</v>
      </c>
      <c r="K37" s="505">
        <v>23.63876204262418</v>
      </c>
      <c r="L37" s="505">
        <v>2.0728297106061597</v>
      </c>
      <c r="M37" s="505">
        <v>9.9996293559482705</v>
      </c>
      <c r="N37" s="505">
        <v>113.37500077203559</v>
      </c>
      <c r="O37" s="505">
        <v>35.255809130167478</v>
      </c>
      <c r="P37" s="505">
        <v>58.313628533693375</v>
      </c>
      <c r="Q37" s="505">
        <v>0</v>
      </c>
      <c r="R37" s="594">
        <v>0</v>
      </c>
    </row>
    <row r="38" spans="2:18" ht="17.100000000000001" customHeight="1" x14ac:dyDescent="0.15">
      <c r="B38" s="238"/>
      <c r="C38" s="623" t="s">
        <v>641</v>
      </c>
      <c r="D38" s="623"/>
      <c r="E38" s="623"/>
      <c r="F38" s="623"/>
      <c r="G38" s="623"/>
      <c r="H38" s="623"/>
      <c r="I38" s="9" t="s">
        <v>612</v>
      </c>
      <c r="J38" s="505">
        <v>6.0276083608219437</v>
      </c>
      <c r="K38" s="505">
        <v>5.7774025189166816</v>
      </c>
      <c r="L38" s="505">
        <v>0.29059403080284985</v>
      </c>
      <c r="M38" s="505">
        <v>1.7273943538444734</v>
      </c>
      <c r="N38" s="505">
        <v>27.59624602157864</v>
      </c>
      <c r="O38" s="505">
        <v>5.4757301689592088</v>
      </c>
      <c r="P38" s="505">
        <v>9.0569384989720838</v>
      </c>
      <c r="Q38" s="505">
        <v>0</v>
      </c>
      <c r="R38" s="594">
        <v>0</v>
      </c>
    </row>
    <row r="39" spans="2:18" ht="17.100000000000001" customHeight="1" x14ac:dyDescent="0.15">
      <c r="B39" s="238"/>
      <c r="C39" s="623" t="s">
        <v>642</v>
      </c>
      <c r="D39" s="623"/>
      <c r="E39" s="623"/>
      <c r="F39" s="623"/>
      <c r="G39" s="623"/>
      <c r="H39" s="623"/>
      <c r="I39" s="9" t="s">
        <v>612</v>
      </c>
      <c r="J39" s="505">
        <v>32.988205888233537</v>
      </c>
      <c r="K39" s="505">
        <v>8.9868096807807056</v>
      </c>
      <c r="L39" s="505">
        <v>11.23696407743412</v>
      </c>
      <c r="M39" s="505">
        <v>57.192959530375695</v>
      </c>
      <c r="N39" s="505">
        <v>5.5267143822593692</v>
      </c>
      <c r="O39" s="505">
        <v>48.558772768012567</v>
      </c>
      <c r="P39" s="505">
        <v>32.570869894414948</v>
      </c>
      <c r="Q39" s="505">
        <v>0</v>
      </c>
      <c r="R39" s="594">
        <v>73.338677867606108</v>
      </c>
    </row>
    <row r="40" spans="2:18" ht="17.100000000000001" customHeight="1" thickBot="1" x14ac:dyDescent="0.2">
      <c r="B40" s="240"/>
      <c r="C40" s="110"/>
      <c r="D40" s="298"/>
      <c r="E40" s="298"/>
      <c r="F40" s="298"/>
      <c r="G40" s="298"/>
      <c r="H40" s="298"/>
      <c r="I40" s="111"/>
      <c r="J40" s="19"/>
      <c r="K40" s="19"/>
      <c r="L40" s="19"/>
      <c r="M40" s="61"/>
      <c r="N40" s="19"/>
      <c r="O40" s="19"/>
      <c r="P40" s="19"/>
      <c r="Q40" s="19"/>
      <c r="R40" s="26"/>
    </row>
    <row r="41" spans="2:18" ht="17.100000000000001" customHeight="1" x14ac:dyDescent="0.15">
      <c r="B41" s="155"/>
      <c r="C41" s="4"/>
      <c r="D41" s="4"/>
      <c r="E41" s="4"/>
      <c r="F41" s="4"/>
      <c r="G41" s="4"/>
      <c r="H41" s="4"/>
      <c r="I41" s="4"/>
      <c r="J41" s="4"/>
      <c r="K41" s="4"/>
      <c r="L41" s="4"/>
      <c r="M41" s="4"/>
      <c r="N41" s="4"/>
    </row>
  </sheetData>
  <mergeCells count="39">
    <mergeCell ref="B34:H34"/>
    <mergeCell ref="C35:H35"/>
    <mergeCell ref="C36:H36"/>
    <mergeCell ref="C37:H37"/>
    <mergeCell ref="C38:H38"/>
    <mergeCell ref="C39:H39"/>
    <mergeCell ref="P3:R3"/>
    <mergeCell ref="P4:P5"/>
    <mergeCell ref="R4:R5"/>
    <mergeCell ref="B7:H7"/>
    <mergeCell ref="B17:H17"/>
    <mergeCell ref="B24:H24"/>
    <mergeCell ref="J3:J5"/>
    <mergeCell ref="K3:K5"/>
    <mergeCell ref="L3:L5"/>
    <mergeCell ref="M3:M5"/>
    <mergeCell ref="N3:N5"/>
    <mergeCell ref="O3:O5"/>
    <mergeCell ref="C26:H26"/>
    <mergeCell ref="C27:H27"/>
    <mergeCell ref="C28:H28"/>
    <mergeCell ref="C29:H29"/>
    <mergeCell ref="C30:I30"/>
    <mergeCell ref="C31:H31"/>
    <mergeCell ref="C32:H32"/>
    <mergeCell ref="C18:H18"/>
    <mergeCell ref="C19:H19"/>
    <mergeCell ref="C20:H20"/>
    <mergeCell ref="C21:H21"/>
    <mergeCell ref="C22:H22"/>
    <mergeCell ref="C25:H25"/>
    <mergeCell ref="C13:H13"/>
    <mergeCell ref="C14:H14"/>
    <mergeCell ref="C15:H15"/>
    <mergeCell ref="C8:H8"/>
    <mergeCell ref="C9:H9"/>
    <mergeCell ref="C10:H10"/>
    <mergeCell ref="C11:H11"/>
    <mergeCell ref="C12:H12"/>
  </mergeCells>
  <phoneticPr fontId="1"/>
  <pageMargins left="0.70866141732283472" right="0.70866141732283472" top="0.74803149606299213" bottom="0.74803149606299213" header="0.31496062992125984" footer="0.31496062992125984"/>
  <pageSetup paperSize="9" scale="5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1:T39"/>
  <sheetViews>
    <sheetView showGridLines="0" zoomScaleNormal="100" workbookViewId="0">
      <pane xSplit="11" ySplit="5" topLeftCell="L6" activePane="bottomRight" state="frozen"/>
      <selection activeCell="Z18" sqref="Z18"/>
      <selection pane="topRight" activeCell="Z18" sqref="Z18"/>
      <selection pane="bottomLeft" activeCell="Z18" sqref="Z18"/>
      <selection pane="bottomRight" activeCell="L6" sqref="L6"/>
    </sheetView>
  </sheetViews>
  <sheetFormatPr defaultRowHeight="13.5" x14ac:dyDescent="0.15"/>
  <cols>
    <col min="1" max="1" width="1.625" customWidth="1"/>
    <col min="2" max="3" width="3.625" style="195" customWidth="1"/>
    <col min="4" max="9" width="3.625" customWidth="1"/>
    <col min="10" max="10" width="7.625" customWidth="1"/>
    <col min="11" max="11" width="4.625" customWidth="1"/>
    <col min="12" max="20" width="10.625" customWidth="1"/>
    <col min="21" max="21" width="1.625" customWidth="1"/>
  </cols>
  <sheetData>
    <row r="1" spans="2:20" ht="19.5" customHeight="1" x14ac:dyDescent="0.15">
      <c r="B1" s="13"/>
      <c r="C1" s="13"/>
    </row>
    <row r="2" spans="2:20" ht="19.5" customHeight="1" thickBot="1" x14ac:dyDescent="0.2"/>
    <row r="3" spans="2:20" ht="17.100000000000001" customHeight="1" x14ac:dyDescent="0.15">
      <c r="B3" s="121"/>
      <c r="C3" s="116"/>
      <c r="D3" s="16"/>
      <c r="E3" s="16"/>
      <c r="F3" s="16"/>
      <c r="G3" s="16"/>
      <c r="H3" s="16"/>
      <c r="I3" s="16"/>
      <c r="J3" s="16"/>
      <c r="K3" s="17" t="s">
        <v>208</v>
      </c>
      <c r="L3" s="711" t="s">
        <v>359</v>
      </c>
      <c r="M3" s="711" t="s">
        <v>360</v>
      </c>
      <c r="N3" s="711" t="s">
        <v>362</v>
      </c>
      <c r="O3" s="711" t="s">
        <v>363</v>
      </c>
      <c r="P3" s="711" t="s">
        <v>364</v>
      </c>
      <c r="Q3" s="711" t="s">
        <v>9</v>
      </c>
      <c r="R3" s="711" t="s">
        <v>368</v>
      </c>
      <c r="S3" s="711"/>
      <c r="T3" s="712"/>
    </row>
    <row r="4" spans="2:20" ht="17.100000000000001" customHeight="1" x14ac:dyDescent="0.15">
      <c r="B4" s="55"/>
      <c r="C4" s="124"/>
      <c r="D4" s="4"/>
      <c r="E4" s="4"/>
      <c r="F4" s="4"/>
      <c r="G4" s="4"/>
      <c r="H4" s="4"/>
      <c r="I4" s="4"/>
      <c r="J4" s="4"/>
      <c r="K4" s="47"/>
      <c r="L4" s="716"/>
      <c r="M4" s="716"/>
      <c r="N4" s="716"/>
      <c r="O4" s="716"/>
      <c r="P4" s="716"/>
      <c r="Q4" s="716"/>
      <c r="R4" s="653" t="s">
        <v>365</v>
      </c>
      <c r="S4" s="27" t="s">
        <v>366</v>
      </c>
      <c r="T4" s="885" t="s">
        <v>367</v>
      </c>
    </row>
    <row r="5" spans="2:20" ht="17.100000000000001" customHeight="1" x14ac:dyDescent="0.15">
      <c r="B5" s="220" t="s">
        <v>8</v>
      </c>
      <c r="C5" s="244"/>
      <c r="D5" s="160"/>
      <c r="E5" s="160"/>
      <c r="F5" s="160"/>
      <c r="G5" s="160"/>
      <c r="H5" s="160"/>
      <c r="I5" s="160"/>
      <c r="J5" s="160"/>
      <c r="K5" s="223"/>
      <c r="L5" s="654"/>
      <c r="M5" s="654"/>
      <c r="N5" s="654"/>
      <c r="O5" s="654"/>
      <c r="P5" s="654"/>
      <c r="Q5" s="654"/>
      <c r="R5" s="654"/>
      <c r="S5" s="256" t="s">
        <v>9</v>
      </c>
      <c r="T5" s="886"/>
    </row>
    <row r="6" spans="2:20" ht="17.100000000000001" customHeight="1" x14ac:dyDescent="0.15">
      <c r="B6" s="270"/>
      <c r="C6" s="271"/>
      <c r="D6" s="3"/>
      <c r="E6" s="3"/>
      <c r="F6" s="3"/>
      <c r="G6" s="3"/>
      <c r="H6" s="3"/>
      <c r="I6" s="3"/>
      <c r="J6" s="3"/>
      <c r="K6" s="272"/>
      <c r="L6" s="364"/>
      <c r="M6" s="364"/>
      <c r="N6" s="365"/>
      <c r="O6" s="366"/>
      <c r="P6" s="367"/>
      <c r="Q6" s="340"/>
      <c r="R6" s="340"/>
      <c r="S6" s="340"/>
      <c r="T6" s="368"/>
    </row>
    <row r="7" spans="2:20" ht="17.100000000000001" customHeight="1" x14ac:dyDescent="0.15">
      <c r="B7" s="639" t="s">
        <v>643</v>
      </c>
      <c r="C7" s="623"/>
      <c r="D7" s="623"/>
      <c r="E7" s="623"/>
      <c r="F7" s="623"/>
      <c r="G7" s="623"/>
      <c r="H7" s="623"/>
      <c r="I7" s="623"/>
      <c r="J7" s="623"/>
      <c r="K7" s="301" t="s">
        <v>644</v>
      </c>
      <c r="L7" s="378">
        <v>8190</v>
      </c>
      <c r="M7" s="372">
        <v>959</v>
      </c>
      <c r="N7" s="373">
        <v>92</v>
      </c>
      <c r="O7" s="373">
        <v>6843</v>
      </c>
      <c r="P7" s="372">
        <v>249</v>
      </c>
      <c r="Q7" s="372">
        <v>47</v>
      </c>
      <c r="R7" s="372">
        <v>16</v>
      </c>
      <c r="S7" s="372">
        <v>0</v>
      </c>
      <c r="T7" s="374">
        <v>31</v>
      </c>
    </row>
    <row r="8" spans="2:20" ht="17.100000000000001" customHeight="1" x14ac:dyDescent="0.15">
      <c r="B8" s="639" t="s">
        <v>645</v>
      </c>
      <c r="C8" s="623"/>
      <c r="D8" s="623"/>
      <c r="E8" s="623"/>
      <c r="F8" s="623"/>
      <c r="G8" s="623"/>
      <c r="H8" s="623"/>
      <c r="I8" s="623"/>
      <c r="J8" s="623"/>
      <c r="K8" s="301" t="s">
        <v>644</v>
      </c>
      <c r="L8" s="378">
        <v>98921</v>
      </c>
      <c r="M8" s="372">
        <v>11506</v>
      </c>
      <c r="N8" s="373">
        <v>1122</v>
      </c>
      <c r="O8" s="373">
        <v>82662</v>
      </c>
      <c r="P8" s="372">
        <v>3091</v>
      </c>
      <c r="Q8" s="372">
        <v>540</v>
      </c>
      <c r="R8" s="372">
        <v>192</v>
      </c>
      <c r="S8" s="372">
        <v>0</v>
      </c>
      <c r="T8" s="374">
        <v>348</v>
      </c>
    </row>
    <row r="9" spans="2:20" ht="33.950000000000003" customHeight="1" x14ac:dyDescent="0.15">
      <c r="B9" s="898" t="s">
        <v>872</v>
      </c>
      <c r="C9" s="307"/>
      <c r="D9" s="805" t="s">
        <v>594</v>
      </c>
      <c r="E9" s="805"/>
      <c r="F9" s="805"/>
      <c r="G9" s="805"/>
      <c r="H9" s="805"/>
      <c r="I9" s="805"/>
      <c r="J9" s="805"/>
      <c r="K9" s="363" t="s">
        <v>554</v>
      </c>
      <c r="L9" s="355">
        <v>32830455</v>
      </c>
      <c r="M9" s="375">
        <v>4210433</v>
      </c>
      <c r="N9" s="376">
        <v>494470</v>
      </c>
      <c r="O9" s="376">
        <v>26874127</v>
      </c>
      <c r="P9" s="375">
        <v>1100200</v>
      </c>
      <c r="Q9" s="375">
        <v>151225</v>
      </c>
      <c r="R9" s="375">
        <v>73673</v>
      </c>
      <c r="S9" s="375">
        <v>0</v>
      </c>
      <c r="T9" s="377">
        <v>77552</v>
      </c>
    </row>
    <row r="10" spans="2:20" ht="17.100000000000001" customHeight="1" x14ac:dyDescent="0.15">
      <c r="B10" s="899"/>
      <c r="C10" s="40"/>
      <c r="D10" s="623" t="s">
        <v>595</v>
      </c>
      <c r="E10" s="623"/>
      <c r="F10" s="623"/>
      <c r="G10" s="623"/>
      <c r="H10" s="623"/>
      <c r="I10" s="623"/>
      <c r="J10" s="623"/>
      <c r="K10" s="9" t="s">
        <v>646</v>
      </c>
      <c r="L10" s="378">
        <v>22460996</v>
      </c>
      <c r="M10" s="370">
        <v>1927612</v>
      </c>
      <c r="N10" s="370">
        <v>211390</v>
      </c>
      <c r="O10" s="370">
        <v>19698633</v>
      </c>
      <c r="P10" s="370">
        <v>558655</v>
      </c>
      <c r="Q10" s="372">
        <v>64706</v>
      </c>
      <c r="R10" s="370">
        <v>26031</v>
      </c>
      <c r="S10" s="370">
        <v>0</v>
      </c>
      <c r="T10" s="371">
        <v>38675</v>
      </c>
    </row>
    <row r="11" spans="2:20" ht="17.100000000000001" customHeight="1" x14ac:dyDescent="0.15">
      <c r="B11" s="899"/>
      <c r="C11" s="40"/>
      <c r="D11" s="107"/>
      <c r="E11" s="623" t="s">
        <v>652</v>
      </c>
      <c r="F11" s="623"/>
      <c r="G11" s="623"/>
      <c r="H11" s="623"/>
      <c r="I11" s="623"/>
      <c r="J11" s="623"/>
      <c r="K11" s="9" t="s">
        <v>647</v>
      </c>
      <c r="L11" s="378">
        <v>2877336</v>
      </c>
      <c r="M11" s="370">
        <v>165287</v>
      </c>
      <c r="N11" s="370">
        <v>31889</v>
      </c>
      <c r="O11" s="370">
        <v>2593140</v>
      </c>
      <c r="P11" s="370">
        <v>82700</v>
      </c>
      <c r="Q11" s="372">
        <v>4320</v>
      </c>
      <c r="R11" s="370">
        <v>1509</v>
      </c>
      <c r="S11" s="370">
        <v>0</v>
      </c>
      <c r="T11" s="371">
        <v>2811</v>
      </c>
    </row>
    <row r="12" spans="2:20" ht="17.100000000000001" customHeight="1" x14ac:dyDescent="0.15">
      <c r="B12" s="899"/>
      <c r="C12" s="40"/>
      <c r="D12" s="107"/>
      <c r="E12" s="623" t="s">
        <v>653</v>
      </c>
      <c r="F12" s="623"/>
      <c r="G12" s="623"/>
      <c r="H12" s="623"/>
      <c r="I12" s="623"/>
      <c r="J12" s="623"/>
      <c r="K12" s="9" t="s">
        <v>648</v>
      </c>
      <c r="L12" s="378">
        <v>3149837</v>
      </c>
      <c r="M12" s="370">
        <v>9464</v>
      </c>
      <c r="N12" s="370">
        <v>4838</v>
      </c>
      <c r="O12" s="370">
        <v>3134702</v>
      </c>
      <c r="P12" s="370">
        <v>789</v>
      </c>
      <c r="Q12" s="372">
        <v>44</v>
      </c>
      <c r="R12" s="370">
        <v>44</v>
      </c>
      <c r="S12" s="370">
        <v>0</v>
      </c>
      <c r="T12" s="371">
        <v>0</v>
      </c>
    </row>
    <row r="13" spans="2:20" ht="17.100000000000001" customHeight="1" x14ac:dyDescent="0.15">
      <c r="B13" s="899"/>
      <c r="C13" s="40"/>
      <c r="D13" s="107"/>
      <c r="E13" s="623" t="s">
        <v>654</v>
      </c>
      <c r="F13" s="623"/>
      <c r="G13" s="623"/>
      <c r="H13" s="623"/>
      <c r="I13" s="623"/>
      <c r="J13" s="623"/>
      <c r="K13" s="9" t="s">
        <v>649</v>
      </c>
      <c r="L13" s="378">
        <v>11172852</v>
      </c>
      <c r="M13" s="370">
        <v>1457967</v>
      </c>
      <c r="N13" s="370">
        <v>131832</v>
      </c>
      <c r="O13" s="370">
        <v>9140081</v>
      </c>
      <c r="P13" s="370">
        <v>397173</v>
      </c>
      <c r="Q13" s="372">
        <v>45799</v>
      </c>
      <c r="R13" s="370">
        <v>17528</v>
      </c>
      <c r="S13" s="370">
        <v>0</v>
      </c>
      <c r="T13" s="371">
        <v>28271</v>
      </c>
    </row>
    <row r="14" spans="2:20" ht="17.100000000000001" customHeight="1" x14ac:dyDescent="0.15">
      <c r="B14" s="899"/>
      <c r="C14" s="40"/>
      <c r="D14" s="107"/>
      <c r="E14" s="623" t="s">
        <v>655</v>
      </c>
      <c r="F14" s="623"/>
      <c r="G14" s="623"/>
      <c r="H14" s="623"/>
      <c r="I14" s="623"/>
      <c r="J14" s="623"/>
      <c r="K14" s="301" t="s">
        <v>650</v>
      </c>
      <c r="L14" s="378">
        <v>5260971</v>
      </c>
      <c r="M14" s="370">
        <v>294894</v>
      </c>
      <c r="N14" s="370">
        <v>42831</v>
      </c>
      <c r="O14" s="370">
        <v>4830710</v>
      </c>
      <c r="P14" s="370">
        <v>77993</v>
      </c>
      <c r="Q14" s="372">
        <v>14543</v>
      </c>
      <c r="R14" s="370">
        <v>6950</v>
      </c>
      <c r="S14" s="370">
        <v>0</v>
      </c>
      <c r="T14" s="371">
        <v>7593</v>
      </c>
    </row>
    <row r="15" spans="2:20" ht="17.100000000000001" customHeight="1" x14ac:dyDescent="0.15">
      <c r="B15" s="899"/>
      <c r="C15" s="40"/>
      <c r="D15" s="623" t="s">
        <v>4</v>
      </c>
      <c r="E15" s="623"/>
      <c r="F15" s="623"/>
      <c r="G15" s="623"/>
      <c r="H15" s="623"/>
      <c r="I15" s="107"/>
      <c r="J15" s="107" t="s">
        <v>656</v>
      </c>
      <c r="K15" s="9" t="s">
        <v>651</v>
      </c>
      <c r="L15" s="378">
        <v>55291451</v>
      </c>
      <c r="M15" s="370">
        <v>6138045</v>
      </c>
      <c r="N15" s="370">
        <v>705860</v>
      </c>
      <c r="O15" s="370">
        <v>46572760</v>
      </c>
      <c r="P15" s="370">
        <v>1658855</v>
      </c>
      <c r="Q15" s="372">
        <v>215931</v>
      </c>
      <c r="R15" s="370">
        <v>99704</v>
      </c>
      <c r="S15" s="370">
        <v>0</v>
      </c>
      <c r="T15" s="371">
        <v>116227</v>
      </c>
    </row>
    <row r="16" spans="2:20" ht="17.100000000000001" customHeight="1" x14ac:dyDescent="0.15">
      <c r="B16" s="39"/>
      <c r="C16" s="40"/>
      <c r="D16" s="107"/>
      <c r="E16" s="107"/>
      <c r="F16" s="107"/>
      <c r="G16" s="107"/>
      <c r="H16" s="107"/>
      <c r="I16" s="107"/>
      <c r="J16" s="107"/>
      <c r="K16" s="9"/>
      <c r="L16" s="286"/>
      <c r="M16" s="370"/>
      <c r="N16" s="370"/>
      <c r="O16" s="370"/>
      <c r="P16" s="370"/>
      <c r="Q16" s="370"/>
      <c r="R16" s="370"/>
      <c r="S16" s="370"/>
      <c r="T16" s="371"/>
    </row>
    <row r="17" spans="2:20" ht="17.100000000000001" customHeight="1" x14ac:dyDescent="0.15">
      <c r="B17" s="900" t="s">
        <v>684</v>
      </c>
      <c r="C17" s="123"/>
      <c r="D17" s="623" t="s">
        <v>594</v>
      </c>
      <c r="E17" s="623"/>
      <c r="F17" s="623"/>
      <c r="G17" s="623"/>
      <c r="H17" s="623"/>
      <c r="I17" s="623"/>
      <c r="J17" s="107" t="s">
        <v>665</v>
      </c>
      <c r="K17" s="301" t="s">
        <v>657</v>
      </c>
      <c r="L17" s="369">
        <v>331885.59557626792</v>
      </c>
      <c r="M17" s="369">
        <v>365933.6867721189</v>
      </c>
      <c r="N17" s="369">
        <v>440704.09982174687</v>
      </c>
      <c r="O17" s="369">
        <v>325108.598872517</v>
      </c>
      <c r="P17" s="369">
        <v>355936.59010029113</v>
      </c>
      <c r="Q17" s="369">
        <v>280046.29629629629</v>
      </c>
      <c r="R17" s="369">
        <v>383713.54166666669</v>
      </c>
      <c r="S17" s="369" t="s">
        <v>967</v>
      </c>
      <c r="T17" s="379">
        <v>222850.57471264369</v>
      </c>
    </row>
    <row r="18" spans="2:20" ht="17.100000000000001" customHeight="1" x14ac:dyDescent="0.15">
      <c r="B18" s="901"/>
      <c r="C18" s="123"/>
      <c r="D18" s="623" t="s">
        <v>595</v>
      </c>
      <c r="E18" s="623"/>
      <c r="F18" s="623"/>
      <c r="G18" s="623"/>
      <c r="H18" s="623"/>
      <c r="I18" s="623"/>
      <c r="J18" s="107" t="s">
        <v>666</v>
      </c>
      <c r="K18" s="9" t="s">
        <v>658</v>
      </c>
      <c r="L18" s="369">
        <v>227059.93671717835</v>
      </c>
      <c r="M18" s="369">
        <v>167531.02729010952</v>
      </c>
      <c r="N18" s="369">
        <v>188404.63458110517</v>
      </c>
      <c r="O18" s="369">
        <v>238303.3679320607</v>
      </c>
      <c r="P18" s="369">
        <v>180736.00776447752</v>
      </c>
      <c r="Q18" s="369">
        <v>119825.92592592593</v>
      </c>
      <c r="R18" s="369">
        <v>135578.125</v>
      </c>
      <c r="S18" s="369" t="s">
        <v>967</v>
      </c>
      <c r="T18" s="379">
        <v>111135.05747126437</v>
      </c>
    </row>
    <row r="19" spans="2:20" ht="17.100000000000001" customHeight="1" x14ac:dyDescent="0.15">
      <c r="B19" s="901"/>
      <c r="C19" s="123"/>
      <c r="D19" s="107"/>
      <c r="E19" s="623" t="s">
        <v>652</v>
      </c>
      <c r="F19" s="623"/>
      <c r="G19" s="623"/>
      <c r="H19" s="623"/>
      <c r="I19" s="623"/>
      <c r="J19" s="107" t="s">
        <v>667</v>
      </c>
      <c r="K19" s="9" t="s">
        <v>659</v>
      </c>
      <c r="L19" s="369">
        <v>29087.211006762973</v>
      </c>
      <c r="M19" s="369">
        <v>14365.287675995132</v>
      </c>
      <c r="N19" s="369">
        <v>28421.568627450979</v>
      </c>
      <c r="O19" s="369">
        <v>31370.399941932206</v>
      </c>
      <c r="P19" s="369">
        <v>26755.095438369459</v>
      </c>
      <c r="Q19" s="369">
        <v>8000</v>
      </c>
      <c r="R19" s="369">
        <v>7859.375</v>
      </c>
      <c r="S19" s="369" t="s">
        <v>967</v>
      </c>
      <c r="T19" s="379">
        <v>8077.5862068965516</v>
      </c>
    </row>
    <row r="20" spans="2:20" ht="17.100000000000001" customHeight="1" x14ac:dyDescent="0.15">
      <c r="B20" s="901"/>
      <c r="C20" s="123"/>
      <c r="D20" s="107"/>
      <c r="E20" s="623" t="s">
        <v>653</v>
      </c>
      <c r="F20" s="623"/>
      <c r="G20" s="623"/>
      <c r="H20" s="623"/>
      <c r="I20" s="623"/>
      <c r="J20" s="107" t="s">
        <v>668</v>
      </c>
      <c r="K20" s="9" t="s">
        <v>660</v>
      </c>
      <c r="L20" s="369">
        <v>31841.944582040214</v>
      </c>
      <c r="M20" s="369">
        <v>822.52737702068487</v>
      </c>
      <c r="N20" s="369">
        <v>4311.9429590017826</v>
      </c>
      <c r="O20" s="369">
        <v>37921.923011782921</v>
      </c>
      <c r="P20" s="369">
        <v>255.25719831769655</v>
      </c>
      <c r="Q20" s="369">
        <v>81.481481481481495</v>
      </c>
      <c r="R20" s="369">
        <v>229.16666666666666</v>
      </c>
      <c r="S20" s="369" t="s">
        <v>967</v>
      </c>
      <c r="T20" s="379">
        <v>0</v>
      </c>
    </row>
    <row r="21" spans="2:20" ht="17.100000000000001" customHeight="1" x14ac:dyDescent="0.15">
      <c r="B21" s="901"/>
      <c r="C21" s="123"/>
      <c r="D21" s="107"/>
      <c r="E21" s="623" t="s">
        <v>654</v>
      </c>
      <c r="F21" s="623"/>
      <c r="G21" s="623"/>
      <c r="H21" s="623"/>
      <c r="I21" s="623"/>
      <c r="J21" s="107" t="s">
        <v>669</v>
      </c>
      <c r="K21" s="9" t="s">
        <v>661</v>
      </c>
      <c r="L21" s="369">
        <v>112947.22050929529</v>
      </c>
      <c r="M21" s="369">
        <v>126713.62767251868</v>
      </c>
      <c r="N21" s="369">
        <v>117497.32620320856</v>
      </c>
      <c r="O21" s="369">
        <v>110571.73792068908</v>
      </c>
      <c r="P21" s="369">
        <v>128493.3678421223</v>
      </c>
      <c r="Q21" s="369">
        <v>84812.962962962949</v>
      </c>
      <c r="R21" s="369">
        <v>91291.666666666672</v>
      </c>
      <c r="S21" s="369" t="s">
        <v>967</v>
      </c>
      <c r="T21" s="379">
        <v>81238.505747126444</v>
      </c>
    </row>
    <row r="22" spans="2:20" ht="17.100000000000001" customHeight="1" x14ac:dyDescent="0.15">
      <c r="B22" s="901"/>
      <c r="C22" s="123"/>
      <c r="D22" s="107"/>
      <c r="E22" s="623" t="s">
        <v>655</v>
      </c>
      <c r="F22" s="623"/>
      <c r="G22" s="623"/>
      <c r="H22" s="623"/>
      <c r="I22" s="623"/>
      <c r="J22" s="107" t="s">
        <v>670</v>
      </c>
      <c r="K22" s="242" t="s">
        <v>662</v>
      </c>
      <c r="L22" s="369">
        <v>53183.560619079872</v>
      </c>
      <c r="M22" s="369">
        <v>25629.584564575005</v>
      </c>
      <c r="N22" s="369">
        <v>38173.796791443849</v>
      </c>
      <c r="O22" s="369">
        <v>58439.307057656479</v>
      </c>
      <c r="P22" s="369">
        <v>25232.28728566807</v>
      </c>
      <c r="Q22" s="369">
        <v>26931.481481481482</v>
      </c>
      <c r="R22" s="369">
        <v>36197.916666666664</v>
      </c>
      <c r="S22" s="369" t="s">
        <v>967</v>
      </c>
      <c r="T22" s="379">
        <v>21818.96551724138</v>
      </c>
    </row>
    <row r="23" spans="2:20" ht="17.100000000000001" customHeight="1" x14ac:dyDescent="0.15">
      <c r="B23" s="901"/>
      <c r="C23" s="123"/>
      <c r="D23" s="623" t="s">
        <v>4</v>
      </c>
      <c r="E23" s="623"/>
      <c r="F23" s="623"/>
      <c r="G23" s="623"/>
      <c r="H23" s="623"/>
      <c r="I23" s="623"/>
      <c r="J23" s="107" t="s">
        <v>873</v>
      </c>
      <c r="K23" s="9" t="s">
        <v>663</v>
      </c>
      <c r="L23" s="369">
        <v>558945.53229344625</v>
      </c>
      <c r="M23" s="369">
        <v>533464.71406222845</v>
      </c>
      <c r="N23" s="369">
        <v>629108.73440285202</v>
      </c>
      <c r="O23" s="369">
        <v>563411.96680457774</v>
      </c>
      <c r="P23" s="369">
        <v>536672.5978647687</v>
      </c>
      <c r="Q23" s="369">
        <v>399872.22222222225</v>
      </c>
      <c r="R23" s="369">
        <v>519291.66666666669</v>
      </c>
      <c r="S23" s="369" t="s">
        <v>967</v>
      </c>
      <c r="T23" s="379">
        <v>333985.63218390808</v>
      </c>
    </row>
    <row r="24" spans="2:20" ht="17.100000000000001" customHeight="1" x14ac:dyDescent="0.15">
      <c r="B24" s="901"/>
      <c r="C24" s="123"/>
      <c r="D24" s="895" t="s">
        <v>672</v>
      </c>
      <c r="E24" s="788"/>
      <c r="F24" s="788"/>
      <c r="G24" s="788"/>
      <c r="H24" s="788"/>
      <c r="I24" s="788"/>
      <c r="J24" s="205" t="s">
        <v>671</v>
      </c>
      <c r="K24" s="9" t="s">
        <v>664</v>
      </c>
      <c r="L24" s="369">
        <v>444832.81608556322</v>
      </c>
      <c r="M24" s="369">
        <v>492647.31444463757</v>
      </c>
      <c r="N24" s="369">
        <v>558201.42602495546</v>
      </c>
      <c r="O24" s="369">
        <v>435680.33679320605</v>
      </c>
      <c r="P24" s="369">
        <v>484429.9579424134</v>
      </c>
      <c r="Q24" s="369">
        <v>364859.25925925921</v>
      </c>
      <c r="R24" s="369">
        <v>475005.20833333337</v>
      </c>
      <c r="S24" s="369" t="s">
        <v>967</v>
      </c>
      <c r="T24" s="379">
        <v>304089.08045977016</v>
      </c>
    </row>
    <row r="25" spans="2:20" ht="17.100000000000001" customHeight="1" x14ac:dyDescent="0.15">
      <c r="B25" s="128"/>
      <c r="C25" s="123"/>
      <c r="D25" s="295"/>
      <c r="E25" s="205"/>
      <c r="F25" s="205"/>
      <c r="G25" s="205"/>
      <c r="H25" s="205"/>
      <c r="I25" s="205"/>
      <c r="J25" s="205"/>
      <c r="K25" s="9"/>
      <c r="L25" s="286"/>
      <c r="M25" s="286"/>
      <c r="N25" s="286"/>
      <c r="O25" s="286"/>
      <c r="P25" s="286"/>
      <c r="Q25" s="286"/>
      <c r="R25" s="286"/>
      <c r="S25" s="286"/>
      <c r="T25" s="288"/>
    </row>
    <row r="26" spans="2:20" ht="17.100000000000001" customHeight="1" x14ac:dyDescent="0.15">
      <c r="B26" s="902" t="s">
        <v>685</v>
      </c>
      <c r="C26" s="123"/>
      <c r="D26" s="623" t="s">
        <v>594</v>
      </c>
      <c r="E26" s="623"/>
      <c r="F26" s="623"/>
      <c r="G26" s="623"/>
      <c r="H26" s="623"/>
      <c r="I26" s="623"/>
      <c r="J26" s="804" t="s">
        <v>673</v>
      </c>
      <c r="K26" s="896"/>
      <c r="L26" s="345">
        <v>59.377090682608426</v>
      </c>
      <c r="M26" s="345">
        <v>68.595668490537292</v>
      </c>
      <c r="N26" s="345">
        <v>70.052134984274502</v>
      </c>
      <c r="O26" s="345">
        <v>57.70353099107718</v>
      </c>
      <c r="P26" s="345">
        <v>66.322855222427506</v>
      </c>
      <c r="Q26" s="345">
        <v>70.033946029055571</v>
      </c>
      <c r="R26" s="345">
        <v>73.891719489689478</v>
      </c>
      <c r="S26" s="345" t="s">
        <v>967</v>
      </c>
      <c r="T26" s="359">
        <v>66.72459927555559</v>
      </c>
    </row>
    <row r="27" spans="2:20" ht="17.100000000000001" customHeight="1" x14ac:dyDescent="0.15">
      <c r="B27" s="903"/>
      <c r="C27" s="123"/>
      <c r="D27" s="623" t="s">
        <v>595</v>
      </c>
      <c r="E27" s="623"/>
      <c r="F27" s="623"/>
      <c r="G27" s="623"/>
      <c r="H27" s="623"/>
      <c r="I27" s="623"/>
      <c r="J27" s="804" t="s">
        <v>674</v>
      </c>
      <c r="K27" s="896"/>
      <c r="L27" s="345">
        <v>40.622909317391581</v>
      </c>
      <c r="M27" s="345">
        <v>31.4043315094627</v>
      </c>
      <c r="N27" s="345">
        <v>29.947865015725501</v>
      </c>
      <c r="O27" s="345">
        <v>42.296469008922813</v>
      </c>
      <c r="P27" s="345">
        <v>33.677144777572479</v>
      </c>
      <c r="Q27" s="345">
        <v>29.966053970944422</v>
      </c>
      <c r="R27" s="345">
        <v>26.108280510310518</v>
      </c>
      <c r="S27" s="345" t="s">
        <v>967</v>
      </c>
      <c r="T27" s="359">
        <v>33.275400724444403</v>
      </c>
    </row>
    <row r="28" spans="2:20" ht="17.100000000000001" customHeight="1" x14ac:dyDescent="0.15">
      <c r="B28" s="903"/>
      <c r="C28" s="123"/>
      <c r="D28" s="107"/>
      <c r="E28" s="623" t="s">
        <v>652</v>
      </c>
      <c r="F28" s="623"/>
      <c r="G28" s="623"/>
      <c r="H28" s="623"/>
      <c r="I28" s="623"/>
      <c r="J28" s="804" t="s">
        <v>675</v>
      </c>
      <c r="K28" s="896"/>
      <c r="L28" s="345">
        <v>5.2039437344482069</v>
      </c>
      <c r="M28" s="345">
        <v>2.6928280910289835</v>
      </c>
      <c r="N28" s="345">
        <v>4.5177513954608557</v>
      </c>
      <c r="O28" s="345">
        <v>5.567932843146937</v>
      </c>
      <c r="P28" s="345">
        <v>4.9853664123748</v>
      </c>
      <c r="Q28" s="345">
        <v>2.0006390930436111</v>
      </c>
      <c r="R28" s="345">
        <v>1.5134799005054962</v>
      </c>
      <c r="S28" s="345" t="s">
        <v>967</v>
      </c>
      <c r="T28" s="359">
        <v>2.4185430235659529</v>
      </c>
    </row>
    <row r="29" spans="2:20" ht="17.100000000000001" customHeight="1" x14ac:dyDescent="0.15">
      <c r="B29" s="903"/>
      <c r="C29" s="123"/>
      <c r="D29" s="107"/>
      <c r="E29" s="623" t="s">
        <v>653</v>
      </c>
      <c r="F29" s="623"/>
      <c r="G29" s="623"/>
      <c r="H29" s="623"/>
      <c r="I29" s="623"/>
      <c r="J29" s="804" t="s">
        <v>676</v>
      </c>
      <c r="K29" s="896"/>
      <c r="L29" s="345">
        <v>5.6967884601183645</v>
      </c>
      <c r="M29" s="345">
        <v>0.15418590121121625</v>
      </c>
      <c r="N29" s="345">
        <v>0.68540503782619788</v>
      </c>
      <c r="O29" s="345">
        <v>6.7307627892355946</v>
      </c>
      <c r="P29" s="345">
        <v>4.7562927440915573E-2</v>
      </c>
      <c r="Q29" s="345">
        <v>2.0376879651370118E-2</v>
      </c>
      <c r="R29" s="345">
        <v>4.4130626654898496E-2</v>
      </c>
      <c r="S29" s="345" t="s">
        <v>967</v>
      </c>
      <c r="T29" s="359">
        <v>0</v>
      </c>
    </row>
    <row r="30" spans="2:20" ht="17.100000000000001" customHeight="1" x14ac:dyDescent="0.15">
      <c r="B30" s="903"/>
      <c r="C30" s="123"/>
      <c r="D30" s="107"/>
      <c r="E30" s="623" t="s">
        <v>654</v>
      </c>
      <c r="F30" s="623"/>
      <c r="G30" s="623"/>
      <c r="H30" s="623"/>
      <c r="I30" s="623"/>
      <c r="J30" s="804" t="s">
        <v>677</v>
      </c>
      <c r="K30" s="896"/>
      <c r="L30" s="345">
        <v>20.207196226411206</v>
      </c>
      <c r="M30" s="345">
        <v>23.752953912850096</v>
      </c>
      <c r="N30" s="345">
        <v>18.676791431728674</v>
      </c>
      <c r="O30" s="345">
        <v>19.625379728407761</v>
      </c>
      <c r="P30" s="345">
        <v>23.942598961331761</v>
      </c>
      <c r="Q30" s="345">
        <v>21.210016162570447</v>
      </c>
      <c r="R30" s="345">
        <v>17.580036909251383</v>
      </c>
      <c r="S30" s="345" t="s">
        <v>967</v>
      </c>
      <c r="T30" s="359">
        <v>24.323952265824637</v>
      </c>
    </row>
    <row r="31" spans="2:20" ht="17.100000000000001" customHeight="1" x14ac:dyDescent="0.15">
      <c r="B31" s="903"/>
      <c r="C31" s="119"/>
      <c r="D31" s="107"/>
      <c r="E31" s="623" t="s">
        <v>655</v>
      </c>
      <c r="F31" s="623"/>
      <c r="G31" s="623"/>
      <c r="H31" s="623"/>
      <c r="I31" s="623"/>
      <c r="J31" s="804" t="s">
        <v>678</v>
      </c>
      <c r="K31" s="896"/>
      <c r="L31" s="345">
        <v>9.5149808964138067</v>
      </c>
      <c r="M31" s="345">
        <v>4.8043636043724014</v>
      </c>
      <c r="N31" s="345">
        <v>6.0679171507097722</v>
      </c>
      <c r="O31" s="345">
        <v>10.372393648132512</v>
      </c>
      <c r="P31" s="345">
        <v>4.7016164764250039</v>
      </c>
      <c r="Q31" s="345">
        <v>6.7350218356789888</v>
      </c>
      <c r="R31" s="345">
        <v>6.9706330738987399</v>
      </c>
      <c r="S31" s="345" t="s">
        <v>967</v>
      </c>
      <c r="T31" s="359">
        <v>6.5329054350538165</v>
      </c>
    </row>
    <row r="32" spans="2:20" ht="17.100000000000001" customHeight="1" x14ac:dyDescent="0.15">
      <c r="B32" s="903"/>
      <c r="C32" s="308"/>
      <c r="D32" s="623" t="s">
        <v>4</v>
      </c>
      <c r="E32" s="623"/>
      <c r="F32" s="623"/>
      <c r="G32" s="623"/>
      <c r="H32" s="623"/>
      <c r="I32" s="623"/>
      <c r="J32" s="623"/>
      <c r="K32" s="640"/>
      <c r="L32" s="345">
        <v>100</v>
      </c>
      <c r="M32" s="345">
        <v>100</v>
      </c>
      <c r="N32" s="345">
        <v>100</v>
      </c>
      <c r="O32" s="345">
        <v>100</v>
      </c>
      <c r="P32" s="345">
        <v>100</v>
      </c>
      <c r="Q32" s="345">
        <v>100</v>
      </c>
      <c r="R32" s="345">
        <v>100</v>
      </c>
      <c r="S32" s="345" t="s">
        <v>967</v>
      </c>
      <c r="T32" s="359">
        <v>100</v>
      </c>
    </row>
    <row r="33" spans="2:20" ht="17.100000000000001" customHeight="1" x14ac:dyDescent="0.15">
      <c r="B33" s="903"/>
      <c r="C33" s="309"/>
      <c r="D33" s="895" t="s">
        <v>672</v>
      </c>
      <c r="E33" s="788"/>
      <c r="F33" s="788"/>
      <c r="G33" s="788"/>
      <c r="H33" s="788"/>
      <c r="I33" s="788"/>
      <c r="J33" s="804" t="s">
        <v>679</v>
      </c>
      <c r="K33" s="896"/>
      <c r="L33" s="345">
        <v>79.584286909019625</v>
      </c>
      <c r="M33" s="345">
        <v>92.348622403387381</v>
      </c>
      <c r="N33" s="345">
        <v>88.728926416003191</v>
      </c>
      <c r="O33" s="345">
        <v>77.328910719484938</v>
      </c>
      <c r="P33" s="345">
        <v>90.26545418375926</v>
      </c>
      <c r="Q33" s="345">
        <v>91.243962191626011</v>
      </c>
      <c r="R33" s="345">
        <v>91.471756398940869</v>
      </c>
      <c r="S33" s="345" t="s">
        <v>967</v>
      </c>
      <c r="T33" s="359">
        <v>91.048551541380235</v>
      </c>
    </row>
    <row r="34" spans="2:20" ht="17.100000000000001" customHeight="1" x14ac:dyDescent="0.15">
      <c r="B34" s="305"/>
      <c r="C34" s="309"/>
      <c r="D34" s="107"/>
      <c r="E34" s="107"/>
      <c r="F34" s="107"/>
      <c r="G34" s="107"/>
      <c r="H34" s="107"/>
      <c r="I34" s="107"/>
      <c r="J34" s="107"/>
      <c r="K34" s="9"/>
      <c r="L34" s="286"/>
      <c r="M34" s="286"/>
      <c r="N34" s="286"/>
      <c r="O34" s="286"/>
      <c r="P34" s="286"/>
      <c r="Q34" s="286"/>
      <c r="R34" s="286"/>
      <c r="S34" s="286"/>
      <c r="T34" s="288"/>
    </row>
    <row r="35" spans="2:20" ht="17.100000000000001" customHeight="1" x14ac:dyDescent="0.15">
      <c r="B35" s="897" t="s">
        <v>680</v>
      </c>
      <c r="C35" s="803"/>
      <c r="D35" s="803"/>
      <c r="E35" s="803"/>
      <c r="F35" s="803"/>
      <c r="G35" s="803"/>
      <c r="H35" s="803"/>
      <c r="I35" s="803"/>
      <c r="J35" s="803"/>
      <c r="K35" s="9" t="s">
        <v>681</v>
      </c>
      <c r="L35" s="369">
        <v>40.552747252747253</v>
      </c>
      <c r="M35" s="369">
        <v>44.795620437956202</v>
      </c>
      <c r="N35" s="369">
        <v>49.239130434782609</v>
      </c>
      <c r="O35" s="369">
        <v>39.653660675142483</v>
      </c>
      <c r="P35" s="369">
        <v>45.76305220883534</v>
      </c>
      <c r="Q35" s="369">
        <v>40.276595744680854</v>
      </c>
      <c r="R35" s="369">
        <v>46.3125</v>
      </c>
      <c r="S35" s="369" t="s">
        <v>967</v>
      </c>
      <c r="T35" s="379">
        <v>37.161290322580648</v>
      </c>
    </row>
    <row r="36" spans="2:20" ht="17.100000000000001" customHeight="1" x14ac:dyDescent="0.15">
      <c r="B36" s="897" t="s">
        <v>683</v>
      </c>
      <c r="C36" s="803"/>
      <c r="D36" s="803"/>
      <c r="E36" s="803"/>
      <c r="F36" s="803"/>
      <c r="G36" s="803"/>
      <c r="H36" s="803"/>
      <c r="I36" s="803"/>
      <c r="J36" s="803"/>
      <c r="K36" s="301" t="s">
        <v>682</v>
      </c>
      <c r="L36" s="369">
        <v>15.701953601953601</v>
      </c>
      <c r="M36" s="369">
        <v>21.208550573514078</v>
      </c>
      <c r="N36" s="369">
        <v>21.858695652173914</v>
      </c>
      <c r="O36" s="369">
        <v>14.723220809586438</v>
      </c>
      <c r="P36" s="369">
        <v>19.020080321285139</v>
      </c>
      <c r="Q36" s="369">
        <v>16.212765957446809</v>
      </c>
      <c r="R36" s="369">
        <v>23.375</v>
      </c>
      <c r="S36" s="369" t="s">
        <v>967</v>
      </c>
      <c r="T36" s="379">
        <v>12.516129032258064</v>
      </c>
    </row>
    <row r="37" spans="2:20" ht="17.100000000000001" customHeight="1" thickBot="1" x14ac:dyDescent="0.2">
      <c r="B37" s="240"/>
      <c r="C37" s="241"/>
      <c r="D37" s="110"/>
      <c r="E37" s="298"/>
      <c r="F37" s="298"/>
      <c r="G37" s="298"/>
      <c r="H37" s="298"/>
      <c r="I37" s="298"/>
      <c r="J37" s="298"/>
      <c r="K37" s="111"/>
      <c r="L37" s="341"/>
      <c r="M37" s="341"/>
      <c r="N37" s="341"/>
      <c r="O37" s="341"/>
      <c r="P37" s="341"/>
      <c r="Q37" s="341"/>
      <c r="R37" s="341"/>
      <c r="S37" s="341"/>
      <c r="T37" s="349"/>
    </row>
    <row r="38" spans="2:20" ht="17.100000000000001" customHeight="1" x14ac:dyDescent="0.15">
      <c r="B38" s="155"/>
      <c r="C38" s="155"/>
      <c r="D38" s="4"/>
      <c r="E38" s="4"/>
      <c r="F38" s="4"/>
      <c r="G38" s="4"/>
      <c r="H38" s="4"/>
      <c r="I38" s="4"/>
      <c r="J38" s="4"/>
      <c r="K38" s="4"/>
      <c r="L38" s="4"/>
      <c r="M38" s="4"/>
      <c r="N38" s="4"/>
      <c r="O38" s="4"/>
      <c r="P38" s="4"/>
    </row>
    <row r="39" spans="2:20" x14ac:dyDescent="0.15">
      <c r="B39" s="13"/>
      <c r="C39" s="13"/>
    </row>
  </sheetData>
  <mergeCells count="46">
    <mergeCell ref="D10:J10"/>
    <mergeCell ref="D32:K32"/>
    <mergeCell ref="B35:J35"/>
    <mergeCell ref="B36:J36"/>
    <mergeCell ref="B9:B15"/>
    <mergeCell ref="B17:B24"/>
    <mergeCell ref="B26:B33"/>
    <mergeCell ref="J26:K26"/>
    <mergeCell ref="J27:K27"/>
    <mergeCell ref="J28:K28"/>
    <mergeCell ref="J29:K29"/>
    <mergeCell ref="J30:K30"/>
    <mergeCell ref="J31:K31"/>
    <mergeCell ref="D26:I26"/>
    <mergeCell ref="D27:I27"/>
    <mergeCell ref="E28:I28"/>
    <mergeCell ref="E11:J11"/>
    <mergeCell ref="E12:J12"/>
    <mergeCell ref="E13:J13"/>
    <mergeCell ref="E14:J14"/>
    <mergeCell ref="D15:H15"/>
    <mergeCell ref="D33:I33"/>
    <mergeCell ref="J33:K33"/>
    <mergeCell ref="D17:I17"/>
    <mergeCell ref="D18:I18"/>
    <mergeCell ref="E21:I21"/>
    <mergeCell ref="E22:I22"/>
    <mergeCell ref="E30:I30"/>
    <mergeCell ref="E31:I31"/>
    <mergeCell ref="D23:I23"/>
    <mergeCell ref="D24:I24"/>
    <mergeCell ref="E19:I19"/>
    <mergeCell ref="E20:I20"/>
    <mergeCell ref="E29:I29"/>
    <mergeCell ref="R3:T3"/>
    <mergeCell ref="R4:R5"/>
    <mergeCell ref="T4:T5"/>
    <mergeCell ref="B7:J7"/>
    <mergeCell ref="D9:J9"/>
    <mergeCell ref="L3:L5"/>
    <mergeCell ref="M3:M5"/>
    <mergeCell ref="N3:N5"/>
    <mergeCell ref="O3:O5"/>
    <mergeCell ref="P3:P5"/>
    <mergeCell ref="Q3:Q5"/>
    <mergeCell ref="B8:J8"/>
  </mergeCells>
  <phoneticPr fontId="1"/>
  <pageMargins left="0.70866141732283472" right="0.70866141732283472" top="0.74803149606299213" bottom="0.74803149606299213" header="0.31496062992125984" footer="0.31496062992125984"/>
  <pageSetup paperSize="9" scale="5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B2:AA68"/>
  <sheetViews>
    <sheetView showGridLines="0" zoomScale="80" zoomScaleNormal="80" workbookViewId="0">
      <pane xSplit="11" ySplit="4" topLeftCell="L5" activePane="bottomRight" state="frozen"/>
      <selection activeCell="Z18" sqref="Z18"/>
      <selection pane="topRight" activeCell="Z18" sqref="Z18"/>
      <selection pane="bottomLeft" activeCell="Z18" sqref="Z18"/>
      <selection pane="bottomRight" activeCell="L5" sqref="L5"/>
    </sheetView>
  </sheetViews>
  <sheetFormatPr defaultRowHeight="13.5" outlineLevelCol="1" x14ac:dyDescent="0.15"/>
  <cols>
    <col min="1" max="1" width="1.625" customWidth="1"/>
    <col min="2" max="2" width="3.125" customWidth="1"/>
    <col min="3" max="3" width="2.625" customWidth="1"/>
    <col min="4" max="4" width="3.625" customWidth="1"/>
    <col min="5" max="6" width="4.625" customWidth="1"/>
    <col min="7" max="9" width="2.625" customWidth="1"/>
    <col min="10" max="10" width="8.625" customWidth="1"/>
    <col min="11" max="11" width="3.625" customWidth="1"/>
    <col min="12" max="19" width="12.625" customWidth="1" outlineLevel="1"/>
    <col min="20" max="27" width="12.625" customWidth="1"/>
    <col min="28" max="28" width="1.625" customWidth="1"/>
  </cols>
  <sheetData>
    <row r="2" spans="2:27" ht="19.5" customHeight="1" thickBot="1" x14ac:dyDescent="0.2">
      <c r="S2" s="14" t="s">
        <v>103</v>
      </c>
      <c r="AA2" s="14" t="s">
        <v>103</v>
      </c>
    </row>
    <row r="3" spans="2:27" ht="15.95" customHeight="1" x14ac:dyDescent="0.15">
      <c r="B3" s="15"/>
      <c r="C3" s="16"/>
      <c r="D3" s="16"/>
      <c r="E3" s="16"/>
      <c r="F3" s="16"/>
      <c r="G3" s="16"/>
      <c r="H3" s="16"/>
      <c r="I3" s="16"/>
      <c r="J3" s="16"/>
      <c r="K3" s="17" t="s">
        <v>208</v>
      </c>
      <c r="L3" s="711" t="s">
        <v>359</v>
      </c>
      <c r="M3" s="711" t="s">
        <v>361</v>
      </c>
      <c r="N3" s="646" t="s">
        <v>364</v>
      </c>
      <c r="O3" s="631"/>
      <c r="P3" s="631"/>
      <c r="Q3" s="631"/>
      <c r="R3" s="631"/>
      <c r="S3" s="625"/>
      <c r="T3" s="711" t="s">
        <v>687</v>
      </c>
      <c r="U3" s="711" t="s">
        <v>400</v>
      </c>
      <c r="V3" s="641" t="s">
        <v>366</v>
      </c>
      <c r="W3" s="652"/>
      <c r="X3" s="642"/>
      <c r="Y3" s="112" t="s">
        <v>401</v>
      </c>
      <c r="Z3" s="711" t="s">
        <v>402</v>
      </c>
      <c r="AA3" s="712" t="s">
        <v>367</v>
      </c>
    </row>
    <row r="4" spans="2:27" ht="30" customHeight="1" x14ac:dyDescent="0.15">
      <c r="B4" s="18" t="s">
        <v>8</v>
      </c>
      <c r="C4" s="160"/>
      <c r="D4" s="160"/>
      <c r="E4" s="160"/>
      <c r="F4" s="160"/>
      <c r="G4" s="160"/>
      <c r="H4" s="160"/>
      <c r="I4" s="160"/>
      <c r="J4" s="160"/>
      <c r="K4" s="161"/>
      <c r="L4" s="654"/>
      <c r="M4" s="654"/>
      <c r="N4" s="130" t="s">
        <v>4</v>
      </c>
      <c r="O4" s="130" t="s">
        <v>686</v>
      </c>
      <c r="P4" s="243" t="s">
        <v>882</v>
      </c>
      <c r="Q4" s="310" t="s">
        <v>881</v>
      </c>
      <c r="R4" s="319" t="s">
        <v>751</v>
      </c>
      <c r="S4" s="276" t="s">
        <v>752</v>
      </c>
      <c r="T4" s="654"/>
      <c r="U4" s="654"/>
      <c r="V4" s="27" t="s">
        <v>4</v>
      </c>
      <c r="W4" s="27" t="s">
        <v>806</v>
      </c>
      <c r="X4" s="27" t="s">
        <v>807</v>
      </c>
      <c r="Y4" s="27" t="s">
        <v>9</v>
      </c>
      <c r="Z4" s="654"/>
      <c r="AA4" s="720"/>
    </row>
    <row r="5" spans="2:27" ht="16.5" customHeight="1" x14ac:dyDescent="0.15">
      <c r="B5" s="290"/>
      <c r="C5" s="311"/>
      <c r="D5" s="311"/>
      <c r="E5" s="113"/>
      <c r="F5" s="113"/>
      <c r="G5" s="113"/>
      <c r="H5" s="113"/>
      <c r="I5" s="113"/>
      <c r="J5" s="113"/>
      <c r="K5" s="114"/>
      <c r="L5" s="340"/>
      <c r="M5" s="340"/>
      <c r="N5" s="340"/>
      <c r="O5" s="340"/>
      <c r="P5" s="340"/>
      <c r="Q5" s="340"/>
      <c r="R5" s="340"/>
      <c r="S5" s="340"/>
      <c r="T5" s="340"/>
      <c r="U5" s="340"/>
      <c r="V5" s="340"/>
      <c r="W5" s="340"/>
      <c r="X5" s="340"/>
      <c r="Y5" s="340"/>
      <c r="Z5" s="340"/>
      <c r="AA5" s="288"/>
    </row>
    <row r="6" spans="2:27" ht="33" customHeight="1" x14ac:dyDescent="0.15">
      <c r="B6" s="904" t="s">
        <v>749</v>
      </c>
      <c r="C6" s="294"/>
      <c r="D6" s="314" t="s">
        <v>561</v>
      </c>
      <c r="E6" s="623" t="s">
        <v>14</v>
      </c>
      <c r="F6" s="623"/>
      <c r="G6" s="623"/>
      <c r="H6" s="623"/>
      <c r="I6" s="623"/>
      <c r="J6" s="623"/>
      <c r="K6" s="9" t="s">
        <v>11</v>
      </c>
      <c r="L6" s="286">
        <v>69009320</v>
      </c>
      <c r="M6" s="286">
        <v>194955</v>
      </c>
      <c r="N6" s="286">
        <v>60749374</v>
      </c>
      <c r="O6" s="286">
        <v>58218498</v>
      </c>
      <c r="P6" s="286">
        <v>74547</v>
      </c>
      <c r="Q6" s="286">
        <v>380154</v>
      </c>
      <c r="R6" s="286">
        <v>2035399</v>
      </c>
      <c r="S6" s="286">
        <v>40776</v>
      </c>
      <c r="T6" s="286">
        <v>1948755</v>
      </c>
      <c r="U6" s="286">
        <v>302075</v>
      </c>
      <c r="V6" s="286">
        <v>858490</v>
      </c>
      <c r="W6" s="286">
        <v>6028</v>
      </c>
      <c r="X6" s="286">
        <v>852462</v>
      </c>
      <c r="Y6" s="286">
        <v>1187453</v>
      </c>
      <c r="Z6" s="286">
        <v>707833</v>
      </c>
      <c r="AA6" s="288">
        <v>3060385</v>
      </c>
    </row>
    <row r="7" spans="2:27" ht="33" customHeight="1" x14ac:dyDescent="0.15">
      <c r="B7" s="905"/>
      <c r="C7" s="294"/>
      <c r="D7" s="294"/>
      <c r="E7" s="35" t="s">
        <v>562</v>
      </c>
      <c r="F7" s="623" t="s">
        <v>447</v>
      </c>
      <c r="G7" s="623"/>
      <c r="H7" s="623"/>
      <c r="I7" s="623"/>
      <c r="J7" s="623"/>
      <c r="K7" s="108" t="s">
        <v>12</v>
      </c>
      <c r="L7" s="286">
        <v>52421251</v>
      </c>
      <c r="M7" s="286">
        <v>165408</v>
      </c>
      <c r="N7" s="286">
        <v>46918843</v>
      </c>
      <c r="O7" s="286">
        <v>46017199</v>
      </c>
      <c r="P7" s="286">
        <v>74332</v>
      </c>
      <c r="Q7" s="286">
        <v>184973</v>
      </c>
      <c r="R7" s="286">
        <v>614413</v>
      </c>
      <c r="S7" s="286">
        <v>27926</v>
      </c>
      <c r="T7" s="286">
        <v>1321283</v>
      </c>
      <c r="U7" s="286">
        <v>301036</v>
      </c>
      <c r="V7" s="286">
        <v>236912</v>
      </c>
      <c r="W7" s="286">
        <v>0</v>
      </c>
      <c r="X7" s="286">
        <v>236912</v>
      </c>
      <c r="Y7" s="286">
        <v>580050</v>
      </c>
      <c r="Z7" s="286">
        <v>635309</v>
      </c>
      <c r="AA7" s="288">
        <v>2262410</v>
      </c>
    </row>
    <row r="8" spans="2:27" ht="16.5" customHeight="1" x14ac:dyDescent="0.15">
      <c r="B8" s="905"/>
      <c r="C8" s="294"/>
      <c r="D8" s="294"/>
      <c r="E8" s="155"/>
      <c r="F8" s="313" t="s">
        <v>688</v>
      </c>
      <c r="G8" s="623" t="s">
        <v>46</v>
      </c>
      <c r="H8" s="623"/>
      <c r="I8" s="623"/>
      <c r="J8" s="623"/>
      <c r="K8" s="640"/>
      <c r="L8" s="286">
        <v>44735355</v>
      </c>
      <c r="M8" s="286">
        <v>165408</v>
      </c>
      <c r="N8" s="286">
        <v>39515262</v>
      </c>
      <c r="O8" s="286">
        <v>38633229</v>
      </c>
      <c r="P8" s="286">
        <v>59660</v>
      </c>
      <c r="Q8" s="286">
        <v>184612</v>
      </c>
      <c r="R8" s="286">
        <v>609835</v>
      </c>
      <c r="S8" s="286">
        <v>27926</v>
      </c>
      <c r="T8" s="286">
        <v>1115420</v>
      </c>
      <c r="U8" s="286">
        <v>298529</v>
      </c>
      <c r="V8" s="286">
        <v>223502</v>
      </c>
      <c r="W8" s="286">
        <v>0</v>
      </c>
      <c r="X8" s="286">
        <v>223502</v>
      </c>
      <c r="Y8" s="286">
        <v>580050</v>
      </c>
      <c r="Z8" s="286">
        <v>629216</v>
      </c>
      <c r="AA8" s="288">
        <v>2207968</v>
      </c>
    </row>
    <row r="9" spans="2:27" ht="16.5" customHeight="1" x14ac:dyDescent="0.15">
      <c r="B9" s="905"/>
      <c r="C9" s="294"/>
      <c r="D9" s="294"/>
      <c r="E9" s="124"/>
      <c r="F9" s="313" t="s">
        <v>689</v>
      </c>
      <c r="G9" s="623" t="s">
        <v>92</v>
      </c>
      <c r="H9" s="623"/>
      <c r="I9" s="623"/>
      <c r="J9" s="623"/>
      <c r="K9" s="640"/>
      <c r="L9" s="286">
        <v>6932399</v>
      </c>
      <c r="M9" s="286">
        <v>0</v>
      </c>
      <c r="N9" s="286">
        <v>6932399</v>
      </c>
      <c r="O9" s="286">
        <v>6913934</v>
      </c>
      <c r="P9" s="286">
        <v>14672</v>
      </c>
      <c r="Q9" s="286">
        <v>0</v>
      </c>
      <c r="R9" s="286">
        <v>3793</v>
      </c>
      <c r="S9" s="286">
        <v>0</v>
      </c>
      <c r="T9" s="286">
        <v>0</v>
      </c>
      <c r="U9" s="286">
        <v>0</v>
      </c>
      <c r="V9" s="286">
        <v>0</v>
      </c>
      <c r="W9" s="286">
        <v>0</v>
      </c>
      <c r="X9" s="286">
        <v>0</v>
      </c>
      <c r="Y9" s="286">
        <v>0</v>
      </c>
      <c r="Z9" s="286">
        <v>0</v>
      </c>
      <c r="AA9" s="288">
        <v>0</v>
      </c>
    </row>
    <row r="10" spans="2:27" ht="16.5" customHeight="1" x14ac:dyDescent="0.15">
      <c r="B10" s="905"/>
      <c r="C10" s="294"/>
      <c r="D10" s="294"/>
      <c r="E10" s="124"/>
      <c r="F10" s="313" t="s">
        <v>690</v>
      </c>
      <c r="G10" s="623" t="s">
        <v>692</v>
      </c>
      <c r="H10" s="623"/>
      <c r="I10" s="623"/>
      <c r="J10" s="623"/>
      <c r="K10" s="108" t="s">
        <v>693</v>
      </c>
      <c r="L10" s="286">
        <v>10000</v>
      </c>
      <c r="M10" s="286">
        <v>0</v>
      </c>
      <c r="N10" s="286">
        <v>10000</v>
      </c>
      <c r="O10" s="286">
        <v>10000</v>
      </c>
      <c r="P10" s="286">
        <v>0</v>
      </c>
      <c r="Q10" s="286">
        <v>0</v>
      </c>
      <c r="R10" s="286">
        <v>0</v>
      </c>
      <c r="S10" s="286">
        <v>0</v>
      </c>
      <c r="T10" s="286">
        <v>0</v>
      </c>
      <c r="U10" s="286">
        <v>0</v>
      </c>
      <c r="V10" s="286">
        <v>0</v>
      </c>
      <c r="W10" s="286">
        <v>0</v>
      </c>
      <c r="X10" s="286">
        <v>0</v>
      </c>
      <c r="Y10" s="286">
        <v>0</v>
      </c>
      <c r="Z10" s="286">
        <v>0</v>
      </c>
      <c r="AA10" s="288">
        <v>0</v>
      </c>
    </row>
    <row r="11" spans="2:27" ht="16.5" customHeight="1" x14ac:dyDescent="0.15">
      <c r="B11" s="905"/>
      <c r="C11" s="294"/>
      <c r="D11" s="294"/>
      <c r="E11" s="124"/>
      <c r="F11" s="313" t="s">
        <v>691</v>
      </c>
      <c r="G11" s="623" t="s">
        <v>9</v>
      </c>
      <c r="H11" s="623"/>
      <c r="I11" s="623"/>
      <c r="J11" s="623"/>
      <c r="K11" s="640"/>
      <c r="L11" s="286">
        <v>743497</v>
      </c>
      <c r="M11" s="286">
        <v>0</v>
      </c>
      <c r="N11" s="286">
        <v>461182</v>
      </c>
      <c r="O11" s="286">
        <v>460036</v>
      </c>
      <c r="P11" s="286">
        <v>0</v>
      </c>
      <c r="Q11" s="286">
        <v>361</v>
      </c>
      <c r="R11" s="286">
        <v>785</v>
      </c>
      <c r="S11" s="286">
        <v>0</v>
      </c>
      <c r="T11" s="286">
        <v>205863</v>
      </c>
      <c r="U11" s="286">
        <v>2507</v>
      </c>
      <c r="V11" s="286">
        <v>13410</v>
      </c>
      <c r="W11" s="286">
        <v>0</v>
      </c>
      <c r="X11" s="286">
        <v>13410</v>
      </c>
      <c r="Y11" s="286">
        <v>0</v>
      </c>
      <c r="Z11" s="286">
        <v>6093</v>
      </c>
      <c r="AA11" s="288">
        <v>54442</v>
      </c>
    </row>
    <row r="12" spans="2:27" ht="33" customHeight="1" x14ac:dyDescent="0.15">
      <c r="B12" s="905"/>
      <c r="C12" s="294"/>
      <c r="D12" s="294"/>
      <c r="E12" s="35" t="s">
        <v>564</v>
      </c>
      <c r="F12" s="623" t="s">
        <v>697</v>
      </c>
      <c r="G12" s="623"/>
      <c r="H12" s="623"/>
      <c r="I12" s="623"/>
      <c r="J12" s="623"/>
      <c r="K12" s="108" t="s">
        <v>694</v>
      </c>
      <c r="L12" s="286">
        <v>16588069</v>
      </c>
      <c r="M12" s="286">
        <v>29547</v>
      </c>
      <c r="N12" s="286">
        <v>13830531</v>
      </c>
      <c r="O12" s="286">
        <v>12201299</v>
      </c>
      <c r="P12" s="286">
        <v>215</v>
      </c>
      <c r="Q12" s="286">
        <v>195181</v>
      </c>
      <c r="R12" s="286">
        <v>1420986</v>
      </c>
      <c r="S12" s="286">
        <v>12850</v>
      </c>
      <c r="T12" s="286">
        <v>627472</v>
      </c>
      <c r="U12" s="286">
        <v>1039</v>
      </c>
      <c r="V12" s="286">
        <v>621578</v>
      </c>
      <c r="W12" s="286">
        <v>6028</v>
      </c>
      <c r="X12" s="286">
        <v>615550</v>
      </c>
      <c r="Y12" s="286">
        <v>607403</v>
      </c>
      <c r="Z12" s="286">
        <v>72524</v>
      </c>
      <c r="AA12" s="288">
        <v>797975</v>
      </c>
    </row>
    <row r="13" spans="2:27" ht="16.5" customHeight="1" x14ac:dyDescent="0.15">
      <c r="B13" s="905"/>
      <c r="C13" s="294"/>
      <c r="D13" s="294"/>
      <c r="E13" s="282"/>
      <c r="F13" s="313" t="s">
        <v>688</v>
      </c>
      <c r="G13" s="623" t="s">
        <v>695</v>
      </c>
      <c r="H13" s="623"/>
      <c r="I13" s="623"/>
      <c r="J13" s="623"/>
      <c r="K13" s="640"/>
      <c r="L13" s="286">
        <v>1071119</v>
      </c>
      <c r="M13" s="286">
        <v>0</v>
      </c>
      <c r="N13" s="286">
        <v>1071119</v>
      </c>
      <c r="O13" s="286">
        <v>1057119</v>
      </c>
      <c r="P13" s="286">
        <v>0</v>
      </c>
      <c r="Q13" s="286">
        <v>0</v>
      </c>
      <c r="R13" s="286">
        <v>14000</v>
      </c>
      <c r="S13" s="286">
        <v>0</v>
      </c>
      <c r="T13" s="286">
        <v>0</v>
      </c>
      <c r="U13" s="286">
        <v>0</v>
      </c>
      <c r="V13" s="286">
        <v>0</v>
      </c>
      <c r="W13" s="286">
        <v>0</v>
      </c>
      <c r="X13" s="286">
        <v>0</v>
      </c>
      <c r="Y13" s="286">
        <v>0</v>
      </c>
      <c r="Z13" s="286">
        <v>0</v>
      </c>
      <c r="AA13" s="288">
        <v>0</v>
      </c>
    </row>
    <row r="14" spans="2:27" ht="16.5" customHeight="1" x14ac:dyDescent="0.15">
      <c r="B14" s="905"/>
      <c r="C14" s="294"/>
      <c r="D14" s="294"/>
      <c r="E14" s="282"/>
      <c r="F14" s="313" t="s">
        <v>689</v>
      </c>
      <c r="G14" s="623" t="s">
        <v>437</v>
      </c>
      <c r="H14" s="623"/>
      <c r="I14" s="623"/>
      <c r="J14" s="623"/>
      <c r="K14" s="640"/>
      <c r="L14" s="286">
        <v>0</v>
      </c>
      <c r="M14" s="286">
        <v>0</v>
      </c>
      <c r="N14" s="286">
        <v>0</v>
      </c>
      <c r="O14" s="286">
        <v>0</v>
      </c>
      <c r="P14" s="286">
        <v>0</v>
      </c>
      <c r="Q14" s="286">
        <v>0</v>
      </c>
      <c r="R14" s="286">
        <v>0</v>
      </c>
      <c r="S14" s="286">
        <v>0</v>
      </c>
      <c r="T14" s="286">
        <v>0</v>
      </c>
      <c r="U14" s="286">
        <v>0</v>
      </c>
      <c r="V14" s="286">
        <v>0</v>
      </c>
      <c r="W14" s="286">
        <v>0</v>
      </c>
      <c r="X14" s="286">
        <v>0</v>
      </c>
      <c r="Y14" s="286">
        <v>0</v>
      </c>
      <c r="Z14" s="286">
        <v>0</v>
      </c>
      <c r="AA14" s="288">
        <v>0</v>
      </c>
    </row>
    <row r="15" spans="2:27" ht="16.5" customHeight="1" x14ac:dyDescent="0.15">
      <c r="B15" s="905"/>
      <c r="C15" s="294"/>
      <c r="D15" s="294"/>
      <c r="E15" s="282"/>
      <c r="F15" s="313" t="s">
        <v>690</v>
      </c>
      <c r="G15" s="623" t="s">
        <v>18</v>
      </c>
      <c r="H15" s="623"/>
      <c r="I15" s="623"/>
      <c r="J15" s="623"/>
      <c r="K15" s="640"/>
      <c r="L15" s="286">
        <v>14084557</v>
      </c>
      <c r="M15" s="286">
        <v>0</v>
      </c>
      <c r="N15" s="286">
        <v>12318733</v>
      </c>
      <c r="O15" s="286">
        <v>10744233</v>
      </c>
      <c r="P15" s="286">
        <v>215</v>
      </c>
      <c r="Q15" s="286">
        <v>157679</v>
      </c>
      <c r="R15" s="286">
        <v>1403809</v>
      </c>
      <c r="S15" s="286">
        <v>12797</v>
      </c>
      <c r="T15" s="286">
        <v>351730</v>
      </c>
      <c r="U15" s="286">
        <v>570</v>
      </c>
      <c r="V15" s="286">
        <v>590637</v>
      </c>
      <c r="W15" s="286">
        <v>0</v>
      </c>
      <c r="X15" s="286">
        <v>590637</v>
      </c>
      <c r="Y15" s="286">
        <v>28966</v>
      </c>
      <c r="Z15" s="286">
        <v>44980</v>
      </c>
      <c r="AA15" s="288">
        <v>748941</v>
      </c>
    </row>
    <row r="16" spans="2:27" ht="16.5" customHeight="1" x14ac:dyDescent="0.15">
      <c r="B16" s="905"/>
      <c r="C16" s="294"/>
      <c r="D16" s="294"/>
      <c r="E16" s="282"/>
      <c r="F16" s="313" t="s">
        <v>691</v>
      </c>
      <c r="G16" s="623" t="s">
        <v>9</v>
      </c>
      <c r="H16" s="623"/>
      <c r="I16" s="623"/>
      <c r="J16" s="623"/>
      <c r="K16" s="640"/>
      <c r="L16" s="286">
        <v>1432393</v>
      </c>
      <c r="M16" s="286">
        <v>29547</v>
      </c>
      <c r="N16" s="286">
        <v>440679</v>
      </c>
      <c r="O16" s="286">
        <v>399947</v>
      </c>
      <c r="P16" s="286">
        <v>0</v>
      </c>
      <c r="Q16" s="286">
        <v>37502</v>
      </c>
      <c r="R16" s="286">
        <v>3177</v>
      </c>
      <c r="S16" s="286">
        <v>53</v>
      </c>
      <c r="T16" s="286">
        <v>275742</v>
      </c>
      <c r="U16" s="286">
        <v>469</v>
      </c>
      <c r="V16" s="286">
        <v>30941</v>
      </c>
      <c r="W16" s="286">
        <v>6028</v>
      </c>
      <c r="X16" s="286">
        <v>24913</v>
      </c>
      <c r="Y16" s="286">
        <v>578437</v>
      </c>
      <c r="Z16" s="286">
        <v>27544</v>
      </c>
      <c r="AA16" s="288">
        <v>49034</v>
      </c>
    </row>
    <row r="17" spans="2:27" ht="33" customHeight="1" x14ac:dyDescent="0.15">
      <c r="B17" s="905"/>
      <c r="C17" s="294"/>
      <c r="D17" s="151" t="s">
        <v>571</v>
      </c>
      <c r="E17" s="623" t="s">
        <v>20</v>
      </c>
      <c r="F17" s="623"/>
      <c r="G17" s="623"/>
      <c r="H17" s="623"/>
      <c r="I17" s="623"/>
      <c r="J17" s="623"/>
      <c r="K17" s="108" t="s">
        <v>696</v>
      </c>
      <c r="L17" s="286">
        <v>45683387</v>
      </c>
      <c r="M17" s="286">
        <v>74155</v>
      </c>
      <c r="N17" s="286">
        <v>38930118</v>
      </c>
      <c r="O17" s="286">
        <v>37029675</v>
      </c>
      <c r="P17" s="286">
        <v>37879</v>
      </c>
      <c r="Q17" s="286">
        <v>317996</v>
      </c>
      <c r="R17" s="286">
        <v>1505773</v>
      </c>
      <c r="S17" s="286">
        <v>38795</v>
      </c>
      <c r="T17" s="286">
        <v>1635676</v>
      </c>
      <c r="U17" s="286">
        <v>258230</v>
      </c>
      <c r="V17" s="286">
        <v>858596</v>
      </c>
      <c r="W17" s="286">
        <v>6134</v>
      </c>
      <c r="X17" s="286">
        <v>852462</v>
      </c>
      <c r="Y17" s="286">
        <v>431424</v>
      </c>
      <c r="Z17" s="286">
        <v>429849</v>
      </c>
      <c r="AA17" s="288">
        <v>3065339</v>
      </c>
    </row>
    <row r="18" spans="2:27" ht="33" customHeight="1" x14ac:dyDescent="0.15">
      <c r="B18" s="905"/>
      <c r="C18" s="294"/>
      <c r="D18" s="282"/>
      <c r="E18" s="35" t="s">
        <v>562</v>
      </c>
      <c r="F18" s="623" t="s">
        <v>456</v>
      </c>
      <c r="G18" s="623"/>
      <c r="H18" s="623"/>
      <c r="I18" s="623"/>
      <c r="J18" s="623"/>
      <c r="K18" s="108" t="s">
        <v>698</v>
      </c>
      <c r="L18" s="286">
        <v>32621411</v>
      </c>
      <c r="M18" s="286">
        <v>7046</v>
      </c>
      <c r="N18" s="286">
        <v>26652948</v>
      </c>
      <c r="O18" s="286">
        <v>25433021</v>
      </c>
      <c r="P18" s="286">
        <v>37868</v>
      </c>
      <c r="Q18" s="286">
        <v>177534</v>
      </c>
      <c r="R18" s="286">
        <v>973117</v>
      </c>
      <c r="S18" s="286">
        <v>31408</v>
      </c>
      <c r="T18" s="286">
        <v>1383173</v>
      </c>
      <c r="U18" s="286">
        <v>256931</v>
      </c>
      <c r="V18" s="286">
        <v>843574</v>
      </c>
      <c r="W18" s="286">
        <v>106</v>
      </c>
      <c r="X18" s="286">
        <v>843468</v>
      </c>
      <c r="Y18" s="286">
        <v>98678</v>
      </c>
      <c r="Z18" s="286">
        <v>415856</v>
      </c>
      <c r="AA18" s="288">
        <v>2963205</v>
      </c>
    </row>
    <row r="19" spans="2:27" ht="16.5" customHeight="1" x14ac:dyDescent="0.15">
      <c r="B19" s="905"/>
      <c r="C19" s="294"/>
      <c r="D19" s="294"/>
      <c r="E19" s="282"/>
      <c r="F19" s="313" t="s">
        <v>688</v>
      </c>
      <c r="G19" s="623" t="s">
        <v>22</v>
      </c>
      <c r="H19" s="623"/>
      <c r="I19" s="623"/>
      <c r="J19" s="623"/>
      <c r="K19" s="640"/>
      <c r="L19" s="286">
        <v>4349235</v>
      </c>
      <c r="M19" s="286">
        <v>0</v>
      </c>
      <c r="N19" s="286">
        <v>2460189</v>
      </c>
      <c r="O19" s="286">
        <v>2275392</v>
      </c>
      <c r="P19" s="286">
        <v>5684</v>
      </c>
      <c r="Q19" s="286">
        <v>18748</v>
      </c>
      <c r="R19" s="286">
        <v>159827</v>
      </c>
      <c r="S19" s="286">
        <v>538</v>
      </c>
      <c r="T19" s="286">
        <v>346978</v>
      </c>
      <c r="U19" s="286">
        <v>56850</v>
      </c>
      <c r="V19" s="286">
        <v>353697</v>
      </c>
      <c r="W19" s="286">
        <v>0</v>
      </c>
      <c r="X19" s="286">
        <v>353697</v>
      </c>
      <c r="Y19" s="286">
        <v>43183</v>
      </c>
      <c r="Z19" s="286">
        <v>2462</v>
      </c>
      <c r="AA19" s="288">
        <v>1085876</v>
      </c>
    </row>
    <row r="20" spans="2:27" ht="16.5" customHeight="1" x14ac:dyDescent="0.15">
      <c r="B20" s="905"/>
      <c r="C20" s="294"/>
      <c r="D20" s="294"/>
      <c r="E20" s="282"/>
      <c r="F20" s="313" t="s">
        <v>689</v>
      </c>
      <c r="G20" s="623" t="s">
        <v>606</v>
      </c>
      <c r="H20" s="623"/>
      <c r="I20" s="623"/>
      <c r="J20" s="623"/>
      <c r="K20" s="640"/>
      <c r="L20" s="286">
        <v>62270</v>
      </c>
      <c r="M20" s="286">
        <v>0</v>
      </c>
      <c r="N20" s="286">
        <v>10000</v>
      </c>
      <c r="O20" s="286">
        <v>10000</v>
      </c>
      <c r="P20" s="286">
        <v>0</v>
      </c>
      <c r="Q20" s="286">
        <v>0</v>
      </c>
      <c r="R20" s="286">
        <v>0</v>
      </c>
      <c r="S20" s="286">
        <v>0</v>
      </c>
      <c r="T20" s="286">
        <v>0</v>
      </c>
      <c r="U20" s="286">
        <v>0</v>
      </c>
      <c r="V20" s="286">
        <v>0</v>
      </c>
      <c r="W20" s="286">
        <v>0</v>
      </c>
      <c r="X20" s="286">
        <v>0</v>
      </c>
      <c r="Y20" s="286">
        <v>0</v>
      </c>
      <c r="Z20" s="286">
        <v>0</v>
      </c>
      <c r="AA20" s="288">
        <v>52270</v>
      </c>
    </row>
    <row r="21" spans="2:27" ht="16.5" customHeight="1" x14ac:dyDescent="0.15">
      <c r="B21" s="905"/>
      <c r="C21" s="294"/>
      <c r="D21" s="294"/>
      <c r="E21" s="282"/>
      <c r="F21" s="313" t="s">
        <v>690</v>
      </c>
      <c r="G21" s="623" t="s">
        <v>9</v>
      </c>
      <c r="H21" s="623"/>
      <c r="I21" s="623"/>
      <c r="J21" s="623"/>
      <c r="K21" s="640"/>
      <c r="L21" s="286">
        <v>28209906</v>
      </c>
      <c r="M21" s="286">
        <v>7046</v>
      </c>
      <c r="N21" s="286">
        <v>24182759</v>
      </c>
      <c r="O21" s="286">
        <v>23147629</v>
      </c>
      <c r="P21" s="286">
        <v>32184</v>
      </c>
      <c r="Q21" s="286">
        <v>158786</v>
      </c>
      <c r="R21" s="286">
        <v>813290</v>
      </c>
      <c r="S21" s="286">
        <v>30870</v>
      </c>
      <c r="T21" s="286">
        <v>1036195</v>
      </c>
      <c r="U21" s="286">
        <v>200081</v>
      </c>
      <c r="V21" s="286">
        <v>489877</v>
      </c>
      <c r="W21" s="286">
        <v>106</v>
      </c>
      <c r="X21" s="286">
        <v>489771</v>
      </c>
      <c r="Y21" s="286">
        <v>55495</v>
      </c>
      <c r="Z21" s="286">
        <v>413394</v>
      </c>
      <c r="AA21" s="288">
        <v>1825059</v>
      </c>
    </row>
    <row r="22" spans="2:27" ht="33" customHeight="1" x14ac:dyDescent="0.15">
      <c r="B22" s="905"/>
      <c r="C22" s="294"/>
      <c r="D22" s="294"/>
      <c r="E22" s="35" t="s">
        <v>564</v>
      </c>
      <c r="F22" s="623" t="s">
        <v>699</v>
      </c>
      <c r="G22" s="623"/>
      <c r="H22" s="623"/>
      <c r="I22" s="623"/>
      <c r="J22" s="623"/>
      <c r="K22" s="108" t="s">
        <v>700</v>
      </c>
      <c r="L22" s="286">
        <v>13061976</v>
      </c>
      <c r="M22" s="286">
        <v>67109</v>
      </c>
      <c r="N22" s="286">
        <v>12277170</v>
      </c>
      <c r="O22" s="286">
        <v>11596654</v>
      </c>
      <c r="P22" s="286">
        <v>11</v>
      </c>
      <c r="Q22" s="286">
        <v>140462</v>
      </c>
      <c r="R22" s="286">
        <v>532656</v>
      </c>
      <c r="S22" s="286">
        <v>7387</v>
      </c>
      <c r="T22" s="286">
        <v>252503</v>
      </c>
      <c r="U22" s="286">
        <v>1299</v>
      </c>
      <c r="V22" s="286">
        <v>15022</v>
      </c>
      <c r="W22" s="286">
        <v>6028</v>
      </c>
      <c r="X22" s="286">
        <v>8994</v>
      </c>
      <c r="Y22" s="286">
        <v>332746</v>
      </c>
      <c r="Z22" s="286">
        <v>13993</v>
      </c>
      <c r="AA22" s="288">
        <v>102134</v>
      </c>
    </row>
    <row r="23" spans="2:27" ht="16.5" customHeight="1" x14ac:dyDescent="0.15">
      <c r="B23" s="905"/>
      <c r="C23" s="294"/>
      <c r="D23" s="294"/>
      <c r="E23" s="282"/>
      <c r="F23" s="313" t="s">
        <v>688</v>
      </c>
      <c r="G23" s="623" t="s">
        <v>24</v>
      </c>
      <c r="H23" s="623"/>
      <c r="I23" s="623"/>
      <c r="J23" s="623"/>
      <c r="K23" s="640"/>
      <c r="L23" s="286">
        <v>10768643</v>
      </c>
      <c r="M23" s="286">
        <v>4096</v>
      </c>
      <c r="N23" s="286">
        <v>10532173</v>
      </c>
      <c r="O23" s="286">
        <v>9871878</v>
      </c>
      <c r="P23" s="286">
        <v>11</v>
      </c>
      <c r="Q23" s="286">
        <v>140462</v>
      </c>
      <c r="R23" s="286">
        <v>512435</v>
      </c>
      <c r="S23" s="286">
        <v>7387</v>
      </c>
      <c r="T23" s="286">
        <v>31876</v>
      </c>
      <c r="U23" s="286">
        <v>1299</v>
      </c>
      <c r="V23" s="286">
        <v>8987</v>
      </c>
      <c r="W23" s="286">
        <v>0</v>
      </c>
      <c r="X23" s="286">
        <v>8987</v>
      </c>
      <c r="Y23" s="286">
        <v>75789</v>
      </c>
      <c r="Z23" s="286">
        <v>12289</v>
      </c>
      <c r="AA23" s="288">
        <v>102134</v>
      </c>
    </row>
    <row r="24" spans="2:27" ht="16.5" customHeight="1" x14ac:dyDescent="0.15">
      <c r="B24" s="905"/>
      <c r="C24" s="294"/>
      <c r="D24" s="294"/>
      <c r="E24" s="282"/>
      <c r="F24" s="313"/>
      <c r="G24" s="107" t="s">
        <v>166</v>
      </c>
      <c r="H24" s="623" t="s">
        <v>701</v>
      </c>
      <c r="I24" s="623"/>
      <c r="J24" s="623"/>
      <c r="K24" s="640"/>
      <c r="L24" s="286">
        <v>10768643</v>
      </c>
      <c r="M24" s="286">
        <v>4096</v>
      </c>
      <c r="N24" s="286">
        <v>10532173</v>
      </c>
      <c r="O24" s="286">
        <v>9871878</v>
      </c>
      <c r="P24" s="286">
        <v>11</v>
      </c>
      <c r="Q24" s="286">
        <v>140462</v>
      </c>
      <c r="R24" s="286">
        <v>512435</v>
      </c>
      <c r="S24" s="286">
        <v>7387</v>
      </c>
      <c r="T24" s="286">
        <v>31876</v>
      </c>
      <c r="U24" s="286">
        <v>1299</v>
      </c>
      <c r="V24" s="286">
        <v>8987</v>
      </c>
      <c r="W24" s="286">
        <v>0</v>
      </c>
      <c r="X24" s="286">
        <v>8987</v>
      </c>
      <c r="Y24" s="286">
        <v>75789</v>
      </c>
      <c r="Z24" s="286">
        <v>12289</v>
      </c>
      <c r="AA24" s="288">
        <v>102134</v>
      </c>
    </row>
    <row r="25" spans="2:27" ht="16.5" customHeight="1" x14ac:dyDescent="0.15">
      <c r="B25" s="905"/>
      <c r="C25" s="294"/>
      <c r="D25" s="294"/>
      <c r="E25" s="282"/>
      <c r="F25" s="313"/>
      <c r="G25" s="107" t="s">
        <v>173</v>
      </c>
      <c r="H25" s="623" t="s">
        <v>702</v>
      </c>
      <c r="I25" s="623"/>
      <c r="J25" s="623"/>
      <c r="K25" s="640"/>
      <c r="L25" s="286">
        <v>0</v>
      </c>
      <c r="M25" s="286">
        <v>0</v>
      </c>
      <c r="N25" s="286">
        <v>0</v>
      </c>
      <c r="O25" s="286">
        <v>0</v>
      </c>
      <c r="P25" s="286">
        <v>0</v>
      </c>
      <c r="Q25" s="286">
        <v>0</v>
      </c>
      <c r="R25" s="286">
        <v>0</v>
      </c>
      <c r="S25" s="286">
        <v>0</v>
      </c>
      <c r="T25" s="286">
        <v>0</v>
      </c>
      <c r="U25" s="286">
        <v>0</v>
      </c>
      <c r="V25" s="286">
        <v>0</v>
      </c>
      <c r="W25" s="286">
        <v>0</v>
      </c>
      <c r="X25" s="286">
        <v>0</v>
      </c>
      <c r="Y25" s="286">
        <v>0</v>
      </c>
      <c r="Z25" s="286">
        <v>0</v>
      </c>
      <c r="AA25" s="288">
        <v>0</v>
      </c>
    </row>
    <row r="26" spans="2:27" ht="16.5" customHeight="1" x14ac:dyDescent="0.15">
      <c r="B26" s="905"/>
      <c r="C26" s="294"/>
      <c r="D26" s="294"/>
      <c r="E26" s="282"/>
      <c r="F26" s="313" t="s">
        <v>689</v>
      </c>
      <c r="G26" s="623" t="s">
        <v>9</v>
      </c>
      <c r="H26" s="623"/>
      <c r="I26" s="623"/>
      <c r="J26" s="623"/>
      <c r="K26" s="640"/>
      <c r="L26" s="286">
        <v>2293333</v>
      </c>
      <c r="M26" s="286">
        <v>63013</v>
      </c>
      <c r="N26" s="286">
        <v>1744997</v>
      </c>
      <c r="O26" s="286">
        <v>1724776</v>
      </c>
      <c r="P26" s="286">
        <v>0</v>
      </c>
      <c r="Q26" s="286">
        <v>0</v>
      </c>
      <c r="R26" s="286">
        <v>20221</v>
      </c>
      <c r="S26" s="286">
        <v>0</v>
      </c>
      <c r="T26" s="286">
        <v>220627</v>
      </c>
      <c r="U26" s="286">
        <v>0</v>
      </c>
      <c r="V26" s="286">
        <v>6035</v>
      </c>
      <c r="W26" s="286">
        <v>6028</v>
      </c>
      <c r="X26" s="286">
        <v>7</v>
      </c>
      <c r="Y26" s="286">
        <v>256957</v>
      </c>
      <c r="Z26" s="286">
        <v>1704</v>
      </c>
      <c r="AA26" s="288">
        <v>0</v>
      </c>
    </row>
    <row r="27" spans="2:27" ht="33" customHeight="1" x14ac:dyDescent="0.15">
      <c r="B27" s="905"/>
      <c r="C27" s="294"/>
      <c r="D27" s="151" t="s">
        <v>572</v>
      </c>
      <c r="E27" s="623" t="s">
        <v>703</v>
      </c>
      <c r="F27" s="623"/>
      <c r="G27" s="623"/>
      <c r="H27" s="623"/>
      <c r="I27" s="623"/>
      <c r="J27" s="623"/>
      <c r="K27" s="108" t="s">
        <v>704</v>
      </c>
      <c r="L27" s="286">
        <v>23325933</v>
      </c>
      <c r="M27" s="286">
        <v>120800</v>
      </c>
      <c r="N27" s="286">
        <v>21819256</v>
      </c>
      <c r="O27" s="286">
        <v>21188823</v>
      </c>
      <c r="P27" s="286">
        <v>36668</v>
      </c>
      <c r="Q27" s="286">
        <v>62158</v>
      </c>
      <c r="R27" s="286">
        <v>529626</v>
      </c>
      <c r="S27" s="286">
        <v>1981</v>
      </c>
      <c r="T27" s="286">
        <v>313079</v>
      </c>
      <c r="U27" s="286">
        <v>43845</v>
      </c>
      <c r="V27" s="286">
        <v>-106</v>
      </c>
      <c r="W27" s="286">
        <v>-106</v>
      </c>
      <c r="X27" s="286">
        <v>0</v>
      </c>
      <c r="Y27" s="286">
        <v>756029</v>
      </c>
      <c r="Z27" s="286">
        <v>277984</v>
      </c>
      <c r="AA27" s="288">
        <v>-4954</v>
      </c>
    </row>
    <row r="28" spans="2:27" ht="33" customHeight="1" x14ac:dyDescent="0.15">
      <c r="B28" s="904" t="s">
        <v>750</v>
      </c>
      <c r="C28" s="312"/>
      <c r="D28" s="314" t="s">
        <v>561</v>
      </c>
      <c r="E28" s="623" t="s">
        <v>97</v>
      </c>
      <c r="F28" s="623"/>
      <c r="G28" s="623"/>
      <c r="H28" s="623"/>
      <c r="I28" s="623"/>
      <c r="J28" s="623"/>
      <c r="K28" s="9" t="s">
        <v>705</v>
      </c>
      <c r="L28" s="286">
        <v>52147819</v>
      </c>
      <c r="M28" s="286">
        <v>148935</v>
      </c>
      <c r="N28" s="286">
        <v>46451043</v>
      </c>
      <c r="O28" s="286">
        <v>44250131</v>
      </c>
      <c r="P28" s="286">
        <v>0</v>
      </c>
      <c r="Q28" s="286">
        <v>751517</v>
      </c>
      <c r="R28" s="286">
        <v>1406210</v>
      </c>
      <c r="S28" s="286">
        <v>43185</v>
      </c>
      <c r="T28" s="286">
        <v>326385</v>
      </c>
      <c r="U28" s="286">
        <v>20127</v>
      </c>
      <c r="V28" s="286">
        <v>1622083</v>
      </c>
      <c r="W28" s="286">
        <v>0</v>
      </c>
      <c r="X28" s="286">
        <v>1622083</v>
      </c>
      <c r="Y28" s="286">
        <v>2734663</v>
      </c>
      <c r="Z28" s="286">
        <v>155164</v>
      </c>
      <c r="AA28" s="288">
        <v>689419</v>
      </c>
    </row>
    <row r="29" spans="2:27" ht="16.5" customHeight="1" x14ac:dyDescent="0.15">
      <c r="B29" s="905"/>
      <c r="C29" s="312"/>
      <c r="D29" s="312"/>
      <c r="E29" s="35" t="s">
        <v>706</v>
      </c>
      <c r="F29" s="623" t="s">
        <v>433</v>
      </c>
      <c r="G29" s="623"/>
      <c r="H29" s="623"/>
      <c r="I29" s="623"/>
      <c r="J29" s="623"/>
      <c r="K29" s="640"/>
      <c r="L29" s="286">
        <v>25666200</v>
      </c>
      <c r="M29" s="286">
        <v>128100</v>
      </c>
      <c r="N29" s="286">
        <v>23070600</v>
      </c>
      <c r="O29" s="286">
        <v>22585900</v>
      </c>
      <c r="P29" s="286">
        <v>0</v>
      </c>
      <c r="Q29" s="286">
        <v>226900</v>
      </c>
      <c r="R29" s="286">
        <v>246500</v>
      </c>
      <c r="S29" s="286">
        <v>11300</v>
      </c>
      <c r="T29" s="286">
        <v>205400</v>
      </c>
      <c r="U29" s="286">
        <v>0</v>
      </c>
      <c r="V29" s="286">
        <v>1529000</v>
      </c>
      <c r="W29" s="286">
        <v>0</v>
      </c>
      <c r="X29" s="286">
        <v>1529000</v>
      </c>
      <c r="Y29" s="286">
        <v>705200</v>
      </c>
      <c r="Z29" s="286">
        <v>0</v>
      </c>
      <c r="AA29" s="288">
        <v>27900</v>
      </c>
    </row>
    <row r="30" spans="2:27" ht="16.5" customHeight="1" x14ac:dyDescent="0.15">
      <c r="B30" s="905"/>
      <c r="C30" s="312"/>
      <c r="D30" s="312"/>
      <c r="E30" s="35" t="s">
        <v>564</v>
      </c>
      <c r="F30" s="623" t="s">
        <v>707</v>
      </c>
      <c r="G30" s="623"/>
      <c r="H30" s="623"/>
      <c r="I30" s="623"/>
      <c r="J30" s="623"/>
      <c r="K30" s="640"/>
      <c r="L30" s="286">
        <v>0</v>
      </c>
      <c r="M30" s="286">
        <v>0</v>
      </c>
      <c r="N30" s="286">
        <v>0</v>
      </c>
      <c r="O30" s="286">
        <v>0</v>
      </c>
      <c r="P30" s="286">
        <v>0</v>
      </c>
      <c r="Q30" s="286">
        <v>0</v>
      </c>
      <c r="R30" s="286">
        <v>0</v>
      </c>
      <c r="S30" s="286">
        <v>0</v>
      </c>
      <c r="T30" s="286">
        <v>0</v>
      </c>
      <c r="U30" s="286">
        <v>0</v>
      </c>
      <c r="V30" s="286">
        <v>0</v>
      </c>
      <c r="W30" s="286">
        <v>0</v>
      </c>
      <c r="X30" s="286">
        <v>0</v>
      </c>
      <c r="Y30" s="286">
        <v>0</v>
      </c>
      <c r="Z30" s="286">
        <v>0</v>
      </c>
      <c r="AA30" s="288">
        <v>0</v>
      </c>
    </row>
    <row r="31" spans="2:27" ht="16.5" customHeight="1" x14ac:dyDescent="0.15">
      <c r="B31" s="905"/>
      <c r="C31" s="294"/>
      <c r="D31" s="294"/>
      <c r="E31" s="35" t="s">
        <v>567</v>
      </c>
      <c r="F31" s="623" t="s">
        <v>169</v>
      </c>
      <c r="G31" s="623"/>
      <c r="H31" s="623"/>
      <c r="I31" s="623"/>
      <c r="J31" s="623"/>
      <c r="K31" s="640"/>
      <c r="L31" s="286">
        <v>12845426</v>
      </c>
      <c r="M31" s="286">
        <v>0</v>
      </c>
      <c r="N31" s="286">
        <v>9850207</v>
      </c>
      <c r="O31" s="286">
        <v>8598276</v>
      </c>
      <c r="P31" s="286">
        <v>0</v>
      </c>
      <c r="Q31" s="286">
        <v>335904</v>
      </c>
      <c r="R31" s="286">
        <v>898724</v>
      </c>
      <c r="S31" s="286">
        <v>17303</v>
      </c>
      <c r="T31" s="286">
        <v>71049</v>
      </c>
      <c r="U31" s="286">
        <v>0</v>
      </c>
      <c r="V31" s="286">
        <v>82444</v>
      </c>
      <c r="W31" s="286">
        <v>0</v>
      </c>
      <c r="X31" s="286">
        <v>82444</v>
      </c>
      <c r="Y31" s="286">
        <v>2025748</v>
      </c>
      <c r="Z31" s="286">
        <v>154459</v>
      </c>
      <c r="AA31" s="288">
        <v>661519</v>
      </c>
    </row>
    <row r="32" spans="2:27" ht="24" customHeight="1" x14ac:dyDescent="0.15">
      <c r="B32" s="905"/>
      <c r="C32" s="294"/>
      <c r="D32" s="294"/>
      <c r="E32" s="35" t="s">
        <v>569</v>
      </c>
      <c r="F32" s="623" t="s">
        <v>708</v>
      </c>
      <c r="G32" s="623"/>
      <c r="H32" s="623"/>
      <c r="I32" s="623"/>
      <c r="J32" s="623"/>
      <c r="K32" s="640"/>
      <c r="L32" s="286">
        <v>9949</v>
      </c>
      <c r="M32" s="286">
        <v>0</v>
      </c>
      <c r="N32" s="286">
        <v>0</v>
      </c>
      <c r="O32" s="286">
        <v>0</v>
      </c>
      <c r="P32" s="286">
        <v>0</v>
      </c>
      <c r="Q32" s="286">
        <v>0</v>
      </c>
      <c r="R32" s="286">
        <v>0</v>
      </c>
      <c r="S32" s="286">
        <v>0</v>
      </c>
      <c r="T32" s="286">
        <v>9949</v>
      </c>
      <c r="U32" s="286">
        <v>0</v>
      </c>
      <c r="V32" s="286">
        <v>0</v>
      </c>
      <c r="W32" s="286">
        <v>0</v>
      </c>
      <c r="X32" s="286">
        <v>0</v>
      </c>
      <c r="Y32" s="286">
        <v>0</v>
      </c>
      <c r="Z32" s="286">
        <v>0</v>
      </c>
      <c r="AA32" s="288">
        <v>0</v>
      </c>
    </row>
    <row r="33" spans="2:27" ht="16.5" customHeight="1" x14ac:dyDescent="0.15">
      <c r="B33" s="905"/>
      <c r="C33" s="294"/>
      <c r="D33" s="294"/>
      <c r="E33" s="35" t="s">
        <v>584</v>
      </c>
      <c r="F33" s="623" t="s">
        <v>709</v>
      </c>
      <c r="G33" s="623"/>
      <c r="H33" s="623"/>
      <c r="I33" s="623"/>
      <c r="J33" s="623"/>
      <c r="K33" s="640"/>
      <c r="L33" s="286">
        <v>4894</v>
      </c>
      <c r="M33" s="286">
        <v>0</v>
      </c>
      <c r="N33" s="286">
        <v>1823</v>
      </c>
      <c r="O33" s="286">
        <v>1823</v>
      </c>
      <c r="P33" s="286">
        <v>0</v>
      </c>
      <c r="Q33" s="286">
        <v>0</v>
      </c>
      <c r="R33" s="286">
        <v>0</v>
      </c>
      <c r="S33" s="286">
        <v>0</v>
      </c>
      <c r="T33" s="286">
        <v>3071</v>
      </c>
      <c r="U33" s="286">
        <v>0</v>
      </c>
      <c r="V33" s="286">
        <v>0</v>
      </c>
      <c r="W33" s="286">
        <v>0</v>
      </c>
      <c r="X33" s="286">
        <v>0</v>
      </c>
      <c r="Y33" s="286">
        <v>0</v>
      </c>
      <c r="Z33" s="286">
        <v>0</v>
      </c>
      <c r="AA33" s="288">
        <v>0</v>
      </c>
    </row>
    <row r="34" spans="2:27" ht="16.5" customHeight="1" x14ac:dyDescent="0.15">
      <c r="B34" s="905"/>
      <c r="C34" s="294"/>
      <c r="D34" s="294"/>
      <c r="E34" s="35" t="s">
        <v>710</v>
      </c>
      <c r="F34" s="623" t="s">
        <v>436</v>
      </c>
      <c r="G34" s="623"/>
      <c r="H34" s="623"/>
      <c r="I34" s="623"/>
      <c r="J34" s="623"/>
      <c r="K34" s="640"/>
      <c r="L34" s="286">
        <v>10069573</v>
      </c>
      <c r="M34" s="286">
        <v>20835</v>
      </c>
      <c r="N34" s="286">
        <v>10020145</v>
      </c>
      <c r="O34" s="286">
        <v>9773045</v>
      </c>
      <c r="P34" s="286">
        <v>0</v>
      </c>
      <c r="Q34" s="286">
        <v>120145</v>
      </c>
      <c r="R34" s="286">
        <v>119000</v>
      </c>
      <c r="S34" s="286">
        <v>7955</v>
      </c>
      <c r="T34" s="286">
        <v>28593</v>
      </c>
      <c r="U34" s="286">
        <v>0</v>
      </c>
      <c r="V34" s="286">
        <v>0</v>
      </c>
      <c r="W34" s="286">
        <v>0</v>
      </c>
      <c r="X34" s="286">
        <v>0</v>
      </c>
      <c r="Y34" s="286">
        <v>0</v>
      </c>
      <c r="Z34" s="286">
        <v>0</v>
      </c>
      <c r="AA34" s="288">
        <v>0</v>
      </c>
    </row>
    <row r="35" spans="2:27" ht="24" customHeight="1" x14ac:dyDescent="0.15">
      <c r="B35" s="905"/>
      <c r="C35" s="294"/>
      <c r="D35" s="294"/>
      <c r="E35" s="35" t="s">
        <v>711</v>
      </c>
      <c r="F35" s="623" t="s">
        <v>437</v>
      </c>
      <c r="G35" s="623"/>
      <c r="H35" s="623"/>
      <c r="I35" s="623"/>
      <c r="J35" s="623"/>
      <c r="K35" s="640"/>
      <c r="L35" s="286">
        <v>107964</v>
      </c>
      <c r="M35" s="286">
        <v>0</v>
      </c>
      <c r="N35" s="286">
        <v>89641</v>
      </c>
      <c r="O35" s="286">
        <v>60905</v>
      </c>
      <c r="P35" s="286">
        <v>0</v>
      </c>
      <c r="Q35" s="286">
        <v>0</v>
      </c>
      <c r="R35" s="286">
        <v>27149</v>
      </c>
      <c r="S35" s="286">
        <v>1587</v>
      </c>
      <c r="T35" s="286">
        <v>8323</v>
      </c>
      <c r="U35" s="286">
        <v>0</v>
      </c>
      <c r="V35" s="286">
        <v>10000</v>
      </c>
      <c r="W35" s="286">
        <v>0</v>
      </c>
      <c r="X35" s="286">
        <v>10000</v>
      </c>
      <c r="Y35" s="286">
        <v>0</v>
      </c>
      <c r="Z35" s="286">
        <v>0</v>
      </c>
      <c r="AA35" s="288">
        <v>0</v>
      </c>
    </row>
    <row r="36" spans="2:27" ht="16.5" customHeight="1" x14ac:dyDescent="0.15">
      <c r="B36" s="905"/>
      <c r="C36" s="294"/>
      <c r="D36" s="294"/>
      <c r="E36" s="35" t="s">
        <v>712</v>
      </c>
      <c r="F36" s="623" t="s">
        <v>438</v>
      </c>
      <c r="G36" s="623"/>
      <c r="H36" s="623"/>
      <c r="I36" s="623"/>
      <c r="J36" s="623"/>
      <c r="K36" s="640"/>
      <c r="L36" s="286">
        <v>3114918</v>
      </c>
      <c r="M36" s="286">
        <v>0</v>
      </c>
      <c r="N36" s="286">
        <v>3114213</v>
      </c>
      <c r="O36" s="286">
        <v>3010563</v>
      </c>
      <c r="P36" s="286">
        <v>0</v>
      </c>
      <c r="Q36" s="286">
        <v>59782</v>
      </c>
      <c r="R36" s="286">
        <v>38828</v>
      </c>
      <c r="S36" s="286">
        <v>5040</v>
      </c>
      <c r="T36" s="286">
        <v>0</v>
      </c>
      <c r="U36" s="286">
        <v>0</v>
      </c>
      <c r="V36" s="286">
        <v>0</v>
      </c>
      <c r="W36" s="286">
        <v>0</v>
      </c>
      <c r="X36" s="286">
        <v>0</v>
      </c>
      <c r="Y36" s="286">
        <v>0</v>
      </c>
      <c r="Z36" s="286">
        <v>705</v>
      </c>
      <c r="AA36" s="288">
        <v>0</v>
      </c>
    </row>
    <row r="37" spans="2:27" ht="16.5" customHeight="1" x14ac:dyDescent="0.15">
      <c r="B37" s="905"/>
      <c r="C37" s="294"/>
      <c r="D37" s="294"/>
      <c r="E37" s="35" t="s">
        <v>713</v>
      </c>
      <c r="F37" s="623" t="s">
        <v>655</v>
      </c>
      <c r="G37" s="623"/>
      <c r="H37" s="623"/>
      <c r="I37" s="623"/>
      <c r="J37" s="623"/>
      <c r="K37" s="640"/>
      <c r="L37" s="286">
        <v>328895</v>
      </c>
      <c r="M37" s="286">
        <v>0</v>
      </c>
      <c r="N37" s="286">
        <v>304414</v>
      </c>
      <c r="O37" s="286">
        <v>219619</v>
      </c>
      <c r="P37" s="286">
        <v>0</v>
      </c>
      <c r="Q37" s="286">
        <v>8786</v>
      </c>
      <c r="R37" s="286">
        <v>76009</v>
      </c>
      <c r="S37" s="286">
        <v>0</v>
      </c>
      <c r="T37" s="286">
        <v>0</v>
      </c>
      <c r="U37" s="286">
        <v>20127</v>
      </c>
      <c r="V37" s="286">
        <v>639</v>
      </c>
      <c r="W37" s="286">
        <v>0</v>
      </c>
      <c r="X37" s="286">
        <v>639</v>
      </c>
      <c r="Y37" s="286">
        <v>3715</v>
      </c>
      <c r="Z37" s="286">
        <v>0</v>
      </c>
      <c r="AA37" s="288">
        <v>0</v>
      </c>
    </row>
    <row r="38" spans="2:27" ht="33" customHeight="1" x14ac:dyDescent="0.15">
      <c r="B38" s="905"/>
      <c r="C38" s="294"/>
      <c r="D38" s="314" t="s">
        <v>571</v>
      </c>
      <c r="E38" s="623" t="s">
        <v>49</v>
      </c>
      <c r="F38" s="623"/>
      <c r="G38" s="623"/>
      <c r="H38" s="623"/>
      <c r="I38" s="623"/>
      <c r="J38" s="623"/>
      <c r="K38" s="9" t="s">
        <v>714</v>
      </c>
      <c r="L38" s="286">
        <v>76438798</v>
      </c>
      <c r="M38" s="286">
        <v>373798</v>
      </c>
      <c r="N38" s="286">
        <v>69098152</v>
      </c>
      <c r="O38" s="286">
        <v>66305583</v>
      </c>
      <c r="P38" s="286">
        <v>10224</v>
      </c>
      <c r="Q38" s="286">
        <v>818972</v>
      </c>
      <c r="R38" s="286">
        <v>1921177</v>
      </c>
      <c r="S38" s="286">
        <v>42196</v>
      </c>
      <c r="T38" s="286">
        <v>626992</v>
      </c>
      <c r="U38" s="286">
        <v>56575</v>
      </c>
      <c r="V38" s="286">
        <v>1707726</v>
      </c>
      <c r="W38" s="286">
        <v>0</v>
      </c>
      <c r="X38" s="286">
        <v>1707726</v>
      </c>
      <c r="Y38" s="286">
        <v>3496188</v>
      </c>
      <c r="Z38" s="286">
        <v>386468</v>
      </c>
      <c r="AA38" s="288">
        <v>692899</v>
      </c>
    </row>
    <row r="39" spans="2:27" ht="16.5" customHeight="1" x14ac:dyDescent="0.15">
      <c r="B39" s="905"/>
      <c r="C39" s="294"/>
      <c r="D39" s="294"/>
      <c r="E39" s="35" t="s">
        <v>706</v>
      </c>
      <c r="F39" s="623" t="s">
        <v>763</v>
      </c>
      <c r="G39" s="623"/>
      <c r="H39" s="623"/>
      <c r="I39" s="623"/>
      <c r="J39" s="623"/>
      <c r="K39" s="640"/>
      <c r="L39" s="286">
        <v>39650530</v>
      </c>
      <c r="M39" s="286">
        <v>303877</v>
      </c>
      <c r="N39" s="286">
        <v>36329556</v>
      </c>
      <c r="O39" s="286">
        <v>35430895</v>
      </c>
      <c r="P39" s="286">
        <v>10000</v>
      </c>
      <c r="Q39" s="286">
        <v>401633</v>
      </c>
      <c r="R39" s="286">
        <v>456530</v>
      </c>
      <c r="S39" s="286">
        <v>30498</v>
      </c>
      <c r="T39" s="286">
        <v>337251</v>
      </c>
      <c r="U39" s="286">
        <v>30783</v>
      </c>
      <c r="V39" s="286">
        <v>1642612</v>
      </c>
      <c r="W39" s="286">
        <v>0</v>
      </c>
      <c r="X39" s="286">
        <v>1642612</v>
      </c>
      <c r="Y39" s="286">
        <v>961005</v>
      </c>
      <c r="Z39" s="286">
        <v>1182</v>
      </c>
      <c r="AA39" s="288">
        <v>44264</v>
      </c>
    </row>
    <row r="40" spans="2:27" ht="24" customHeight="1" x14ac:dyDescent="0.15">
      <c r="B40" s="905"/>
      <c r="C40" s="294"/>
      <c r="D40" s="294"/>
      <c r="E40" s="282"/>
      <c r="F40" s="313" t="s">
        <v>688</v>
      </c>
      <c r="G40" s="623" t="s">
        <v>22</v>
      </c>
      <c r="H40" s="623"/>
      <c r="I40" s="623"/>
      <c r="J40" s="623"/>
      <c r="K40" s="640"/>
      <c r="L40" s="286">
        <v>1989738</v>
      </c>
      <c r="M40" s="286">
        <v>0</v>
      </c>
      <c r="N40" s="286">
        <v>1887169</v>
      </c>
      <c r="O40" s="286">
        <v>1818305</v>
      </c>
      <c r="P40" s="286">
        <v>1171</v>
      </c>
      <c r="Q40" s="286">
        <v>33475</v>
      </c>
      <c r="R40" s="286">
        <v>27851</v>
      </c>
      <c r="S40" s="286">
        <v>6367</v>
      </c>
      <c r="T40" s="286">
        <v>8655</v>
      </c>
      <c r="U40" s="286">
        <v>0</v>
      </c>
      <c r="V40" s="286">
        <v>0</v>
      </c>
      <c r="W40" s="286">
        <v>0</v>
      </c>
      <c r="X40" s="286">
        <v>0</v>
      </c>
      <c r="Y40" s="286">
        <v>93914</v>
      </c>
      <c r="Z40" s="286">
        <v>0</v>
      </c>
      <c r="AA40" s="288">
        <v>0</v>
      </c>
    </row>
    <row r="41" spans="2:27" ht="16.5" customHeight="1" x14ac:dyDescent="0.15">
      <c r="B41" s="905"/>
      <c r="C41" s="294"/>
      <c r="D41" s="294"/>
      <c r="E41" s="282"/>
      <c r="F41" s="313" t="s">
        <v>689</v>
      </c>
      <c r="G41" s="623" t="s">
        <v>195</v>
      </c>
      <c r="H41" s="623"/>
      <c r="I41" s="623"/>
      <c r="J41" s="623"/>
      <c r="K41" s="640"/>
      <c r="L41" s="286">
        <v>41489</v>
      </c>
      <c r="M41" s="286">
        <v>0</v>
      </c>
      <c r="N41" s="286">
        <v>0</v>
      </c>
      <c r="O41" s="286">
        <v>0</v>
      </c>
      <c r="P41" s="286">
        <v>0</v>
      </c>
      <c r="Q41" s="286">
        <v>0</v>
      </c>
      <c r="R41" s="286">
        <v>0</v>
      </c>
      <c r="S41" s="286">
        <v>0</v>
      </c>
      <c r="T41" s="286">
        <v>0</v>
      </c>
      <c r="U41" s="286">
        <v>0</v>
      </c>
      <c r="V41" s="286">
        <v>0</v>
      </c>
      <c r="W41" s="286">
        <v>0</v>
      </c>
      <c r="X41" s="286">
        <v>0</v>
      </c>
      <c r="Y41" s="286">
        <v>41489</v>
      </c>
      <c r="Z41" s="286">
        <v>0</v>
      </c>
      <c r="AA41" s="288">
        <v>0</v>
      </c>
    </row>
    <row r="42" spans="2:27" ht="24" customHeight="1" x14ac:dyDescent="0.15">
      <c r="B42" s="905"/>
      <c r="C42" s="294"/>
      <c r="D42" s="294"/>
      <c r="E42" s="35" t="s">
        <v>564</v>
      </c>
      <c r="F42" s="623" t="s">
        <v>715</v>
      </c>
      <c r="G42" s="623"/>
      <c r="H42" s="623"/>
      <c r="I42" s="623"/>
      <c r="J42" s="623"/>
      <c r="K42" s="108" t="s">
        <v>716</v>
      </c>
      <c r="L42" s="286">
        <v>36440604</v>
      </c>
      <c r="M42" s="286">
        <v>69921</v>
      </c>
      <c r="N42" s="286">
        <v>32606707</v>
      </c>
      <c r="O42" s="286">
        <v>30735835</v>
      </c>
      <c r="P42" s="286">
        <v>224</v>
      </c>
      <c r="Q42" s="286">
        <v>398128</v>
      </c>
      <c r="R42" s="286">
        <v>1460822</v>
      </c>
      <c r="S42" s="286">
        <v>11698</v>
      </c>
      <c r="T42" s="286">
        <v>281550</v>
      </c>
      <c r="U42" s="286">
        <v>15792</v>
      </c>
      <c r="V42" s="286">
        <v>65114</v>
      </c>
      <c r="W42" s="286">
        <v>0</v>
      </c>
      <c r="X42" s="286">
        <v>65114</v>
      </c>
      <c r="Y42" s="286">
        <v>2535183</v>
      </c>
      <c r="Z42" s="286">
        <v>219703</v>
      </c>
      <c r="AA42" s="288">
        <v>646634</v>
      </c>
    </row>
    <row r="43" spans="2:27" ht="16.5" customHeight="1" x14ac:dyDescent="0.15">
      <c r="B43" s="905"/>
      <c r="C43" s="294"/>
      <c r="D43" s="294"/>
      <c r="E43" s="35" t="s">
        <v>567</v>
      </c>
      <c r="F43" s="623" t="s">
        <v>717</v>
      </c>
      <c r="G43" s="623"/>
      <c r="H43" s="623"/>
      <c r="I43" s="623"/>
      <c r="J43" s="623"/>
      <c r="K43" s="640"/>
      <c r="L43" s="286">
        <v>0</v>
      </c>
      <c r="M43" s="286">
        <v>0</v>
      </c>
      <c r="N43" s="286">
        <v>0</v>
      </c>
      <c r="O43" s="286">
        <v>0</v>
      </c>
      <c r="P43" s="286">
        <v>0</v>
      </c>
      <c r="Q43" s="286">
        <v>0</v>
      </c>
      <c r="R43" s="286">
        <v>0</v>
      </c>
      <c r="S43" s="286">
        <v>0</v>
      </c>
      <c r="T43" s="286">
        <v>0</v>
      </c>
      <c r="U43" s="286">
        <v>0</v>
      </c>
      <c r="V43" s="286">
        <v>0</v>
      </c>
      <c r="W43" s="286">
        <v>0</v>
      </c>
      <c r="X43" s="286">
        <v>0</v>
      </c>
      <c r="Y43" s="286">
        <v>0</v>
      </c>
      <c r="Z43" s="286">
        <v>0</v>
      </c>
      <c r="AA43" s="288">
        <v>0</v>
      </c>
    </row>
    <row r="44" spans="2:27" ht="16.5" customHeight="1" x14ac:dyDescent="0.15">
      <c r="B44" s="905"/>
      <c r="C44" s="294"/>
      <c r="D44" s="294"/>
      <c r="E44" s="35" t="s">
        <v>569</v>
      </c>
      <c r="F44" s="623" t="s">
        <v>718</v>
      </c>
      <c r="G44" s="623"/>
      <c r="H44" s="623"/>
      <c r="I44" s="623"/>
      <c r="J44" s="623"/>
      <c r="K44" s="640"/>
      <c r="L44" s="286">
        <v>266808</v>
      </c>
      <c r="M44" s="286">
        <v>0</v>
      </c>
      <c r="N44" s="286">
        <v>81033</v>
      </c>
      <c r="O44" s="286">
        <v>80613</v>
      </c>
      <c r="P44" s="286">
        <v>0</v>
      </c>
      <c r="Q44" s="286">
        <v>0</v>
      </c>
      <c r="R44" s="286">
        <v>420</v>
      </c>
      <c r="S44" s="286">
        <v>0</v>
      </c>
      <c r="T44" s="286">
        <v>8191</v>
      </c>
      <c r="U44" s="286">
        <v>10000</v>
      </c>
      <c r="V44" s="286">
        <v>0</v>
      </c>
      <c r="W44" s="286">
        <v>0</v>
      </c>
      <c r="X44" s="286">
        <v>0</v>
      </c>
      <c r="Y44" s="286">
        <v>0</v>
      </c>
      <c r="Z44" s="286">
        <v>165583</v>
      </c>
      <c r="AA44" s="288">
        <v>2001</v>
      </c>
    </row>
    <row r="45" spans="2:27" ht="16.5" customHeight="1" x14ac:dyDescent="0.15">
      <c r="B45" s="905"/>
      <c r="C45" s="294"/>
      <c r="D45" s="294"/>
      <c r="E45" s="35" t="s">
        <v>584</v>
      </c>
      <c r="F45" s="623" t="s">
        <v>9</v>
      </c>
      <c r="G45" s="623"/>
      <c r="H45" s="623"/>
      <c r="I45" s="623"/>
      <c r="J45" s="623"/>
      <c r="K45" s="640"/>
      <c r="L45" s="286">
        <v>80856</v>
      </c>
      <c r="M45" s="286">
        <v>0</v>
      </c>
      <c r="N45" s="286">
        <v>80856</v>
      </c>
      <c r="O45" s="286">
        <v>58240</v>
      </c>
      <c r="P45" s="286">
        <v>0</v>
      </c>
      <c r="Q45" s="286">
        <v>19211</v>
      </c>
      <c r="R45" s="286">
        <v>3405</v>
      </c>
      <c r="S45" s="286">
        <v>0</v>
      </c>
      <c r="T45" s="286">
        <v>0</v>
      </c>
      <c r="U45" s="286">
        <v>0</v>
      </c>
      <c r="V45" s="286">
        <v>0</v>
      </c>
      <c r="W45" s="286">
        <v>0</v>
      </c>
      <c r="X45" s="286">
        <v>0</v>
      </c>
      <c r="Y45" s="286">
        <v>0</v>
      </c>
      <c r="Z45" s="286">
        <v>0</v>
      </c>
      <c r="AA45" s="288">
        <v>0</v>
      </c>
    </row>
    <row r="46" spans="2:27" ht="33" customHeight="1" x14ac:dyDescent="0.15">
      <c r="B46" s="905"/>
      <c r="C46" s="294"/>
      <c r="D46" s="314" t="s">
        <v>572</v>
      </c>
      <c r="E46" s="623" t="s">
        <v>719</v>
      </c>
      <c r="F46" s="623"/>
      <c r="G46" s="623"/>
      <c r="H46" s="623"/>
      <c r="I46" s="623"/>
      <c r="J46" s="623"/>
      <c r="K46" s="9" t="s">
        <v>720</v>
      </c>
      <c r="L46" s="286">
        <v>-24290979</v>
      </c>
      <c r="M46" s="286">
        <v>-224863</v>
      </c>
      <c r="N46" s="286">
        <v>-22647109</v>
      </c>
      <c r="O46" s="286">
        <v>-22055452</v>
      </c>
      <c r="P46" s="286">
        <v>-10224</v>
      </c>
      <c r="Q46" s="286">
        <v>-67455</v>
      </c>
      <c r="R46" s="286">
        <v>-514967</v>
      </c>
      <c r="S46" s="286">
        <v>989</v>
      </c>
      <c r="T46" s="286">
        <v>-300607</v>
      </c>
      <c r="U46" s="286">
        <v>-36448</v>
      </c>
      <c r="V46" s="286">
        <v>-85643</v>
      </c>
      <c r="W46" s="286">
        <v>0</v>
      </c>
      <c r="X46" s="286">
        <v>-85643</v>
      </c>
      <c r="Y46" s="286">
        <v>-761525</v>
      </c>
      <c r="Z46" s="286">
        <v>-231304</v>
      </c>
      <c r="AA46" s="288">
        <v>-3480</v>
      </c>
    </row>
    <row r="47" spans="2:27" ht="33" customHeight="1" x14ac:dyDescent="0.15">
      <c r="B47" s="289">
        <v>3</v>
      </c>
      <c r="C47" s="623" t="s">
        <v>722</v>
      </c>
      <c r="D47" s="623"/>
      <c r="E47" s="623"/>
      <c r="F47" s="623"/>
      <c r="G47" s="623"/>
      <c r="H47" s="623"/>
      <c r="I47" s="623"/>
      <c r="J47" s="623"/>
      <c r="K47" s="267" t="s">
        <v>723</v>
      </c>
      <c r="L47" s="286">
        <v>-965046</v>
      </c>
      <c r="M47" s="286">
        <v>-104063</v>
      </c>
      <c r="N47" s="286">
        <v>-827853</v>
      </c>
      <c r="O47" s="286">
        <v>-866629</v>
      </c>
      <c r="P47" s="286">
        <v>26444</v>
      </c>
      <c r="Q47" s="286">
        <v>-5297</v>
      </c>
      <c r="R47" s="286">
        <v>14659</v>
      </c>
      <c r="S47" s="286">
        <v>2970</v>
      </c>
      <c r="T47" s="286">
        <v>12472</v>
      </c>
      <c r="U47" s="286">
        <v>7397</v>
      </c>
      <c r="V47" s="286">
        <v>-85749</v>
      </c>
      <c r="W47" s="286">
        <v>-106</v>
      </c>
      <c r="X47" s="286">
        <v>-85643</v>
      </c>
      <c r="Y47" s="286">
        <v>-5496</v>
      </c>
      <c r="Z47" s="286">
        <v>46680</v>
      </c>
      <c r="AA47" s="288">
        <v>-8434</v>
      </c>
    </row>
    <row r="48" spans="2:27" ht="16.5" customHeight="1" x14ac:dyDescent="0.15">
      <c r="B48" s="289">
        <v>4</v>
      </c>
      <c r="C48" s="623" t="s">
        <v>724</v>
      </c>
      <c r="D48" s="838"/>
      <c r="E48" s="838"/>
      <c r="F48" s="838"/>
      <c r="G48" s="838"/>
      <c r="H48" s="838"/>
      <c r="I48" s="838"/>
      <c r="J48" s="838"/>
      <c r="K48" s="267" t="s">
        <v>725</v>
      </c>
      <c r="L48" s="286">
        <v>132642</v>
      </c>
      <c r="M48" s="286">
        <v>10004</v>
      </c>
      <c r="N48" s="286">
        <v>117496</v>
      </c>
      <c r="O48" s="286">
        <v>117396</v>
      </c>
      <c r="P48" s="286">
        <v>0</v>
      </c>
      <c r="Q48" s="286">
        <v>0</v>
      </c>
      <c r="R48" s="286">
        <v>100</v>
      </c>
      <c r="S48" s="286">
        <v>0</v>
      </c>
      <c r="T48" s="286">
        <v>0</v>
      </c>
      <c r="U48" s="286">
        <v>5128</v>
      </c>
      <c r="V48" s="286">
        <v>0</v>
      </c>
      <c r="W48" s="286">
        <v>0</v>
      </c>
      <c r="X48" s="286">
        <v>0</v>
      </c>
      <c r="Y48" s="286">
        <v>0</v>
      </c>
      <c r="Z48" s="286">
        <v>0</v>
      </c>
      <c r="AA48" s="288">
        <v>14</v>
      </c>
    </row>
    <row r="49" spans="2:27" ht="16.5" customHeight="1" x14ac:dyDescent="0.15">
      <c r="B49" s="289">
        <v>5</v>
      </c>
      <c r="C49" s="623" t="s">
        <v>726</v>
      </c>
      <c r="D49" s="623"/>
      <c r="E49" s="623"/>
      <c r="F49" s="623"/>
      <c r="G49" s="623"/>
      <c r="H49" s="623"/>
      <c r="I49" s="623"/>
      <c r="J49" s="623"/>
      <c r="K49" s="249" t="s">
        <v>727</v>
      </c>
      <c r="L49" s="286">
        <v>4430690</v>
      </c>
      <c r="M49" s="286">
        <v>149544</v>
      </c>
      <c r="N49" s="286">
        <v>3261911</v>
      </c>
      <c r="O49" s="286">
        <v>3180674</v>
      </c>
      <c r="P49" s="286">
        <v>0</v>
      </c>
      <c r="Q49" s="286">
        <v>16485</v>
      </c>
      <c r="R49" s="286">
        <v>62488</v>
      </c>
      <c r="S49" s="286">
        <v>2264</v>
      </c>
      <c r="T49" s="286">
        <v>298808</v>
      </c>
      <c r="U49" s="286">
        <v>47462</v>
      </c>
      <c r="V49" s="286">
        <v>93694</v>
      </c>
      <c r="W49" s="286">
        <v>884</v>
      </c>
      <c r="X49" s="286">
        <v>92810</v>
      </c>
      <c r="Y49" s="286">
        <v>364535</v>
      </c>
      <c r="Z49" s="286">
        <v>124968</v>
      </c>
      <c r="AA49" s="288">
        <v>89768</v>
      </c>
    </row>
    <row r="50" spans="2:27" ht="16.5" customHeight="1" x14ac:dyDescent="0.15">
      <c r="B50" s="289"/>
      <c r="C50" s="294"/>
      <c r="D50" s="246"/>
      <c r="E50" s="623" t="s">
        <v>728</v>
      </c>
      <c r="F50" s="623"/>
      <c r="G50" s="623"/>
      <c r="H50" s="623"/>
      <c r="I50" s="623"/>
      <c r="J50" s="623"/>
      <c r="K50" s="640"/>
      <c r="L50" s="286">
        <v>452700</v>
      </c>
      <c r="M50" s="286">
        <v>131600</v>
      </c>
      <c r="N50" s="286">
        <v>234600</v>
      </c>
      <c r="O50" s="286">
        <v>234600</v>
      </c>
      <c r="P50" s="286">
        <v>0</v>
      </c>
      <c r="Q50" s="286">
        <v>0</v>
      </c>
      <c r="R50" s="286">
        <v>0</v>
      </c>
      <c r="S50" s="286">
        <v>0</v>
      </c>
      <c r="T50" s="286">
        <v>0</v>
      </c>
      <c r="U50" s="286">
        <v>0</v>
      </c>
      <c r="V50" s="286">
        <v>86500</v>
      </c>
      <c r="W50" s="286">
        <v>0</v>
      </c>
      <c r="X50" s="286">
        <v>86500</v>
      </c>
      <c r="Y50" s="286">
        <v>0</v>
      </c>
      <c r="Z50" s="286">
        <v>0</v>
      </c>
      <c r="AA50" s="288">
        <v>0</v>
      </c>
    </row>
    <row r="51" spans="2:27" ht="16.5" customHeight="1" x14ac:dyDescent="0.15">
      <c r="B51" s="289"/>
      <c r="C51" s="339"/>
      <c r="D51" s="327"/>
      <c r="E51" s="327"/>
      <c r="F51" s="327"/>
      <c r="G51" s="327"/>
      <c r="H51" s="327"/>
      <c r="I51" s="327"/>
      <c r="J51" s="327"/>
      <c r="K51" s="328"/>
      <c r="L51" s="286"/>
      <c r="M51" s="286"/>
      <c r="N51" s="286"/>
      <c r="O51" s="286"/>
      <c r="P51" s="286"/>
      <c r="Q51" s="286"/>
      <c r="R51" s="286"/>
      <c r="S51" s="286"/>
      <c r="T51" s="286"/>
      <c r="U51" s="286"/>
      <c r="V51" s="286"/>
      <c r="W51" s="286"/>
      <c r="X51" s="286"/>
      <c r="Y51" s="286"/>
      <c r="Z51" s="286"/>
      <c r="AA51" s="288"/>
    </row>
    <row r="52" spans="2:27" ht="16.5" customHeight="1" x14ac:dyDescent="0.15">
      <c r="B52" s="289">
        <v>6</v>
      </c>
      <c r="C52" s="623" t="s">
        <v>729</v>
      </c>
      <c r="D52" s="806"/>
      <c r="E52" s="806"/>
      <c r="F52" s="806"/>
      <c r="G52" s="806"/>
      <c r="H52" s="806"/>
      <c r="I52" s="806"/>
      <c r="J52" s="806"/>
      <c r="K52" s="264" t="s">
        <v>730</v>
      </c>
      <c r="L52" s="286">
        <v>0</v>
      </c>
      <c r="M52" s="286">
        <v>0</v>
      </c>
      <c r="N52" s="286">
        <v>0</v>
      </c>
      <c r="O52" s="286">
        <v>0</v>
      </c>
      <c r="P52" s="286">
        <v>0</v>
      </c>
      <c r="Q52" s="286">
        <v>0</v>
      </c>
      <c r="R52" s="286">
        <v>0</v>
      </c>
      <c r="S52" s="286">
        <v>0</v>
      </c>
      <c r="T52" s="286">
        <v>0</v>
      </c>
      <c r="U52" s="286">
        <v>0</v>
      </c>
      <c r="V52" s="286">
        <v>0</v>
      </c>
      <c r="W52" s="286">
        <v>0</v>
      </c>
      <c r="X52" s="286">
        <v>0</v>
      </c>
      <c r="Y52" s="286">
        <v>0</v>
      </c>
      <c r="Z52" s="286">
        <v>0</v>
      </c>
      <c r="AA52" s="288">
        <v>0</v>
      </c>
    </row>
    <row r="53" spans="2:27" ht="16.5" customHeight="1" x14ac:dyDescent="0.15">
      <c r="B53" s="289">
        <v>7</v>
      </c>
      <c r="C53" s="623" t="s">
        <v>731</v>
      </c>
      <c r="D53" s="838"/>
      <c r="E53" s="838"/>
      <c r="F53" s="838"/>
      <c r="G53" s="838"/>
      <c r="H53" s="838"/>
      <c r="I53" s="838"/>
      <c r="J53" s="838"/>
      <c r="K53" s="264" t="s">
        <v>732</v>
      </c>
      <c r="L53" s="286">
        <v>3660102</v>
      </c>
      <c r="M53" s="286">
        <v>35477</v>
      </c>
      <c r="N53" s="286">
        <v>2643662</v>
      </c>
      <c r="O53" s="286">
        <v>2523681</v>
      </c>
      <c r="P53" s="286">
        <v>26444</v>
      </c>
      <c r="Q53" s="286">
        <v>11256</v>
      </c>
      <c r="R53" s="286">
        <v>77047</v>
      </c>
      <c r="S53" s="286">
        <v>5234</v>
      </c>
      <c r="T53" s="286">
        <v>311280</v>
      </c>
      <c r="U53" s="286">
        <v>49731</v>
      </c>
      <c r="V53" s="286">
        <v>7945</v>
      </c>
      <c r="W53" s="286">
        <v>778</v>
      </c>
      <c r="X53" s="286">
        <v>7167</v>
      </c>
      <c r="Y53" s="286">
        <v>359039</v>
      </c>
      <c r="Z53" s="286">
        <v>171648</v>
      </c>
      <c r="AA53" s="288">
        <v>81320</v>
      </c>
    </row>
    <row r="54" spans="2:27" ht="33" customHeight="1" x14ac:dyDescent="0.15">
      <c r="B54" s="352">
        <v>8</v>
      </c>
      <c r="C54" s="848" t="s">
        <v>733</v>
      </c>
      <c r="D54" s="848"/>
      <c r="E54" s="848"/>
      <c r="F54" s="848"/>
      <c r="G54" s="848"/>
      <c r="H54" s="848"/>
      <c r="I54" s="848"/>
      <c r="J54" s="848"/>
      <c r="K54" s="849"/>
      <c r="L54" s="355">
        <v>8330301</v>
      </c>
      <c r="M54" s="355">
        <v>0</v>
      </c>
      <c r="N54" s="355">
        <v>8210601</v>
      </c>
      <c r="O54" s="355">
        <v>8210601</v>
      </c>
      <c r="P54" s="355">
        <v>0</v>
      </c>
      <c r="Q54" s="355">
        <v>0</v>
      </c>
      <c r="R54" s="355">
        <v>0</v>
      </c>
      <c r="S54" s="355">
        <v>0</v>
      </c>
      <c r="T54" s="355">
        <v>0</v>
      </c>
      <c r="U54" s="355">
        <v>0</v>
      </c>
      <c r="V54" s="355">
        <v>119700</v>
      </c>
      <c r="W54" s="355">
        <v>0</v>
      </c>
      <c r="X54" s="355">
        <v>119700</v>
      </c>
      <c r="Y54" s="355">
        <v>0</v>
      </c>
      <c r="Z54" s="355">
        <v>0</v>
      </c>
      <c r="AA54" s="356">
        <v>0</v>
      </c>
    </row>
    <row r="55" spans="2:27" ht="16.5" customHeight="1" x14ac:dyDescent="0.15">
      <c r="B55" s="289"/>
      <c r="C55" s="294"/>
      <c r="D55" s="317"/>
      <c r="E55" s="878" t="s">
        <v>734</v>
      </c>
      <c r="F55" s="838" t="s">
        <v>17</v>
      </c>
      <c r="G55" s="750"/>
      <c r="H55" s="750"/>
      <c r="I55" s="750"/>
      <c r="J55" s="750"/>
      <c r="K55" s="751"/>
      <c r="L55" s="286">
        <v>2760609</v>
      </c>
      <c r="M55" s="286">
        <v>0</v>
      </c>
      <c r="N55" s="286">
        <v>2760609</v>
      </c>
      <c r="O55" s="286">
        <v>2760609</v>
      </c>
      <c r="P55" s="286">
        <v>0</v>
      </c>
      <c r="Q55" s="286">
        <v>0</v>
      </c>
      <c r="R55" s="286">
        <v>0</v>
      </c>
      <c r="S55" s="286">
        <v>0</v>
      </c>
      <c r="T55" s="286">
        <v>0</v>
      </c>
      <c r="U55" s="286">
        <v>0</v>
      </c>
      <c r="V55" s="286">
        <v>0</v>
      </c>
      <c r="W55" s="286">
        <v>0</v>
      </c>
      <c r="X55" s="286">
        <v>0</v>
      </c>
      <c r="Y55" s="286">
        <v>0</v>
      </c>
      <c r="Z55" s="286">
        <v>0</v>
      </c>
      <c r="AA55" s="288">
        <v>0</v>
      </c>
    </row>
    <row r="56" spans="2:27" ht="16.5" customHeight="1" x14ac:dyDescent="0.15">
      <c r="B56" s="289"/>
      <c r="C56" s="294"/>
      <c r="D56" s="318"/>
      <c r="E56" s="878"/>
      <c r="F56" s="842" t="s">
        <v>433</v>
      </c>
      <c r="G56" s="842"/>
      <c r="H56" s="842"/>
      <c r="I56" s="842"/>
      <c r="J56" s="842"/>
      <c r="K56" s="843"/>
      <c r="L56" s="286">
        <v>4850700</v>
      </c>
      <c r="M56" s="286">
        <v>0</v>
      </c>
      <c r="N56" s="286">
        <v>4731000</v>
      </c>
      <c r="O56" s="286">
        <v>4731000</v>
      </c>
      <c r="P56" s="286">
        <v>0</v>
      </c>
      <c r="Q56" s="286">
        <v>0</v>
      </c>
      <c r="R56" s="286">
        <v>0</v>
      </c>
      <c r="S56" s="286">
        <v>0</v>
      </c>
      <c r="T56" s="286">
        <v>0</v>
      </c>
      <c r="U56" s="286">
        <v>0</v>
      </c>
      <c r="V56" s="286">
        <v>119700</v>
      </c>
      <c r="W56" s="286">
        <v>0</v>
      </c>
      <c r="X56" s="286">
        <v>119700</v>
      </c>
      <c r="Y56" s="286">
        <v>0</v>
      </c>
      <c r="Z56" s="286">
        <v>0</v>
      </c>
      <c r="AA56" s="288">
        <v>0</v>
      </c>
    </row>
    <row r="57" spans="2:27" ht="16.5" customHeight="1" x14ac:dyDescent="0.15">
      <c r="B57" s="291"/>
      <c r="C57" s="312"/>
      <c r="D57" s="318"/>
      <c r="E57" s="878"/>
      <c r="F57" s="854" t="s">
        <v>9</v>
      </c>
      <c r="G57" s="854"/>
      <c r="H57" s="854"/>
      <c r="I57" s="854"/>
      <c r="J57" s="854"/>
      <c r="K57" s="855"/>
      <c r="L57" s="286">
        <v>718992</v>
      </c>
      <c r="M57" s="286">
        <v>0</v>
      </c>
      <c r="N57" s="286">
        <v>718992</v>
      </c>
      <c r="O57" s="286">
        <v>718992</v>
      </c>
      <c r="P57" s="286">
        <v>0</v>
      </c>
      <c r="Q57" s="286">
        <v>0</v>
      </c>
      <c r="R57" s="286">
        <v>0</v>
      </c>
      <c r="S57" s="286">
        <v>0</v>
      </c>
      <c r="T57" s="286">
        <v>0</v>
      </c>
      <c r="U57" s="286">
        <v>0</v>
      </c>
      <c r="V57" s="286">
        <v>0</v>
      </c>
      <c r="W57" s="286">
        <v>0</v>
      </c>
      <c r="X57" s="286">
        <v>0</v>
      </c>
      <c r="Y57" s="286">
        <v>0</v>
      </c>
      <c r="Z57" s="286">
        <v>0</v>
      </c>
      <c r="AA57" s="288">
        <v>0</v>
      </c>
    </row>
    <row r="58" spans="2:27" ht="33" customHeight="1" x14ac:dyDescent="0.15">
      <c r="B58" s="289">
        <v>9</v>
      </c>
      <c r="C58" s="623" t="s">
        <v>735</v>
      </c>
      <c r="D58" s="838"/>
      <c r="E58" s="838"/>
      <c r="F58" s="838"/>
      <c r="G58" s="838"/>
      <c r="H58" s="838"/>
      <c r="I58" s="838"/>
      <c r="J58" s="838"/>
      <c r="K58" s="285" t="s">
        <v>736</v>
      </c>
      <c r="L58" s="286">
        <v>787375</v>
      </c>
      <c r="M58" s="286">
        <v>0</v>
      </c>
      <c r="N58" s="286">
        <v>420289</v>
      </c>
      <c r="O58" s="286">
        <v>409107</v>
      </c>
      <c r="P58" s="286">
        <v>0</v>
      </c>
      <c r="Q58" s="286">
        <v>4972</v>
      </c>
      <c r="R58" s="286">
        <v>1082</v>
      </c>
      <c r="S58" s="286">
        <v>5128</v>
      </c>
      <c r="T58" s="286">
        <v>15100</v>
      </c>
      <c r="U58" s="286">
        <v>0</v>
      </c>
      <c r="V58" s="286">
        <v>6350</v>
      </c>
      <c r="W58" s="286">
        <v>0</v>
      </c>
      <c r="X58" s="286">
        <v>6350</v>
      </c>
      <c r="Y58" s="286">
        <v>345636</v>
      </c>
      <c r="Z58" s="286">
        <v>0</v>
      </c>
      <c r="AA58" s="288">
        <v>0</v>
      </c>
    </row>
    <row r="59" spans="2:27" ht="16.5" customHeight="1" x14ac:dyDescent="0.15">
      <c r="B59" s="289">
        <v>10</v>
      </c>
      <c r="C59" s="623" t="s">
        <v>737</v>
      </c>
      <c r="D59" s="838"/>
      <c r="E59" s="838"/>
      <c r="F59" s="265"/>
      <c r="G59" s="750" t="s">
        <v>739</v>
      </c>
      <c r="H59" s="750"/>
      <c r="I59" s="750"/>
      <c r="J59" s="750"/>
      <c r="K59" s="751"/>
      <c r="L59" s="286">
        <v>2881000</v>
      </c>
      <c r="M59" s="286">
        <v>35477</v>
      </c>
      <c r="N59" s="286">
        <v>2231646</v>
      </c>
      <c r="O59" s="286">
        <v>2114574</v>
      </c>
      <c r="P59" s="286">
        <v>26444</v>
      </c>
      <c r="Q59" s="286">
        <v>14557</v>
      </c>
      <c r="R59" s="286">
        <v>75965</v>
      </c>
      <c r="S59" s="286">
        <v>106</v>
      </c>
      <c r="T59" s="286">
        <v>296180</v>
      </c>
      <c r="U59" s="286">
        <v>49731</v>
      </c>
      <c r="V59" s="286">
        <v>1595</v>
      </c>
      <c r="W59" s="286">
        <v>778</v>
      </c>
      <c r="X59" s="286">
        <v>817</v>
      </c>
      <c r="Y59" s="286">
        <v>13403</v>
      </c>
      <c r="Z59" s="286">
        <v>171648</v>
      </c>
      <c r="AA59" s="288">
        <v>81320</v>
      </c>
    </row>
    <row r="60" spans="2:27" ht="16.5" customHeight="1" x14ac:dyDescent="0.15">
      <c r="B60" s="289"/>
      <c r="C60" s="804" t="s">
        <v>738</v>
      </c>
      <c r="D60" s="909"/>
      <c r="E60" s="909"/>
      <c r="F60" s="268"/>
      <c r="G60" s="792" t="s">
        <v>740</v>
      </c>
      <c r="H60" s="792"/>
      <c r="I60" s="792"/>
      <c r="J60" s="792"/>
      <c r="K60" s="292" t="s">
        <v>741</v>
      </c>
      <c r="L60" s="286">
        <v>8273</v>
      </c>
      <c r="M60" s="286">
        <v>0</v>
      </c>
      <c r="N60" s="286">
        <v>8273</v>
      </c>
      <c r="O60" s="286">
        <v>0</v>
      </c>
      <c r="P60" s="286">
        <v>0</v>
      </c>
      <c r="Q60" s="286">
        <v>8273</v>
      </c>
      <c r="R60" s="286">
        <v>0</v>
      </c>
      <c r="S60" s="286">
        <v>0</v>
      </c>
      <c r="T60" s="286">
        <v>0</v>
      </c>
      <c r="U60" s="286">
        <v>0</v>
      </c>
      <c r="V60" s="286">
        <v>0</v>
      </c>
      <c r="W60" s="286">
        <v>0</v>
      </c>
      <c r="X60" s="286">
        <v>0</v>
      </c>
      <c r="Y60" s="286">
        <v>0</v>
      </c>
      <c r="Z60" s="286">
        <v>0</v>
      </c>
      <c r="AA60" s="288">
        <v>0</v>
      </c>
    </row>
    <row r="61" spans="2:27" ht="33" customHeight="1" x14ac:dyDescent="0.15">
      <c r="B61" s="352">
        <v>11</v>
      </c>
      <c r="C61" s="805" t="s">
        <v>742</v>
      </c>
      <c r="D61" s="883"/>
      <c r="E61" s="883"/>
      <c r="F61" s="883"/>
      <c r="G61" s="883"/>
      <c r="H61" s="883"/>
      <c r="I61" s="883"/>
      <c r="J61" s="883"/>
      <c r="K61" s="884"/>
      <c r="L61" s="595">
        <v>84.030645807264776</v>
      </c>
      <c r="M61" s="595">
        <v>135.31400094394627</v>
      </c>
      <c r="N61" s="595">
        <v>84.92042245375022</v>
      </c>
      <c r="O61" s="595">
        <v>85.911694606887778</v>
      </c>
      <c r="P61" s="595">
        <v>195.64601212502953</v>
      </c>
      <c r="Q61" s="595">
        <v>53.084940596879868</v>
      </c>
      <c r="R61" s="595">
        <v>68.610612503560475</v>
      </c>
      <c r="S61" s="595">
        <v>80.755748321549532</v>
      </c>
      <c r="T61" s="595">
        <v>101.64451139302304</v>
      </c>
      <c r="U61" s="595">
        <v>110.23749917889805</v>
      </c>
      <c r="V61" s="595">
        <v>92.939342434313801</v>
      </c>
      <c r="W61" s="595">
        <v>98.271926964460391</v>
      </c>
      <c r="X61" s="595">
        <v>92.903694080926272</v>
      </c>
      <c r="Y61" s="595">
        <v>40.027310661641394</v>
      </c>
      <c r="Z61" s="595">
        <v>108.97249180973965</v>
      </c>
      <c r="AA61" s="596">
        <v>82.446316285166944</v>
      </c>
    </row>
    <row r="62" spans="2:27" ht="16.5" customHeight="1" x14ac:dyDescent="0.15">
      <c r="B62" s="289">
        <v>12</v>
      </c>
      <c r="C62" s="623" t="s">
        <v>743</v>
      </c>
      <c r="D62" s="623"/>
      <c r="E62" s="623"/>
      <c r="F62" s="623"/>
      <c r="G62" s="623"/>
      <c r="H62" s="623"/>
      <c r="I62" s="623"/>
      <c r="J62" s="623"/>
      <c r="K62" s="640"/>
      <c r="L62" s="597">
        <v>1.5784778730047865E-2</v>
      </c>
      <c r="M62" s="597" t="s">
        <v>967</v>
      </c>
      <c r="N62" s="597">
        <v>1.7636333516049416E-2</v>
      </c>
      <c r="O62" s="597" t="s">
        <v>967</v>
      </c>
      <c r="P62" s="597" t="s">
        <v>967</v>
      </c>
      <c r="Q62" s="597">
        <v>4.4725446416504031</v>
      </c>
      <c r="R62" s="597" t="s">
        <v>967</v>
      </c>
      <c r="S62" s="597" t="s">
        <v>967</v>
      </c>
      <c r="T62" s="597" t="s">
        <v>967</v>
      </c>
      <c r="U62" s="597" t="s">
        <v>967</v>
      </c>
      <c r="V62" s="597" t="s">
        <v>967</v>
      </c>
      <c r="W62" s="597" t="s">
        <v>967</v>
      </c>
      <c r="X62" s="597" t="s">
        <v>967</v>
      </c>
      <c r="Y62" s="597" t="s">
        <v>967</v>
      </c>
      <c r="Z62" s="597" t="s">
        <v>967</v>
      </c>
      <c r="AA62" s="598" t="s">
        <v>967</v>
      </c>
    </row>
    <row r="63" spans="2:27" ht="33" customHeight="1" x14ac:dyDescent="0.15">
      <c r="B63" s="352">
        <v>13</v>
      </c>
      <c r="C63" s="805" t="s">
        <v>744</v>
      </c>
      <c r="D63" s="883"/>
      <c r="E63" s="883"/>
      <c r="F63" s="883"/>
      <c r="G63" s="883"/>
      <c r="H63" s="883"/>
      <c r="I63" s="883"/>
      <c r="J63" s="883"/>
      <c r="K63" s="884"/>
      <c r="L63" s="357">
        <v>101</v>
      </c>
      <c r="M63" s="357">
        <v>1</v>
      </c>
      <c r="N63" s="355">
        <v>57</v>
      </c>
      <c r="O63" s="355">
        <v>27</v>
      </c>
      <c r="P63" s="355">
        <v>1</v>
      </c>
      <c r="Q63" s="355">
        <v>7</v>
      </c>
      <c r="R63" s="355">
        <v>20</v>
      </c>
      <c r="S63" s="355">
        <v>2</v>
      </c>
      <c r="T63" s="355">
        <v>6</v>
      </c>
      <c r="U63" s="355">
        <v>2</v>
      </c>
      <c r="V63" s="355">
        <v>3</v>
      </c>
      <c r="W63" s="355">
        <v>1</v>
      </c>
      <c r="X63" s="355">
        <v>2</v>
      </c>
      <c r="Y63" s="355">
        <v>5</v>
      </c>
      <c r="Z63" s="355">
        <v>11</v>
      </c>
      <c r="AA63" s="356">
        <v>16</v>
      </c>
    </row>
    <row r="64" spans="2:27" ht="16.5" customHeight="1" x14ac:dyDescent="0.15">
      <c r="B64" s="289"/>
      <c r="C64" s="294"/>
      <c r="D64" s="906"/>
      <c r="E64" s="877" t="s">
        <v>747</v>
      </c>
      <c r="F64" s="875" t="s">
        <v>745</v>
      </c>
      <c r="G64" s="792"/>
      <c r="H64" s="792"/>
      <c r="I64" s="792"/>
      <c r="J64" s="792"/>
      <c r="K64" s="872"/>
      <c r="L64" s="357">
        <v>92</v>
      </c>
      <c r="M64" s="287">
        <v>1</v>
      </c>
      <c r="N64" s="286">
        <v>54</v>
      </c>
      <c r="O64" s="286">
        <v>27</v>
      </c>
      <c r="P64" s="286">
        <v>1</v>
      </c>
      <c r="Q64" s="286">
        <v>6</v>
      </c>
      <c r="R64" s="286">
        <v>18</v>
      </c>
      <c r="S64" s="286">
        <v>2</v>
      </c>
      <c r="T64" s="286">
        <v>6</v>
      </c>
      <c r="U64" s="286">
        <v>2</v>
      </c>
      <c r="V64" s="286">
        <v>2</v>
      </c>
      <c r="W64" s="286">
        <v>0</v>
      </c>
      <c r="X64" s="286">
        <v>2</v>
      </c>
      <c r="Y64" s="286">
        <v>5</v>
      </c>
      <c r="Z64" s="286">
        <v>10</v>
      </c>
      <c r="AA64" s="288">
        <v>12</v>
      </c>
    </row>
    <row r="65" spans="2:27" ht="16.5" customHeight="1" x14ac:dyDescent="0.15">
      <c r="B65" s="289"/>
      <c r="C65" s="294"/>
      <c r="D65" s="907"/>
      <c r="E65" s="908"/>
      <c r="F65" s="792" t="s">
        <v>746</v>
      </c>
      <c r="G65" s="792"/>
      <c r="H65" s="792"/>
      <c r="I65" s="792"/>
      <c r="J65" s="792"/>
      <c r="K65" s="872"/>
      <c r="L65" s="357">
        <v>9</v>
      </c>
      <c r="M65" s="287">
        <v>0</v>
      </c>
      <c r="N65" s="286">
        <v>3</v>
      </c>
      <c r="O65" s="286">
        <v>0</v>
      </c>
      <c r="P65" s="286">
        <v>0</v>
      </c>
      <c r="Q65" s="286">
        <v>1</v>
      </c>
      <c r="R65" s="286">
        <v>2</v>
      </c>
      <c r="S65" s="286">
        <v>0</v>
      </c>
      <c r="T65" s="286">
        <v>0</v>
      </c>
      <c r="U65" s="286">
        <v>0</v>
      </c>
      <c r="V65" s="286">
        <v>1</v>
      </c>
      <c r="W65" s="286">
        <v>1</v>
      </c>
      <c r="X65" s="286">
        <v>0</v>
      </c>
      <c r="Y65" s="286">
        <v>0</v>
      </c>
      <c r="Z65" s="286">
        <v>1</v>
      </c>
      <c r="AA65" s="288">
        <v>4</v>
      </c>
    </row>
    <row r="66" spans="2:27" ht="16.5" customHeight="1" x14ac:dyDescent="0.15">
      <c r="B66" s="289"/>
      <c r="C66" s="294"/>
      <c r="D66" s="907"/>
      <c r="E66" s="908"/>
      <c r="F66" s="792" t="s">
        <v>5</v>
      </c>
      <c r="G66" s="792"/>
      <c r="H66" s="792"/>
      <c r="I66" s="792"/>
      <c r="J66" s="792"/>
      <c r="K66" s="872"/>
      <c r="L66" s="357">
        <v>0</v>
      </c>
      <c r="M66" s="287">
        <v>0</v>
      </c>
      <c r="N66" s="286">
        <v>0</v>
      </c>
      <c r="O66" s="286">
        <v>0</v>
      </c>
      <c r="P66" s="286">
        <v>0</v>
      </c>
      <c r="Q66" s="286">
        <v>0</v>
      </c>
      <c r="R66" s="286">
        <v>0</v>
      </c>
      <c r="S66" s="286">
        <v>0</v>
      </c>
      <c r="T66" s="286">
        <v>0</v>
      </c>
      <c r="U66" s="286">
        <v>0</v>
      </c>
      <c r="V66" s="286">
        <v>0</v>
      </c>
      <c r="W66" s="286">
        <v>0</v>
      </c>
      <c r="X66" s="286">
        <v>0</v>
      </c>
      <c r="Y66" s="286">
        <v>0</v>
      </c>
      <c r="Z66" s="286">
        <v>0</v>
      </c>
      <c r="AA66" s="288">
        <v>0</v>
      </c>
    </row>
    <row r="67" spans="2:27" ht="33" customHeight="1" x14ac:dyDescent="0.15">
      <c r="B67" s="209">
        <v>14</v>
      </c>
      <c r="C67" s="750" t="s">
        <v>748</v>
      </c>
      <c r="D67" s="750"/>
      <c r="E67" s="750"/>
      <c r="F67" s="750"/>
      <c r="G67" s="750"/>
      <c r="H67" s="750"/>
      <c r="I67" s="750"/>
      <c r="J67" s="750"/>
      <c r="K67" s="751"/>
      <c r="L67" s="460">
        <v>1</v>
      </c>
      <c r="M67" s="287">
        <v>0</v>
      </c>
      <c r="N67" s="286">
        <v>1</v>
      </c>
      <c r="O67" s="286">
        <v>0</v>
      </c>
      <c r="P67" s="286">
        <v>0</v>
      </c>
      <c r="Q67" s="286">
        <v>1</v>
      </c>
      <c r="R67" s="286">
        <v>0</v>
      </c>
      <c r="S67" s="286">
        <v>0</v>
      </c>
      <c r="T67" s="286">
        <v>0</v>
      </c>
      <c r="U67" s="286">
        <v>0</v>
      </c>
      <c r="V67" s="286">
        <v>0</v>
      </c>
      <c r="W67" s="286">
        <v>0</v>
      </c>
      <c r="X67" s="286">
        <v>0</v>
      </c>
      <c r="Y67" s="286">
        <v>0</v>
      </c>
      <c r="Z67" s="286">
        <v>0</v>
      </c>
      <c r="AA67" s="288">
        <v>0</v>
      </c>
    </row>
    <row r="68" spans="2:27" ht="16.5" customHeight="1" thickBot="1" x14ac:dyDescent="0.2">
      <c r="B68" s="109"/>
      <c r="C68" s="110"/>
      <c r="D68" s="110"/>
      <c r="E68" s="110"/>
      <c r="F68" s="110"/>
      <c r="G68" s="110"/>
      <c r="H68" s="110"/>
      <c r="I68" s="110"/>
      <c r="J68" s="110"/>
      <c r="K68" s="111"/>
      <c r="L68" s="19"/>
      <c r="M68" s="61"/>
      <c r="N68" s="19"/>
      <c r="O68" s="19"/>
      <c r="P68" s="19"/>
      <c r="Q68" s="19"/>
      <c r="R68" s="19"/>
      <c r="S68" s="19"/>
      <c r="T68" s="61"/>
      <c r="U68" s="19"/>
      <c r="V68" s="61"/>
      <c r="W68" s="61"/>
      <c r="X68" s="61"/>
      <c r="Y68" s="19"/>
      <c r="Z68" s="61"/>
      <c r="AA68" s="106"/>
    </row>
  </sheetData>
  <mergeCells count="76">
    <mergeCell ref="E6:J6"/>
    <mergeCell ref="G10:J10"/>
    <mergeCell ref="F7:J7"/>
    <mergeCell ref="F12:J12"/>
    <mergeCell ref="G9:K9"/>
    <mergeCell ref="G11:K11"/>
    <mergeCell ref="F18:J18"/>
    <mergeCell ref="G19:K19"/>
    <mergeCell ref="G20:K20"/>
    <mergeCell ref="G21:K21"/>
    <mergeCell ref="H25:K25"/>
    <mergeCell ref="G13:K13"/>
    <mergeCell ref="G14:K14"/>
    <mergeCell ref="G15:K15"/>
    <mergeCell ref="G16:K16"/>
    <mergeCell ref="E17:J17"/>
    <mergeCell ref="D64:D66"/>
    <mergeCell ref="E64:E66"/>
    <mergeCell ref="F64:K64"/>
    <mergeCell ref="C67:K67"/>
    <mergeCell ref="F56:K56"/>
    <mergeCell ref="C61:K61"/>
    <mergeCell ref="C62:K62"/>
    <mergeCell ref="C63:K63"/>
    <mergeCell ref="F65:K65"/>
    <mergeCell ref="C59:E59"/>
    <mergeCell ref="C60:E60"/>
    <mergeCell ref="G59:K59"/>
    <mergeCell ref="G60:J60"/>
    <mergeCell ref="C58:J58"/>
    <mergeCell ref="F66:K66"/>
    <mergeCell ref="C54:K54"/>
    <mergeCell ref="F55:K55"/>
    <mergeCell ref="E46:J46"/>
    <mergeCell ref="C47:J47"/>
    <mergeCell ref="C48:J48"/>
    <mergeCell ref="C49:J49"/>
    <mergeCell ref="E55:E57"/>
    <mergeCell ref="F57:K57"/>
    <mergeCell ref="E50:K50"/>
    <mergeCell ref="C52:J52"/>
    <mergeCell ref="C53:J53"/>
    <mergeCell ref="Z3:Z4"/>
    <mergeCell ref="AA3:AA4"/>
    <mergeCell ref="L3:L4"/>
    <mergeCell ref="M3:M4"/>
    <mergeCell ref="T3:T4"/>
    <mergeCell ref="U3:U4"/>
    <mergeCell ref="N3:S3"/>
    <mergeCell ref="V3:X3"/>
    <mergeCell ref="F33:K33"/>
    <mergeCell ref="F22:J22"/>
    <mergeCell ref="G23:K23"/>
    <mergeCell ref="G26:K26"/>
    <mergeCell ref="H24:K24"/>
    <mergeCell ref="F31:K31"/>
    <mergeCell ref="E27:J27"/>
    <mergeCell ref="E28:J28"/>
    <mergeCell ref="F29:K29"/>
    <mergeCell ref="F30:K30"/>
    <mergeCell ref="F34:K34"/>
    <mergeCell ref="F35:K35"/>
    <mergeCell ref="F36:K36"/>
    <mergeCell ref="F37:K37"/>
    <mergeCell ref="B6:B27"/>
    <mergeCell ref="B28:B46"/>
    <mergeCell ref="G8:K8"/>
    <mergeCell ref="E38:J38"/>
    <mergeCell ref="F43:K43"/>
    <mergeCell ref="F44:K44"/>
    <mergeCell ref="F39:K39"/>
    <mergeCell ref="G40:K40"/>
    <mergeCell ref="G41:K41"/>
    <mergeCell ref="F42:J42"/>
    <mergeCell ref="F45:K45"/>
    <mergeCell ref="F32:K32"/>
  </mergeCells>
  <phoneticPr fontId="1"/>
  <pageMargins left="0.70866141732283472" right="0.70866141732283472" top="0.74803149606299213" bottom="0.74803149606299213" header="0.31496062992125984" footer="0.31496062992125984"/>
  <pageSetup paperSize="9" scale="52" fitToWidth="2" orientation="portrait" r:id="rId1"/>
  <ignoredErrors>
    <ignoredError sqref="D6 D17 D27:D28 D38 D46" numberStoredAsText="1"/>
    <ignoredError sqref="AB61" evalError="1"/>
    <ignoredError sqref="N68 V68"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B2:N42"/>
  <sheetViews>
    <sheetView showGridLines="0" zoomScaleNormal="100" workbookViewId="0"/>
  </sheetViews>
  <sheetFormatPr defaultRowHeight="13.5" x14ac:dyDescent="0.15"/>
  <cols>
    <col min="1" max="1" width="1.625" customWidth="1"/>
    <col min="2" max="2" width="3.125" customWidth="1"/>
    <col min="3" max="4" width="3.625" customWidth="1"/>
    <col min="5" max="7" width="2.625" customWidth="1"/>
    <col min="8" max="8" width="12.625" customWidth="1"/>
    <col min="9" max="9" width="7.625" customWidth="1"/>
    <col min="10" max="14" width="15.625" customWidth="1"/>
    <col min="15" max="15" width="1.625" customWidth="1"/>
  </cols>
  <sheetData>
    <row r="2" spans="2:14" ht="19.5" customHeight="1" thickBot="1" x14ac:dyDescent="0.2">
      <c r="N2" s="14" t="s">
        <v>103</v>
      </c>
    </row>
    <row r="3" spans="2:14" ht="15.95" customHeight="1" x14ac:dyDescent="0.15">
      <c r="B3" s="15"/>
      <c r="C3" s="16"/>
      <c r="D3" s="16"/>
      <c r="E3" s="16"/>
      <c r="F3" s="16"/>
      <c r="G3" s="16"/>
      <c r="H3" s="16"/>
      <c r="I3" s="17" t="s">
        <v>7</v>
      </c>
      <c r="J3" s="255">
        <v>25</v>
      </c>
      <c r="K3" s="255">
        <v>26</v>
      </c>
      <c r="L3" s="255">
        <v>27</v>
      </c>
      <c r="M3" s="641" t="s">
        <v>479</v>
      </c>
      <c r="N3" s="734"/>
    </row>
    <row r="4" spans="2:14" ht="30" customHeight="1" x14ac:dyDescent="0.15">
      <c r="B4" s="18" t="s">
        <v>8</v>
      </c>
      <c r="C4" s="258"/>
      <c r="D4" s="258"/>
      <c r="E4" s="258"/>
      <c r="F4" s="258"/>
      <c r="G4" s="258"/>
      <c r="H4" s="258"/>
      <c r="I4" s="259"/>
      <c r="J4" s="256"/>
      <c r="K4" s="157" t="s">
        <v>754</v>
      </c>
      <c r="L4" s="157" t="s">
        <v>379</v>
      </c>
      <c r="M4" s="27" t="s">
        <v>753</v>
      </c>
      <c r="N4" s="28" t="s">
        <v>406</v>
      </c>
    </row>
    <row r="5" spans="2:14" ht="16.5" customHeight="1" x14ac:dyDescent="0.15">
      <c r="B5" s="911" t="s">
        <v>133</v>
      </c>
      <c r="C5" s="644" t="s">
        <v>14</v>
      </c>
      <c r="D5" s="644"/>
      <c r="E5" s="644"/>
      <c r="F5" s="644"/>
      <c r="G5" s="644"/>
      <c r="H5" s="644"/>
      <c r="I5" s="262" t="s">
        <v>11</v>
      </c>
      <c r="J5" s="340">
        <v>79912831</v>
      </c>
      <c r="K5" s="340">
        <v>77552545</v>
      </c>
      <c r="L5" s="340">
        <v>69009320</v>
      </c>
      <c r="M5" s="340">
        <v>-8543225</v>
      </c>
      <c r="N5" s="492">
        <v>-11.016047248997438</v>
      </c>
    </row>
    <row r="6" spans="2:14" ht="16.5" customHeight="1" x14ac:dyDescent="0.15">
      <c r="B6" s="912"/>
      <c r="C6" s="279"/>
      <c r="D6" s="623" t="s">
        <v>447</v>
      </c>
      <c r="E6" s="623"/>
      <c r="F6" s="623"/>
      <c r="G6" s="623"/>
      <c r="H6" s="623"/>
      <c r="I6" s="249"/>
      <c r="J6" s="286">
        <v>61042022</v>
      </c>
      <c r="K6" s="286">
        <v>53817197</v>
      </c>
      <c r="L6" s="286">
        <v>52421251</v>
      </c>
      <c r="M6" s="286">
        <v>-1395946</v>
      </c>
      <c r="N6" s="348">
        <v>-2.5938660462008083</v>
      </c>
    </row>
    <row r="7" spans="2:14" ht="16.5" customHeight="1" x14ac:dyDescent="0.15">
      <c r="B7" s="912"/>
      <c r="C7" s="266"/>
      <c r="D7" s="815" t="s">
        <v>756</v>
      </c>
      <c r="E7" s="761"/>
      <c r="F7" s="761"/>
      <c r="G7" s="761"/>
      <c r="H7" s="761"/>
      <c r="I7" s="249" t="s">
        <v>755</v>
      </c>
      <c r="J7" s="286">
        <v>61030636</v>
      </c>
      <c r="K7" s="286">
        <v>53807197</v>
      </c>
      <c r="L7" s="286">
        <v>52411251</v>
      </c>
      <c r="M7" s="286">
        <v>-1395946</v>
      </c>
      <c r="N7" s="348">
        <v>-2.5943481129485337</v>
      </c>
    </row>
    <row r="8" spans="2:14" ht="16.5" customHeight="1" x14ac:dyDescent="0.15">
      <c r="B8" s="912"/>
      <c r="C8" s="247"/>
      <c r="D8" s="313"/>
      <c r="E8" s="623" t="s">
        <v>16</v>
      </c>
      <c r="F8" s="623"/>
      <c r="G8" s="623"/>
      <c r="H8" s="623"/>
      <c r="I8" s="249"/>
      <c r="J8" s="286">
        <v>52027609</v>
      </c>
      <c r="K8" s="286">
        <v>45268157</v>
      </c>
      <c r="L8" s="286">
        <v>44735355</v>
      </c>
      <c r="M8" s="286">
        <v>-532802</v>
      </c>
      <c r="N8" s="348">
        <v>-1.176990704525479</v>
      </c>
    </row>
    <row r="9" spans="2:14" ht="16.5" customHeight="1" x14ac:dyDescent="0.15">
      <c r="B9" s="912"/>
      <c r="C9" s="279"/>
      <c r="D9" s="623" t="s">
        <v>697</v>
      </c>
      <c r="E9" s="623"/>
      <c r="F9" s="623"/>
      <c r="G9" s="623"/>
      <c r="H9" s="623"/>
      <c r="I9" s="249"/>
      <c r="J9" s="286">
        <v>18870809</v>
      </c>
      <c r="K9" s="286">
        <v>23735348</v>
      </c>
      <c r="L9" s="286">
        <v>16588069</v>
      </c>
      <c r="M9" s="286">
        <v>-7147279</v>
      </c>
      <c r="N9" s="348">
        <v>-30.112383437563249</v>
      </c>
    </row>
    <row r="10" spans="2:14" ht="16.5" customHeight="1" x14ac:dyDescent="0.15">
      <c r="B10" s="912"/>
      <c r="C10" s="282"/>
      <c r="D10" s="313"/>
      <c r="E10" s="623" t="s">
        <v>757</v>
      </c>
      <c r="F10" s="623"/>
      <c r="G10" s="623"/>
      <c r="H10" s="623"/>
      <c r="I10" s="249"/>
      <c r="J10" s="286">
        <v>1929193</v>
      </c>
      <c r="K10" s="286">
        <v>7146744</v>
      </c>
      <c r="L10" s="286">
        <v>1071119</v>
      </c>
      <c r="M10" s="286">
        <v>-6075625</v>
      </c>
      <c r="N10" s="348">
        <v>-85.012489603657272</v>
      </c>
    </row>
    <row r="11" spans="2:14" ht="16.5" customHeight="1" x14ac:dyDescent="0.15">
      <c r="B11" s="912"/>
      <c r="C11" s="282"/>
      <c r="D11" s="313"/>
      <c r="E11" s="623" t="s">
        <v>758</v>
      </c>
      <c r="F11" s="623"/>
      <c r="G11" s="623"/>
      <c r="H11" s="623"/>
      <c r="I11" s="249"/>
      <c r="J11" s="286">
        <v>15232436</v>
      </c>
      <c r="K11" s="286">
        <v>14966043</v>
      </c>
      <c r="L11" s="286">
        <v>14084557</v>
      </c>
      <c r="M11" s="286">
        <v>-881486</v>
      </c>
      <c r="N11" s="348">
        <v>-5.8899069045839303</v>
      </c>
    </row>
    <row r="12" spans="2:14" ht="16.5" customHeight="1" x14ac:dyDescent="0.15">
      <c r="B12" s="912"/>
      <c r="C12" s="623" t="s">
        <v>20</v>
      </c>
      <c r="D12" s="623"/>
      <c r="E12" s="623"/>
      <c r="F12" s="623"/>
      <c r="G12" s="623"/>
      <c r="H12" s="623"/>
      <c r="I12" s="249" t="s">
        <v>646</v>
      </c>
      <c r="J12" s="286">
        <v>55976877</v>
      </c>
      <c r="K12" s="286">
        <v>56705802</v>
      </c>
      <c r="L12" s="286">
        <v>45683387</v>
      </c>
      <c r="M12" s="286">
        <v>-11022415</v>
      </c>
      <c r="N12" s="348">
        <v>-19.43789631967466</v>
      </c>
    </row>
    <row r="13" spans="2:14" ht="16.5" customHeight="1" x14ac:dyDescent="0.15">
      <c r="B13" s="912"/>
      <c r="C13" s="279"/>
      <c r="D13" s="623" t="s">
        <v>456</v>
      </c>
      <c r="E13" s="623"/>
      <c r="F13" s="623"/>
      <c r="G13" s="623"/>
      <c r="H13" s="623"/>
      <c r="I13" s="249"/>
      <c r="J13" s="286">
        <v>36245050</v>
      </c>
      <c r="K13" s="286">
        <v>33147965</v>
      </c>
      <c r="L13" s="286">
        <v>32621411</v>
      </c>
      <c r="M13" s="286">
        <v>-526554</v>
      </c>
      <c r="N13" s="348">
        <v>-1.5884957040349232</v>
      </c>
    </row>
    <row r="14" spans="2:14" ht="16.5" customHeight="1" x14ac:dyDescent="0.15">
      <c r="B14" s="912"/>
      <c r="C14" s="282"/>
      <c r="D14" s="313"/>
      <c r="E14" s="623" t="s">
        <v>759</v>
      </c>
      <c r="F14" s="623"/>
      <c r="G14" s="623"/>
      <c r="H14" s="623"/>
      <c r="I14" s="249"/>
      <c r="J14" s="286">
        <v>4843520</v>
      </c>
      <c r="K14" s="286">
        <v>4500797</v>
      </c>
      <c r="L14" s="286">
        <v>4349235</v>
      </c>
      <c r="M14" s="286">
        <v>-151562</v>
      </c>
      <c r="N14" s="348">
        <v>-3.3674480319818914</v>
      </c>
    </row>
    <row r="15" spans="2:14" ht="16.5" customHeight="1" x14ac:dyDescent="0.15">
      <c r="B15" s="912"/>
      <c r="C15" s="279"/>
      <c r="D15" s="623" t="s">
        <v>699</v>
      </c>
      <c r="E15" s="623"/>
      <c r="F15" s="623"/>
      <c r="G15" s="623"/>
      <c r="H15" s="623"/>
      <c r="I15" s="249"/>
      <c r="J15" s="286">
        <v>19731827</v>
      </c>
      <c r="K15" s="286">
        <v>23557837</v>
      </c>
      <c r="L15" s="286">
        <v>13061976</v>
      </c>
      <c r="M15" s="286">
        <v>-10495861</v>
      </c>
      <c r="N15" s="348">
        <v>-44.553585288836153</v>
      </c>
    </row>
    <row r="16" spans="2:14" ht="16.5" customHeight="1" x14ac:dyDescent="0.15">
      <c r="B16" s="912"/>
      <c r="C16" s="282"/>
      <c r="D16" s="313"/>
      <c r="E16" s="623" t="s">
        <v>760</v>
      </c>
      <c r="F16" s="623"/>
      <c r="G16" s="623"/>
      <c r="H16" s="623"/>
      <c r="I16" s="249"/>
      <c r="J16" s="286">
        <v>14271916</v>
      </c>
      <c r="K16" s="286">
        <v>11965329</v>
      </c>
      <c r="L16" s="286">
        <v>10768643</v>
      </c>
      <c r="M16" s="286">
        <v>-1196686</v>
      </c>
      <c r="N16" s="348">
        <v>-10.00127953021601</v>
      </c>
    </row>
    <row r="17" spans="2:14" ht="16.5" customHeight="1" x14ac:dyDescent="0.15">
      <c r="B17" s="913"/>
      <c r="C17" s="727" t="s">
        <v>761</v>
      </c>
      <c r="D17" s="727"/>
      <c r="E17" s="727"/>
      <c r="F17" s="727"/>
      <c r="G17" s="727"/>
      <c r="H17" s="727"/>
      <c r="I17" s="260"/>
      <c r="J17" s="360">
        <v>23935954</v>
      </c>
      <c r="K17" s="360">
        <v>20846743</v>
      </c>
      <c r="L17" s="360">
        <v>23325933</v>
      </c>
      <c r="M17" s="360">
        <v>2479190</v>
      </c>
      <c r="N17" s="493">
        <v>11.892457253394451</v>
      </c>
    </row>
    <row r="18" spans="2:14" ht="16.5" customHeight="1" x14ac:dyDescent="0.15">
      <c r="B18" s="911" t="s">
        <v>774</v>
      </c>
      <c r="C18" s="623" t="s">
        <v>97</v>
      </c>
      <c r="D18" s="623"/>
      <c r="E18" s="623"/>
      <c r="F18" s="623"/>
      <c r="G18" s="623"/>
      <c r="H18" s="623"/>
      <c r="I18" s="281"/>
      <c r="J18" s="286">
        <v>64174889</v>
      </c>
      <c r="K18" s="286">
        <v>53510459</v>
      </c>
      <c r="L18" s="286">
        <v>52147819</v>
      </c>
      <c r="M18" s="286">
        <v>-1362640</v>
      </c>
      <c r="N18" s="348">
        <v>-2.5464928267574756</v>
      </c>
    </row>
    <row r="19" spans="2:14" ht="16.5" customHeight="1" x14ac:dyDescent="0.15">
      <c r="B19" s="912"/>
      <c r="C19" s="279"/>
      <c r="D19" s="623" t="s">
        <v>728</v>
      </c>
      <c r="E19" s="623"/>
      <c r="F19" s="623"/>
      <c r="G19" s="623"/>
      <c r="H19" s="623"/>
      <c r="I19" s="249"/>
      <c r="J19" s="286">
        <v>31988900</v>
      </c>
      <c r="K19" s="286">
        <v>24985700</v>
      </c>
      <c r="L19" s="286">
        <v>25666200</v>
      </c>
      <c r="M19" s="286">
        <v>680500</v>
      </c>
      <c r="N19" s="348">
        <v>2.7235578751045599</v>
      </c>
    </row>
    <row r="20" spans="2:14" ht="16.5" customHeight="1" x14ac:dyDescent="0.15">
      <c r="B20" s="912"/>
      <c r="C20" s="279"/>
      <c r="D20" s="623" t="s">
        <v>757</v>
      </c>
      <c r="E20" s="623"/>
      <c r="F20" s="623"/>
      <c r="G20" s="623"/>
      <c r="H20" s="623"/>
      <c r="I20" s="249"/>
      <c r="J20" s="286">
        <v>12378624</v>
      </c>
      <c r="K20" s="286">
        <v>11698539</v>
      </c>
      <c r="L20" s="286">
        <v>10177537</v>
      </c>
      <c r="M20" s="286">
        <v>-1521002</v>
      </c>
      <c r="N20" s="348">
        <v>-13.001640632219116</v>
      </c>
    </row>
    <row r="21" spans="2:14" ht="16.5" customHeight="1" x14ac:dyDescent="0.15">
      <c r="B21" s="912"/>
      <c r="C21" s="279"/>
      <c r="D21" s="623" t="s">
        <v>758</v>
      </c>
      <c r="E21" s="623"/>
      <c r="F21" s="623"/>
      <c r="G21" s="623"/>
      <c r="H21" s="623"/>
      <c r="I21" s="249"/>
      <c r="J21" s="286">
        <v>14914629</v>
      </c>
      <c r="K21" s="286">
        <v>12557925</v>
      </c>
      <c r="L21" s="286">
        <v>12855375</v>
      </c>
      <c r="M21" s="286">
        <v>297450</v>
      </c>
      <c r="N21" s="348">
        <v>2.3686237973232043</v>
      </c>
    </row>
    <row r="22" spans="2:14" ht="16.5" customHeight="1" x14ac:dyDescent="0.15">
      <c r="B22" s="912"/>
      <c r="C22" s="623" t="s">
        <v>49</v>
      </c>
      <c r="D22" s="623"/>
      <c r="E22" s="623"/>
      <c r="F22" s="623"/>
      <c r="G22" s="623"/>
      <c r="H22" s="623"/>
      <c r="I22" s="281"/>
      <c r="J22" s="286">
        <v>91330413</v>
      </c>
      <c r="K22" s="286">
        <v>76362544</v>
      </c>
      <c r="L22" s="286">
        <v>76438798</v>
      </c>
      <c r="M22" s="286">
        <v>76254</v>
      </c>
      <c r="N22" s="348">
        <v>9.9857857014297488E-2</v>
      </c>
    </row>
    <row r="23" spans="2:14" ht="16.5" customHeight="1" x14ac:dyDescent="0.15">
      <c r="B23" s="912"/>
      <c r="C23" s="279"/>
      <c r="D23" s="623" t="s">
        <v>762</v>
      </c>
      <c r="E23" s="623"/>
      <c r="F23" s="623"/>
      <c r="G23" s="623"/>
      <c r="H23" s="623"/>
      <c r="I23" s="249"/>
      <c r="J23" s="286">
        <v>41921750</v>
      </c>
      <c r="K23" s="286">
        <v>39818408</v>
      </c>
      <c r="L23" s="286">
        <v>39650530</v>
      </c>
      <c r="M23" s="286">
        <v>-167878</v>
      </c>
      <c r="N23" s="348">
        <v>-0.42160902063186456</v>
      </c>
    </row>
    <row r="24" spans="2:14" ht="16.5" customHeight="1" x14ac:dyDescent="0.15">
      <c r="B24" s="912"/>
      <c r="C24" s="282"/>
      <c r="D24" s="623" t="s">
        <v>764</v>
      </c>
      <c r="E24" s="623"/>
      <c r="F24" s="623"/>
      <c r="G24" s="623"/>
      <c r="H24" s="623"/>
      <c r="I24" s="264" t="s">
        <v>647</v>
      </c>
      <c r="J24" s="286">
        <v>48866434</v>
      </c>
      <c r="K24" s="286">
        <v>36236579</v>
      </c>
      <c r="L24" s="286">
        <v>36440604</v>
      </c>
      <c r="M24" s="286">
        <v>204025</v>
      </c>
      <c r="N24" s="348">
        <v>0.56303604156451958</v>
      </c>
    </row>
    <row r="25" spans="2:14" ht="16.5" customHeight="1" x14ac:dyDescent="0.15">
      <c r="B25" s="913"/>
      <c r="C25" s="910" t="s">
        <v>761</v>
      </c>
      <c r="D25" s="727"/>
      <c r="E25" s="727"/>
      <c r="F25" s="727"/>
      <c r="G25" s="727"/>
      <c r="H25" s="727"/>
      <c r="I25" s="263"/>
      <c r="J25" s="360">
        <v>-27155524</v>
      </c>
      <c r="K25" s="360">
        <v>-22852085</v>
      </c>
      <c r="L25" s="360">
        <v>-24290979</v>
      </c>
      <c r="M25" s="360">
        <v>-1438894</v>
      </c>
      <c r="N25" s="493">
        <v>6.2965545594636119</v>
      </c>
    </row>
    <row r="26" spans="2:14" ht="16.5" customHeight="1" x14ac:dyDescent="0.15">
      <c r="B26" s="639" t="s">
        <v>721</v>
      </c>
      <c r="C26" s="623"/>
      <c r="D26" s="623"/>
      <c r="E26" s="623"/>
      <c r="F26" s="623"/>
      <c r="G26" s="623"/>
      <c r="H26" s="623"/>
      <c r="I26" s="267"/>
      <c r="J26" s="286">
        <v>-3219570</v>
      </c>
      <c r="K26" s="286">
        <v>-2005342</v>
      </c>
      <c r="L26" s="286">
        <v>-965046</v>
      </c>
      <c r="M26" s="286">
        <v>1040296</v>
      </c>
      <c r="N26" s="348">
        <v>-51.876238566788111</v>
      </c>
    </row>
    <row r="27" spans="2:14" ht="16.5" customHeight="1" x14ac:dyDescent="0.15">
      <c r="B27" s="639" t="s">
        <v>724</v>
      </c>
      <c r="C27" s="623"/>
      <c r="D27" s="623"/>
      <c r="E27" s="623"/>
      <c r="F27" s="623"/>
      <c r="G27" s="623"/>
      <c r="H27" s="623"/>
      <c r="I27" s="267"/>
      <c r="J27" s="286">
        <v>227538</v>
      </c>
      <c r="K27" s="286">
        <v>482820</v>
      </c>
      <c r="L27" s="286">
        <v>132642</v>
      </c>
      <c r="M27" s="286">
        <v>-350178</v>
      </c>
      <c r="N27" s="348">
        <v>-72.52765005592147</v>
      </c>
    </row>
    <row r="28" spans="2:14" ht="16.5" customHeight="1" x14ac:dyDescent="0.15">
      <c r="B28" s="639" t="s">
        <v>726</v>
      </c>
      <c r="C28" s="623"/>
      <c r="D28" s="623"/>
      <c r="E28" s="623"/>
      <c r="F28" s="623"/>
      <c r="G28" s="623"/>
      <c r="H28" s="623"/>
      <c r="I28" s="249"/>
      <c r="J28" s="286">
        <v>7177727</v>
      </c>
      <c r="K28" s="286">
        <v>5198698</v>
      </c>
      <c r="L28" s="286">
        <v>4430690</v>
      </c>
      <c r="M28" s="286">
        <v>-768008</v>
      </c>
      <c r="N28" s="348">
        <v>-14.773083568231893</v>
      </c>
    </row>
    <row r="29" spans="2:14" ht="16.5" customHeight="1" x14ac:dyDescent="0.15">
      <c r="B29" s="639" t="s">
        <v>729</v>
      </c>
      <c r="C29" s="623"/>
      <c r="D29" s="623"/>
      <c r="E29" s="623"/>
      <c r="F29" s="623"/>
      <c r="G29" s="623"/>
      <c r="H29" s="623"/>
      <c r="I29" s="264"/>
      <c r="J29" s="286">
        <v>0</v>
      </c>
      <c r="K29" s="286">
        <v>0</v>
      </c>
      <c r="L29" s="286">
        <v>0</v>
      </c>
      <c r="M29" s="286">
        <v>0</v>
      </c>
      <c r="N29" s="348" t="s">
        <v>967</v>
      </c>
    </row>
    <row r="30" spans="2:14" ht="16.5" customHeight="1" x14ac:dyDescent="0.15">
      <c r="B30" s="639" t="s">
        <v>731</v>
      </c>
      <c r="C30" s="623"/>
      <c r="D30" s="623"/>
      <c r="E30" s="623"/>
      <c r="F30" s="623"/>
      <c r="G30" s="623"/>
      <c r="H30" s="623"/>
      <c r="I30" s="264" t="s">
        <v>765</v>
      </c>
      <c r="J30" s="286">
        <v>5876519</v>
      </c>
      <c r="K30" s="286">
        <v>4002536</v>
      </c>
      <c r="L30" s="286">
        <v>3660102</v>
      </c>
      <c r="M30" s="286">
        <v>-342434</v>
      </c>
      <c r="N30" s="348">
        <v>-8.5554258600047568</v>
      </c>
    </row>
    <row r="31" spans="2:14" ht="16.5" customHeight="1" x14ac:dyDescent="0.15">
      <c r="B31" s="639" t="s">
        <v>735</v>
      </c>
      <c r="C31" s="623"/>
      <c r="D31" s="623"/>
      <c r="E31" s="623"/>
      <c r="F31" s="623"/>
      <c r="G31" s="623"/>
      <c r="H31" s="623"/>
      <c r="I31" s="285" t="s">
        <v>766</v>
      </c>
      <c r="J31" s="286">
        <v>1864067</v>
      </c>
      <c r="K31" s="286">
        <v>929482</v>
      </c>
      <c r="L31" s="286">
        <v>787375</v>
      </c>
      <c r="M31" s="286">
        <v>-142107</v>
      </c>
      <c r="N31" s="348">
        <v>-15.288838299181695</v>
      </c>
    </row>
    <row r="32" spans="2:14" ht="16.5" customHeight="1" x14ac:dyDescent="0.15">
      <c r="B32" s="639" t="s">
        <v>737</v>
      </c>
      <c r="C32" s="623"/>
      <c r="D32" s="623"/>
      <c r="E32" s="623"/>
      <c r="F32" s="623"/>
      <c r="G32" s="623"/>
      <c r="H32" s="623"/>
      <c r="I32" s="285" t="s">
        <v>767</v>
      </c>
      <c r="J32" s="286">
        <v>4012452</v>
      </c>
      <c r="K32" s="286">
        <v>3073054</v>
      </c>
      <c r="L32" s="286">
        <v>2872727</v>
      </c>
      <c r="M32" s="286">
        <v>-200327</v>
      </c>
      <c r="N32" s="348">
        <v>-6.5188245959882245</v>
      </c>
    </row>
    <row r="33" spans="2:14" ht="16.5" customHeight="1" x14ac:dyDescent="0.15">
      <c r="B33" s="289"/>
      <c r="C33" s="295"/>
      <c r="D33" s="265"/>
      <c r="E33" s="750" t="s">
        <v>739</v>
      </c>
      <c r="F33" s="750"/>
      <c r="G33" s="750"/>
      <c r="H33" s="750"/>
      <c r="I33" s="264"/>
      <c r="J33" s="286">
        <v>4058133</v>
      </c>
      <c r="K33" s="286">
        <v>3095301</v>
      </c>
      <c r="L33" s="286">
        <v>2881000</v>
      </c>
      <c r="M33" s="286">
        <v>-214301</v>
      </c>
      <c r="N33" s="348">
        <v>-6.9234300638290103</v>
      </c>
    </row>
    <row r="34" spans="2:14" ht="16.5" customHeight="1" x14ac:dyDescent="0.15">
      <c r="B34" s="289"/>
      <c r="C34" s="294"/>
      <c r="D34" s="268"/>
      <c r="E34" s="792" t="s">
        <v>740</v>
      </c>
      <c r="F34" s="792"/>
      <c r="G34" s="792"/>
      <c r="H34" s="792"/>
      <c r="I34" s="320" t="s">
        <v>768</v>
      </c>
      <c r="J34" s="286">
        <v>45681</v>
      </c>
      <c r="K34" s="286">
        <v>22247</v>
      </c>
      <c r="L34" s="286">
        <v>8273</v>
      </c>
      <c r="M34" s="286">
        <v>-13974</v>
      </c>
      <c r="N34" s="348">
        <v>-62.812963545646603</v>
      </c>
    </row>
    <row r="35" spans="2:14" ht="16.5" customHeight="1" x14ac:dyDescent="0.15">
      <c r="B35" s="639" t="s">
        <v>769</v>
      </c>
      <c r="C35" s="623"/>
      <c r="D35" s="623"/>
      <c r="E35" s="623"/>
      <c r="F35" s="623"/>
      <c r="G35" s="623"/>
      <c r="H35" s="623"/>
      <c r="I35" s="640"/>
      <c r="J35" s="342">
        <v>76.221201178966965</v>
      </c>
      <c r="K35" s="342">
        <v>83.441530296065906</v>
      </c>
      <c r="L35" s="342">
        <v>84.030645807264776</v>
      </c>
      <c r="M35" s="505">
        <v>0.58911551119886951</v>
      </c>
      <c r="N35" s="68" t="s">
        <v>868</v>
      </c>
    </row>
    <row r="36" spans="2:14" ht="16.5" customHeight="1" x14ac:dyDescent="0.15">
      <c r="B36" s="639" t="s">
        <v>770</v>
      </c>
      <c r="C36" s="623"/>
      <c r="D36" s="623"/>
      <c r="E36" s="623"/>
      <c r="F36" s="623"/>
      <c r="G36" s="623"/>
      <c r="H36" s="623"/>
      <c r="I36" s="640"/>
      <c r="J36" s="342">
        <v>7.4849293721926807E-2</v>
      </c>
      <c r="K36" s="342">
        <v>4.13457701578471E-2</v>
      </c>
      <c r="L36" s="342">
        <v>1.5784778730047865E-2</v>
      </c>
      <c r="M36" s="505">
        <v>-2.5560991427799235E-2</v>
      </c>
      <c r="N36" s="68" t="s">
        <v>869</v>
      </c>
    </row>
    <row r="37" spans="2:14" ht="16.5" customHeight="1" x14ac:dyDescent="0.15">
      <c r="B37" s="639" t="s">
        <v>771</v>
      </c>
      <c r="C37" s="623"/>
      <c r="D37" s="623"/>
      <c r="E37" s="623"/>
      <c r="F37" s="623"/>
      <c r="G37" s="623"/>
      <c r="H37" s="623"/>
      <c r="I37" s="249"/>
      <c r="J37" s="286">
        <v>107</v>
      </c>
      <c r="K37" s="286">
        <v>101</v>
      </c>
      <c r="L37" s="286">
        <v>101</v>
      </c>
      <c r="M37" s="286">
        <v>0</v>
      </c>
      <c r="N37" s="348">
        <v>0</v>
      </c>
    </row>
    <row r="38" spans="2:14" ht="16.5" customHeight="1" x14ac:dyDescent="0.15">
      <c r="B38" s="289"/>
      <c r="C38" s="321"/>
      <c r="D38" s="792" t="s">
        <v>36</v>
      </c>
      <c r="E38" s="792"/>
      <c r="F38" s="792"/>
      <c r="G38" s="792"/>
      <c r="H38" s="792"/>
      <c r="I38" s="292"/>
      <c r="J38" s="286">
        <v>0</v>
      </c>
      <c r="K38" s="286">
        <v>0</v>
      </c>
      <c r="L38" s="286">
        <v>0</v>
      </c>
      <c r="M38" s="286">
        <v>0</v>
      </c>
      <c r="N38" s="348" t="s">
        <v>967</v>
      </c>
    </row>
    <row r="39" spans="2:14" ht="16.5" customHeight="1" x14ac:dyDescent="0.15">
      <c r="B39" s="790" t="s">
        <v>772</v>
      </c>
      <c r="C39" s="750"/>
      <c r="D39" s="750"/>
      <c r="E39" s="750"/>
      <c r="F39" s="750"/>
      <c r="G39" s="750"/>
      <c r="H39" s="750"/>
      <c r="I39" s="264"/>
      <c r="J39" s="286">
        <v>11</v>
      </c>
      <c r="K39" s="286">
        <v>9</v>
      </c>
      <c r="L39" s="286">
        <v>9</v>
      </c>
      <c r="M39" s="286">
        <v>0</v>
      </c>
      <c r="N39" s="348">
        <v>0</v>
      </c>
    </row>
    <row r="40" spans="2:14" ht="16.5" customHeight="1" thickBot="1" x14ac:dyDescent="0.2">
      <c r="B40" s="655" t="s">
        <v>773</v>
      </c>
      <c r="C40" s="656"/>
      <c r="D40" s="656"/>
      <c r="E40" s="656"/>
      <c r="F40" s="656"/>
      <c r="G40" s="656"/>
      <c r="H40" s="656"/>
      <c r="I40" s="252"/>
      <c r="J40" s="341">
        <v>1</v>
      </c>
      <c r="K40" s="341">
        <v>2</v>
      </c>
      <c r="L40" s="341">
        <v>1</v>
      </c>
      <c r="M40" s="341">
        <v>-1</v>
      </c>
      <c r="N40" s="506">
        <v>-50</v>
      </c>
    </row>
    <row r="41" spans="2:14" x14ac:dyDescent="0.15">
      <c r="C41" s="14" t="s">
        <v>886</v>
      </c>
      <c r="D41" t="s">
        <v>887</v>
      </c>
    </row>
    <row r="42" spans="2:14" ht="27" customHeight="1" x14ac:dyDescent="0.15">
      <c r="D42" s="633" t="s">
        <v>888</v>
      </c>
      <c r="E42" s="633"/>
      <c r="F42" s="633"/>
      <c r="G42" s="633"/>
      <c r="H42" s="633"/>
      <c r="I42" s="633"/>
      <c r="J42" s="633"/>
      <c r="K42" s="633"/>
      <c r="L42" s="633"/>
      <c r="M42" s="633"/>
      <c r="N42" s="633"/>
    </row>
  </sheetData>
  <mergeCells count="40">
    <mergeCell ref="B18:B25"/>
    <mergeCell ref="D42:N42"/>
    <mergeCell ref="D15:H15"/>
    <mergeCell ref="D38:H38"/>
    <mergeCell ref="B39:H39"/>
    <mergeCell ref="B40:H40"/>
    <mergeCell ref="B37:H37"/>
    <mergeCell ref="E34:H34"/>
    <mergeCell ref="B35:I35"/>
    <mergeCell ref="D21:H21"/>
    <mergeCell ref="B36:I36"/>
    <mergeCell ref="D23:H23"/>
    <mergeCell ref="C12:H12"/>
    <mergeCell ref="D13:H13"/>
    <mergeCell ref="B5:B17"/>
    <mergeCell ref="C5:H5"/>
    <mergeCell ref="D6:H6"/>
    <mergeCell ref="D9:H9"/>
    <mergeCell ref="E8:H8"/>
    <mergeCell ref="E10:H10"/>
    <mergeCell ref="E11:H11"/>
    <mergeCell ref="E14:H14"/>
    <mergeCell ref="E16:H16"/>
    <mergeCell ref="C17:H17"/>
    <mergeCell ref="M3:N3"/>
    <mergeCell ref="D7:H7"/>
    <mergeCell ref="D24:H24"/>
    <mergeCell ref="E33:H33"/>
    <mergeCell ref="B26:H26"/>
    <mergeCell ref="B27:H27"/>
    <mergeCell ref="B31:H31"/>
    <mergeCell ref="B32:H32"/>
    <mergeCell ref="B29:H29"/>
    <mergeCell ref="B30:H30"/>
    <mergeCell ref="C25:H25"/>
    <mergeCell ref="B28:H28"/>
    <mergeCell ref="C22:H22"/>
    <mergeCell ref="C18:H18"/>
    <mergeCell ref="D19:H19"/>
    <mergeCell ref="D20:H20"/>
  </mergeCells>
  <phoneticPr fontId="1"/>
  <pageMargins left="0.70866141732283472" right="0.70866141732283472" top="0.74803149606299213" bottom="0.74803149606299213" header="0.31496062992125984" footer="0.31496062992125984"/>
  <pageSetup paperSize="9" scale="7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B3:W33"/>
  <sheetViews>
    <sheetView showGridLines="0" zoomScale="90" zoomScaleNormal="90" workbookViewId="0"/>
  </sheetViews>
  <sheetFormatPr defaultRowHeight="13.5" outlineLevelCol="1" x14ac:dyDescent="0.15"/>
  <cols>
    <col min="1" max="1" width="1.625" customWidth="1"/>
    <col min="2" max="2" width="3.125" customWidth="1"/>
    <col min="3" max="3" width="3.625" customWidth="1"/>
    <col min="4" max="7" width="2.625" customWidth="1"/>
    <col min="8" max="8" width="14.625" customWidth="1"/>
    <col min="9" max="15" width="12.625" customWidth="1" outlineLevel="1"/>
    <col min="16" max="23" width="12.625" customWidth="1"/>
    <col min="24" max="24" width="1.625" customWidth="1"/>
  </cols>
  <sheetData>
    <row r="3" spans="2:23" ht="19.5" customHeight="1" thickBot="1" x14ac:dyDescent="0.2">
      <c r="N3" s="14"/>
      <c r="O3" s="14" t="s">
        <v>867</v>
      </c>
      <c r="W3" s="14" t="s">
        <v>867</v>
      </c>
    </row>
    <row r="4" spans="2:23" ht="15.95" customHeight="1" x14ac:dyDescent="0.15">
      <c r="B4" s="15"/>
      <c r="C4" s="16"/>
      <c r="D4" s="16"/>
      <c r="E4" s="16"/>
      <c r="F4" s="16"/>
      <c r="G4" s="16"/>
      <c r="H4" s="17" t="s">
        <v>208</v>
      </c>
      <c r="I4" s="711" t="s">
        <v>359</v>
      </c>
      <c r="J4" s="711" t="s">
        <v>360</v>
      </c>
      <c r="K4" s="255"/>
      <c r="L4" s="711" t="s">
        <v>362</v>
      </c>
      <c r="M4" s="711" t="s">
        <v>363</v>
      </c>
      <c r="N4" s="711" t="s">
        <v>364</v>
      </c>
      <c r="O4" s="711" t="s">
        <v>9</v>
      </c>
      <c r="P4" s="711" t="s">
        <v>368</v>
      </c>
      <c r="Q4" s="711"/>
      <c r="R4" s="711"/>
      <c r="S4" s="711"/>
      <c r="T4" s="641"/>
      <c r="U4" s="641"/>
      <c r="V4" s="641"/>
      <c r="W4" s="712"/>
    </row>
    <row r="5" spans="2:23" ht="15.95" customHeight="1" x14ac:dyDescent="0.15">
      <c r="B5" s="45"/>
      <c r="C5" s="4"/>
      <c r="D5" s="4"/>
      <c r="E5" s="4"/>
      <c r="F5" s="4"/>
      <c r="G5" s="4"/>
      <c r="H5" s="296"/>
      <c r="I5" s="716"/>
      <c r="J5" s="716"/>
      <c r="K5" s="257" t="s">
        <v>361</v>
      </c>
      <c r="L5" s="716"/>
      <c r="M5" s="716"/>
      <c r="N5" s="716"/>
      <c r="O5" s="716"/>
      <c r="P5" s="653" t="s">
        <v>365</v>
      </c>
      <c r="Q5" s="653" t="s">
        <v>400</v>
      </c>
      <c r="R5" s="914" t="s">
        <v>366</v>
      </c>
      <c r="S5" s="915"/>
      <c r="T5" s="742"/>
      <c r="U5" s="261" t="s">
        <v>401</v>
      </c>
      <c r="V5" s="742" t="s">
        <v>402</v>
      </c>
      <c r="W5" s="743" t="s">
        <v>367</v>
      </c>
    </row>
    <row r="6" spans="2:23" ht="15.95" customHeight="1" x14ac:dyDescent="0.15">
      <c r="B6" s="18" t="s">
        <v>8</v>
      </c>
      <c r="C6" s="258"/>
      <c r="D6" s="258"/>
      <c r="E6" s="258"/>
      <c r="F6" s="258"/>
      <c r="G6" s="258"/>
      <c r="H6" s="259"/>
      <c r="I6" s="654"/>
      <c r="J6" s="654"/>
      <c r="K6" s="256"/>
      <c r="L6" s="654"/>
      <c r="M6" s="654"/>
      <c r="N6" s="654"/>
      <c r="O6" s="654"/>
      <c r="P6" s="654"/>
      <c r="Q6" s="654"/>
      <c r="R6" s="27" t="s">
        <v>4</v>
      </c>
      <c r="S6" s="27" t="s">
        <v>224</v>
      </c>
      <c r="T6" s="27" t="s">
        <v>9</v>
      </c>
      <c r="U6" s="27" t="s">
        <v>9</v>
      </c>
      <c r="V6" s="737"/>
      <c r="W6" s="720"/>
    </row>
    <row r="7" spans="2:23" ht="16.5" customHeight="1" x14ac:dyDescent="0.15">
      <c r="B7" s="290"/>
      <c r="C7" s="253"/>
      <c r="D7" s="253"/>
      <c r="E7" s="253"/>
      <c r="F7" s="253"/>
      <c r="G7" s="253"/>
      <c r="H7" s="254"/>
      <c r="I7" s="340"/>
      <c r="J7" s="340"/>
      <c r="K7" s="340"/>
      <c r="L7" s="340"/>
      <c r="M7" s="340"/>
      <c r="N7" s="340"/>
      <c r="O7" s="340"/>
      <c r="P7" s="340"/>
      <c r="Q7" s="340"/>
      <c r="R7" s="340"/>
      <c r="S7" s="340"/>
      <c r="T7" s="343"/>
      <c r="U7" s="343"/>
      <c r="V7" s="343"/>
      <c r="W7" s="288"/>
    </row>
    <row r="8" spans="2:23" ht="16.5" customHeight="1" x14ac:dyDescent="0.15">
      <c r="B8" s="880" t="s">
        <v>804</v>
      </c>
      <c r="C8" s="246"/>
      <c r="D8" s="623" t="s">
        <v>210</v>
      </c>
      <c r="E8" s="623"/>
      <c r="F8" s="623"/>
      <c r="G8" s="623"/>
      <c r="H8" s="640"/>
      <c r="I8" s="286">
        <v>1099643576</v>
      </c>
      <c r="J8" s="286">
        <v>184294456</v>
      </c>
      <c r="K8" s="286">
        <v>1219203</v>
      </c>
      <c r="L8" s="286">
        <v>1301503</v>
      </c>
      <c r="M8" s="286">
        <v>93019455</v>
      </c>
      <c r="N8" s="286">
        <v>794416560</v>
      </c>
      <c r="O8" s="286">
        <v>25392399</v>
      </c>
      <c r="P8" s="286">
        <v>2651695</v>
      </c>
      <c r="Q8" s="286">
        <v>77044</v>
      </c>
      <c r="R8" s="286">
        <v>2468511</v>
      </c>
      <c r="S8" s="286">
        <v>0</v>
      </c>
      <c r="T8" s="343">
        <v>2468511</v>
      </c>
      <c r="U8" s="343">
        <v>14623544</v>
      </c>
      <c r="V8" s="343">
        <v>723993</v>
      </c>
      <c r="W8" s="288">
        <v>4847612</v>
      </c>
    </row>
    <row r="9" spans="2:23" ht="16.5" customHeight="1" x14ac:dyDescent="0.15">
      <c r="B9" s="881"/>
      <c r="C9" s="246"/>
      <c r="D9" s="623" t="s">
        <v>434</v>
      </c>
      <c r="E9" s="623"/>
      <c r="F9" s="623"/>
      <c r="G9" s="623"/>
      <c r="H9" s="640"/>
      <c r="I9" s="286">
        <v>548232755</v>
      </c>
      <c r="J9" s="286">
        <v>101417462</v>
      </c>
      <c r="K9" s="286">
        <v>0</v>
      </c>
      <c r="L9" s="286">
        <v>508529</v>
      </c>
      <c r="M9" s="286">
        <v>70448069</v>
      </c>
      <c r="N9" s="286">
        <v>369273764</v>
      </c>
      <c r="O9" s="286">
        <v>6584931</v>
      </c>
      <c r="P9" s="286">
        <v>1660839</v>
      </c>
      <c r="Q9" s="286">
        <v>19174</v>
      </c>
      <c r="R9" s="286">
        <v>26000</v>
      </c>
      <c r="S9" s="286">
        <v>0</v>
      </c>
      <c r="T9" s="343">
        <v>26000</v>
      </c>
      <c r="U9" s="343">
        <v>21194</v>
      </c>
      <c r="V9" s="343">
        <v>420379</v>
      </c>
      <c r="W9" s="288">
        <v>4437345</v>
      </c>
    </row>
    <row r="10" spans="2:23" ht="16.5" customHeight="1" x14ac:dyDescent="0.15">
      <c r="B10" s="881"/>
      <c r="C10" s="246"/>
      <c r="D10" s="246"/>
      <c r="E10" s="246"/>
      <c r="F10" s="623" t="s">
        <v>775</v>
      </c>
      <c r="G10" s="623"/>
      <c r="H10" s="640"/>
      <c r="I10" s="286">
        <v>416845256</v>
      </c>
      <c r="J10" s="286">
        <v>101417462</v>
      </c>
      <c r="K10" s="286">
        <v>0</v>
      </c>
      <c r="L10" s="286">
        <v>508529</v>
      </c>
      <c r="M10" s="286">
        <v>68822519</v>
      </c>
      <c r="N10" s="286">
        <v>240118455</v>
      </c>
      <c r="O10" s="286">
        <v>5978291</v>
      </c>
      <c r="P10" s="286">
        <v>1660839</v>
      </c>
      <c r="Q10" s="286">
        <v>19174</v>
      </c>
      <c r="R10" s="286">
        <v>26000</v>
      </c>
      <c r="S10" s="286">
        <v>0</v>
      </c>
      <c r="T10" s="343">
        <v>26000</v>
      </c>
      <c r="U10" s="343">
        <v>21194</v>
      </c>
      <c r="V10" s="343">
        <v>0</v>
      </c>
      <c r="W10" s="288">
        <v>4251084</v>
      </c>
    </row>
    <row r="11" spans="2:23" ht="16.5" customHeight="1" x14ac:dyDescent="0.15">
      <c r="B11" s="881"/>
      <c r="C11" s="246"/>
      <c r="D11" s="246"/>
      <c r="E11" s="246"/>
      <c r="F11" s="623" t="s">
        <v>776</v>
      </c>
      <c r="G11" s="623"/>
      <c r="H11" s="640"/>
      <c r="I11" s="286">
        <v>1451819</v>
      </c>
      <c r="J11" s="286">
        <v>0</v>
      </c>
      <c r="K11" s="286">
        <v>0</v>
      </c>
      <c r="L11" s="286">
        <v>0</v>
      </c>
      <c r="M11" s="286">
        <v>1451819</v>
      </c>
      <c r="N11" s="286">
        <v>0</v>
      </c>
      <c r="O11" s="286">
        <v>0</v>
      </c>
      <c r="P11" s="286">
        <v>0</v>
      </c>
      <c r="Q11" s="286">
        <v>0</v>
      </c>
      <c r="R11" s="286">
        <v>0</v>
      </c>
      <c r="S11" s="286">
        <v>0</v>
      </c>
      <c r="T11" s="343">
        <v>0</v>
      </c>
      <c r="U11" s="343">
        <v>0</v>
      </c>
      <c r="V11" s="343">
        <v>0</v>
      </c>
      <c r="W11" s="288">
        <v>0</v>
      </c>
    </row>
    <row r="12" spans="2:23" ht="16.5" customHeight="1" x14ac:dyDescent="0.15">
      <c r="B12" s="881"/>
      <c r="C12" s="246"/>
      <c r="D12" s="246"/>
      <c r="E12" s="246"/>
      <c r="F12" s="623" t="s">
        <v>777</v>
      </c>
      <c r="G12" s="623"/>
      <c r="H12" s="640"/>
      <c r="I12" s="286">
        <v>129935680</v>
      </c>
      <c r="J12" s="286">
        <v>0</v>
      </c>
      <c r="K12" s="286">
        <v>0</v>
      </c>
      <c r="L12" s="286">
        <v>0</v>
      </c>
      <c r="M12" s="286">
        <v>173731</v>
      </c>
      <c r="N12" s="286">
        <v>129155309</v>
      </c>
      <c r="O12" s="286">
        <v>606640</v>
      </c>
      <c r="P12" s="286">
        <v>0</v>
      </c>
      <c r="Q12" s="286">
        <v>0</v>
      </c>
      <c r="R12" s="286">
        <v>0</v>
      </c>
      <c r="S12" s="286">
        <v>0</v>
      </c>
      <c r="T12" s="343">
        <v>0</v>
      </c>
      <c r="U12" s="343">
        <v>0</v>
      </c>
      <c r="V12" s="343">
        <v>420379</v>
      </c>
      <c r="W12" s="288">
        <v>186261</v>
      </c>
    </row>
    <row r="13" spans="2:23" ht="16.5" customHeight="1" x14ac:dyDescent="0.15">
      <c r="B13" s="881"/>
      <c r="C13" s="246"/>
      <c r="D13" s="623" t="s">
        <v>778</v>
      </c>
      <c r="E13" s="623"/>
      <c r="F13" s="623"/>
      <c r="G13" s="623"/>
      <c r="H13" s="640"/>
      <c r="I13" s="286">
        <v>424306143</v>
      </c>
      <c r="J13" s="286">
        <v>77733928</v>
      </c>
      <c r="K13" s="286">
        <v>616270</v>
      </c>
      <c r="L13" s="286">
        <v>792974</v>
      </c>
      <c r="M13" s="286">
        <v>14678100</v>
      </c>
      <c r="N13" s="286">
        <v>328538422</v>
      </c>
      <c r="O13" s="286">
        <v>1946449</v>
      </c>
      <c r="P13" s="286">
        <v>735256</v>
      </c>
      <c r="Q13" s="286">
        <v>57870</v>
      </c>
      <c r="R13" s="286">
        <v>560711</v>
      </c>
      <c r="S13" s="286">
        <v>0</v>
      </c>
      <c r="T13" s="343">
        <v>560711</v>
      </c>
      <c r="U13" s="343">
        <v>181034</v>
      </c>
      <c r="V13" s="343">
        <v>164511</v>
      </c>
      <c r="W13" s="288">
        <v>247067</v>
      </c>
    </row>
    <row r="14" spans="2:23" ht="16.5" customHeight="1" x14ac:dyDescent="0.15">
      <c r="B14" s="881"/>
      <c r="C14" s="246"/>
      <c r="D14" s="623" t="s">
        <v>779</v>
      </c>
      <c r="E14" s="623"/>
      <c r="F14" s="623"/>
      <c r="G14" s="623"/>
      <c r="H14" s="640"/>
      <c r="I14" s="286">
        <v>86355149</v>
      </c>
      <c r="J14" s="286">
        <v>3628219</v>
      </c>
      <c r="K14" s="286">
        <v>602933</v>
      </c>
      <c r="L14" s="286">
        <v>0</v>
      </c>
      <c r="M14" s="286">
        <v>5765514</v>
      </c>
      <c r="N14" s="286">
        <v>65730959</v>
      </c>
      <c r="O14" s="286">
        <v>10627524</v>
      </c>
      <c r="P14" s="286">
        <v>0</v>
      </c>
      <c r="Q14" s="286">
        <v>0</v>
      </c>
      <c r="R14" s="286">
        <v>1832800</v>
      </c>
      <c r="S14" s="286">
        <v>0</v>
      </c>
      <c r="T14" s="343">
        <v>1832800</v>
      </c>
      <c r="U14" s="343">
        <v>8768624</v>
      </c>
      <c r="V14" s="343">
        <v>0</v>
      </c>
      <c r="W14" s="288">
        <v>26100</v>
      </c>
    </row>
    <row r="15" spans="2:23" ht="16.5" customHeight="1" x14ac:dyDescent="0.15">
      <c r="B15" s="881"/>
      <c r="C15" s="246"/>
      <c r="D15" s="623" t="s">
        <v>780</v>
      </c>
      <c r="E15" s="623"/>
      <c r="F15" s="623"/>
      <c r="G15" s="623"/>
      <c r="H15" s="640"/>
      <c r="I15" s="286">
        <v>37053200</v>
      </c>
      <c r="J15" s="286">
        <v>1503347</v>
      </c>
      <c r="K15" s="286">
        <v>0</v>
      </c>
      <c r="L15" s="286">
        <v>0</v>
      </c>
      <c r="M15" s="286">
        <v>2005614</v>
      </c>
      <c r="N15" s="286">
        <v>27407367</v>
      </c>
      <c r="O15" s="286">
        <v>6136872</v>
      </c>
      <c r="P15" s="286">
        <v>255600</v>
      </c>
      <c r="Q15" s="286">
        <v>0</v>
      </c>
      <c r="R15" s="286">
        <v>18200</v>
      </c>
      <c r="S15" s="286">
        <v>0</v>
      </c>
      <c r="T15" s="343">
        <v>18200</v>
      </c>
      <c r="U15" s="343">
        <v>5652692</v>
      </c>
      <c r="V15" s="343">
        <v>73280</v>
      </c>
      <c r="W15" s="288">
        <v>137100</v>
      </c>
    </row>
    <row r="16" spans="2:23" ht="16.5" customHeight="1" x14ac:dyDescent="0.15">
      <c r="B16" s="881"/>
      <c r="C16" s="246"/>
      <c r="D16" s="623" t="s">
        <v>781</v>
      </c>
      <c r="E16" s="623"/>
      <c r="F16" s="623"/>
      <c r="G16" s="623"/>
      <c r="H16" s="640"/>
      <c r="I16" s="286">
        <v>0</v>
      </c>
      <c r="J16" s="286">
        <v>0</v>
      </c>
      <c r="K16" s="286">
        <v>0</v>
      </c>
      <c r="L16" s="286">
        <v>0</v>
      </c>
      <c r="M16" s="286">
        <v>0</v>
      </c>
      <c r="N16" s="286">
        <v>0</v>
      </c>
      <c r="O16" s="286">
        <v>0</v>
      </c>
      <c r="P16" s="286">
        <v>0</v>
      </c>
      <c r="Q16" s="286">
        <v>0</v>
      </c>
      <c r="R16" s="286">
        <v>0</v>
      </c>
      <c r="S16" s="286">
        <v>0</v>
      </c>
      <c r="T16" s="343">
        <v>0</v>
      </c>
      <c r="U16" s="343">
        <v>0</v>
      </c>
      <c r="V16" s="343">
        <v>0</v>
      </c>
      <c r="W16" s="288">
        <v>0</v>
      </c>
    </row>
    <row r="17" spans="2:23" ht="16.5" customHeight="1" x14ac:dyDescent="0.15">
      <c r="B17" s="881"/>
      <c r="C17" s="246"/>
      <c r="D17" s="623" t="s">
        <v>782</v>
      </c>
      <c r="E17" s="623"/>
      <c r="F17" s="623"/>
      <c r="G17" s="623"/>
      <c r="H17" s="640"/>
      <c r="I17" s="286">
        <v>0</v>
      </c>
      <c r="J17" s="286">
        <v>0</v>
      </c>
      <c r="K17" s="286">
        <v>0</v>
      </c>
      <c r="L17" s="286">
        <v>0</v>
      </c>
      <c r="M17" s="286">
        <v>0</v>
      </c>
      <c r="N17" s="286">
        <v>0</v>
      </c>
      <c r="O17" s="286">
        <v>0</v>
      </c>
      <c r="P17" s="286">
        <v>0</v>
      </c>
      <c r="Q17" s="286">
        <v>0</v>
      </c>
      <c r="R17" s="286">
        <v>0</v>
      </c>
      <c r="S17" s="286">
        <v>0</v>
      </c>
      <c r="T17" s="343">
        <v>0</v>
      </c>
      <c r="U17" s="343">
        <v>0</v>
      </c>
      <c r="V17" s="343">
        <v>0</v>
      </c>
      <c r="W17" s="288">
        <v>0</v>
      </c>
    </row>
    <row r="18" spans="2:23" ht="16.5" customHeight="1" x14ac:dyDescent="0.15">
      <c r="B18" s="881"/>
      <c r="C18" s="246"/>
      <c r="D18" s="623" t="s">
        <v>783</v>
      </c>
      <c r="E18" s="623"/>
      <c r="F18" s="623"/>
      <c r="G18" s="623"/>
      <c r="H18" s="640"/>
      <c r="I18" s="286">
        <v>0</v>
      </c>
      <c r="J18" s="286">
        <v>0</v>
      </c>
      <c r="K18" s="286">
        <v>0</v>
      </c>
      <c r="L18" s="286">
        <v>0</v>
      </c>
      <c r="M18" s="286">
        <v>0</v>
      </c>
      <c r="N18" s="286">
        <v>0</v>
      </c>
      <c r="O18" s="286">
        <v>0</v>
      </c>
      <c r="P18" s="286">
        <v>0</v>
      </c>
      <c r="Q18" s="286">
        <v>0</v>
      </c>
      <c r="R18" s="286">
        <v>0</v>
      </c>
      <c r="S18" s="286">
        <v>0</v>
      </c>
      <c r="T18" s="343">
        <v>0</v>
      </c>
      <c r="U18" s="343">
        <v>0</v>
      </c>
      <c r="V18" s="343">
        <v>0</v>
      </c>
      <c r="W18" s="288">
        <v>0</v>
      </c>
    </row>
    <row r="19" spans="2:23" ht="16.5" customHeight="1" x14ac:dyDescent="0.15">
      <c r="B19" s="881"/>
      <c r="C19" s="246"/>
      <c r="D19" s="623" t="s">
        <v>784</v>
      </c>
      <c r="E19" s="623"/>
      <c r="F19" s="623"/>
      <c r="G19" s="623"/>
      <c r="H19" s="640"/>
      <c r="I19" s="286">
        <v>0</v>
      </c>
      <c r="J19" s="286">
        <v>0</v>
      </c>
      <c r="K19" s="286">
        <v>0</v>
      </c>
      <c r="L19" s="286">
        <v>0</v>
      </c>
      <c r="M19" s="286">
        <v>0</v>
      </c>
      <c r="N19" s="286">
        <v>0</v>
      </c>
      <c r="O19" s="286">
        <v>0</v>
      </c>
      <c r="P19" s="286">
        <v>0</v>
      </c>
      <c r="Q19" s="286">
        <v>0</v>
      </c>
      <c r="R19" s="286">
        <v>0</v>
      </c>
      <c r="S19" s="286">
        <v>0</v>
      </c>
      <c r="T19" s="343">
        <v>0</v>
      </c>
      <c r="U19" s="343">
        <v>0</v>
      </c>
      <c r="V19" s="343">
        <v>0</v>
      </c>
      <c r="W19" s="288">
        <v>0</v>
      </c>
    </row>
    <row r="20" spans="2:23" ht="16.5" customHeight="1" x14ac:dyDescent="0.15">
      <c r="B20" s="881"/>
      <c r="C20" s="246"/>
      <c r="D20" s="623" t="s">
        <v>9</v>
      </c>
      <c r="E20" s="623"/>
      <c r="F20" s="623"/>
      <c r="G20" s="623"/>
      <c r="H20" s="640"/>
      <c r="I20" s="286">
        <v>3696329</v>
      </c>
      <c r="J20" s="286">
        <v>11500</v>
      </c>
      <c r="K20" s="286">
        <v>0</v>
      </c>
      <c r="L20" s="286">
        <v>0</v>
      </c>
      <c r="M20" s="286">
        <v>122158</v>
      </c>
      <c r="N20" s="286">
        <v>3466048</v>
      </c>
      <c r="O20" s="286">
        <v>96623</v>
      </c>
      <c r="P20" s="286">
        <v>0</v>
      </c>
      <c r="Q20" s="286">
        <v>0</v>
      </c>
      <c r="R20" s="286">
        <v>30800</v>
      </c>
      <c r="S20" s="286">
        <v>0</v>
      </c>
      <c r="T20" s="343">
        <v>30800</v>
      </c>
      <c r="U20" s="343">
        <v>0</v>
      </c>
      <c r="V20" s="343">
        <v>65823</v>
      </c>
      <c r="W20" s="288">
        <v>0</v>
      </c>
    </row>
    <row r="21" spans="2:23" ht="16.5" customHeight="1" x14ac:dyDescent="0.15">
      <c r="B21" s="289"/>
      <c r="C21" s="246"/>
      <c r="D21" s="246"/>
      <c r="E21" s="246"/>
      <c r="F21" s="246"/>
      <c r="G21" s="246"/>
      <c r="H21" s="249"/>
      <c r="I21" s="286"/>
      <c r="J21" s="286"/>
      <c r="K21" s="286"/>
      <c r="L21" s="286"/>
      <c r="M21" s="286"/>
      <c r="N21" s="286"/>
      <c r="O21" s="286"/>
      <c r="P21" s="286"/>
      <c r="Q21" s="286"/>
      <c r="R21" s="286"/>
      <c r="S21" s="286"/>
      <c r="T21" s="343"/>
      <c r="U21" s="343"/>
      <c r="V21" s="343"/>
      <c r="W21" s="288"/>
    </row>
    <row r="22" spans="2:23" ht="16.5" customHeight="1" x14ac:dyDescent="0.15">
      <c r="B22" s="880" t="s">
        <v>805</v>
      </c>
      <c r="C22" s="246"/>
      <c r="D22" s="623" t="s">
        <v>785</v>
      </c>
      <c r="E22" s="623"/>
      <c r="F22" s="623"/>
      <c r="G22" s="623"/>
      <c r="H22" s="249"/>
      <c r="I22" s="286">
        <v>6026000</v>
      </c>
      <c r="J22" s="286">
        <v>37100</v>
      </c>
      <c r="K22" s="286">
        <v>0</v>
      </c>
      <c r="L22" s="286">
        <v>0</v>
      </c>
      <c r="M22" s="286">
        <v>0</v>
      </c>
      <c r="N22" s="286">
        <v>5988900</v>
      </c>
      <c r="O22" s="286">
        <v>0</v>
      </c>
      <c r="P22" s="286">
        <v>0</v>
      </c>
      <c r="Q22" s="286">
        <v>0</v>
      </c>
      <c r="R22" s="286">
        <v>0</v>
      </c>
      <c r="S22" s="286">
        <v>0</v>
      </c>
      <c r="T22" s="343">
        <v>0</v>
      </c>
      <c r="U22" s="343">
        <v>0</v>
      </c>
      <c r="V22" s="343">
        <v>0</v>
      </c>
      <c r="W22" s="288">
        <v>0</v>
      </c>
    </row>
    <row r="23" spans="2:23" ht="16.5" customHeight="1" x14ac:dyDescent="0.15">
      <c r="B23" s="881"/>
      <c r="C23" s="246"/>
      <c r="D23" s="623" t="s">
        <v>786</v>
      </c>
      <c r="E23" s="623"/>
      <c r="F23" s="623"/>
      <c r="G23" s="623"/>
      <c r="H23" s="249"/>
      <c r="I23" s="286">
        <v>150548347</v>
      </c>
      <c r="J23" s="286">
        <v>15114214</v>
      </c>
      <c r="K23" s="286">
        <v>1219203</v>
      </c>
      <c r="L23" s="286">
        <v>120000</v>
      </c>
      <c r="M23" s="286">
        <v>12542642</v>
      </c>
      <c r="N23" s="286">
        <v>107075982</v>
      </c>
      <c r="O23" s="286">
        <v>14476306</v>
      </c>
      <c r="P23" s="286">
        <v>470591</v>
      </c>
      <c r="Q23" s="286">
        <v>15269</v>
      </c>
      <c r="R23" s="286">
        <v>2055798</v>
      </c>
      <c r="S23" s="286">
        <v>0</v>
      </c>
      <c r="T23" s="343">
        <v>2055798</v>
      </c>
      <c r="U23" s="343">
        <v>11116576</v>
      </c>
      <c r="V23" s="343">
        <v>401974</v>
      </c>
      <c r="W23" s="288">
        <v>416098</v>
      </c>
    </row>
    <row r="24" spans="2:23" ht="16.5" customHeight="1" x14ac:dyDescent="0.15">
      <c r="B24" s="881"/>
      <c r="C24" s="246"/>
      <c r="D24" s="623" t="s">
        <v>787</v>
      </c>
      <c r="E24" s="623"/>
      <c r="F24" s="623"/>
      <c r="G24" s="623"/>
      <c r="H24" s="322" t="s">
        <v>788</v>
      </c>
      <c r="I24" s="286">
        <v>351100532</v>
      </c>
      <c r="J24" s="286">
        <v>63000564</v>
      </c>
      <c r="K24" s="286">
        <v>0</v>
      </c>
      <c r="L24" s="286">
        <v>674731</v>
      </c>
      <c r="M24" s="286">
        <v>41878625</v>
      </c>
      <c r="N24" s="286">
        <v>239450827</v>
      </c>
      <c r="O24" s="286">
        <v>6095785</v>
      </c>
      <c r="P24" s="286">
        <v>682152</v>
      </c>
      <c r="Q24" s="286">
        <v>57883</v>
      </c>
      <c r="R24" s="286">
        <v>381129</v>
      </c>
      <c r="S24" s="286">
        <v>0</v>
      </c>
      <c r="T24" s="343">
        <v>381129</v>
      </c>
      <c r="U24" s="343">
        <v>3449616</v>
      </c>
      <c r="V24" s="343">
        <v>112395</v>
      </c>
      <c r="W24" s="288">
        <v>1412610</v>
      </c>
    </row>
    <row r="25" spans="2:23" ht="16.5" customHeight="1" x14ac:dyDescent="0.15">
      <c r="B25" s="881"/>
      <c r="C25" s="246"/>
      <c r="D25" s="623" t="s">
        <v>789</v>
      </c>
      <c r="E25" s="623"/>
      <c r="F25" s="623"/>
      <c r="G25" s="623"/>
      <c r="H25" s="322" t="s">
        <v>790</v>
      </c>
      <c r="I25" s="286">
        <v>422004330</v>
      </c>
      <c r="J25" s="286">
        <v>71443710</v>
      </c>
      <c r="K25" s="286">
        <v>0</v>
      </c>
      <c r="L25" s="286">
        <v>472057</v>
      </c>
      <c r="M25" s="286">
        <v>25637438</v>
      </c>
      <c r="N25" s="286">
        <v>320885701</v>
      </c>
      <c r="O25" s="286">
        <v>3565424</v>
      </c>
      <c r="P25" s="286">
        <v>528226</v>
      </c>
      <c r="Q25" s="286">
        <v>3892</v>
      </c>
      <c r="R25" s="286">
        <v>31584</v>
      </c>
      <c r="S25" s="286">
        <v>0</v>
      </c>
      <c r="T25" s="343">
        <v>31584</v>
      </c>
      <c r="U25" s="343">
        <v>57352</v>
      </c>
      <c r="V25" s="343">
        <v>98582</v>
      </c>
      <c r="W25" s="288">
        <v>2845788</v>
      </c>
    </row>
    <row r="26" spans="2:23" ht="16.5" customHeight="1" x14ac:dyDescent="0.15">
      <c r="B26" s="881"/>
      <c r="C26" s="246"/>
      <c r="D26" s="623" t="s">
        <v>791</v>
      </c>
      <c r="E26" s="623"/>
      <c r="F26" s="623"/>
      <c r="G26" s="623"/>
      <c r="H26" s="322" t="s">
        <v>792</v>
      </c>
      <c r="I26" s="286">
        <v>73575466</v>
      </c>
      <c r="J26" s="286">
        <v>17888777</v>
      </c>
      <c r="K26" s="286">
        <v>0</v>
      </c>
      <c r="L26" s="286">
        <v>12398</v>
      </c>
      <c r="M26" s="286">
        <v>5404416</v>
      </c>
      <c r="N26" s="286">
        <v>49274676</v>
      </c>
      <c r="O26" s="286">
        <v>995199</v>
      </c>
      <c r="P26" s="286">
        <v>711041</v>
      </c>
      <c r="Q26" s="286">
        <v>0</v>
      </c>
      <c r="R26" s="286">
        <v>0</v>
      </c>
      <c r="S26" s="286">
        <v>0</v>
      </c>
      <c r="T26" s="343">
        <v>0</v>
      </c>
      <c r="U26" s="343">
        <v>0</v>
      </c>
      <c r="V26" s="343">
        <v>111042</v>
      </c>
      <c r="W26" s="288">
        <v>173116</v>
      </c>
    </row>
    <row r="27" spans="2:23" ht="16.5" customHeight="1" x14ac:dyDescent="0.15">
      <c r="B27" s="881"/>
      <c r="C27" s="246"/>
      <c r="D27" s="623" t="s">
        <v>793</v>
      </c>
      <c r="E27" s="623"/>
      <c r="F27" s="623"/>
      <c r="G27" s="623"/>
      <c r="H27" s="322" t="s">
        <v>794</v>
      </c>
      <c r="I27" s="286">
        <v>75786382</v>
      </c>
      <c r="J27" s="286">
        <v>14373555</v>
      </c>
      <c r="K27" s="286">
        <v>0</v>
      </c>
      <c r="L27" s="286">
        <v>22317</v>
      </c>
      <c r="M27" s="286">
        <v>6604810</v>
      </c>
      <c r="N27" s="286">
        <v>54546625</v>
      </c>
      <c r="O27" s="286">
        <v>239075</v>
      </c>
      <c r="P27" s="286">
        <v>239075</v>
      </c>
      <c r="Q27" s="286">
        <v>0</v>
      </c>
      <c r="R27" s="286">
        <v>0</v>
      </c>
      <c r="S27" s="286">
        <v>0</v>
      </c>
      <c r="T27" s="343">
        <v>0</v>
      </c>
      <c r="U27" s="343">
        <v>0</v>
      </c>
      <c r="V27" s="343">
        <v>0</v>
      </c>
      <c r="W27" s="288">
        <v>0</v>
      </c>
    </row>
    <row r="28" spans="2:23" ht="16.5" customHeight="1" x14ac:dyDescent="0.15">
      <c r="B28" s="881"/>
      <c r="C28" s="246"/>
      <c r="D28" s="623" t="s">
        <v>795</v>
      </c>
      <c r="E28" s="623"/>
      <c r="F28" s="623"/>
      <c r="G28" s="623"/>
      <c r="H28" s="322" t="s">
        <v>796</v>
      </c>
      <c r="I28" s="286">
        <v>11867602</v>
      </c>
      <c r="J28" s="286">
        <v>1570211</v>
      </c>
      <c r="K28" s="286">
        <v>0</v>
      </c>
      <c r="L28" s="286">
        <v>0</v>
      </c>
      <c r="M28" s="286">
        <v>628535</v>
      </c>
      <c r="N28" s="286">
        <v>9648246</v>
      </c>
      <c r="O28" s="286">
        <v>20610</v>
      </c>
      <c r="P28" s="286">
        <v>20610</v>
      </c>
      <c r="Q28" s="286">
        <v>0</v>
      </c>
      <c r="R28" s="286">
        <v>0</v>
      </c>
      <c r="S28" s="286">
        <v>0</v>
      </c>
      <c r="T28" s="343">
        <v>0</v>
      </c>
      <c r="U28" s="343">
        <v>0</v>
      </c>
      <c r="V28" s="343">
        <v>0</v>
      </c>
      <c r="W28" s="288">
        <v>0</v>
      </c>
    </row>
    <row r="29" spans="2:23" ht="16.5" customHeight="1" x14ac:dyDescent="0.15">
      <c r="B29" s="881"/>
      <c r="C29" s="246"/>
      <c r="D29" s="623" t="s">
        <v>797</v>
      </c>
      <c r="E29" s="623"/>
      <c r="F29" s="623"/>
      <c r="G29" s="623"/>
      <c r="H29" s="322" t="s">
        <v>798</v>
      </c>
      <c r="I29" s="286">
        <v>8538906</v>
      </c>
      <c r="J29" s="286">
        <v>866325</v>
      </c>
      <c r="K29" s="286">
        <v>0</v>
      </c>
      <c r="L29" s="286">
        <v>0</v>
      </c>
      <c r="M29" s="286">
        <v>322989</v>
      </c>
      <c r="N29" s="286">
        <v>7349592</v>
      </c>
      <c r="O29" s="286">
        <v>0</v>
      </c>
      <c r="P29" s="286">
        <v>0</v>
      </c>
      <c r="Q29" s="286">
        <v>0</v>
      </c>
      <c r="R29" s="286">
        <v>0</v>
      </c>
      <c r="S29" s="286">
        <v>0</v>
      </c>
      <c r="T29" s="343">
        <v>0</v>
      </c>
      <c r="U29" s="343">
        <v>0</v>
      </c>
      <c r="V29" s="343">
        <v>0</v>
      </c>
      <c r="W29" s="288">
        <v>0</v>
      </c>
    </row>
    <row r="30" spans="2:23" ht="16.5" customHeight="1" x14ac:dyDescent="0.15">
      <c r="B30" s="881"/>
      <c r="C30" s="246"/>
      <c r="D30" s="623" t="s">
        <v>799</v>
      </c>
      <c r="E30" s="623"/>
      <c r="F30" s="623"/>
      <c r="G30" s="623"/>
      <c r="H30" s="322" t="s">
        <v>802</v>
      </c>
      <c r="I30" s="286">
        <v>196011</v>
      </c>
      <c r="J30" s="286">
        <v>0</v>
      </c>
      <c r="K30" s="286">
        <v>0</v>
      </c>
      <c r="L30" s="286">
        <v>0</v>
      </c>
      <c r="M30" s="286">
        <v>0</v>
      </c>
      <c r="N30" s="286">
        <v>196011</v>
      </c>
      <c r="O30" s="286">
        <v>0</v>
      </c>
      <c r="P30" s="286">
        <v>0</v>
      </c>
      <c r="Q30" s="286">
        <v>0</v>
      </c>
      <c r="R30" s="286">
        <v>0</v>
      </c>
      <c r="S30" s="286">
        <v>0</v>
      </c>
      <c r="T30" s="343">
        <v>0</v>
      </c>
      <c r="U30" s="343">
        <v>0</v>
      </c>
      <c r="V30" s="343">
        <v>0</v>
      </c>
      <c r="W30" s="288">
        <v>0</v>
      </c>
    </row>
    <row r="31" spans="2:23" ht="16.5" customHeight="1" x14ac:dyDescent="0.15">
      <c r="B31" s="881"/>
      <c r="C31" s="246"/>
      <c r="D31" s="623" t="s">
        <v>803</v>
      </c>
      <c r="E31" s="623"/>
      <c r="F31" s="623"/>
      <c r="G31" s="623"/>
      <c r="H31" s="322" t="s">
        <v>800</v>
      </c>
      <c r="I31" s="286">
        <v>0</v>
      </c>
      <c r="J31" s="286">
        <v>0</v>
      </c>
      <c r="K31" s="286">
        <v>0</v>
      </c>
      <c r="L31" s="286">
        <v>0</v>
      </c>
      <c r="M31" s="286">
        <v>0</v>
      </c>
      <c r="N31" s="286">
        <v>0</v>
      </c>
      <c r="O31" s="286">
        <v>0</v>
      </c>
      <c r="P31" s="286">
        <v>0</v>
      </c>
      <c r="Q31" s="286">
        <v>0</v>
      </c>
      <c r="R31" s="286">
        <v>0</v>
      </c>
      <c r="S31" s="286">
        <v>0</v>
      </c>
      <c r="T31" s="343">
        <v>0</v>
      </c>
      <c r="U31" s="343">
        <v>0</v>
      </c>
      <c r="V31" s="343">
        <v>0</v>
      </c>
      <c r="W31" s="288">
        <v>0</v>
      </c>
    </row>
    <row r="32" spans="2:23" ht="16.5" customHeight="1" x14ac:dyDescent="0.15">
      <c r="B32" s="881"/>
      <c r="C32" s="246"/>
      <c r="D32" s="623" t="s">
        <v>801</v>
      </c>
      <c r="E32" s="623"/>
      <c r="F32" s="623"/>
      <c r="G32" s="623"/>
      <c r="H32" s="249"/>
      <c r="I32" s="286">
        <v>0</v>
      </c>
      <c r="J32" s="286">
        <v>0</v>
      </c>
      <c r="K32" s="286">
        <v>0</v>
      </c>
      <c r="L32" s="286">
        <v>0</v>
      </c>
      <c r="M32" s="286">
        <v>0</v>
      </c>
      <c r="N32" s="286">
        <v>0</v>
      </c>
      <c r="O32" s="286">
        <v>0</v>
      </c>
      <c r="P32" s="286">
        <v>0</v>
      </c>
      <c r="Q32" s="286">
        <v>0</v>
      </c>
      <c r="R32" s="286">
        <v>0</v>
      </c>
      <c r="S32" s="286">
        <v>0</v>
      </c>
      <c r="T32" s="343">
        <v>0</v>
      </c>
      <c r="U32" s="343">
        <v>0</v>
      </c>
      <c r="V32" s="343">
        <v>0</v>
      </c>
      <c r="W32" s="288">
        <v>0</v>
      </c>
    </row>
    <row r="33" spans="2:23" ht="16.5" customHeight="1" thickBot="1" x14ac:dyDescent="0.2">
      <c r="B33" s="250"/>
      <c r="C33" s="251"/>
      <c r="D33" s="251"/>
      <c r="E33" s="251"/>
      <c r="F33" s="251"/>
      <c r="G33" s="251"/>
      <c r="H33" s="252"/>
      <c r="I33" s="341"/>
      <c r="J33" s="341"/>
      <c r="K33" s="341"/>
      <c r="L33" s="341"/>
      <c r="M33" s="341"/>
      <c r="N33" s="341"/>
      <c r="O33" s="341"/>
      <c r="P33" s="341"/>
      <c r="Q33" s="341"/>
      <c r="R33" s="341"/>
      <c r="S33" s="341"/>
      <c r="T33" s="351"/>
      <c r="U33" s="351"/>
      <c r="V33" s="351"/>
      <c r="W33" s="349"/>
    </row>
  </sheetData>
  <mergeCells count="38">
    <mergeCell ref="P4:W4"/>
    <mergeCell ref="P5:P6"/>
    <mergeCell ref="W5:W6"/>
    <mergeCell ref="B8:B20"/>
    <mergeCell ref="D8:H8"/>
    <mergeCell ref="D9:H9"/>
    <mergeCell ref="D13:H13"/>
    <mergeCell ref="D14:H14"/>
    <mergeCell ref="D15:H15"/>
    <mergeCell ref="D20:H20"/>
    <mergeCell ref="I4:I6"/>
    <mergeCell ref="J4:J6"/>
    <mergeCell ref="L4:L6"/>
    <mergeCell ref="M4:M6"/>
    <mergeCell ref="N4:N6"/>
    <mergeCell ref="O4:O6"/>
    <mergeCell ref="D17:H17"/>
    <mergeCell ref="Q5:Q6"/>
    <mergeCell ref="R5:T5"/>
    <mergeCell ref="D18:H18"/>
    <mergeCell ref="D19:H19"/>
    <mergeCell ref="V5:V6"/>
    <mergeCell ref="F10:H10"/>
    <mergeCell ref="F11:H11"/>
    <mergeCell ref="F12:H12"/>
    <mergeCell ref="D16:H16"/>
    <mergeCell ref="B22:B32"/>
    <mergeCell ref="D23:G23"/>
    <mergeCell ref="D24:G24"/>
    <mergeCell ref="D25:G25"/>
    <mergeCell ref="D26:G26"/>
    <mergeCell ref="D27:G27"/>
    <mergeCell ref="D28:G28"/>
    <mergeCell ref="D22:G22"/>
    <mergeCell ref="D29:G29"/>
    <mergeCell ref="D30:G30"/>
    <mergeCell ref="D31:G31"/>
    <mergeCell ref="D32:G32"/>
  </mergeCells>
  <phoneticPr fontId="1"/>
  <pageMargins left="0.7" right="0.7" top="0.75" bottom="0.75" header="0.3" footer="0.3"/>
  <pageSetup paperSize="9" scale="79" fitToWidth="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B3:Q33"/>
  <sheetViews>
    <sheetView showGridLines="0" zoomScaleNormal="100" workbookViewId="0">
      <pane xSplit="8" ySplit="6" topLeftCell="I7" activePane="bottomRight" state="frozen"/>
      <selection activeCell="Z18" sqref="Z18"/>
      <selection pane="topRight" activeCell="Z18" sqref="Z18"/>
      <selection pane="bottomLeft" activeCell="Z18" sqref="Z18"/>
      <selection pane="bottomRight" activeCell="I7" sqref="I7"/>
    </sheetView>
  </sheetViews>
  <sheetFormatPr defaultRowHeight="13.5" x14ac:dyDescent="0.15"/>
  <cols>
    <col min="1" max="1" width="1.625" customWidth="1"/>
    <col min="2" max="2" width="3.125" customWidth="1"/>
    <col min="3" max="3" width="3.625" customWidth="1"/>
    <col min="4" max="7" width="2.625" customWidth="1"/>
    <col min="8" max="8" width="14.625" customWidth="1"/>
    <col min="9" max="17" width="12.625" customWidth="1"/>
    <col min="18" max="18" width="1.625" customWidth="1"/>
  </cols>
  <sheetData>
    <row r="3" spans="2:17" ht="19.5" customHeight="1" thickBot="1" x14ac:dyDescent="0.2">
      <c r="Q3" s="14" t="s">
        <v>867</v>
      </c>
    </row>
    <row r="4" spans="2:17" ht="15.95" customHeight="1" x14ac:dyDescent="0.15">
      <c r="B4" s="15"/>
      <c r="C4" s="16"/>
      <c r="D4" s="16"/>
      <c r="E4" s="16"/>
      <c r="F4" s="16"/>
      <c r="G4" s="16"/>
      <c r="H4" s="17" t="s">
        <v>208</v>
      </c>
      <c r="I4" s="711" t="s">
        <v>359</v>
      </c>
      <c r="J4" s="711" t="s">
        <v>360</v>
      </c>
      <c r="K4" s="711" t="s">
        <v>362</v>
      </c>
      <c r="L4" s="711" t="s">
        <v>363</v>
      </c>
      <c r="M4" s="711" t="s">
        <v>364</v>
      </c>
      <c r="N4" s="711" t="s">
        <v>9</v>
      </c>
      <c r="O4" s="711" t="s">
        <v>368</v>
      </c>
      <c r="P4" s="711"/>
      <c r="Q4" s="712"/>
    </row>
    <row r="5" spans="2:17" ht="15.95" customHeight="1" x14ac:dyDescent="0.15">
      <c r="B5" s="45"/>
      <c r="C5" s="4"/>
      <c r="D5" s="4"/>
      <c r="E5" s="4"/>
      <c r="F5" s="4"/>
      <c r="G5" s="4"/>
      <c r="H5" s="296"/>
      <c r="I5" s="716"/>
      <c r="J5" s="716"/>
      <c r="K5" s="716"/>
      <c r="L5" s="716"/>
      <c r="M5" s="716"/>
      <c r="N5" s="716"/>
      <c r="O5" s="653" t="s">
        <v>365</v>
      </c>
      <c r="P5" s="338" t="s">
        <v>366</v>
      </c>
      <c r="Q5" s="743" t="s">
        <v>367</v>
      </c>
    </row>
    <row r="6" spans="2:17" ht="15.95" customHeight="1" x14ac:dyDescent="0.15">
      <c r="B6" s="18" t="s">
        <v>8</v>
      </c>
      <c r="C6" s="258"/>
      <c r="D6" s="258"/>
      <c r="E6" s="258"/>
      <c r="F6" s="258"/>
      <c r="G6" s="258"/>
      <c r="H6" s="259"/>
      <c r="I6" s="654"/>
      <c r="J6" s="654"/>
      <c r="K6" s="654"/>
      <c r="L6" s="654"/>
      <c r="M6" s="654"/>
      <c r="N6" s="654"/>
      <c r="O6" s="654"/>
      <c r="P6" s="27" t="s">
        <v>9</v>
      </c>
      <c r="Q6" s="720"/>
    </row>
    <row r="7" spans="2:17" ht="16.5" customHeight="1" x14ac:dyDescent="0.15">
      <c r="B7" s="290"/>
      <c r="C7" s="253"/>
      <c r="D7" s="253"/>
      <c r="E7" s="253"/>
      <c r="F7" s="253"/>
      <c r="G7" s="253"/>
      <c r="H7" s="254"/>
      <c r="I7" s="340"/>
      <c r="J7" s="340"/>
      <c r="K7" s="340"/>
      <c r="L7" s="340"/>
      <c r="M7" s="340"/>
      <c r="N7" s="340"/>
      <c r="O7" s="340"/>
      <c r="P7" s="340"/>
      <c r="Q7" s="288"/>
    </row>
    <row r="8" spans="2:17" ht="16.5" customHeight="1" x14ac:dyDescent="0.15">
      <c r="B8" s="880" t="s">
        <v>804</v>
      </c>
      <c r="C8" s="246"/>
      <c r="D8" s="623" t="s">
        <v>210</v>
      </c>
      <c r="E8" s="623"/>
      <c r="F8" s="623"/>
      <c r="G8" s="623"/>
      <c r="H8" s="640"/>
      <c r="I8" s="286">
        <v>601021337</v>
      </c>
      <c r="J8" s="286">
        <v>184294456</v>
      </c>
      <c r="K8" s="286">
        <v>1301503</v>
      </c>
      <c r="L8" s="286">
        <v>93019455</v>
      </c>
      <c r="M8" s="286">
        <v>321372797</v>
      </c>
      <c r="N8" s="286">
        <v>1033126</v>
      </c>
      <c r="O8" s="286">
        <v>1033126</v>
      </c>
      <c r="P8" s="286">
        <v>0</v>
      </c>
      <c r="Q8" s="288">
        <v>0</v>
      </c>
    </row>
    <row r="9" spans="2:17" ht="16.5" customHeight="1" x14ac:dyDescent="0.15">
      <c r="B9" s="881"/>
      <c r="C9" s="246"/>
      <c r="D9" s="623" t="s">
        <v>434</v>
      </c>
      <c r="E9" s="623"/>
      <c r="F9" s="623"/>
      <c r="G9" s="623"/>
      <c r="H9" s="640"/>
      <c r="I9" s="286">
        <v>321863345</v>
      </c>
      <c r="J9" s="286">
        <v>101417462</v>
      </c>
      <c r="K9" s="286">
        <v>508529</v>
      </c>
      <c r="L9" s="286">
        <v>70448069</v>
      </c>
      <c r="M9" s="286">
        <v>148616459</v>
      </c>
      <c r="N9" s="286">
        <v>872826</v>
      </c>
      <c r="O9" s="286">
        <v>872826</v>
      </c>
      <c r="P9" s="286">
        <v>0</v>
      </c>
      <c r="Q9" s="288">
        <v>0</v>
      </c>
    </row>
    <row r="10" spans="2:17" ht="16.5" customHeight="1" x14ac:dyDescent="0.15">
      <c r="B10" s="881"/>
      <c r="C10" s="246"/>
      <c r="D10" s="246"/>
      <c r="E10" s="246"/>
      <c r="F10" s="623" t="s">
        <v>775</v>
      </c>
      <c r="G10" s="623"/>
      <c r="H10" s="640"/>
      <c r="I10" s="286">
        <v>269495597</v>
      </c>
      <c r="J10" s="286">
        <v>101417462</v>
      </c>
      <c r="K10" s="286">
        <v>508529</v>
      </c>
      <c r="L10" s="286">
        <v>68822519</v>
      </c>
      <c r="M10" s="286">
        <v>97874261</v>
      </c>
      <c r="N10" s="286">
        <v>872826</v>
      </c>
      <c r="O10" s="286">
        <v>872826</v>
      </c>
      <c r="P10" s="286">
        <v>0</v>
      </c>
      <c r="Q10" s="288">
        <v>0</v>
      </c>
    </row>
    <row r="11" spans="2:17" ht="16.5" customHeight="1" x14ac:dyDescent="0.15">
      <c r="B11" s="881"/>
      <c r="C11" s="246"/>
      <c r="D11" s="246"/>
      <c r="E11" s="246"/>
      <c r="F11" s="623" t="s">
        <v>776</v>
      </c>
      <c r="G11" s="623"/>
      <c r="H11" s="640"/>
      <c r="I11" s="286">
        <v>1451819</v>
      </c>
      <c r="J11" s="286">
        <v>0</v>
      </c>
      <c r="K11" s="286">
        <v>0</v>
      </c>
      <c r="L11" s="286">
        <v>1451819</v>
      </c>
      <c r="M11" s="286">
        <v>0</v>
      </c>
      <c r="N11" s="286">
        <v>0</v>
      </c>
      <c r="O11" s="286">
        <v>0</v>
      </c>
      <c r="P11" s="286">
        <v>0</v>
      </c>
      <c r="Q11" s="288">
        <v>0</v>
      </c>
    </row>
    <row r="12" spans="2:17" ht="16.5" customHeight="1" x14ac:dyDescent="0.15">
      <c r="B12" s="881"/>
      <c r="C12" s="246"/>
      <c r="D12" s="246"/>
      <c r="E12" s="246"/>
      <c r="F12" s="623" t="s">
        <v>777</v>
      </c>
      <c r="G12" s="623"/>
      <c r="H12" s="640"/>
      <c r="I12" s="286">
        <v>50915929</v>
      </c>
      <c r="J12" s="286">
        <v>0</v>
      </c>
      <c r="K12" s="286">
        <v>0</v>
      </c>
      <c r="L12" s="286">
        <v>173731</v>
      </c>
      <c r="M12" s="286">
        <v>50742198</v>
      </c>
      <c r="N12" s="286">
        <v>0</v>
      </c>
      <c r="O12" s="286">
        <v>0</v>
      </c>
      <c r="P12" s="286">
        <v>0</v>
      </c>
      <c r="Q12" s="288">
        <v>0</v>
      </c>
    </row>
    <row r="13" spans="2:17" ht="16.5" customHeight="1" x14ac:dyDescent="0.15">
      <c r="B13" s="881"/>
      <c r="C13" s="246"/>
      <c r="D13" s="623" t="s">
        <v>778</v>
      </c>
      <c r="E13" s="623"/>
      <c r="F13" s="623"/>
      <c r="G13" s="623"/>
      <c r="H13" s="640"/>
      <c r="I13" s="286">
        <v>219891897</v>
      </c>
      <c r="J13" s="286">
        <v>77733928</v>
      </c>
      <c r="K13" s="286">
        <v>792974</v>
      </c>
      <c r="L13" s="286">
        <v>14678100</v>
      </c>
      <c r="M13" s="286">
        <v>126526595</v>
      </c>
      <c r="N13" s="286">
        <v>160300</v>
      </c>
      <c r="O13" s="286">
        <v>160300</v>
      </c>
      <c r="P13" s="286">
        <v>0</v>
      </c>
      <c r="Q13" s="288">
        <v>0</v>
      </c>
    </row>
    <row r="14" spans="2:17" ht="16.5" customHeight="1" x14ac:dyDescent="0.15">
      <c r="B14" s="881"/>
      <c r="C14" s="246"/>
      <c r="D14" s="623" t="s">
        <v>779</v>
      </c>
      <c r="E14" s="623"/>
      <c r="F14" s="623"/>
      <c r="G14" s="623"/>
      <c r="H14" s="640"/>
      <c r="I14" s="286">
        <v>51482735</v>
      </c>
      <c r="J14" s="286">
        <v>3628219</v>
      </c>
      <c r="K14" s="286">
        <v>0</v>
      </c>
      <c r="L14" s="286">
        <v>5765514</v>
      </c>
      <c r="M14" s="286">
        <v>42089002</v>
      </c>
      <c r="N14" s="286">
        <v>0</v>
      </c>
      <c r="O14" s="286">
        <v>0</v>
      </c>
      <c r="P14" s="286">
        <v>0</v>
      </c>
      <c r="Q14" s="288">
        <v>0</v>
      </c>
    </row>
    <row r="15" spans="2:17" ht="16.5" customHeight="1" x14ac:dyDescent="0.15">
      <c r="B15" s="881"/>
      <c r="C15" s="246"/>
      <c r="D15" s="623" t="s">
        <v>780</v>
      </c>
      <c r="E15" s="623"/>
      <c r="F15" s="623"/>
      <c r="G15" s="623"/>
      <c r="H15" s="640"/>
      <c r="I15" s="286">
        <v>7649702</v>
      </c>
      <c r="J15" s="286">
        <v>1503347</v>
      </c>
      <c r="K15" s="286">
        <v>0</v>
      </c>
      <c r="L15" s="286">
        <v>2005614</v>
      </c>
      <c r="M15" s="286">
        <v>4140741</v>
      </c>
      <c r="N15" s="286">
        <v>0</v>
      </c>
      <c r="O15" s="286">
        <v>0</v>
      </c>
      <c r="P15" s="286">
        <v>0</v>
      </c>
      <c r="Q15" s="288">
        <v>0</v>
      </c>
    </row>
    <row r="16" spans="2:17" ht="16.5" customHeight="1" x14ac:dyDescent="0.15">
      <c r="B16" s="881"/>
      <c r="C16" s="246"/>
      <c r="D16" s="623" t="s">
        <v>781</v>
      </c>
      <c r="E16" s="623"/>
      <c r="F16" s="623"/>
      <c r="G16" s="623"/>
      <c r="H16" s="640"/>
      <c r="I16" s="286">
        <v>0</v>
      </c>
      <c r="J16" s="286">
        <v>0</v>
      </c>
      <c r="K16" s="286">
        <v>0</v>
      </c>
      <c r="L16" s="286">
        <v>0</v>
      </c>
      <c r="M16" s="286">
        <v>0</v>
      </c>
      <c r="N16" s="286">
        <v>0</v>
      </c>
      <c r="O16" s="286">
        <v>0</v>
      </c>
      <c r="P16" s="286">
        <v>0</v>
      </c>
      <c r="Q16" s="288">
        <v>0</v>
      </c>
    </row>
    <row r="17" spans="2:17" ht="16.5" customHeight="1" x14ac:dyDescent="0.15">
      <c r="B17" s="881"/>
      <c r="C17" s="246"/>
      <c r="D17" s="623" t="s">
        <v>782</v>
      </c>
      <c r="E17" s="623"/>
      <c r="F17" s="623"/>
      <c r="G17" s="623"/>
      <c r="H17" s="640"/>
      <c r="I17" s="286">
        <v>0</v>
      </c>
      <c r="J17" s="286">
        <v>0</v>
      </c>
      <c r="K17" s="286">
        <v>0</v>
      </c>
      <c r="L17" s="286">
        <v>0</v>
      </c>
      <c r="M17" s="286">
        <v>0</v>
      </c>
      <c r="N17" s="286">
        <v>0</v>
      </c>
      <c r="O17" s="286">
        <v>0</v>
      </c>
      <c r="P17" s="286">
        <v>0</v>
      </c>
      <c r="Q17" s="288">
        <v>0</v>
      </c>
    </row>
    <row r="18" spans="2:17" ht="16.5" customHeight="1" x14ac:dyDescent="0.15">
      <c r="B18" s="881"/>
      <c r="C18" s="246"/>
      <c r="D18" s="623" t="s">
        <v>783</v>
      </c>
      <c r="E18" s="623"/>
      <c r="F18" s="623"/>
      <c r="G18" s="623"/>
      <c r="H18" s="640"/>
      <c r="I18" s="286">
        <v>0</v>
      </c>
      <c r="J18" s="286">
        <v>0</v>
      </c>
      <c r="K18" s="286">
        <v>0</v>
      </c>
      <c r="L18" s="286">
        <v>0</v>
      </c>
      <c r="M18" s="286">
        <v>0</v>
      </c>
      <c r="N18" s="286">
        <v>0</v>
      </c>
      <c r="O18" s="286">
        <v>0</v>
      </c>
      <c r="P18" s="286">
        <v>0</v>
      </c>
      <c r="Q18" s="288">
        <v>0</v>
      </c>
    </row>
    <row r="19" spans="2:17" ht="16.5" customHeight="1" x14ac:dyDescent="0.15">
      <c r="B19" s="881"/>
      <c r="C19" s="246"/>
      <c r="D19" s="623" t="s">
        <v>784</v>
      </c>
      <c r="E19" s="623"/>
      <c r="F19" s="623"/>
      <c r="G19" s="623"/>
      <c r="H19" s="640"/>
      <c r="I19" s="286">
        <v>0</v>
      </c>
      <c r="J19" s="286">
        <v>0</v>
      </c>
      <c r="K19" s="286">
        <v>0</v>
      </c>
      <c r="L19" s="286">
        <v>0</v>
      </c>
      <c r="M19" s="286">
        <v>0</v>
      </c>
      <c r="N19" s="286">
        <v>0</v>
      </c>
      <c r="O19" s="286">
        <v>0</v>
      </c>
      <c r="P19" s="286">
        <v>0</v>
      </c>
      <c r="Q19" s="288">
        <v>0</v>
      </c>
    </row>
    <row r="20" spans="2:17" ht="16.5" customHeight="1" x14ac:dyDescent="0.15">
      <c r="B20" s="881"/>
      <c r="C20" s="246"/>
      <c r="D20" s="623" t="s">
        <v>9</v>
      </c>
      <c r="E20" s="623"/>
      <c r="F20" s="623"/>
      <c r="G20" s="623"/>
      <c r="H20" s="640"/>
      <c r="I20" s="286">
        <v>133658</v>
      </c>
      <c r="J20" s="286">
        <v>11500</v>
      </c>
      <c r="K20" s="286">
        <v>0</v>
      </c>
      <c r="L20" s="286">
        <v>122158</v>
      </c>
      <c r="M20" s="286">
        <v>0</v>
      </c>
      <c r="N20" s="286">
        <v>0</v>
      </c>
      <c r="O20" s="286">
        <v>0</v>
      </c>
      <c r="P20" s="286">
        <v>0</v>
      </c>
      <c r="Q20" s="288">
        <v>0</v>
      </c>
    </row>
    <row r="21" spans="2:17" ht="16.5" customHeight="1" x14ac:dyDescent="0.15">
      <c r="B21" s="289"/>
      <c r="C21" s="246"/>
      <c r="D21" s="246"/>
      <c r="E21" s="246"/>
      <c r="F21" s="246"/>
      <c r="G21" s="246"/>
      <c r="H21" s="249"/>
      <c r="I21" s="286"/>
      <c r="J21" s="286"/>
      <c r="K21" s="286"/>
      <c r="L21" s="286"/>
      <c r="M21" s="286"/>
      <c r="N21" s="286"/>
      <c r="O21" s="286"/>
      <c r="P21" s="286"/>
      <c r="Q21" s="288"/>
    </row>
    <row r="22" spans="2:17" ht="16.5" customHeight="1" x14ac:dyDescent="0.15">
      <c r="B22" s="880" t="s">
        <v>805</v>
      </c>
      <c r="C22" s="246"/>
      <c r="D22" s="623" t="s">
        <v>785</v>
      </c>
      <c r="E22" s="623"/>
      <c r="F22" s="623"/>
      <c r="G22" s="623"/>
      <c r="H22" s="249"/>
      <c r="I22" s="286">
        <v>738500</v>
      </c>
      <c r="J22" s="286">
        <v>37100</v>
      </c>
      <c r="K22" s="286">
        <v>0</v>
      </c>
      <c r="L22" s="286">
        <v>0</v>
      </c>
      <c r="M22" s="286">
        <v>701400</v>
      </c>
      <c r="N22" s="286">
        <v>0</v>
      </c>
      <c r="O22" s="286">
        <v>0</v>
      </c>
      <c r="P22" s="286">
        <v>0</v>
      </c>
      <c r="Q22" s="288">
        <v>0</v>
      </c>
    </row>
    <row r="23" spans="2:17" ht="16.5" customHeight="1" x14ac:dyDescent="0.15">
      <c r="B23" s="881"/>
      <c r="C23" s="246"/>
      <c r="D23" s="623" t="s">
        <v>786</v>
      </c>
      <c r="E23" s="623"/>
      <c r="F23" s="623"/>
      <c r="G23" s="623"/>
      <c r="H23" s="249"/>
      <c r="I23" s="286">
        <v>73059870</v>
      </c>
      <c r="J23" s="286">
        <v>15114214</v>
      </c>
      <c r="K23" s="286">
        <v>120000</v>
      </c>
      <c r="L23" s="286">
        <v>12542642</v>
      </c>
      <c r="M23" s="286">
        <v>45146814</v>
      </c>
      <c r="N23" s="286">
        <v>136200</v>
      </c>
      <c r="O23" s="286">
        <v>136200</v>
      </c>
      <c r="P23" s="286">
        <v>0</v>
      </c>
      <c r="Q23" s="288">
        <v>0</v>
      </c>
    </row>
    <row r="24" spans="2:17" ht="16.5" customHeight="1" x14ac:dyDescent="0.15">
      <c r="B24" s="881"/>
      <c r="C24" s="246"/>
      <c r="D24" s="623" t="s">
        <v>787</v>
      </c>
      <c r="E24" s="623"/>
      <c r="F24" s="623"/>
      <c r="G24" s="623"/>
      <c r="H24" s="322" t="s">
        <v>788</v>
      </c>
      <c r="I24" s="286">
        <v>202070176</v>
      </c>
      <c r="J24" s="286">
        <v>63000564</v>
      </c>
      <c r="K24" s="286">
        <v>674731</v>
      </c>
      <c r="L24" s="286">
        <v>41878625</v>
      </c>
      <c r="M24" s="286">
        <v>96492156</v>
      </c>
      <c r="N24" s="286">
        <v>24100</v>
      </c>
      <c r="O24" s="286">
        <v>24100</v>
      </c>
      <c r="P24" s="286">
        <v>0</v>
      </c>
      <c r="Q24" s="288">
        <v>0</v>
      </c>
    </row>
    <row r="25" spans="2:17" ht="16.5" customHeight="1" x14ac:dyDescent="0.15">
      <c r="B25" s="881"/>
      <c r="C25" s="246"/>
      <c r="D25" s="623" t="s">
        <v>789</v>
      </c>
      <c r="E25" s="623"/>
      <c r="F25" s="623"/>
      <c r="G25" s="623"/>
      <c r="H25" s="322" t="s">
        <v>790</v>
      </c>
      <c r="I25" s="286">
        <v>235977927</v>
      </c>
      <c r="J25" s="286">
        <v>71443710</v>
      </c>
      <c r="K25" s="286">
        <v>472057</v>
      </c>
      <c r="L25" s="286">
        <v>25637438</v>
      </c>
      <c r="M25" s="286">
        <v>138424722</v>
      </c>
      <c r="N25" s="286">
        <v>0</v>
      </c>
      <c r="O25" s="286">
        <v>0</v>
      </c>
      <c r="P25" s="286">
        <v>0</v>
      </c>
      <c r="Q25" s="288">
        <v>0</v>
      </c>
    </row>
    <row r="26" spans="2:17" ht="16.5" customHeight="1" x14ac:dyDescent="0.15">
      <c r="B26" s="881"/>
      <c r="C26" s="246"/>
      <c r="D26" s="623" t="s">
        <v>791</v>
      </c>
      <c r="E26" s="623"/>
      <c r="F26" s="623"/>
      <c r="G26" s="623"/>
      <c r="H26" s="322" t="s">
        <v>792</v>
      </c>
      <c r="I26" s="286">
        <v>43188799</v>
      </c>
      <c r="J26" s="286">
        <v>17888777</v>
      </c>
      <c r="K26" s="286">
        <v>12398</v>
      </c>
      <c r="L26" s="286">
        <v>5404416</v>
      </c>
      <c r="M26" s="286">
        <v>19172167</v>
      </c>
      <c r="N26" s="286">
        <v>711041</v>
      </c>
      <c r="O26" s="286">
        <v>711041</v>
      </c>
      <c r="P26" s="286">
        <v>0</v>
      </c>
      <c r="Q26" s="288">
        <v>0</v>
      </c>
    </row>
    <row r="27" spans="2:17" ht="16.5" customHeight="1" x14ac:dyDescent="0.15">
      <c r="B27" s="881"/>
      <c r="C27" s="246"/>
      <c r="D27" s="623" t="s">
        <v>793</v>
      </c>
      <c r="E27" s="623"/>
      <c r="F27" s="623"/>
      <c r="G27" s="623"/>
      <c r="H27" s="322" t="s">
        <v>794</v>
      </c>
      <c r="I27" s="286">
        <v>40997601</v>
      </c>
      <c r="J27" s="286">
        <v>14373555</v>
      </c>
      <c r="K27" s="286">
        <v>22317</v>
      </c>
      <c r="L27" s="286">
        <v>6604810</v>
      </c>
      <c r="M27" s="286">
        <v>19835134</v>
      </c>
      <c r="N27" s="286">
        <v>161785</v>
      </c>
      <c r="O27" s="286">
        <v>161785</v>
      </c>
      <c r="P27" s="286">
        <v>0</v>
      </c>
      <c r="Q27" s="288">
        <v>0</v>
      </c>
    </row>
    <row r="28" spans="2:17" ht="16.5" customHeight="1" x14ac:dyDescent="0.15">
      <c r="B28" s="881"/>
      <c r="C28" s="246"/>
      <c r="D28" s="623" t="s">
        <v>795</v>
      </c>
      <c r="E28" s="623"/>
      <c r="F28" s="623"/>
      <c r="G28" s="623"/>
      <c r="H28" s="322" t="s">
        <v>796</v>
      </c>
      <c r="I28" s="286">
        <v>3153041</v>
      </c>
      <c r="J28" s="286">
        <v>1570211</v>
      </c>
      <c r="K28" s="286">
        <v>0</v>
      </c>
      <c r="L28" s="286">
        <v>628535</v>
      </c>
      <c r="M28" s="286">
        <v>954295</v>
      </c>
      <c r="N28" s="286">
        <v>0</v>
      </c>
      <c r="O28" s="286">
        <v>0</v>
      </c>
      <c r="P28" s="286">
        <v>0</v>
      </c>
      <c r="Q28" s="288">
        <v>0</v>
      </c>
    </row>
    <row r="29" spans="2:17" ht="16.5" customHeight="1" x14ac:dyDescent="0.15">
      <c r="B29" s="881"/>
      <c r="C29" s="246"/>
      <c r="D29" s="623" t="s">
        <v>797</v>
      </c>
      <c r="E29" s="623"/>
      <c r="F29" s="623"/>
      <c r="G29" s="623"/>
      <c r="H29" s="322" t="s">
        <v>798</v>
      </c>
      <c r="I29" s="286">
        <v>1835423</v>
      </c>
      <c r="J29" s="286">
        <v>866325</v>
      </c>
      <c r="K29" s="286">
        <v>0</v>
      </c>
      <c r="L29" s="286">
        <v>322989</v>
      </c>
      <c r="M29" s="286">
        <v>646109</v>
      </c>
      <c r="N29" s="286">
        <v>0</v>
      </c>
      <c r="O29" s="286">
        <v>0</v>
      </c>
      <c r="P29" s="286">
        <v>0</v>
      </c>
      <c r="Q29" s="288">
        <v>0</v>
      </c>
    </row>
    <row r="30" spans="2:17" ht="16.5" customHeight="1" x14ac:dyDescent="0.15">
      <c r="B30" s="881"/>
      <c r="C30" s="246"/>
      <c r="D30" s="623" t="s">
        <v>799</v>
      </c>
      <c r="E30" s="623"/>
      <c r="F30" s="623"/>
      <c r="G30" s="623"/>
      <c r="H30" s="322" t="s">
        <v>802</v>
      </c>
      <c r="I30" s="286">
        <v>0</v>
      </c>
      <c r="J30" s="286">
        <v>0</v>
      </c>
      <c r="K30" s="286">
        <v>0</v>
      </c>
      <c r="L30" s="286">
        <v>0</v>
      </c>
      <c r="M30" s="286">
        <v>0</v>
      </c>
      <c r="N30" s="286">
        <v>0</v>
      </c>
      <c r="O30" s="286">
        <v>0</v>
      </c>
      <c r="P30" s="286">
        <v>0</v>
      </c>
      <c r="Q30" s="288">
        <v>0</v>
      </c>
    </row>
    <row r="31" spans="2:17" ht="16.5" customHeight="1" x14ac:dyDescent="0.15">
      <c r="B31" s="881"/>
      <c r="C31" s="246"/>
      <c r="D31" s="623" t="s">
        <v>803</v>
      </c>
      <c r="E31" s="623"/>
      <c r="F31" s="623"/>
      <c r="G31" s="623"/>
      <c r="H31" s="322" t="s">
        <v>800</v>
      </c>
      <c r="I31" s="286">
        <v>0</v>
      </c>
      <c r="J31" s="286">
        <v>0</v>
      </c>
      <c r="K31" s="286">
        <v>0</v>
      </c>
      <c r="L31" s="286">
        <v>0</v>
      </c>
      <c r="M31" s="286">
        <v>0</v>
      </c>
      <c r="N31" s="286">
        <v>0</v>
      </c>
      <c r="O31" s="286">
        <v>0</v>
      </c>
      <c r="P31" s="286">
        <v>0</v>
      </c>
      <c r="Q31" s="288">
        <v>0</v>
      </c>
    </row>
    <row r="32" spans="2:17" ht="16.5" customHeight="1" x14ac:dyDescent="0.15">
      <c r="B32" s="881"/>
      <c r="C32" s="246"/>
      <c r="D32" s="623" t="s">
        <v>801</v>
      </c>
      <c r="E32" s="623"/>
      <c r="F32" s="623"/>
      <c r="G32" s="623"/>
      <c r="H32" s="249"/>
      <c r="I32" s="286">
        <v>0</v>
      </c>
      <c r="J32" s="286">
        <v>0</v>
      </c>
      <c r="K32" s="286">
        <v>0</v>
      </c>
      <c r="L32" s="286">
        <v>0</v>
      </c>
      <c r="M32" s="286">
        <v>0</v>
      </c>
      <c r="N32" s="286">
        <v>0</v>
      </c>
      <c r="O32" s="286">
        <v>0</v>
      </c>
      <c r="P32" s="286">
        <v>0</v>
      </c>
      <c r="Q32" s="288">
        <v>0</v>
      </c>
    </row>
    <row r="33" spans="2:17" ht="16.5" customHeight="1" thickBot="1" x14ac:dyDescent="0.2">
      <c r="B33" s="250"/>
      <c r="C33" s="251"/>
      <c r="D33" s="251"/>
      <c r="E33" s="251"/>
      <c r="F33" s="251"/>
      <c r="G33" s="251"/>
      <c r="H33" s="252"/>
      <c r="I33" s="341"/>
      <c r="J33" s="341"/>
      <c r="K33" s="341"/>
      <c r="L33" s="341"/>
      <c r="M33" s="341"/>
      <c r="N33" s="341"/>
      <c r="O33" s="341"/>
      <c r="P33" s="341"/>
      <c r="Q33" s="349"/>
    </row>
  </sheetData>
  <mergeCells count="35">
    <mergeCell ref="O4:Q4"/>
    <mergeCell ref="O5:O6"/>
    <mergeCell ref="Q5:Q6"/>
    <mergeCell ref="I4:I6"/>
    <mergeCell ref="J4:J6"/>
    <mergeCell ref="K4:K6"/>
    <mergeCell ref="L4:L6"/>
    <mergeCell ref="M4:M6"/>
    <mergeCell ref="N4:N6"/>
    <mergeCell ref="B8:B20"/>
    <mergeCell ref="D8:H8"/>
    <mergeCell ref="D9:H9"/>
    <mergeCell ref="F10:H10"/>
    <mergeCell ref="F11:H11"/>
    <mergeCell ref="F12:H12"/>
    <mergeCell ref="D13:H13"/>
    <mergeCell ref="D14:H14"/>
    <mergeCell ref="D15:H15"/>
    <mergeCell ref="D16:H16"/>
    <mergeCell ref="D17:H17"/>
    <mergeCell ref="D18:H18"/>
    <mergeCell ref="D19:H19"/>
    <mergeCell ref="D20:H20"/>
    <mergeCell ref="B22:B32"/>
    <mergeCell ref="D22:G22"/>
    <mergeCell ref="D23:G23"/>
    <mergeCell ref="D24:G24"/>
    <mergeCell ref="D25:G25"/>
    <mergeCell ref="D26:G26"/>
    <mergeCell ref="D32:G32"/>
    <mergeCell ref="D27:G27"/>
    <mergeCell ref="D28:G28"/>
    <mergeCell ref="D29:G29"/>
    <mergeCell ref="D30:G30"/>
    <mergeCell ref="D31:G31"/>
  </mergeCells>
  <phoneticPr fontId="1"/>
  <pageMargins left="0.7" right="0.7" top="0.75" bottom="0.75" header="0.3" footer="0.3"/>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2:Q26"/>
  <sheetViews>
    <sheetView showGridLines="0" zoomScale="110" zoomScaleNormal="110" workbookViewId="0">
      <pane xSplit="6" ySplit="5" topLeftCell="G14" activePane="bottomRight" state="frozen"/>
      <selection activeCell="Z18" sqref="Z18"/>
      <selection pane="topRight" activeCell="Z18" sqref="Z18"/>
      <selection pane="bottomLeft" activeCell="Z18" sqref="Z18"/>
      <selection pane="bottomRight"/>
    </sheetView>
  </sheetViews>
  <sheetFormatPr defaultRowHeight="13.5" x14ac:dyDescent="0.15"/>
  <cols>
    <col min="1" max="1" width="1.625" customWidth="1"/>
    <col min="2" max="2" width="3.125" customWidth="1"/>
    <col min="3" max="3" width="3.75" customWidth="1"/>
    <col min="4" max="5" width="3" customWidth="1"/>
    <col min="6" max="6" width="6.125" customWidth="1"/>
    <col min="7" max="17" width="8.625" customWidth="1"/>
    <col min="18" max="18" width="1.625" customWidth="1"/>
  </cols>
  <sheetData>
    <row r="2" spans="2:17" ht="19.5" customHeight="1" thickBot="1" x14ac:dyDescent="0.2">
      <c r="Q2" s="14" t="s">
        <v>889</v>
      </c>
    </row>
    <row r="3" spans="2:17" ht="17.100000000000001" customHeight="1" x14ac:dyDescent="0.15">
      <c r="B3" s="15"/>
      <c r="C3" s="16"/>
      <c r="D3" s="16"/>
      <c r="E3" s="159"/>
      <c r="F3" s="158" t="s">
        <v>6</v>
      </c>
      <c r="G3" s="641" t="s">
        <v>0</v>
      </c>
      <c r="H3" s="642"/>
      <c r="I3" s="641" t="s">
        <v>1</v>
      </c>
      <c r="J3" s="642"/>
      <c r="K3" s="652" t="s">
        <v>2</v>
      </c>
      <c r="L3" s="642"/>
      <c r="M3" s="641" t="s">
        <v>3</v>
      </c>
      <c r="N3" s="642"/>
      <c r="O3" s="646" t="s">
        <v>4</v>
      </c>
      <c r="P3" s="625"/>
      <c r="Q3" s="89"/>
    </row>
    <row r="4" spans="2:17" ht="17.100000000000001" customHeight="1" x14ac:dyDescent="0.15">
      <c r="B4" s="45"/>
      <c r="C4" s="4"/>
      <c r="D4" s="4"/>
      <c r="E4" s="4"/>
      <c r="F4" s="12" t="s">
        <v>207</v>
      </c>
      <c r="G4" s="653" t="s">
        <v>209</v>
      </c>
      <c r="H4" s="606" t="s">
        <v>952</v>
      </c>
      <c r="I4" s="653" t="s">
        <v>209</v>
      </c>
      <c r="J4" s="606" t="s">
        <v>952</v>
      </c>
      <c r="K4" s="653" t="s">
        <v>209</v>
      </c>
      <c r="L4" s="606" t="s">
        <v>952</v>
      </c>
      <c r="M4" s="653" t="s">
        <v>209</v>
      </c>
      <c r="N4" s="606" t="s">
        <v>952</v>
      </c>
      <c r="O4" s="653" t="s">
        <v>209</v>
      </c>
      <c r="P4" s="606" t="s">
        <v>952</v>
      </c>
      <c r="Q4" s="156" t="s">
        <v>210</v>
      </c>
    </row>
    <row r="5" spans="2:17" ht="17.100000000000001" customHeight="1" x14ac:dyDescent="0.15">
      <c r="B5" s="18" t="s">
        <v>208</v>
      </c>
      <c r="C5" s="1"/>
      <c r="D5" s="1"/>
      <c r="E5" s="647"/>
      <c r="F5" s="648"/>
      <c r="G5" s="654"/>
      <c r="H5" s="605" t="s">
        <v>953</v>
      </c>
      <c r="I5" s="654"/>
      <c r="J5" s="605" t="s">
        <v>953</v>
      </c>
      <c r="K5" s="654"/>
      <c r="L5" s="605" t="s">
        <v>953</v>
      </c>
      <c r="M5" s="654"/>
      <c r="N5" s="605" t="s">
        <v>953</v>
      </c>
      <c r="O5" s="654"/>
      <c r="P5" s="605" t="s">
        <v>953</v>
      </c>
      <c r="Q5" s="42"/>
    </row>
    <row r="6" spans="2:17" ht="17.100000000000001" customHeight="1" x14ac:dyDescent="0.15">
      <c r="B6" s="649" t="s">
        <v>210</v>
      </c>
      <c r="C6" s="650"/>
      <c r="D6" s="650"/>
      <c r="E6" s="650"/>
      <c r="F6" s="651"/>
      <c r="G6" s="394">
        <v>4</v>
      </c>
      <c r="H6" s="394">
        <v>6</v>
      </c>
      <c r="I6" s="393">
        <v>50</v>
      </c>
      <c r="J6" s="63">
        <v>71</v>
      </c>
      <c r="K6" s="394">
        <v>17</v>
      </c>
      <c r="L6" s="394">
        <v>21</v>
      </c>
      <c r="M6" s="432">
        <v>14</v>
      </c>
      <c r="N6" s="433">
        <v>3</v>
      </c>
      <c r="O6" s="434">
        <v>85</v>
      </c>
      <c r="P6" s="435">
        <v>101</v>
      </c>
      <c r="Q6" s="436">
        <v>186</v>
      </c>
    </row>
    <row r="7" spans="2:17" ht="17.100000000000001" customHeight="1" x14ac:dyDescent="0.15">
      <c r="B7" s="643" t="s">
        <v>211</v>
      </c>
      <c r="C7" s="644"/>
      <c r="D7" s="644"/>
      <c r="E7" s="644"/>
      <c r="F7" s="645"/>
      <c r="G7" s="437">
        <v>1</v>
      </c>
      <c r="H7" s="437">
        <v>0</v>
      </c>
      <c r="I7" s="438">
        <v>27</v>
      </c>
      <c r="J7" s="439">
        <v>0</v>
      </c>
      <c r="K7" s="437">
        <v>7</v>
      </c>
      <c r="L7" s="437">
        <v>0</v>
      </c>
      <c r="M7" s="438">
        <v>9</v>
      </c>
      <c r="N7" s="439">
        <v>0</v>
      </c>
      <c r="O7" s="393">
        <v>44</v>
      </c>
      <c r="P7" s="63">
        <v>0</v>
      </c>
      <c r="Q7" s="66">
        <v>44</v>
      </c>
    </row>
    <row r="8" spans="2:17" ht="17.100000000000001" customHeight="1" x14ac:dyDescent="0.15">
      <c r="B8" s="639" t="s">
        <v>212</v>
      </c>
      <c r="C8" s="623"/>
      <c r="D8" s="623"/>
      <c r="E8" s="623"/>
      <c r="F8" s="640"/>
      <c r="G8" s="394">
        <v>0</v>
      </c>
      <c r="H8" s="394">
        <v>0</v>
      </c>
      <c r="I8" s="393">
        <v>2</v>
      </c>
      <c r="J8" s="63">
        <v>0</v>
      </c>
      <c r="K8" s="394">
        <v>0</v>
      </c>
      <c r="L8" s="394">
        <v>0</v>
      </c>
      <c r="M8" s="393">
        <v>0</v>
      </c>
      <c r="N8" s="63">
        <v>0</v>
      </c>
      <c r="O8" s="393">
        <v>2</v>
      </c>
      <c r="P8" s="63">
        <v>0</v>
      </c>
      <c r="Q8" s="66">
        <v>2</v>
      </c>
    </row>
    <row r="9" spans="2:17" ht="17.100000000000001" customHeight="1" x14ac:dyDescent="0.15">
      <c r="B9" s="639" t="s">
        <v>213</v>
      </c>
      <c r="C9" s="623"/>
      <c r="D9" s="623"/>
      <c r="E9" s="623"/>
      <c r="F9" s="640"/>
      <c r="G9" s="394">
        <v>0</v>
      </c>
      <c r="H9" s="394">
        <v>0</v>
      </c>
      <c r="I9" s="393">
        <v>0</v>
      </c>
      <c r="J9" s="63">
        <v>1</v>
      </c>
      <c r="K9" s="394">
        <v>0</v>
      </c>
      <c r="L9" s="394">
        <v>0</v>
      </c>
      <c r="M9" s="393">
        <v>0</v>
      </c>
      <c r="N9" s="63">
        <v>0</v>
      </c>
      <c r="O9" s="393">
        <v>0</v>
      </c>
      <c r="P9" s="63">
        <v>1</v>
      </c>
      <c r="Q9" s="66">
        <v>1</v>
      </c>
    </row>
    <row r="10" spans="2:17" ht="17.100000000000001" customHeight="1" x14ac:dyDescent="0.15">
      <c r="B10" s="639" t="s">
        <v>214</v>
      </c>
      <c r="C10" s="623"/>
      <c r="D10" s="623"/>
      <c r="E10" s="623"/>
      <c r="F10" s="640"/>
      <c r="G10" s="394">
        <v>0</v>
      </c>
      <c r="H10" s="394">
        <v>0</v>
      </c>
      <c r="I10" s="393">
        <v>3</v>
      </c>
      <c r="J10" s="63">
        <v>0</v>
      </c>
      <c r="K10" s="394">
        <v>3</v>
      </c>
      <c r="L10" s="394">
        <v>0</v>
      </c>
      <c r="M10" s="393">
        <v>0</v>
      </c>
      <c r="N10" s="63">
        <v>0</v>
      </c>
      <c r="O10" s="393">
        <v>6</v>
      </c>
      <c r="P10" s="63">
        <v>0</v>
      </c>
      <c r="Q10" s="66">
        <v>6</v>
      </c>
    </row>
    <row r="11" spans="2:17" ht="17.100000000000001" customHeight="1" x14ac:dyDescent="0.15">
      <c r="B11" s="639" t="s">
        <v>215</v>
      </c>
      <c r="C11" s="623"/>
      <c r="D11" s="623"/>
      <c r="E11" s="623"/>
      <c r="F11" s="640"/>
      <c r="G11" s="394">
        <v>1</v>
      </c>
      <c r="H11" s="394">
        <v>0</v>
      </c>
      <c r="I11" s="393">
        <v>10</v>
      </c>
      <c r="J11" s="63">
        <v>0</v>
      </c>
      <c r="K11" s="394">
        <v>4</v>
      </c>
      <c r="L11" s="394">
        <v>0</v>
      </c>
      <c r="M11" s="393">
        <v>5</v>
      </c>
      <c r="N11" s="63">
        <v>0</v>
      </c>
      <c r="O11" s="393">
        <v>20</v>
      </c>
      <c r="P11" s="63">
        <v>0</v>
      </c>
      <c r="Q11" s="66">
        <v>20</v>
      </c>
    </row>
    <row r="12" spans="2:17" ht="17.100000000000001" customHeight="1" x14ac:dyDescent="0.15">
      <c r="B12" s="639" t="s">
        <v>216</v>
      </c>
      <c r="C12" s="623"/>
      <c r="D12" s="623"/>
      <c r="E12" s="623"/>
      <c r="F12" s="640"/>
      <c r="G12" s="394">
        <v>2</v>
      </c>
      <c r="H12" s="394">
        <v>1</v>
      </c>
      <c r="I12" s="393">
        <v>6</v>
      </c>
      <c r="J12" s="63">
        <v>40</v>
      </c>
      <c r="K12" s="394">
        <v>2</v>
      </c>
      <c r="L12" s="394">
        <v>15</v>
      </c>
      <c r="M12" s="393">
        <v>0</v>
      </c>
      <c r="N12" s="63">
        <v>1</v>
      </c>
      <c r="O12" s="393">
        <v>10</v>
      </c>
      <c r="P12" s="63">
        <v>57</v>
      </c>
      <c r="Q12" s="66">
        <v>67</v>
      </c>
    </row>
    <row r="13" spans="2:17" ht="17.100000000000001" customHeight="1" x14ac:dyDescent="0.15">
      <c r="B13" s="36"/>
      <c r="C13" s="658" t="s">
        <v>217</v>
      </c>
      <c r="D13" s="658"/>
      <c r="E13" s="658"/>
      <c r="F13" s="659"/>
      <c r="G13" s="102">
        <v>1</v>
      </c>
      <c r="H13" s="102">
        <v>0</v>
      </c>
      <c r="I13" s="440">
        <v>4</v>
      </c>
      <c r="J13" s="64">
        <v>24</v>
      </c>
      <c r="K13" s="102">
        <v>1</v>
      </c>
      <c r="L13" s="102">
        <v>2</v>
      </c>
      <c r="M13" s="440">
        <v>0</v>
      </c>
      <c r="N13" s="64">
        <v>1</v>
      </c>
      <c r="O13" s="440">
        <v>6</v>
      </c>
      <c r="P13" s="64">
        <v>27</v>
      </c>
      <c r="Q13" s="67">
        <v>33</v>
      </c>
    </row>
    <row r="14" spans="2:17" ht="17.100000000000001" customHeight="1" x14ac:dyDescent="0.15">
      <c r="B14" s="86"/>
      <c r="C14" s="660" t="s">
        <v>218</v>
      </c>
      <c r="D14" s="660"/>
      <c r="E14" s="660"/>
      <c r="F14" s="661"/>
      <c r="G14" s="394">
        <v>0</v>
      </c>
      <c r="H14" s="394">
        <v>0</v>
      </c>
      <c r="I14" s="393">
        <v>0</v>
      </c>
      <c r="J14" s="63">
        <v>1</v>
      </c>
      <c r="K14" s="394">
        <v>0</v>
      </c>
      <c r="L14" s="394">
        <v>0</v>
      </c>
      <c r="M14" s="393">
        <v>0</v>
      </c>
      <c r="N14" s="63">
        <v>0</v>
      </c>
      <c r="O14" s="393">
        <v>0</v>
      </c>
      <c r="P14" s="63">
        <v>1</v>
      </c>
      <c r="Q14" s="66">
        <v>1</v>
      </c>
    </row>
    <row r="15" spans="2:17" ht="17.100000000000001" customHeight="1" x14ac:dyDescent="0.15">
      <c r="B15" s="20"/>
      <c r="C15" s="623" t="s">
        <v>219</v>
      </c>
      <c r="D15" s="623"/>
      <c r="E15" s="623"/>
      <c r="F15" s="640"/>
      <c r="G15" s="394">
        <v>1</v>
      </c>
      <c r="H15" s="394">
        <v>0</v>
      </c>
      <c r="I15" s="393">
        <v>2</v>
      </c>
      <c r="J15" s="63">
        <v>4</v>
      </c>
      <c r="K15" s="394">
        <v>1</v>
      </c>
      <c r="L15" s="394">
        <v>3</v>
      </c>
      <c r="M15" s="393">
        <v>0</v>
      </c>
      <c r="N15" s="63">
        <v>0</v>
      </c>
      <c r="O15" s="393">
        <v>4</v>
      </c>
      <c r="P15" s="63">
        <v>7</v>
      </c>
      <c r="Q15" s="66">
        <v>11</v>
      </c>
    </row>
    <row r="16" spans="2:17" ht="17.100000000000001" customHeight="1" x14ac:dyDescent="0.15">
      <c r="B16" s="20"/>
      <c r="C16" s="623" t="s">
        <v>220</v>
      </c>
      <c r="D16" s="623"/>
      <c r="E16" s="623"/>
      <c r="F16" s="640"/>
      <c r="G16" s="394">
        <v>0</v>
      </c>
      <c r="H16" s="394">
        <v>1</v>
      </c>
      <c r="I16" s="393">
        <v>0</v>
      </c>
      <c r="J16" s="63">
        <v>11</v>
      </c>
      <c r="K16" s="394">
        <v>0</v>
      </c>
      <c r="L16" s="394">
        <v>8</v>
      </c>
      <c r="M16" s="393">
        <v>0</v>
      </c>
      <c r="N16" s="63">
        <v>0</v>
      </c>
      <c r="O16" s="393">
        <v>0</v>
      </c>
      <c r="P16" s="63">
        <v>20</v>
      </c>
      <c r="Q16" s="66">
        <v>20</v>
      </c>
    </row>
    <row r="17" spans="2:17" ht="17.100000000000001" customHeight="1" x14ac:dyDescent="0.15">
      <c r="B17" s="20"/>
      <c r="C17" s="623" t="s">
        <v>221</v>
      </c>
      <c r="D17" s="623"/>
      <c r="E17" s="623"/>
      <c r="F17" s="640"/>
      <c r="G17" s="394">
        <v>0</v>
      </c>
      <c r="H17" s="394">
        <v>0</v>
      </c>
      <c r="I17" s="393">
        <v>0</v>
      </c>
      <c r="J17" s="63">
        <v>0</v>
      </c>
      <c r="K17" s="394">
        <v>0</v>
      </c>
      <c r="L17" s="394">
        <v>2</v>
      </c>
      <c r="M17" s="393">
        <v>0</v>
      </c>
      <c r="N17" s="63">
        <v>0</v>
      </c>
      <c r="O17" s="393">
        <v>0</v>
      </c>
      <c r="P17" s="63">
        <v>2</v>
      </c>
      <c r="Q17" s="66">
        <v>2</v>
      </c>
    </row>
    <row r="18" spans="2:17" ht="17.100000000000001" customHeight="1" x14ac:dyDescent="0.15">
      <c r="B18" s="639" t="s">
        <v>222</v>
      </c>
      <c r="C18" s="623"/>
      <c r="D18" s="623"/>
      <c r="E18" s="623"/>
      <c r="F18" s="640"/>
      <c r="G18" s="394">
        <v>0</v>
      </c>
      <c r="H18" s="394">
        <v>1</v>
      </c>
      <c r="I18" s="393">
        <v>1</v>
      </c>
      <c r="J18" s="63">
        <v>5</v>
      </c>
      <c r="K18" s="394">
        <v>0</v>
      </c>
      <c r="L18" s="394">
        <v>0</v>
      </c>
      <c r="M18" s="393">
        <v>0</v>
      </c>
      <c r="N18" s="63">
        <v>0</v>
      </c>
      <c r="O18" s="393">
        <v>1</v>
      </c>
      <c r="P18" s="63">
        <v>6</v>
      </c>
      <c r="Q18" s="66">
        <v>7</v>
      </c>
    </row>
    <row r="19" spans="2:17" ht="17.100000000000001" customHeight="1" x14ac:dyDescent="0.15">
      <c r="B19" s="639" t="s">
        <v>223</v>
      </c>
      <c r="C19" s="623"/>
      <c r="D19" s="623"/>
      <c r="E19" s="623"/>
      <c r="F19" s="640"/>
      <c r="G19" s="394">
        <v>0</v>
      </c>
      <c r="H19" s="394">
        <v>0</v>
      </c>
      <c r="I19" s="393">
        <v>0</v>
      </c>
      <c r="J19" s="63">
        <v>0</v>
      </c>
      <c r="K19" s="394">
        <v>0</v>
      </c>
      <c r="L19" s="394">
        <v>2</v>
      </c>
      <c r="M19" s="393">
        <v>0</v>
      </c>
      <c r="N19" s="63">
        <v>0</v>
      </c>
      <c r="O19" s="393">
        <v>0</v>
      </c>
      <c r="P19" s="63">
        <v>2</v>
      </c>
      <c r="Q19" s="66">
        <v>2</v>
      </c>
    </row>
    <row r="20" spans="2:17" ht="17.100000000000001" customHeight="1" x14ac:dyDescent="0.15">
      <c r="B20" s="662" t="s">
        <v>227</v>
      </c>
      <c r="C20" s="658"/>
      <c r="D20" s="658"/>
      <c r="E20" s="658"/>
      <c r="F20" s="659"/>
      <c r="G20" s="102">
        <v>0</v>
      </c>
      <c r="H20" s="102">
        <v>1</v>
      </c>
      <c r="I20" s="440">
        <v>1</v>
      </c>
      <c r="J20" s="64">
        <v>1</v>
      </c>
      <c r="K20" s="102">
        <v>0</v>
      </c>
      <c r="L20" s="102">
        <v>1</v>
      </c>
      <c r="M20" s="440">
        <v>0</v>
      </c>
      <c r="N20" s="64">
        <v>0</v>
      </c>
      <c r="O20" s="440">
        <v>1</v>
      </c>
      <c r="P20" s="64">
        <v>3</v>
      </c>
      <c r="Q20" s="67">
        <v>4</v>
      </c>
    </row>
    <row r="21" spans="2:17" ht="17.100000000000001" customHeight="1" x14ac:dyDescent="0.15">
      <c r="B21" s="86"/>
      <c r="C21" s="660" t="s">
        <v>224</v>
      </c>
      <c r="D21" s="660"/>
      <c r="E21" s="660"/>
      <c r="F21" s="661"/>
      <c r="G21" s="394">
        <v>0</v>
      </c>
      <c r="H21" s="394">
        <v>0</v>
      </c>
      <c r="I21" s="393">
        <v>0</v>
      </c>
      <c r="J21" s="63">
        <v>0</v>
      </c>
      <c r="K21" s="394">
        <v>0</v>
      </c>
      <c r="L21" s="394">
        <v>1</v>
      </c>
      <c r="M21" s="393">
        <v>0</v>
      </c>
      <c r="N21" s="63">
        <v>0</v>
      </c>
      <c r="O21" s="393">
        <v>0</v>
      </c>
      <c r="P21" s="63">
        <v>1</v>
      </c>
      <c r="Q21" s="66">
        <v>1</v>
      </c>
    </row>
    <row r="22" spans="2:17" ht="17.100000000000001" customHeight="1" x14ac:dyDescent="0.15">
      <c r="B22" s="20"/>
      <c r="C22" s="623" t="s">
        <v>225</v>
      </c>
      <c r="D22" s="623"/>
      <c r="E22" s="623"/>
      <c r="F22" s="640"/>
      <c r="G22" s="393">
        <v>0</v>
      </c>
      <c r="H22" s="394">
        <v>1</v>
      </c>
      <c r="I22" s="393">
        <v>1</v>
      </c>
      <c r="J22" s="63">
        <v>1</v>
      </c>
      <c r="K22" s="393">
        <v>0</v>
      </c>
      <c r="L22" s="394">
        <v>0</v>
      </c>
      <c r="M22" s="393">
        <v>0</v>
      </c>
      <c r="N22" s="63">
        <v>0</v>
      </c>
      <c r="O22" s="393">
        <v>1</v>
      </c>
      <c r="P22" s="63">
        <v>2</v>
      </c>
      <c r="Q22" s="66">
        <v>3</v>
      </c>
    </row>
    <row r="23" spans="2:17" ht="17.100000000000001" customHeight="1" x14ac:dyDescent="0.15">
      <c r="B23" s="639" t="s">
        <v>226</v>
      </c>
      <c r="C23" s="623"/>
      <c r="D23" s="623"/>
      <c r="E23" s="623"/>
      <c r="F23" s="640"/>
      <c r="G23" s="393">
        <v>0</v>
      </c>
      <c r="H23" s="394">
        <v>1</v>
      </c>
      <c r="I23" s="393">
        <v>0</v>
      </c>
      <c r="J23" s="63">
        <v>4</v>
      </c>
      <c r="K23" s="393">
        <v>0</v>
      </c>
      <c r="L23" s="394">
        <v>0</v>
      </c>
      <c r="M23" s="393">
        <v>0</v>
      </c>
      <c r="N23" s="63">
        <v>0</v>
      </c>
      <c r="O23" s="393">
        <v>0</v>
      </c>
      <c r="P23" s="63">
        <v>5</v>
      </c>
      <c r="Q23" s="66">
        <v>5</v>
      </c>
    </row>
    <row r="24" spans="2:17" ht="17.100000000000001" customHeight="1" x14ac:dyDescent="0.15">
      <c r="B24" s="20"/>
      <c r="C24" s="623" t="s">
        <v>228</v>
      </c>
      <c r="D24" s="623"/>
      <c r="E24" s="623"/>
      <c r="F24" s="640"/>
      <c r="G24" s="393">
        <v>0</v>
      </c>
      <c r="H24" s="394">
        <v>1</v>
      </c>
      <c r="I24" s="393">
        <v>0</v>
      </c>
      <c r="J24" s="63">
        <v>4</v>
      </c>
      <c r="K24" s="393">
        <v>0</v>
      </c>
      <c r="L24" s="394">
        <v>0</v>
      </c>
      <c r="M24" s="393">
        <v>0</v>
      </c>
      <c r="N24" s="63">
        <v>0</v>
      </c>
      <c r="O24" s="393">
        <v>0</v>
      </c>
      <c r="P24" s="63">
        <v>5</v>
      </c>
      <c r="Q24" s="66">
        <v>5</v>
      </c>
    </row>
    <row r="25" spans="2:17" ht="17.100000000000001" customHeight="1" x14ac:dyDescent="0.15">
      <c r="B25" s="639" t="s">
        <v>229</v>
      </c>
      <c r="C25" s="623"/>
      <c r="D25" s="623"/>
      <c r="E25" s="623"/>
      <c r="F25" s="640"/>
      <c r="G25" s="393">
        <v>0</v>
      </c>
      <c r="H25" s="394">
        <v>1</v>
      </c>
      <c r="I25" s="393">
        <v>0</v>
      </c>
      <c r="J25" s="63">
        <v>10</v>
      </c>
      <c r="K25" s="393">
        <v>0</v>
      </c>
      <c r="L25" s="394">
        <v>0</v>
      </c>
      <c r="M25" s="393">
        <v>0</v>
      </c>
      <c r="N25" s="63">
        <v>0</v>
      </c>
      <c r="O25" s="393">
        <v>0</v>
      </c>
      <c r="P25" s="63">
        <v>11</v>
      </c>
      <c r="Q25" s="66">
        <v>11</v>
      </c>
    </row>
    <row r="26" spans="2:17" ht="17.100000000000001" customHeight="1" thickBot="1" x14ac:dyDescent="0.2">
      <c r="B26" s="655" t="s">
        <v>230</v>
      </c>
      <c r="C26" s="656"/>
      <c r="D26" s="656"/>
      <c r="E26" s="656"/>
      <c r="F26" s="657"/>
      <c r="G26" s="441">
        <v>0</v>
      </c>
      <c r="H26" s="428">
        <v>1</v>
      </c>
      <c r="I26" s="441">
        <v>0</v>
      </c>
      <c r="J26" s="65">
        <v>10</v>
      </c>
      <c r="K26" s="441">
        <v>1</v>
      </c>
      <c r="L26" s="428">
        <v>3</v>
      </c>
      <c r="M26" s="441">
        <v>0</v>
      </c>
      <c r="N26" s="65">
        <v>2</v>
      </c>
      <c r="O26" s="441">
        <v>1</v>
      </c>
      <c r="P26" s="65">
        <v>16</v>
      </c>
      <c r="Q26" s="442">
        <v>17</v>
      </c>
    </row>
  </sheetData>
  <mergeCells count="32">
    <mergeCell ref="B23:F23"/>
    <mergeCell ref="C24:F24"/>
    <mergeCell ref="B25:F25"/>
    <mergeCell ref="B26:F26"/>
    <mergeCell ref="C13:F13"/>
    <mergeCell ref="C14:F14"/>
    <mergeCell ref="C15:F15"/>
    <mergeCell ref="C16:F16"/>
    <mergeCell ref="C22:F22"/>
    <mergeCell ref="C17:F17"/>
    <mergeCell ref="B18:F18"/>
    <mergeCell ref="B19:F19"/>
    <mergeCell ref="B20:F20"/>
    <mergeCell ref="C21:F21"/>
    <mergeCell ref="O3:P3"/>
    <mergeCell ref="E5:F5"/>
    <mergeCell ref="B6:F6"/>
    <mergeCell ref="B8:F8"/>
    <mergeCell ref="B9:F9"/>
    <mergeCell ref="K3:L3"/>
    <mergeCell ref="M3:N3"/>
    <mergeCell ref="G4:G5"/>
    <mergeCell ref="I4:I5"/>
    <mergeCell ref="K4:K5"/>
    <mergeCell ref="M4:M5"/>
    <mergeCell ref="O4:O5"/>
    <mergeCell ref="B10:F10"/>
    <mergeCell ref="B11:F11"/>
    <mergeCell ref="B12:F12"/>
    <mergeCell ref="G3:H3"/>
    <mergeCell ref="I3:J3"/>
    <mergeCell ref="B7:F7"/>
  </mergeCells>
  <phoneticPr fontId="1"/>
  <pageMargins left="0.7" right="0.7" top="0.75" bottom="0.75" header="0.3" footer="0.3"/>
  <pageSetup paperSize="9" scale="7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B3:T33"/>
  <sheetViews>
    <sheetView showGridLines="0" zoomScaleNormal="100" workbookViewId="0">
      <pane xSplit="8" ySplit="6" topLeftCell="I7" activePane="bottomRight" state="frozen"/>
      <selection activeCell="Z18" sqref="Z18"/>
      <selection pane="topRight" activeCell="Z18" sqref="Z18"/>
      <selection pane="bottomLeft" activeCell="Z18" sqref="Z18"/>
      <selection pane="bottomRight" activeCell="I7" sqref="I7"/>
    </sheetView>
  </sheetViews>
  <sheetFormatPr defaultRowHeight="13.5" outlineLevelCol="1" x14ac:dyDescent="0.15"/>
  <cols>
    <col min="1" max="1" width="1.625" customWidth="1"/>
    <col min="2" max="2" width="3.125" customWidth="1"/>
    <col min="3" max="3" width="3.625" customWidth="1"/>
    <col min="4" max="7" width="2.625" customWidth="1"/>
    <col min="8" max="8" width="14.625" customWidth="1"/>
    <col min="9" max="12" width="12.625" customWidth="1" outlineLevel="1"/>
    <col min="13" max="20" width="12.625" customWidth="1"/>
    <col min="21" max="21" width="1.625" customWidth="1"/>
  </cols>
  <sheetData>
    <row r="3" spans="2:20" ht="19.5" customHeight="1" thickBot="1" x14ac:dyDescent="0.2">
      <c r="L3" s="14"/>
      <c r="T3" s="14" t="s">
        <v>867</v>
      </c>
    </row>
    <row r="4" spans="2:20" ht="15.95" customHeight="1" x14ac:dyDescent="0.15">
      <c r="B4" s="15"/>
      <c r="C4" s="16"/>
      <c r="D4" s="16"/>
      <c r="E4" s="16"/>
      <c r="F4" s="16"/>
      <c r="G4" s="16"/>
      <c r="H4" s="17" t="s">
        <v>208</v>
      </c>
      <c r="I4" s="711" t="s">
        <v>359</v>
      </c>
      <c r="J4" s="255"/>
      <c r="K4" s="711" t="s">
        <v>364</v>
      </c>
      <c r="L4" s="711" t="s">
        <v>9</v>
      </c>
      <c r="M4" s="711" t="s">
        <v>368</v>
      </c>
      <c r="N4" s="711"/>
      <c r="O4" s="711"/>
      <c r="P4" s="711"/>
      <c r="Q4" s="641"/>
      <c r="R4" s="641"/>
      <c r="S4" s="641"/>
      <c r="T4" s="712"/>
    </row>
    <row r="5" spans="2:20" ht="15.95" customHeight="1" x14ac:dyDescent="0.15">
      <c r="B5" s="45"/>
      <c r="C5" s="4"/>
      <c r="D5" s="4"/>
      <c r="E5" s="4"/>
      <c r="F5" s="4"/>
      <c r="G5" s="4"/>
      <c r="H5" s="296"/>
      <c r="I5" s="716"/>
      <c r="J5" s="257" t="s">
        <v>361</v>
      </c>
      <c r="K5" s="716"/>
      <c r="L5" s="716"/>
      <c r="M5" s="653" t="s">
        <v>365</v>
      </c>
      <c r="N5" s="653" t="s">
        <v>400</v>
      </c>
      <c r="O5" s="914" t="s">
        <v>366</v>
      </c>
      <c r="P5" s="915"/>
      <c r="Q5" s="742"/>
      <c r="R5" s="261" t="s">
        <v>401</v>
      </c>
      <c r="S5" s="742" t="s">
        <v>402</v>
      </c>
      <c r="T5" s="743" t="s">
        <v>367</v>
      </c>
    </row>
    <row r="6" spans="2:20" ht="15.95" customHeight="1" x14ac:dyDescent="0.15">
      <c r="B6" s="18" t="s">
        <v>8</v>
      </c>
      <c r="C6" s="258"/>
      <c r="D6" s="258"/>
      <c r="E6" s="258"/>
      <c r="F6" s="258"/>
      <c r="G6" s="258"/>
      <c r="H6" s="259"/>
      <c r="I6" s="654"/>
      <c r="J6" s="256"/>
      <c r="K6" s="654"/>
      <c r="L6" s="654"/>
      <c r="M6" s="654"/>
      <c r="N6" s="654"/>
      <c r="O6" s="27" t="s">
        <v>4</v>
      </c>
      <c r="P6" s="27" t="s">
        <v>224</v>
      </c>
      <c r="Q6" s="27" t="s">
        <v>9</v>
      </c>
      <c r="R6" s="27" t="s">
        <v>9</v>
      </c>
      <c r="S6" s="737"/>
      <c r="T6" s="720"/>
    </row>
    <row r="7" spans="2:20" ht="16.5" customHeight="1" x14ac:dyDescent="0.15">
      <c r="B7" s="290"/>
      <c r="C7" s="253"/>
      <c r="D7" s="253"/>
      <c r="E7" s="253"/>
      <c r="F7" s="253"/>
      <c r="G7" s="253"/>
      <c r="H7" s="254"/>
      <c r="I7" s="340"/>
      <c r="J7" s="340"/>
      <c r="K7" s="340"/>
      <c r="L7" s="340"/>
      <c r="M7" s="340"/>
      <c r="N7" s="340"/>
      <c r="O7" s="340"/>
      <c r="P7" s="340"/>
      <c r="Q7" s="343"/>
      <c r="R7" s="343"/>
      <c r="S7" s="343"/>
      <c r="T7" s="288"/>
    </row>
    <row r="8" spans="2:20" ht="16.5" customHeight="1" x14ac:dyDescent="0.15">
      <c r="B8" s="880" t="s">
        <v>804</v>
      </c>
      <c r="C8" s="246"/>
      <c r="D8" s="623" t="s">
        <v>210</v>
      </c>
      <c r="E8" s="623"/>
      <c r="F8" s="623"/>
      <c r="G8" s="623"/>
      <c r="H8" s="640"/>
      <c r="I8" s="286">
        <v>498622239</v>
      </c>
      <c r="J8" s="286">
        <v>1219203</v>
      </c>
      <c r="K8" s="286">
        <v>473043763</v>
      </c>
      <c r="L8" s="286">
        <v>24359273</v>
      </c>
      <c r="M8" s="286">
        <v>1618569</v>
      </c>
      <c r="N8" s="286">
        <v>77044</v>
      </c>
      <c r="O8" s="286">
        <v>2468511</v>
      </c>
      <c r="P8" s="286">
        <v>0</v>
      </c>
      <c r="Q8" s="343">
        <v>2468511</v>
      </c>
      <c r="R8" s="343">
        <v>14623544</v>
      </c>
      <c r="S8" s="343">
        <v>723993</v>
      </c>
      <c r="T8" s="288">
        <v>4847612</v>
      </c>
    </row>
    <row r="9" spans="2:20" ht="16.5" customHeight="1" x14ac:dyDescent="0.15">
      <c r="B9" s="881"/>
      <c r="C9" s="246"/>
      <c r="D9" s="623" t="s">
        <v>434</v>
      </c>
      <c r="E9" s="623"/>
      <c r="F9" s="623"/>
      <c r="G9" s="623"/>
      <c r="H9" s="640"/>
      <c r="I9" s="286">
        <v>226369410</v>
      </c>
      <c r="J9" s="286">
        <v>0</v>
      </c>
      <c r="K9" s="286">
        <v>220657305</v>
      </c>
      <c r="L9" s="286">
        <v>5712105</v>
      </c>
      <c r="M9" s="286">
        <v>788013</v>
      </c>
      <c r="N9" s="286">
        <v>19174</v>
      </c>
      <c r="O9" s="286">
        <v>26000</v>
      </c>
      <c r="P9" s="286">
        <v>0</v>
      </c>
      <c r="Q9" s="343">
        <v>26000</v>
      </c>
      <c r="R9" s="343">
        <v>21194</v>
      </c>
      <c r="S9" s="343">
        <v>420379</v>
      </c>
      <c r="T9" s="288">
        <v>4437345</v>
      </c>
    </row>
    <row r="10" spans="2:20" ht="16.5" customHeight="1" x14ac:dyDescent="0.15">
      <c r="B10" s="881"/>
      <c r="C10" s="246"/>
      <c r="D10" s="246"/>
      <c r="E10" s="246"/>
      <c r="F10" s="623" t="s">
        <v>775</v>
      </c>
      <c r="G10" s="623"/>
      <c r="H10" s="640"/>
      <c r="I10" s="286">
        <v>147349659</v>
      </c>
      <c r="J10" s="286">
        <v>0</v>
      </c>
      <c r="K10" s="286">
        <v>142244194</v>
      </c>
      <c r="L10" s="286">
        <v>5105465</v>
      </c>
      <c r="M10" s="286">
        <v>788013</v>
      </c>
      <c r="N10" s="286">
        <v>19174</v>
      </c>
      <c r="O10" s="286">
        <v>26000</v>
      </c>
      <c r="P10" s="286">
        <v>0</v>
      </c>
      <c r="Q10" s="343">
        <v>26000</v>
      </c>
      <c r="R10" s="343">
        <v>21194</v>
      </c>
      <c r="S10" s="343">
        <v>0</v>
      </c>
      <c r="T10" s="288">
        <v>4251084</v>
      </c>
    </row>
    <row r="11" spans="2:20" ht="16.5" customHeight="1" x14ac:dyDescent="0.15">
      <c r="B11" s="881"/>
      <c r="C11" s="246"/>
      <c r="D11" s="246"/>
      <c r="E11" s="246"/>
      <c r="F11" s="623" t="s">
        <v>776</v>
      </c>
      <c r="G11" s="623"/>
      <c r="H11" s="640"/>
      <c r="I11" s="286">
        <v>0</v>
      </c>
      <c r="J11" s="286">
        <v>0</v>
      </c>
      <c r="K11" s="286">
        <v>0</v>
      </c>
      <c r="L11" s="286">
        <v>0</v>
      </c>
      <c r="M11" s="286">
        <v>0</v>
      </c>
      <c r="N11" s="286">
        <v>0</v>
      </c>
      <c r="O11" s="286">
        <v>0</v>
      </c>
      <c r="P11" s="286">
        <v>0</v>
      </c>
      <c r="Q11" s="343">
        <v>0</v>
      </c>
      <c r="R11" s="343">
        <v>0</v>
      </c>
      <c r="S11" s="343">
        <v>0</v>
      </c>
      <c r="T11" s="288">
        <v>0</v>
      </c>
    </row>
    <row r="12" spans="2:20" ht="16.5" customHeight="1" x14ac:dyDescent="0.15">
      <c r="B12" s="881"/>
      <c r="C12" s="246"/>
      <c r="D12" s="246"/>
      <c r="E12" s="246"/>
      <c r="F12" s="623" t="s">
        <v>777</v>
      </c>
      <c r="G12" s="623"/>
      <c r="H12" s="640"/>
      <c r="I12" s="286">
        <v>79019751</v>
      </c>
      <c r="J12" s="286">
        <v>0</v>
      </c>
      <c r="K12" s="286">
        <v>78413111</v>
      </c>
      <c r="L12" s="286">
        <v>606640</v>
      </c>
      <c r="M12" s="286">
        <v>0</v>
      </c>
      <c r="N12" s="286">
        <v>0</v>
      </c>
      <c r="O12" s="286">
        <v>0</v>
      </c>
      <c r="P12" s="286">
        <v>0</v>
      </c>
      <c r="Q12" s="343">
        <v>0</v>
      </c>
      <c r="R12" s="343">
        <v>0</v>
      </c>
      <c r="S12" s="343">
        <v>420379</v>
      </c>
      <c r="T12" s="288">
        <v>186261</v>
      </c>
    </row>
    <row r="13" spans="2:20" ht="16.5" customHeight="1" x14ac:dyDescent="0.15">
      <c r="B13" s="881"/>
      <c r="C13" s="246"/>
      <c r="D13" s="623" t="s">
        <v>778</v>
      </c>
      <c r="E13" s="623"/>
      <c r="F13" s="623"/>
      <c r="G13" s="623"/>
      <c r="H13" s="640"/>
      <c r="I13" s="286">
        <v>204414246</v>
      </c>
      <c r="J13" s="286">
        <v>616270</v>
      </c>
      <c r="K13" s="286">
        <v>202011827</v>
      </c>
      <c r="L13" s="286">
        <v>1786149</v>
      </c>
      <c r="M13" s="286">
        <v>574956</v>
      </c>
      <c r="N13" s="286">
        <v>57870</v>
      </c>
      <c r="O13" s="286">
        <v>560711</v>
      </c>
      <c r="P13" s="286">
        <v>0</v>
      </c>
      <c r="Q13" s="343">
        <v>560711</v>
      </c>
      <c r="R13" s="343">
        <v>181034</v>
      </c>
      <c r="S13" s="343">
        <v>164511</v>
      </c>
      <c r="T13" s="288">
        <v>247067</v>
      </c>
    </row>
    <row r="14" spans="2:20" ht="16.5" customHeight="1" x14ac:dyDescent="0.15">
      <c r="B14" s="881"/>
      <c r="C14" s="246"/>
      <c r="D14" s="623" t="s">
        <v>779</v>
      </c>
      <c r="E14" s="623"/>
      <c r="F14" s="623"/>
      <c r="G14" s="623"/>
      <c r="H14" s="640"/>
      <c r="I14" s="286">
        <v>34872414</v>
      </c>
      <c r="J14" s="286">
        <v>602933</v>
      </c>
      <c r="K14" s="286">
        <v>23641957</v>
      </c>
      <c r="L14" s="286">
        <v>10627524</v>
      </c>
      <c r="M14" s="286">
        <v>0</v>
      </c>
      <c r="N14" s="286">
        <v>0</v>
      </c>
      <c r="O14" s="286">
        <v>1832800</v>
      </c>
      <c r="P14" s="286">
        <v>0</v>
      </c>
      <c r="Q14" s="343">
        <v>1832800</v>
      </c>
      <c r="R14" s="343">
        <v>8768624</v>
      </c>
      <c r="S14" s="343">
        <v>0</v>
      </c>
      <c r="T14" s="288">
        <v>26100</v>
      </c>
    </row>
    <row r="15" spans="2:20" ht="16.5" customHeight="1" x14ac:dyDescent="0.15">
      <c r="B15" s="881"/>
      <c r="C15" s="246"/>
      <c r="D15" s="623" t="s">
        <v>780</v>
      </c>
      <c r="E15" s="623"/>
      <c r="F15" s="623"/>
      <c r="G15" s="623"/>
      <c r="H15" s="640"/>
      <c r="I15" s="286">
        <v>29403498</v>
      </c>
      <c r="J15" s="286">
        <v>0</v>
      </c>
      <c r="K15" s="286">
        <v>23266626</v>
      </c>
      <c r="L15" s="286">
        <v>6136872</v>
      </c>
      <c r="M15" s="286">
        <v>255600</v>
      </c>
      <c r="N15" s="286">
        <v>0</v>
      </c>
      <c r="O15" s="286">
        <v>18200</v>
      </c>
      <c r="P15" s="286">
        <v>0</v>
      </c>
      <c r="Q15" s="343">
        <v>18200</v>
      </c>
      <c r="R15" s="343">
        <v>5652692</v>
      </c>
      <c r="S15" s="343">
        <v>73280</v>
      </c>
      <c r="T15" s="288">
        <v>137100</v>
      </c>
    </row>
    <row r="16" spans="2:20" ht="16.5" customHeight="1" x14ac:dyDescent="0.15">
      <c r="B16" s="881"/>
      <c r="C16" s="246"/>
      <c r="D16" s="623" t="s">
        <v>781</v>
      </c>
      <c r="E16" s="623"/>
      <c r="F16" s="623"/>
      <c r="G16" s="623"/>
      <c r="H16" s="640"/>
      <c r="I16" s="286">
        <v>0</v>
      </c>
      <c r="J16" s="286">
        <v>0</v>
      </c>
      <c r="K16" s="286">
        <v>0</v>
      </c>
      <c r="L16" s="286">
        <v>0</v>
      </c>
      <c r="M16" s="286">
        <v>0</v>
      </c>
      <c r="N16" s="286">
        <v>0</v>
      </c>
      <c r="O16" s="286">
        <v>0</v>
      </c>
      <c r="P16" s="286">
        <v>0</v>
      </c>
      <c r="Q16" s="343">
        <v>0</v>
      </c>
      <c r="R16" s="343">
        <v>0</v>
      </c>
      <c r="S16" s="343">
        <v>0</v>
      </c>
      <c r="T16" s="288">
        <v>0</v>
      </c>
    </row>
    <row r="17" spans="2:20" ht="16.5" customHeight="1" x14ac:dyDescent="0.15">
      <c r="B17" s="881"/>
      <c r="C17" s="246"/>
      <c r="D17" s="623" t="s">
        <v>782</v>
      </c>
      <c r="E17" s="623"/>
      <c r="F17" s="623"/>
      <c r="G17" s="623"/>
      <c r="H17" s="640"/>
      <c r="I17" s="286">
        <v>0</v>
      </c>
      <c r="J17" s="286">
        <v>0</v>
      </c>
      <c r="K17" s="286">
        <v>0</v>
      </c>
      <c r="L17" s="286">
        <v>0</v>
      </c>
      <c r="M17" s="286">
        <v>0</v>
      </c>
      <c r="N17" s="286">
        <v>0</v>
      </c>
      <c r="O17" s="286">
        <v>0</v>
      </c>
      <c r="P17" s="286">
        <v>0</v>
      </c>
      <c r="Q17" s="343">
        <v>0</v>
      </c>
      <c r="R17" s="343">
        <v>0</v>
      </c>
      <c r="S17" s="343">
        <v>0</v>
      </c>
      <c r="T17" s="288">
        <v>0</v>
      </c>
    </row>
    <row r="18" spans="2:20" ht="16.5" customHeight="1" x14ac:dyDescent="0.15">
      <c r="B18" s="881"/>
      <c r="C18" s="246"/>
      <c r="D18" s="623" t="s">
        <v>783</v>
      </c>
      <c r="E18" s="623"/>
      <c r="F18" s="623"/>
      <c r="G18" s="623"/>
      <c r="H18" s="640"/>
      <c r="I18" s="286">
        <v>0</v>
      </c>
      <c r="J18" s="286">
        <v>0</v>
      </c>
      <c r="K18" s="286">
        <v>0</v>
      </c>
      <c r="L18" s="286">
        <v>0</v>
      </c>
      <c r="M18" s="286">
        <v>0</v>
      </c>
      <c r="N18" s="286">
        <v>0</v>
      </c>
      <c r="O18" s="286">
        <v>0</v>
      </c>
      <c r="P18" s="286">
        <v>0</v>
      </c>
      <c r="Q18" s="343">
        <v>0</v>
      </c>
      <c r="R18" s="343">
        <v>0</v>
      </c>
      <c r="S18" s="343">
        <v>0</v>
      </c>
      <c r="T18" s="288">
        <v>0</v>
      </c>
    </row>
    <row r="19" spans="2:20" ht="16.5" customHeight="1" x14ac:dyDescent="0.15">
      <c r="B19" s="881"/>
      <c r="C19" s="246"/>
      <c r="D19" s="623" t="s">
        <v>784</v>
      </c>
      <c r="E19" s="623"/>
      <c r="F19" s="623"/>
      <c r="G19" s="623"/>
      <c r="H19" s="640"/>
      <c r="I19" s="286">
        <v>0</v>
      </c>
      <c r="J19" s="286">
        <v>0</v>
      </c>
      <c r="K19" s="286">
        <v>0</v>
      </c>
      <c r="L19" s="286">
        <v>0</v>
      </c>
      <c r="M19" s="286">
        <v>0</v>
      </c>
      <c r="N19" s="286">
        <v>0</v>
      </c>
      <c r="O19" s="286">
        <v>0</v>
      </c>
      <c r="P19" s="286">
        <v>0</v>
      </c>
      <c r="Q19" s="343">
        <v>0</v>
      </c>
      <c r="R19" s="343">
        <v>0</v>
      </c>
      <c r="S19" s="343">
        <v>0</v>
      </c>
      <c r="T19" s="288">
        <v>0</v>
      </c>
    </row>
    <row r="20" spans="2:20" ht="16.5" customHeight="1" x14ac:dyDescent="0.15">
      <c r="B20" s="881"/>
      <c r="C20" s="246"/>
      <c r="D20" s="623" t="s">
        <v>9</v>
      </c>
      <c r="E20" s="623"/>
      <c r="F20" s="623"/>
      <c r="G20" s="623"/>
      <c r="H20" s="640"/>
      <c r="I20" s="286">
        <v>3562671</v>
      </c>
      <c r="J20" s="286">
        <v>0</v>
      </c>
      <c r="K20" s="286">
        <v>3466048</v>
      </c>
      <c r="L20" s="286">
        <v>96623</v>
      </c>
      <c r="M20" s="286">
        <v>0</v>
      </c>
      <c r="N20" s="286">
        <v>0</v>
      </c>
      <c r="O20" s="286">
        <v>30800</v>
      </c>
      <c r="P20" s="286">
        <v>0</v>
      </c>
      <c r="Q20" s="343">
        <v>30800</v>
      </c>
      <c r="R20" s="343">
        <v>0</v>
      </c>
      <c r="S20" s="343">
        <v>65823</v>
      </c>
      <c r="T20" s="288">
        <v>0</v>
      </c>
    </row>
    <row r="21" spans="2:20" ht="16.5" customHeight="1" x14ac:dyDescent="0.15">
      <c r="B21" s="289"/>
      <c r="C21" s="246"/>
      <c r="D21" s="246"/>
      <c r="E21" s="246"/>
      <c r="F21" s="246"/>
      <c r="G21" s="246"/>
      <c r="H21" s="249"/>
      <c r="I21" s="286"/>
      <c r="J21" s="286"/>
      <c r="K21" s="286"/>
      <c r="L21" s="286"/>
      <c r="M21" s="286"/>
      <c r="N21" s="286"/>
      <c r="O21" s="286"/>
      <c r="P21" s="286"/>
      <c r="Q21" s="343"/>
      <c r="R21" s="343"/>
      <c r="S21" s="343"/>
      <c r="T21" s="288"/>
    </row>
    <row r="22" spans="2:20" ht="16.5" customHeight="1" x14ac:dyDescent="0.15">
      <c r="B22" s="880" t="s">
        <v>805</v>
      </c>
      <c r="C22" s="246"/>
      <c r="D22" s="623" t="s">
        <v>785</v>
      </c>
      <c r="E22" s="623"/>
      <c r="F22" s="623"/>
      <c r="G22" s="623"/>
      <c r="H22" s="249"/>
      <c r="I22" s="286">
        <v>5287500</v>
      </c>
      <c r="J22" s="286">
        <v>0</v>
      </c>
      <c r="K22" s="286">
        <v>5287500</v>
      </c>
      <c r="L22" s="286">
        <v>0</v>
      </c>
      <c r="M22" s="286">
        <v>0</v>
      </c>
      <c r="N22" s="286">
        <v>0</v>
      </c>
      <c r="O22" s="286">
        <v>0</v>
      </c>
      <c r="P22" s="286">
        <v>0</v>
      </c>
      <c r="Q22" s="343">
        <v>0</v>
      </c>
      <c r="R22" s="343">
        <v>0</v>
      </c>
      <c r="S22" s="343">
        <v>0</v>
      </c>
      <c r="T22" s="288">
        <v>0</v>
      </c>
    </row>
    <row r="23" spans="2:20" ht="16.5" customHeight="1" x14ac:dyDescent="0.15">
      <c r="B23" s="881"/>
      <c r="C23" s="246"/>
      <c r="D23" s="623" t="s">
        <v>786</v>
      </c>
      <c r="E23" s="623"/>
      <c r="F23" s="623"/>
      <c r="G23" s="623"/>
      <c r="H23" s="249"/>
      <c r="I23" s="286">
        <v>77488477</v>
      </c>
      <c r="J23" s="286">
        <v>1219203</v>
      </c>
      <c r="K23" s="286">
        <v>61929168</v>
      </c>
      <c r="L23" s="286">
        <v>14340106</v>
      </c>
      <c r="M23" s="286">
        <v>334391</v>
      </c>
      <c r="N23" s="286">
        <v>15269</v>
      </c>
      <c r="O23" s="286">
        <v>2055798</v>
      </c>
      <c r="P23" s="286">
        <v>0</v>
      </c>
      <c r="Q23" s="343">
        <v>2055798</v>
      </c>
      <c r="R23" s="343">
        <v>11116576</v>
      </c>
      <c r="S23" s="343">
        <v>401974</v>
      </c>
      <c r="T23" s="288">
        <v>416098</v>
      </c>
    </row>
    <row r="24" spans="2:20" ht="16.5" customHeight="1" x14ac:dyDescent="0.15">
      <c r="B24" s="881"/>
      <c r="C24" s="246"/>
      <c r="D24" s="623" t="s">
        <v>787</v>
      </c>
      <c r="E24" s="623"/>
      <c r="F24" s="623"/>
      <c r="G24" s="623"/>
      <c r="H24" s="322" t="s">
        <v>788</v>
      </c>
      <c r="I24" s="286">
        <v>149030356</v>
      </c>
      <c r="J24" s="286">
        <v>0</v>
      </c>
      <c r="K24" s="286">
        <v>142958671</v>
      </c>
      <c r="L24" s="286">
        <v>6071685</v>
      </c>
      <c r="M24" s="286">
        <v>658052</v>
      </c>
      <c r="N24" s="286">
        <v>57883</v>
      </c>
      <c r="O24" s="286">
        <v>381129</v>
      </c>
      <c r="P24" s="286">
        <v>0</v>
      </c>
      <c r="Q24" s="343">
        <v>381129</v>
      </c>
      <c r="R24" s="343">
        <v>3449616</v>
      </c>
      <c r="S24" s="343">
        <v>112395</v>
      </c>
      <c r="T24" s="288">
        <v>1412610</v>
      </c>
    </row>
    <row r="25" spans="2:20" ht="16.5" customHeight="1" x14ac:dyDescent="0.15">
      <c r="B25" s="881"/>
      <c r="C25" s="246"/>
      <c r="D25" s="623" t="s">
        <v>789</v>
      </c>
      <c r="E25" s="623"/>
      <c r="F25" s="623"/>
      <c r="G25" s="623"/>
      <c r="H25" s="322" t="s">
        <v>790</v>
      </c>
      <c r="I25" s="286">
        <v>186026403</v>
      </c>
      <c r="J25" s="286">
        <v>0</v>
      </c>
      <c r="K25" s="286">
        <v>182460979</v>
      </c>
      <c r="L25" s="286">
        <v>3565424</v>
      </c>
      <c r="M25" s="286">
        <v>528226</v>
      </c>
      <c r="N25" s="286">
        <v>3892</v>
      </c>
      <c r="O25" s="286">
        <v>31584</v>
      </c>
      <c r="P25" s="286">
        <v>0</v>
      </c>
      <c r="Q25" s="343">
        <v>31584</v>
      </c>
      <c r="R25" s="343">
        <v>57352</v>
      </c>
      <c r="S25" s="343">
        <v>98582</v>
      </c>
      <c r="T25" s="288">
        <v>2845788</v>
      </c>
    </row>
    <row r="26" spans="2:20" ht="16.5" customHeight="1" x14ac:dyDescent="0.15">
      <c r="B26" s="881"/>
      <c r="C26" s="246"/>
      <c r="D26" s="623" t="s">
        <v>791</v>
      </c>
      <c r="E26" s="623"/>
      <c r="F26" s="623"/>
      <c r="G26" s="623"/>
      <c r="H26" s="322" t="s">
        <v>792</v>
      </c>
      <c r="I26" s="286">
        <v>30386667</v>
      </c>
      <c r="J26" s="286">
        <v>0</v>
      </c>
      <c r="K26" s="286">
        <v>30102509</v>
      </c>
      <c r="L26" s="286">
        <v>284158</v>
      </c>
      <c r="M26" s="286">
        <v>0</v>
      </c>
      <c r="N26" s="286">
        <v>0</v>
      </c>
      <c r="O26" s="286">
        <v>0</v>
      </c>
      <c r="P26" s="286">
        <v>0</v>
      </c>
      <c r="Q26" s="343">
        <v>0</v>
      </c>
      <c r="R26" s="343">
        <v>0</v>
      </c>
      <c r="S26" s="343">
        <v>111042</v>
      </c>
      <c r="T26" s="288">
        <v>173116</v>
      </c>
    </row>
    <row r="27" spans="2:20" ht="16.5" customHeight="1" x14ac:dyDescent="0.15">
      <c r="B27" s="881"/>
      <c r="C27" s="246"/>
      <c r="D27" s="623" t="s">
        <v>793</v>
      </c>
      <c r="E27" s="623"/>
      <c r="F27" s="623"/>
      <c r="G27" s="623"/>
      <c r="H27" s="322" t="s">
        <v>794</v>
      </c>
      <c r="I27" s="286">
        <v>34788781</v>
      </c>
      <c r="J27" s="286">
        <v>0</v>
      </c>
      <c r="K27" s="286">
        <v>34711491</v>
      </c>
      <c r="L27" s="286">
        <v>77290</v>
      </c>
      <c r="M27" s="286">
        <v>77290</v>
      </c>
      <c r="N27" s="286">
        <v>0</v>
      </c>
      <c r="O27" s="286">
        <v>0</v>
      </c>
      <c r="P27" s="286">
        <v>0</v>
      </c>
      <c r="Q27" s="343">
        <v>0</v>
      </c>
      <c r="R27" s="343">
        <v>0</v>
      </c>
      <c r="S27" s="343">
        <v>0</v>
      </c>
      <c r="T27" s="288">
        <v>0</v>
      </c>
    </row>
    <row r="28" spans="2:20" ht="16.5" customHeight="1" x14ac:dyDescent="0.15">
      <c r="B28" s="881"/>
      <c r="C28" s="246"/>
      <c r="D28" s="623" t="s">
        <v>795</v>
      </c>
      <c r="E28" s="623"/>
      <c r="F28" s="623"/>
      <c r="G28" s="623"/>
      <c r="H28" s="322" t="s">
        <v>796</v>
      </c>
      <c r="I28" s="286">
        <v>8714561</v>
      </c>
      <c r="J28" s="286">
        <v>0</v>
      </c>
      <c r="K28" s="286">
        <v>8693951</v>
      </c>
      <c r="L28" s="286">
        <v>20610</v>
      </c>
      <c r="M28" s="286">
        <v>20610</v>
      </c>
      <c r="N28" s="286">
        <v>0</v>
      </c>
      <c r="O28" s="286">
        <v>0</v>
      </c>
      <c r="P28" s="286">
        <v>0</v>
      </c>
      <c r="Q28" s="343">
        <v>0</v>
      </c>
      <c r="R28" s="343">
        <v>0</v>
      </c>
      <c r="S28" s="343">
        <v>0</v>
      </c>
      <c r="T28" s="288">
        <v>0</v>
      </c>
    </row>
    <row r="29" spans="2:20" ht="16.5" customHeight="1" x14ac:dyDescent="0.15">
      <c r="B29" s="881"/>
      <c r="C29" s="246"/>
      <c r="D29" s="623" t="s">
        <v>797</v>
      </c>
      <c r="E29" s="623"/>
      <c r="F29" s="623"/>
      <c r="G29" s="623"/>
      <c r="H29" s="322" t="s">
        <v>798</v>
      </c>
      <c r="I29" s="286">
        <v>6703483</v>
      </c>
      <c r="J29" s="286">
        <v>0</v>
      </c>
      <c r="K29" s="286">
        <v>6703483</v>
      </c>
      <c r="L29" s="286">
        <v>0</v>
      </c>
      <c r="M29" s="286">
        <v>0</v>
      </c>
      <c r="N29" s="286">
        <v>0</v>
      </c>
      <c r="O29" s="286">
        <v>0</v>
      </c>
      <c r="P29" s="286">
        <v>0</v>
      </c>
      <c r="Q29" s="343">
        <v>0</v>
      </c>
      <c r="R29" s="343">
        <v>0</v>
      </c>
      <c r="S29" s="343">
        <v>0</v>
      </c>
      <c r="T29" s="288">
        <v>0</v>
      </c>
    </row>
    <row r="30" spans="2:20" ht="16.5" customHeight="1" x14ac:dyDescent="0.15">
      <c r="B30" s="881"/>
      <c r="C30" s="246"/>
      <c r="D30" s="623" t="s">
        <v>799</v>
      </c>
      <c r="E30" s="623"/>
      <c r="F30" s="623"/>
      <c r="G30" s="623"/>
      <c r="H30" s="322" t="s">
        <v>802</v>
      </c>
      <c r="I30" s="286">
        <v>196011</v>
      </c>
      <c r="J30" s="286">
        <v>0</v>
      </c>
      <c r="K30" s="286">
        <v>196011</v>
      </c>
      <c r="L30" s="286">
        <v>0</v>
      </c>
      <c r="M30" s="286">
        <v>0</v>
      </c>
      <c r="N30" s="286">
        <v>0</v>
      </c>
      <c r="O30" s="286">
        <v>0</v>
      </c>
      <c r="P30" s="286">
        <v>0</v>
      </c>
      <c r="Q30" s="343">
        <v>0</v>
      </c>
      <c r="R30" s="343">
        <v>0</v>
      </c>
      <c r="S30" s="343">
        <v>0</v>
      </c>
      <c r="T30" s="288">
        <v>0</v>
      </c>
    </row>
    <row r="31" spans="2:20" ht="16.5" customHeight="1" x14ac:dyDescent="0.15">
      <c r="B31" s="881"/>
      <c r="C31" s="246"/>
      <c r="D31" s="623" t="s">
        <v>803</v>
      </c>
      <c r="E31" s="623"/>
      <c r="F31" s="623"/>
      <c r="G31" s="623"/>
      <c r="H31" s="322" t="s">
        <v>800</v>
      </c>
      <c r="I31" s="286">
        <v>0</v>
      </c>
      <c r="J31" s="286">
        <v>0</v>
      </c>
      <c r="K31" s="286">
        <v>0</v>
      </c>
      <c r="L31" s="286">
        <v>0</v>
      </c>
      <c r="M31" s="286">
        <v>0</v>
      </c>
      <c r="N31" s="286">
        <v>0</v>
      </c>
      <c r="O31" s="286">
        <v>0</v>
      </c>
      <c r="P31" s="286">
        <v>0</v>
      </c>
      <c r="Q31" s="343">
        <v>0</v>
      </c>
      <c r="R31" s="343">
        <v>0</v>
      </c>
      <c r="S31" s="343">
        <v>0</v>
      </c>
      <c r="T31" s="288">
        <v>0</v>
      </c>
    </row>
    <row r="32" spans="2:20" ht="16.5" customHeight="1" x14ac:dyDescent="0.15">
      <c r="B32" s="881"/>
      <c r="C32" s="246"/>
      <c r="D32" s="623" t="s">
        <v>801</v>
      </c>
      <c r="E32" s="623"/>
      <c r="F32" s="623"/>
      <c r="G32" s="623"/>
      <c r="H32" s="249"/>
      <c r="I32" s="286">
        <v>0</v>
      </c>
      <c r="J32" s="286">
        <v>0</v>
      </c>
      <c r="K32" s="286">
        <v>0</v>
      </c>
      <c r="L32" s="286">
        <v>0</v>
      </c>
      <c r="M32" s="286">
        <v>0</v>
      </c>
      <c r="N32" s="286">
        <v>0</v>
      </c>
      <c r="O32" s="286">
        <v>0</v>
      </c>
      <c r="P32" s="286">
        <v>0</v>
      </c>
      <c r="Q32" s="343">
        <v>0</v>
      </c>
      <c r="R32" s="343">
        <v>0</v>
      </c>
      <c r="S32" s="343">
        <v>0</v>
      </c>
      <c r="T32" s="288">
        <v>0</v>
      </c>
    </row>
    <row r="33" spans="2:20" ht="16.5" customHeight="1" thickBot="1" x14ac:dyDescent="0.2">
      <c r="B33" s="250"/>
      <c r="C33" s="251"/>
      <c r="D33" s="251"/>
      <c r="E33" s="251"/>
      <c r="F33" s="251"/>
      <c r="G33" s="251"/>
      <c r="H33" s="252"/>
      <c r="I33" s="341"/>
      <c r="J33" s="341"/>
      <c r="K33" s="341"/>
      <c r="L33" s="341"/>
      <c r="M33" s="341"/>
      <c r="N33" s="341"/>
      <c r="O33" s="341"/>
      <c r="P33" s="341"/>
      <c r="Q33" s="351"/>
      <c r="R33" s="351"/>
      <c r="S33" s="351"/>
      <c r="T33" s="349"/>
    </row>
  </sheetData>
  <mergeCells count="35">
    <mergeCell ref="I4:I6"/>
    <mergeCell ref="K4:K6"/>
    <mergeCell ref="L4:L6"/>
    <mergeCell ref="M4:T4"/>
    <mergeCell ref="M5:M6"/>
    <mergeCell ref="N5:N6"/>
    <mergeCell ref="O5:Q5"/>
    <mergeCell ref="S5:S6"/>
    <mergeCell ref="T5:T6"/>
    <mergeCell ref="B8:B20"/>
    <mergeCell ref="D8:H8"/>
    <mergeCell ref="D9:H9"/>
    <mergeCell ref="F10:H10"/>
    <mergeCell ref="F11:H11"/>
    <mergeCell ref="F12:H12"/>
    <mergeCell ref="D13:H13"/>
    <mergeCell ref="D14:H14"/>
    <mergeCell ref="D15:H15"/>
    <mergeCell ref="D16:H16"/>
    <mergeCell ref="D17:H17"/>
    <mergeCell ref="D18:H18"/>
    <mergeCell ref="D19:H19"/>
    <mergeCell ref="D20:H20"/>
    <mergeCell ref="B22:B32"/>
    <mergeCell ref="D22:G22"/>
    <mergeCell ref="D23:G23"/>
    <mergeCell ref="D24:G24"/>
    <mergeCell ref="D25:G25"/>
    <mergeCell ref="D26:G26"/>
    <mergeCell ref="D32:G32"/>
    <mergeCell ref="D27:G27"/>
    <mergeCell ref="D28:G28"/>
    <mergeCell ref="D29:G29"/>
    <mergeCell ref="D30:G30"/>
    <mergeCell ref="D31:G31"/>
  </mergeCells>
  <phoneticPr fontId="1"/>
  <pageMargins left="0.7" right="0.7" top="0.75" bottom="0.75" header="0.3" footer="0.3"/>
  <pageSetup paperSize="9" scale="4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B1:T78"/>
  <sheetViews>
    <sheetView showGridLines="0" zoomScale="80" zoomScaleNormal="80" workbookViewId="0"/>
  </sheetViews>
  <sheetFormatPr defaultRowHeight="13.5" x14ac:dyDescent="0.15"/>
  <cols>
    <col min="1" max="1" width="1.625" customWidth="1"/>
    <col min="2" max="6" width="2.625" customWidth="1"/>
    <col min="7" max="7" width="10.625" customWidth="1"/>
    <col min="8" max="20" width="12.625" customWidth="1"/>
    <col min="21" max="21" width="1.625" customWidth="1"/>
  </cols>
  <sheetData>
    <row r="1" spans="2:20" ht="17.100000000000001" customHeight="1" x14ac:dyDescent="0.15"/>
    <row r="2" spans="2:20" ht="17.100000000000001" customHeight="1" x14ac:dyDescent="0.15">
      <c r="C2" t="s">
        <v>815</v>
      </c>
    </row>
    <row r="3" spans="2:20" ht="17.100000000000001" customHeight="1" thickBot="1" x14ac:dyDescent="0.2">
      <c r="T3" s="14" t="s">
        <v>867</v>
      </c>
    </row>
    <row r="4" spans="2:20" ht="17.100000000000001" customHeight="1" x14ac:dyDescent="0.15">
      <c r="B4" s="15"/>
      <c r="C4" s="16"/>
      <c r="D4" s="16"/>
      <c r="E4" s="16"/>
      <c r="F4" s="16"/>
      <c r="G4" s="17" t="s">
        <v>808</v>
      </c>
      <c r="H4" s="711" t="s">
        <v>810</v>
      </c>
      <c r="I4" s="711" t="s">
        <v>434</v>
      </c>
      <c r="J4" s="646" t="s">
        <v>552</v>
      </c>
      <c r="K4" s="631"/>
      <c r="L4" s="625"/>
      <c r="M4" s="715" t="s">
        <v>778</v>
      </c>
      <c r="N4" s="711" t="s">
        <v>811</v>
      </c>
      <c r="O4" s="715" t="s">
        <v>814</v>
      </c>
      <c r="P4" s="711" t="s">
        <v>813</v>
      </c>
      <c r="Q4" s="711" t="s">
        <v>782</v>
      </c>
      <c r="R4" s="715" t="s">
        <v>812</v>
      </c>
      <c r="S4" s="711" t="s">
        <v>784</v>
      </c>
      <c r="T4" s="712" t="s">
        <v>9</v>
      </c>
    </row>
    <row r="5" spans="2:20" ht="17.100000000000001" customHeight="1" x14ac:dyDescent="0.15">
      <c r="B5" s="18" t="s">
        <v>809</v>
      </c>
      <c r="C5" s="258"/>
      <c r="D5" s="258"/>
      <c r="E5" s="258"/>
      <c r="F5" s="258"/>
      <c r="G5" s="259"/>
      <c r="H5" s="654"/>
      <c r="I5" s="654"/>
      <c r="J5" s="334" t="s">
        <v>775</v>
      </c>
      <c r="K5" s="334" t="s">
        <v>776</v>
      </c>
      <c r="L5" s="334" t="s">
        <v>777</v>
      </c>
      <c r="M5" s="916"/>
      <c r="N5" s="654"/>
      <c r="O5" s="916"/>
      <c r="P5" s="654"/>
      <c r="Q5" s="654"/>
      <c r="R5" s="916"/>
      <c r="S5" s="654"/>
      <c r="T5" s="720"/>
    </row>
    <row r="6" spans="2:20" ht="17.100000000000001" customHeight="1" x14ac:dyDescent="0.15">
      <c r="B6" s="290"/>
      <c r="C6" s="253"/>
      <c r="D6" s="253"/>
      <c r="E6" s="253"/>
      <c r="F6" s="253"/>
      <c r="G6" s="254"/>
      <c r="H6" s="340"/>
      <c r="I6" s="340"/>
      <c r="J6" s="340"/>
      <c r="K6" s="340"/>
      <c r="L6" s="340"/>
      <c r="M6" s="340"/>
      <c r="N6" s="340"/>
      <c r="O6" s="340"/>
      <c r="P6" s="340"/>
      <c r="Q6" s="343"/>
      <c r="R6" s="343"/>
      <c r="S6" s="343"/>
      <c r="T6" s="288"/>
    </row>
    <row r="7" spans="2:20" ht="17.100000000000001" customHeight="1" x14ac:dyDescent="0.15">
      <c r="B7" s="639" t="s">
        <v>210</v>
      </c>
      <c r="C7" s="838"/>
      <c r="D7" s="838"/>
      <c r="E7" s="838"/>
      <c r="F7" s="838"/>
      <c r="G7" s="879"/>
      <c r="H7" s="286">
        <v>1099643576</v>
      </c>
      <c r="I7" s="286">
        <v>548232755</v>
      </c>
      <c r="J7" s="286">
        <v>416845256</v>
      </c>
      <c r="K7" s="286">
        <v>1451819</v>
      </c>
      <c r="L7" s="286">
        <v>129935680</v>
      </c>
      <c r="M7" s="286">
        <v>424306143</v>
      </c>
      <c r="N7" s="286">
        <v>86355149</v>
      </c>
      <c r="O7" s="286">
        <v>37053200</v>
      </c>
      <c r="P7" s="286">
        <v>0</v>
      </c>
      <c r="Q7" s="286">
        <v>0</v>
      </c>
      <c r="R7" s="286">
        <v>0</v>
      </c>
      <c r="S7" s="286">
        <v>0</v>
      </c>
      <c r="T7" s="288">
        <v>3696329</v>
      </c>
    </row>
    <row r="8" spans="2:20" ht="17.100000000000001" customHeight="1" x14ac:dyDescent="0.15">
      <c r="B8" s="289"/>
      <c r="C8" s="246"/>
      <c r="D8" s="246"/>
      <c r="E8" s="246"/>
      <c r="F8" s="246"/>
      <c r="G8" s="249"/>
      <c r="H8" s="286"/>
      <c r="I8" s="286"/>
      <c r="J8" s="286"/>
      <c r="K8" s="286"/>
      <c r="L8" s="286"/>
      <c r="M8" s="286"/>
      <c r="N8" s="286"/>
      <c r="O8" s="286"/>
      <c r="P8" s="286"/>
      <c r="Q8" s="343"/>
      <c r="R8" s="343"/>
      <c r="S8" s="343"/>
      <c r="T8" s="288"/>
    </row>
    <row r="9" spans="2:20" ht="17.100000000000001" customHeight="1" x14ac:dyDescent="0.15">
      <c r="B9" s="639" t="s">
        <v>785</v>
      </c>
      <c r="C9" s="623"/>
      <c r="D9" s="623"/>
      <c r="E9" s="623"/>
      <c r="F9" s="246"/>
      <c r="G9" s="249"/>
      <c r="H9" s="286">
        <v>6026000</v>
      </c>
      <c r="I9" s="286">
        <v>6026000</v>
      </c>
      <c r="J9" s="286">
        <v>6026000</v>
      </c>
      <c r="K9" s="286">
        <v>0</v>
      </c>
      <c r="L9" s="286">
        <v>0</v>
      </c>
      <c r="M9" s="286">
        <v>0</v>
      </c>
      <c r="N9" s="286">
        <v>0</v>
      </c>
      <c r="O9" s="286">
        <v>0</v>
      </c>
      <c r="P9" s="286">
        <v>0</v>
      </c>
      <c r="Q9" s="286">
        <v>0</v>
      </c>
      <c r="R9" s="286">
        <v>0</v>
      </c>
      <c r="S9" s="286">
        <v>0</v>
      </c>
      <c r="T9" s="288">
        <v>0</v>
      </c>
    </row>
    <row r="10" spans="2:20" ht="17.100000000000001" customHeight="1" x14ac:dyDescent="0.15">
      <c r="B10" s="639" t="s">
        <v>786</v>
      </c>
      <c r="C10" s="623"/>
      <c r="D10" s="623"/>
      <c r="E10" s="623"/>
      <c r="F10" s="246"/>
      <c r="G10" s="249"/>
      <c r="H10" s="286">
        <v>150548347</v>
      </c>
      <c r="I10" s="286">
        <v>13951475</v>
      </c>
      <c r="J10" s="286">
        <v>13585750</v>
      </c>
      <c r="K10" s="286">
        <v>0</v>
      </c>
      <c r="L10" s="286">
        <v>365725</v>
      </c>
      <c r="M10" s="286">
        <v>46750665</v>
      </c>
      <c r="N10" s="286">
        <v>63601858</v>
      </c>
      <c r="O10" s="286">
        <v>24010448</v>
      </c>
      <c r="P10" s="286">
        <v>0</v>
      </c>
      <c r="Q10" s="286">
        <v>0</v>
      </c>
      <c r="R10" s="286">
        <v>0</v>
      </c>
      <c r="S10" s="286">
        <v>0</v>
      </c>
      <c r="T10" s="288">
        <v>2233901</v>
      </c>
    </row>
    <row r="11" spans="2:20" ht="17.100000000000001" customHeight="1" x14ac:dyDescent="0.15">
      <c r="B11" s="639" t="s">
        <v>787</v>
      </c>
      <c r="C11" s="623"/>
      <c r="D11" s="623"/>
      <c r="E11" s="623"/>
      <c r="F11" s="246"/>
      <c r="G11" s="249" t="s">
        <v>788</v>
      </c>
      <c r="H11" s="286">
        <v>351100532</v>
      </c>
      <c r="I11" s="286">
        <v>137728267</v>
      </c>
      <c r="J11" s="286">
        <v>114856895</v>
      </c>
      <c r="K11" s="286">
        <v>0</v>
      </c>
      <c r="L11" s="286">
        <v>22871372</v>
      </c>
      <c r="M11" s="286">
        <v>178006268</v>
      </c>
      <c r="N11" s="286">
        <v>22753291</v>
      </c>
      <c r="O11" s="286">
        <v>12612706</v>
      </c>
      <c r="P11" s="286">
        <v>0</v>
      </c>
      <c r="Q11" s="286">
        <v>0</v>
      </c>
      <c r="R11" s="286">
        <v>0</v>
      </c>
      <c r="S11" s="286">
        <v>0</v>
      </c>
      <c r="T11" s="288">
        <v>0</v>
      </c>
    </row>
    <row r="12" spans="2:20" ht="17.100000000000001" customHeight="1" x14ac:dyDescent="0.15">
      <c r="B12" s="639" t="s">
        <v>789</v>
      </c>
      <c r="C12" s="623"/>
      <c r="D12" s="623"/>
      <c r="E12" s="623"/>
      <c r="F12" s="246"/>
      <c r="G12" s="249" t="s">
        <v>790</v>
      </c>
      <c r="H12" s="286">
        <v>422004330</v>
      </c>
      <c r="I12" s="286">
        <v>255798659</v>
      </c>
      <c r="J12" s="286">
        <v>179973378</v>
      </c>
      <c r="K12" s="286">
        <v>1451819</v>
      </c>
      <c r="L12" s="286">
        <v>74373462</v>
      </c>
      <c r="M12" s="286">
        <v>164313197</v>
      </c>
      <c r="N12" s="286">
        <v>0</v>
      </c>
      <c r="O12" s="286">
        <v>430046</v>
      </c>
      <c r="P12" s="286">
        <v>0</v>
      </c>
      <c r="Q12" s="286">
        <v>0</v>
      </c>
      <c r="R12" s="286">
        <v>0</v>
      </c>
      <c r="S12" s="286">
        <v>0</v>
      </c>
      <c r="T12" s="288">
        <v>1462428</v>
      </c>
    </row>
    <row r="13" spans="2:20" ht="17.100000000000001" customHeight="1" x14ac:dyDescent="0.15">
      <c r="B13" s="639" t="s">
        <v>791</v>
      </c>
      <c r="C13" s="623"/>
      <c r="D13" s="623"/>
      <c r="E13" s="623"/>
      <c r="F13" s="246"/>
      <c r="G13" s="249" t="s">
        <v>792</v>
      </c>
      <c r="H13" s="286">
        <v>73575466</v>
      </c>
      <c r="I13" s="286">
        <v>50725881</v>
      </c>
      <c r="J13" s="286">
        <v>38814359</v>
      </c>
      <c r="K13" s="286">
        <v>0</v>
      </c>
      <c r="L13" s="286">
        <v>11911522</v>
      </c>
      <c r="M13" s="286">
        <v>22849585</v>
      </c>
      <c r="N13" s="286">
        <v>0</v>
      </c>
      <c r="O13" s="286">
        <v>0</v>
      </c>
      <c r="P13" s="286">
        <v>0</v>
      </c>
      <c r="Q13" s="286">
        <v>0</v>
      </c>
      <c r="R13" s="286">
        <v>0</v>
      </c>
      <c r="S13" s="286">
        <v>0</v>
      </c>
      <c r="T13" s="288">
        <v>0</v>
      </c>
    </row>
    <row r="14" spans="2:20" ht="17.100000000000001" customHeight="1" x14ac:dyDescent="0.15">
      <c r="B14" s="639" t="s">
        <v>793</v>
      </c>
      <c r="C14" s="623"/>
      <c r="D14" s="623"/>
      <c r="E14" s="623"/>
      <c r="F14" s="246"/>
      <c r="G14" s="249" t="s">
        <v>794</v>
      </c>
      <c r="H14" s="286">
        <v>75786382</v>
      </c>
      <c r="I14" s="286">
        <v>65286560</v>
      </c>
      <c r="J14" s="286">
        <v>48209680</v>
      </c>
      <c r="K14" s="286">
        <v>0</v>
      </c>
      <c r="L14" s="286">
        <v>17076880</v>
      </c>
      <c r="M14" s="286">
        <v>10499822</v>
      </c>
      <c r="N14" s="286">
        <v>0</v>
      </c>
      <c r="O14" s="286">
        <v>0</v>
      </c>
      <c r="P14" s="286">
        <v>0</v>
      </c>
      <c r="Q14" s="286">
        <v>0</v>
      </c>
      <c r="R14" s="286">
        <v>0</v>
      </c>
      <c r="S14" s="286">
        <v>0</v>
      </c>
      <c r="T14" s="288">
        <v>0</v>
      </c>
    </row>
    <row r="15" spans="2:20" ht="17.100000000000001" customHeight="1" x14ac:dyDescent="0.15">
      <c r="B15" s="639" t="s">
        <v>795</v>
      </c>
      <c r="C15" s="623"/>
      <c r="D15" s="623"/>
      <c r="E15" s="623"/>
      <c r="F15" s="246"/>
      <c r="G15" s="249" t="s">
        <v>796</v>
      </c>
      <c r="H15" s="286">
        <v>11867602</v>
      </c>
      <c r="I15" s="286">
        <v>10669451</v>
      </c>
      <c r="J15" s="286">
        <v>8976454</v>
      </c>
      <c r="K15" s="286">
        <v>0</v>
      </c>
      <c r="L15" s="286">
        <v>1692997</v>
      </c>
      <c r="M15" s="286">
        <v>1198151</v>
      </c>
      <c r="N15" s="286">
        <v>0</v>
      </c>
      <c r="O15" s="286">
        <v>0</v>
      </c>
      <c r="P15" s="286">
        <v>0</v>
      </c>
      <c r="Q15" s="286">
        <v>0</v>
      </c>
      <c r="R15" s="286">
        <v>0</v>
      </c>
      <c r="S15" s="286">
        <v>0</v>
      </c>
      <c r="T15" s="288">
        <v>0</v>
      </c>
    </row>
    <row r="16" spans="2:20" ht="17.100000000000001" customHeight="1" x14ac:dyDescent="0.15">
      <c r="B16" s="639" t="s">
        <v>797</v>
      </c>
      <c r="C16" s="623"/>
      <c r="D16" s="623"/>
      <c r="E16" s="623"/>
      <c r="F16" s="246"/>
      <c r="G16" s="249" t="s">
        <v>798</v>
      </c>
      <c r="H16" s="286">
        <v>8538906</v>
      </c>
      <c r="I16" s="286">
        <v>7850451</v>
      </c>
      <c r="J16" s="286">
        <v>6206729</v>
      </c>
      <c r="K16" s="286">
        <v>0</v>
      </c>
      <c r="L16" s="286">
        <v>1643722</v>
      </c>
      <c r="M16" s="286">
        <v>688455</v>
      </c>
      <c r="N16" s="286">
        <v>0</v>
      </c>
      <c r="O16" s="286">
        <v>0</v>
      </c>
      <c r="P16" s="286">
        <v>0</v>
      </c>
      <c r="Q16" s="286">
        <v>0</v>
      </c>
      <c r="R16" s="286">
        <v>0</v>
      </c>
      <c r="S16" s="286">
        <v>0</v>
      </c>
      <c r="T16" s="288">
        <v>0</v>
      </c>
    </row>
    <row r="17" spans="2:20" ht="17.100000000000001" customHeight="1" x14ac:dyDescent="0.15">
      <c r="B17" s="639" t="s">
        <v>799</v>
      </c>
      <c r="C17" s="623"/>
      <c r="D17" s="623"/>
      <c r="E17" s="623"/>
      <c r="F17" s="246"/>
      <c r="G17" s="249" t="s">
        <v>802</v>
      </c>
      <c r="H17" s="286">
        <v>196011</v>
      </c>
      <c r="I17" s="286">
        <v>196011</v>
      </c>
      <c r="J17" s="286">
        <v>196011</v>
      </c>
      <c r="K17" s="286">
        <v>0</v>
      </c>
      <c r="L17" s="286">
        <v>0</v>
      </c>
      <c r="M17" s="286">
        <v>0</v>
      </c>
      <c r="N17" s="286">
        <v>0</v>
      </c>
      <c r="O17" s="286">
        <v>0</v>
      </c>
      <c r="P17" s="286">
        <v>0</v>
      </c>
      <c r="Q17" s="286">
        <v>0</v>
      </c>
      <c r="R17" s="286">
        <v>0</v>
      </c>
      <c r="S17" s="286">
        <v>0</v>
      </c>
      <c r="T17" s="288">
        <v>0</v>
      </c>
    </row>
    <row r="18" spans="2:20" ht="17.100000000000001" customHeight="1" x14ac:dyDescent="0.15">
      <c r="B18" s="639" t="s">
        <v>803</v>
      </c>
      <c r="C18" s="623"/>
      <c r="D18" s="623"/>
      <c r="E18" s="623"/>
      <c r="F18" s="246"/>
      <c r="G18" s="249" t="s">
        <v>800</v>
      </c>
      <c r="H18" s="286">
        <v>0</v>
      </c>
      <c r="I18" s="286">
        <v>0</v>
      </c>
      <c r="J18" s="286">
        <v>0</v>
      </c>
      <c r="K18" s="286">
        <v>0</v>
      </c>
      <c r="L18" s="286">
        <v>0</v>
      </c>
      <c r="M18" s="286">
        <v>0</v>
      </c>
      <c r="N18" s="286">
        <v>0</v>
      </c>
      <c r="O18" s="286">
        <v>0</v>
      </c>
      <c r="P18" s="286">
        <v>0</v>
      </c>
      <c r="Q18" s="286">
        <v>0</v>
      </c>
      <c r="R18" s="286">
        <v>0</v>
      </c>
      <c r="S18" s="286">
        <v>0</v>
      </c>
      <c r="T18" s="288">
        <v>0</v>
      </c>
    </row>
    <row r="19" spans="2:20" ht="17.100000000000001" customHeight="1" x14ac:dyDescent="0.15">
      <c r="B19" s="639" t="s">
        <v>801</v>
      </c>
      <c r="C19" s="623"/>
      <c r="D19" s="623"/>
      <c r="E19" s="623"/>
      <c r="F19" s="246"/>
      <c r="G19" s="249"/>
      <c r="H19" s="286">
        <v>0</v>
      </c>
      <c r="I19" s="286">
        <v>0</v>
      </c>
      <c r="J19" s="286">
        <v>0</v>
      </c>
      <c r="K19" s="286">
        <v>0</v>
      </c>
      <c r="L19" s="286">
        <v>0</v>
      </c>
      <c r="M19" s="286">
        <v>0</v>
      </c>
      <c r="N19" s="286">
        <v>0</v>
      </c>
      <c r="O19" s="286">
        <v>0</v>
      </c>
      <c r="P19" s="286">
        <v>0</v>
      </c>
      <c r="Q19" s="286">
        <v>0</v>
      </c>
      <c r="R19" s="286">
        <v>0</v>
      </c>
      <c r="S19" s="286">
        <v>0</v>
      </c>
      <c r="T19" s="288">
        <v>0</v>
      </c>
    </row>
    <row r="20" spans="2:20" ht="17.100000000000001" customHeight="1" thickBot="1" x14ac:dyDescent="0.2">
      <c r="B20" s="250"/>
      <c r="C20" s="251"/>
      <c r="D20" s="251"/>
      <c r="E20" s="251"/>
      <c r="F20" s="251"/>
      <c r="G20" s="252"/>
      <c r="H20" s="341"/>
      <c r="I20" s="341"/>
      <c r="J20" s="341"/>
      <c r="K20" s="341"/>
      <c r="L20" s="341"/>
      <c r="M20" s="341"/>
      <c r="N20" s="341"/>
      <c r="O20" s="341"/>
      <c r="P20" s="341"/>
      <c r="Q20" s="351"/>
      <c r="R20" s="351"/>
      <c r="S20" s="351"/>
      <c r="T20" s="349"/>
    </row>
    <row r="21" spans="2:20" ht="17.100000000000001" customHeight="1" x14ac:dyDescent="0.15"/>
    <row r="22" spans="2:20" ht="17.100000000000001" customHeight="1" x14ac:dyDescent="0.15">
      <c r="C22" t="s">
        <v>816</v>
      </c>
    </row>
    <row r="23" spans="2:20" ht="17.100000000000001" customHeight="1" thickBot="1" x14ac:dyDescent="0.2">
      <c r="T23" s="14" t="s">
        <v>867</v>
      </c>
    </row>
    <row r="24" spans="2:20" ht="17.100000000000001" customHeight="1" x14ac:dyDescent="0.15">
      <c r="B24" s="15"/>
      <c r="C24" s="16"/>
      <c r="D24" s="16"/>
      <c r="E24" s="16"/>
      <c r="F24" s="16"/>
      <c r="G24" s="17" t="s">
        <v>808</v>
      </c>
      <c r="H24" s="711" t="s">
        <v>810</v>
      </c>
      <c r="I24" s="711" t="s">
        <v>434</v>
      </c>
      <c r="J24" s="646" t="s">
        <v>552</v>
      </c>
      <c r="K24" s="631"/>
      <c r="L24" s="625"/>
      <c r="M24" s="715" t="s">
        <v>778</v>
      </c>
      <c r="N24" s="711" t="s">
        <v>811</v>
      </c>
      <c r="O24" s="715" t="s">
        <v>814</v>
      </c>
      <c r="P24" s="711" t="s">
        <v>813</v>
      </c>
      <c r="Q24" s="711" t="s">
        <v>782</v>
      </c>
      <c r="R24" s="715" t="s">
        <v>812</v>
      </c>
      <c r="S24" s="711" t="s">
        <v>784</v>
      </c>
      <c r="T24" s="712" t="s">
        <v>9</v>
      </c>
    </row>
    <row r="25" spans="2:20" ht="17.100000000000001" customHeight="1" x14ac:dyDescent="0.15">
      <c r="B25" s="18" t="s">
        <v>809</v>
      </c>
      <c r="C25" s="258"/>
      <c r="D25" s="258"/>
      <c r="E25" s="258"/>
      <c r="F25" s="258"/>
      <c r="G25" s="259"/>
      <c r="H25" s="654"/>
      <c r="I25" s="654"/>
      <c r="J25" s="334" t="s">
        <v>775</v>
      </c>
      <c r="K25" s="334" t="s">
        <v>776</v>
      </c>
      <c r="L25" s="334" t="s">
        <v>777</v>
      </c>
      <c r="M25" s="916"/>
      <c r="N25" s="654"/>
      <c r="O25" s="916"/>
      <c r="P25" s="654"/>
      <c r="Q25" s="654"/>
      <c r="R25" s="916"/>
      <c r="S25" s="654"/>
      <c r="T25" s="720"/>
    </row>
    <row r="26" spans="2:20" ht="17.100000000000001" customHeight="1" x14ac:dyDescent="0.15">
      <c r="B26" s="290"/>
      <c r="C26" s="253"/>
      <c r="D26" s="253"/>
      <c r="E26" s="253"/>
      <c r="F26" s="253"/>
      <c r="G26" s="254"/>
      <c r="H26" s="340"/>
      <c r="I26" s="340"/>
      <c r="J26" s="340"/>
      <c r="K26" s="340"/>
      <c r="L26" s="340"/>
      <c r="M26" s="340"/>
      <c r="N26" s="340"/>
      <c r="O26" s="340"/>
      <c r="P26" s="340"/>
      <c r="Q26" s="343"/>
      <c r="R26" s="343"/>
      <c r="S26" s="343"/>
      <c r="T26" s="288"/>
    </row>
    <row r="27" spans="2:20" ht="17.100000000000001" customHeight="1" x14ac:dyDescent="0.15">
      <c r="B27" s="639" t="s">
        <v>210</v>
      </c>
      <c r="C27" s="838"/>
      <c r="D27" s="838"/>
      <c r="E27" s="838"/>
      <c r="F27" s="838"/>
      <c r="G27" s="879"/>
      <c r="H27" s="286">
        <v>601021337</v>
      </c>
      <c r="I27" s="286">
        <v>321863345</v>
      </c>
      <c r="J27" s="286">
        <v>269495597</v>
      </c>
      <c r="K27" s="286">
        <v>1451819</v>
      </c>
      <c r="L27" s="286">
        <v>50915929</v>
      </c>
      <c r="M27" s="286">
        <v>219891897</v>
      </c>
      <c r="N27" s="286">
        <v>51482735</v>
      </c>
      <c r="O27" s="286">
        <v>7649702</v>
      </c>
      <c r="P27" s="286">
        <v>0</v>
      </c>
      <c r="Q27" s="343">
        <v>0</v>
      </c>
      <c r="R27" s="343">
        <v>0</v>
      </c>
      <c r="S27" s="343">
        <v>0</v>
      </c>
      <c r="T27" s="288">
        <v>133658</v>
      </c>
    </row>
    <row r="28" spans="2:20" ht="17.100000000000001" customHeight="1" x14ac:dyDescent="0.15">
      <c r="B28" s="289"/>
      <c r="C28" s="246"/>
      <c r="D28" s="246"/>
      <c r="E28" s="246"/>
      <c r="F28" s="246"/>
      <c r="G28" s="249"/>
      <c r="H28" s="286"/>
      <c r="I28" s="286"/>
      <c r="J28" s="286"/>
      <c r="K28" s="286"/>
      <c r="L28" s="286"/>
      <c r="M28" s="286"/>
      <c r="N28" s="286"/>
      <c r="O28" s="286"/>
      <c r="P28" s="286"/>
      <c r="Q28" s="343"/>
      <c r="R28" s="343"/>
      <c r="S28" s="343"/>
      <c r="T28" s="288"/>
    </row>
    <row r="29" spans="2:20" ht="17.100000000000001" customHeight="1" x14ac:dyDescent="0.15">
      <c r="B29" s="639" t="s">
        <v>785</v>
      </c>
      <c r="C29" s="623"/>
      <c r="D29" s="623"/>
      <c r="E29" s="623"/>
      <c r="F29" s="246"/>
      <c r="G29" s="249"/>
      <c r="H29" s="286">
        <v>738500</v>
      </c>
      <c r="I29" s="286">
        <v>738500</v>
      </c>
      <c r="J29" s="286">
        <v>738500</v>
      </c>
      <c r="K29" s="286">
        <v>0</v>
      </c>
      <c r="L29" s="286">
        <v>0</v>
      </c>
      <c r="M29" s="286">
        <v>0</v>
      </c>
      <c r="N29" s="286">
        <v>0</v>
      </c>
      <c r="O29" s="286">
        <v>0</v>
      </c>
      <c r="P29" s="286">
        <v>0</v>
      </c>
      <c r="Q29" s="343">
        <v>0</v>
      </c>
      <c r="R29" s="343">
        <v>0</v>
      </c>
      <c r="S29" s="343">
        <v>0</v>
      </c>
      <c r="T29" s="288">
        <v>0</v>
      </c>
    </row>
    <row r="30" spans="2:20" ht="17.100000000000001" customHeight="1" x14ac:dyDescent="0.15">
      <c r="B30" s="639" t="s">
        <v>786</v>
      </c>
      <c r="C30" s="623"/>
      <c r="D30" s="623"/>
      <c r="E30" s="623"/>
      <c r="F30" s="246"/>
      <c r="G30" s="249"/>
      <c r="H30" s="286">
        <v>73059870</v>
      </c>
      <c r="I30" s="286">
        <v>9458115</v>
      </c>
      <c r="J30" s="286">
        <v>9398128</v>
      </c>
      <c r="K30" s="286">
        <v>0</v>
      </c>
      <c r="L30" s="286">
        <v>59987</v>
      </c>
      <c r="M30" s="286">
        <v>22550536</v>
      </c>
      <c r="N30" s="286">
        <v>36048375</v>
      </c>
      <c r="O30" s="286">
        <v>4869186</v>
      </c>
      <c r="P30" s="286">
        <v>0</v>
      </c>
      <c r="Q30" s="343">
        <v>0</v>
      </c>
      <c r="R30" s="343">
        <v>0</v>
      </c>
      <c r="S30" s="343">
        <v>0</v>
      </c>
      <c r="T30" s="288">
        <v>133658</v>
      </c>
    </row>
    <row r="31" spans="2:20" ht="17.100000000000001" customHeight="1" x14ac:dyDescent="0.15">
      <c r="B31" s="639" t="s">
        <v>787</v>
      </c>
      <c r="C31" s="623"/>
      <c r="D31" s="623"/>
      <c r="E31" s="623"/>
      <c r="F31" s="246"/>
      <c r="G31" s="249" t="s">
        <v>788</v>
      </c>
      <c r="H31" s="286">
        <v>202070176</v>
      </c>
      <c r="I31" s="286">
        <v>90676894</v>
      </c>
      <c r="J31" s="286">
        <v>80095656</v>
      </c>
      <c r="K31" s="286">
        <v>0</v>
      </c>
      <c r="L31" s="286">
        <v>10581238</v>
      </c>
      <c r="M31" s="286">
        <v>93206988</v>
      </c>
      <c r="N31" s="286">
        <v>15434360</v>
      </c>
      <c r="O31" s="286">
        <v>2751934</v>
      </c>
      <c r="P31" s="286">
        <v>0</v>
      </c>
      <c r="Q31" s="343">
        <v>0</v>
      </c>
      <c r="R31" s="343">
        <v>0</v>
      </c>
      <c r="S31" s="343">
        <v>0</v>
      </c>
      <c r="T31" s="288">
        <v>0</v>
      </c>
    </row>
    <row r="32" spans="2:20" ht="17.100000000000001" customHeight="1" x14ac:dyDescent="0.15">
      <c r="B32" s="639" t="s">
        <v>789</v>
      </c>
      <c r="C32" s="623"/>
      <c r="D32" s="623"/>
      <c r="E32" s="623"/>
      <c r="F32" s="246"/>
      <c r="G32" s="249" t="s">
        <v>790</v>
      </c>
      <c r="H32" s="286">
        <v>235977927</v>
      </c>
      <c r="I32" s="286">
        <v>150101328</v>
      </c>
      <c r="J32" s="286">
        <v>116139975</v>
      </c>
      <c r="K32" s="286">
        <v>1451819</v>
      </c>
      <c r="L32" s="286">
        <v>32509534</v>
      </c>
      <c r="M32" s="286">
        <v>85848017</v>
      </c>
      <c r="N32" s="286">
        <v>0</v>
      </c>
      <c r="O32" s="286">
        <v>28582</v>
      </c>
      <c r="P32" s="286">
        <v>0</v>
      </c>
      <c r="Q32" s="343">
        <v>0</v>
      </c>
      <c r="R32" s="343">
        <v>0</v>
      </c>
      <c r="S32" s="343">
        <v>0</v>
      </c>
      <c r="T32" s="288">
        <v>0</v>
      </c>
    </row>
    <row r="33" spans="2:20" ht="17.100000000000001" customHeight="1" x14ac:dyDescent="0.15">
      <c r="B33" s="639" t="s">
        <v>791</v>
      </c>
      <c r="C33" s="623"/>
      <c r="D33" s="623"/>
      <c r="E33" s="623"/>
      <c r="F33" s="246"/>
      <c r="G33" s="249" t="s">
        <v>792</v>
      </c>
      <c r="H33" s="286">
        <v>43188799</v>
      </c>
      <c r="I33" s="286">
        <v>29830275</v>
      </c>
      <c r="J33" s="286">
        <v>27890199</v>
      </c>
      <c r="K33" s="286">
        <v>0</v>
      </c>
      <c r="L33" s="286">
        <v>1940076</v>
      </c>
      <c r="M33" s="286">
        <v>13358524</v>
      </c>
      <c r="N33" s="286">
        <v>0</v>
      </c>
      <c r="O33" s="286">
        <v>0</v>
      </c>
      <c r="P33" s="286">
        <v>0</v>
      </c>
      <c r="Q33" s="343">
        <v>0</v>
      </c>
      <c r="R33" s="343">
        <v>0</v>
      </c>
      <c r="S33" s="343">
        <v>0</v>
      </c>
      <c r="T33" s="288">
        <v>0</v>
      </c>
    </row>
    <row r="34" spans="2:20" ht="17.100000000000001" customHeight="1" x14ac:dyDescent="0.15">
      <c r="B34" s="639" t="s">
        <v>793</v>
      </c>
      <c r="C34" s="623"/>
      <c r="D34" s="623"/>
      <c r="E34" s="623"/>
      <c r="F34" s="246"/>
      <c r="G34" s="249" t="s">
        <v>794</v>
      </c>
      <c r="H34" s="286">
        <v>40997601</v>
      </c>
      <c r="I34" s="286">
        <v>36420757</v>
      </c>
      <c r="J34" s="286">
        <v>30595663</v>
      </c>
      <c r="K34" s="286">
        <v>0</v>
      </c>
      <c r="L34" s="286">
        <v>5825094</v>
      </c>
      <c r="M34" s="286">
        <v>4576844</v>
      </c>
      <c r="N34" s="286">
        <v>0</v>
      </c>
      <c r="O34" s="286">
        <v>0</v>
      </c>
      <c r="P34" s="286">
        <v>0</v>
      </c>
      <c r="Q34" s="343">
        <v>0</v>
      </c>
      <c r="R34" s="343">
        <v>0</v>
      </c>
      <c r="S34" s="343">
        <v>0</v>
      </c>
      <c r="T34" s="288">
        <v>0</v>
      </c>
    </row>
    <row r="35" spans="2:20" ht="17.100000000000001" customHeight="1" x14ac:dyDescent="0.15">
      <c r="B35" s="639" t="s">
        <v>795</v>
      </c>
      <c r="C35" s="623"/>
      <c r="D35" s="623"/>
      <c r="E35" s="623"/>
      <c r="F35" s="246"/>
      <c r="G35" s="249" t="s">
        <v>796</v>
      </c>
      <c r="H35" s="286">
        <v>3153041</v>
      </c>
      <c r="I35" s="286">
        <v>2914799</v>
      </c>
      <c r="J35" s="286">
        <v>2914799</v>
      </c>
      <c r="K35" s="286">
        <v>0</v>
      </c>
      <c r="L35" s="286">
        <v>0</v>
      </c>
      <c r="M35" s="286">
        <v>238242</v>
      </c>
      <c r="N35" s="286">
        <v>0</v>
      </c>
      <c r="O35" s="286">
        <v>0</v>
      </c>
      <c r="P35" s="286">
        <v>0</v>
      </c>
      <c r="Q35" s="343">
        <v>0</v>
      </c>
      <c r="R35" s="343">
        <v>0</v>
      </c>
      <c r="S35" s="343">
        <v>0</v>
      </c>
      <c r="T35" s="288">
        <v>0</v>
      </c>
    </row>
    <row r="36" spans="2:20" ht="17.100000000000001" customHeight="1" x14ac:dyDescent="0.15">
      <c r="B36" s="639" t="s">
        <v>797</v>
      </c>
      <c r="C36" s="623"/>
      <c r="D36" s="623"/>
      <c r="E36" s="623"/>
      <c r="F36" s="246"/>
      <c r="G36" s="249" t="s">
        <v>798</v>
      </c>
      <c r="H36" s="286">
        <v>1835423</v>
      </c>
      <c r="I36" s="286">
        <v>1722677</v>
      </c>
      <c r="J36" s="286">
        <v>1722677</v>
      </c>
      <c r="K36" s="286">
        <v>0</v>
      </c>
      <c r="L36" s="286">
        <v>0</v>
      </c>
      <c r="M36" s="286">
        <v>112746</v>
      </c>
      <c r="N36" s="286">
        <v>0</v>
      </c>
      <c r="O36" s="286">
        <v>0</v>
      </c>
      <c r="P36" s="286">
        <v>0</v>
      </c>
      <c r="Q36" s="343">
        <v>0</v>
      </c>
      <c r="R36" s="343">
        <v>0</v>
      </c>
      <c r="S36" s="343">
        <v>0</v>
      </c>
      <c r="T36" s="288">
        <v>0</v>
      </c>
    </row>
    <row r="37" spans="2:20" ht="17.100000000000001" customHeight="1" x14ac:dyDescent="0.15">
      <c r="B37" s="639" t="s">
        <v>799</v>
      </c>
      <c r="C37" s="623"/>
      <c r="D37" s="623"/>
      <c r="E37" s="623"/>
      <c r="F37" s="246"/>
      <c r="G37" s="249" t="s">
        <v>802</v>
      </c>
      <c r="H37" s="286">
        <v>0</v>
      </c>
      <c r="I37" s="286">
        <v>0</v>
      </c>
      <c r="J37" s="286">
        <v>0</v>
      </c>
      <c r="K37" s="286">
        <v>0</v>
      </c>
      <c r="L37" s="286">
        <v>0</v>
      </c>
      <c r="M37" s="286">
        <v>0</v>
      </c>
      <c r="N37" s="286">
        <v>0</v>
      </c>
      <c r="O37" s="286">
        <v>0</v>
      </c>
      <c r="P37" s="286">
        <v>0</v>
      </c>
      <c r="Q37" s="343">
        <v>0</v>
      </c>
      <c r="R37" s="343">
        <v>0</v>
      </c>
      <c r="S37" s="343">
        <v>0</v>
      </c>
      <c r="T37" s="288">
        <v>0</v>
      </c>
    </row>
    <row r="38" spans="2:20" ht="17.100000000000001" customHeight="1" x14ac:dyDescent="0.15">
      <c r="B38" s="639" t="s">
        <v>803</v>
      </c>
      <c r="C38" s="623"/>
      <c r="D38" s="623"/>
      <c r="E38" s="623"/>
      <c r="F38" s="246"/>
      <c r="G38" s="249" t="s">
        <v>800</v>
      </c>
      <c r="H38" s="286">
        <v>0</v>
      </c>
      <c r="I38" s="286">
        <v>0</v>
      </c>
      <c r="J38" s="286">
        <v>0</v>
      </c>
      <c r="K38" s="286">
        <v>0</v>
      </c>
      <c r="L38" s="286">
        <v>0</v>
      </c>
      <c r="M38" s="286">
        <v>0</v>
      </c>
      <c r="N38" s="286">
        <v>0</v>
      </c>
      <c r="O38" s="286">
        <v>0</v>
      </c>
      <c r="P38" s="286">
        <v>0</v>
      </c>
      <c r="Q38" s="343">
        <v>0</v>
      </c>
      <c r="R38" s="343">
        <v>0</v>
      </c>
      <c r="S38" s="343">
        <v>0</v>
      </c>
      <c r="T38" s="288">
        <v>0</v>
      </c>
    </row>
    <row r="39" spans="2:20" ht="17.100000000000001" customHeight="1" x14ac:dyDescent="0.15">
      <c r="B39" s="639" t="s">
        <v>801</v>
      </c>
      <c r="C39" s="623"/>
      <c r="D39" s="623"/>
      <c r="E39" s="623"/>
      <c r="F39" s="246"/>
      <c r="G39" s="249"/>
      <c r="H39" s="286">
        <v>0</v>
      </c>
      <c r="I39" s="286">
        <v>0</v>
      </c>
      <c r="J39" s="286">
        <v>0</v>
      </c>
      <c r="K39" s="286">
        <v>0</v>
      </c>
      <c r="L39" s="286">
        <v>0</v>
      </c>
      <c r="M39" s="286">
        <v>0</v>
      </c>
      <c r="N39" s="286">
        <v>0</v>
      </c>
      <c r="O39" s="286">
        <v>0</v>
      </c>
      <c r="P39" s="286">
        <v>0</v>
      </c>
      <c r="Q39" s="343">
        <v>0</v>
      </c>
      <c r="R39" s="343">
        <v>0</v>
      </c>
      <c r="S39" s="343">
        <v>0</v>
      </c>
      <c r="T39" s="288">
        <v>0</v>
      </c>
    </row>
    <row r="40" spans="2:20" ht="17.100000000000001" customHeight="1" thickBot="1" x14ac:dyDescent="0.2">
      <c r="B40" s="250"/>
      <c r="C40" s="251"/>
      <c r="D40" s="251"/>
      <c r="E40" s="251"/>
      <c r="F40" s="251"/>
      <c r="G40" s="252"/>
      <c r="H40" s="341"/>
      <c r="I40" s="341"/>
      <c r="J40" s="341"/>
      <c r="K40" s="341"/>
      <c r="L40" s="341"/>
      <c r="M40" s="341"/>
      <c r="N40" s="341"/>
      <c r="O40" s="341"/>
      <c r="P40" s="341"/>
      <c r="Q40" s="351"/>
      <c r="R40" s="351"/>
      <c r="S40" s="351"/>
      <c r="T40" s="349"/>
    </row>
    <row r="41" spans="2:20" ht="17.100000000000001" customHeight="1" x14ac:dyDescent="0.15"/>
    <row r="42" spans="2:20" ht="17.100000000000001" customHeight="1" x14ac:dyDescent="0.15">
      <c r="C42" t="s">
        <v>817</v>
      </c>
    </row>
    <row r="43" spans="2:20" ht="17.100000000000001" customHeight="1" thickBot="1" x14ac:dyDescent="0.2">
      <c r="T43" s="14" t="s">
        <v>867</v>
      </c>
    </row>
    <row r="44" spans="2:20" ht="17.100000000000001" customHeight="1" x14ac:dyDescent="0.15">
      <c r="B44" s="15"/>
      <c r="C44" s="16"/>
      <c r="D44" s="16"/>
      <c r="E44" s="16"/>
      <c r="F44" s="16"/>
      <c r="G44" s="17" t="s">
        <v>808</v>
      </c>
      <c r="H44" s="711" t="s">
        <v>810</v>
      </c>
      <c r="I44" s="711" t="s">
        <v>434</v>
      </c>
      <c r="J44" s="646" t="s">
        <v>552</v>
      </c>
      <c r="K44" s="631"/>
      <c r="L44" s="625"/>
      <c r="M44" s="715" t="s">
        <v>778</v>
      </c>
      <c r="N44" s="711" t="s">
        <v>811</v>
      </c>
      <c r="O44" s="715" t="s">
        <v>814</v>
      </c>
      <c r="P44" s="711" t="s">
        <v>813</v>
      </c>
      <c r="Q44" s="711" t="s">
        <v>782</v>
      </c>
      <c r="R44" s="715" t="s">
        <v>812</v>
      </c>
      <c r="S44" s="711" t="s">
        <v>784</v>
      </c>
      <c r="T44" s="712" t="s">
        <v>9</v>
      </c>
    </row>
    <row r="45" spans="2:20" ht="17.100000000000001" customHeight="1" x14ac:dyDescent="0.15">
      <c r="B45" s="18" t="s">
        <v>809</v>
      </c>
      <c r="C45" s="258"/>
      <c r="D45" s="258"/>
      <c r="E45" s="258"/>
      <c r="F45" s="258"/>
      <c r="G45" s="259"/>
      <c r="H45" s="654"/>
      <c r="I45" s="654"/>
      <c r="J45" s="334" t="s">
        <v>775</v>
      </c>
      <c r="K45" s="334" t="s">
        <v>776</v>
      </c>
      <c r="L45" s="334" t="s">
        <v>777</v>
      </c>
      <c r="M45" s="916"/>
      <c r="N45" s="654"/>
      <c r="O45" s="916"/>
      <c r="P45" s="654"/>
      <c r="Q45" s="654"/>
      <c r="R45" s="916"/>
      <c r="S45" s="654"/>
      <c r="T45" s="720"/>
    </row>
    <row r="46" spans="2:20" ht="17.100000000000001" customHeight="1" x14ac:dyDescent="0.15">
      <c r="B46" s="290"/>
      <c r="C46" s="253"/>
      <c r="D46" s="253"/>
      <c r="E46" s="253"/>
      <c r="F46" s="253"/>
      <c r="G46" s="254"/>
      <c r="H46" s="340"/>
      <c r="I46" s="340"/>
      <c r="J46" s="340"/>
      <c r="K46" s="340"/>
      <c r="L46" s="340"/>
      <c r="M46" s="340"/>
      <c r="N46" s="340"/>
      <c r="O46" s="340"/>
      <c r="P46" s="340"/>
      <c r="Q46" s="343"/>
      <c r="R46" s="343"/>
      <c r="S46" s="343"/>
      <c r="T46" s="288"/>
    </row>
    <row r="47" spans="2:20" ht="17.100000000000001" customHeight="1" x14ac:dyDescent="0.15">
      <c r="B47" s="639" t="s">
        <v>210</v>
      </c>
      <c r="C47" s="838"/>
      <c r="D47" s="838"/>
      <c r="E47" s="838"/>
      <c r="F47" s="838"/>
      <c r="G47" s="879"/>
      <c r="H47" s="286">
        <v>498622239</v>
      </c>
      <c r="I47" s="286">
        <v>226369410</v>
      </c>
      <c r="J47" s="286">
        <v>147349659</v>
      </c>
      <c r="K47" s="286">
        <v>0</v>
      </c>
      <c r="L47" s="286">
        <v>79019751</v>
      </c>
      <c r="M47" s="286">
        <v>204414246</v>
      </c>
      <c r="N47" s="286">
        <v>34872414</v>
      </c>
      <c r="O47" s="286">
        <v>29403498</v>
      </c>
      <c r="P47" s="286">
        <v>0</v>
      </c>
      <c r="Q47" s="343">
        <v>0</v>
      </c>
      <c r="R47" s="343">
        <v>0</v>
      </c>
      <c r="S47" s="343">
        <v>0</v>
      </c>
      <c r="T47" s="288">
        <v>3562671</v>
      </c>
    </row>
    <row r="48" spans="2:20" ht="17.100000000000001" customHeight="1" x14ac:dyDescent="0.15">
      <c r="B48" s="289"/>
      <c r="C48" s="246"/>
      <c r="D48" s="246"/>
      <c r="E48" s="246"/>
      <c r="F48" s="246"/>
      <c r="G48" s="249"/>
      <c r="H48" s="286"/>
      <c r="I48" s="286"/>
      <c r="J48" s="286"/>
      <c r="K48" s="286"/>
      <c r="L48" s="286"/>
      <c r="M48" s="286"/>
      <c r="N48" s="286"/>
      <c r="O48" s="286"/>
      <c r="P48" s="286"/>
      <c r="Q48" s="343"/>
      <c r="R48" s="343"/>
      <c r="S48" s="343"/>
      <c r="T48" s="288"/>
    </row>
    <row r="49" spans="2:20" ht="17.100000000000001" customHeight="1" x14ac:dyDescent="0.15">
      <c r="B49" s="639" t="s">
        <v>785</v>
      </c>
      <c r="C49" s="623"/>
      <c r="D49" s="623"/>
      <c r="E49" s="623"/>
      <c r="F49" s="246"/>
      <c r="G49" s="249"/>
      <c r="H49" s="286">
        <v>5287500</v>
      </c>
      <c r="I49" s="286">
        <v>5287500</v>
      </c>
      <c r="J49" s="286">
        <v>5287500</v>
      </c>
      <c r="K49" s="286">
        <v>0</v>
      </c>
      <c r="L49" s="286">
        <v>0</v>
      </c>
      <c r="M49" s="286">
        <v>0</v>
      </c>
      <c r="N49" s="286">
        <v>0</v>
      </c>
      <c r="O49" s="286">
        <v>0</v>
      </c>
      <c r="P49" s="286">
        <v>0</v>
      </c>
      <c r="Q49" s="343">
        <v>0</v>
      </c>
      <c r="R49" s="343">
        <v>0</v>
      </c>
      <c r="S49" s="343">
        <v>0</v>
      </c>
      <c r="T49" s="288">
        <v>0</v>
      </c>
    </row>
    <row r="50" spans="2:20" ht="17.100000000000001" customHeight="1" x14ac:dyDescent="0.15">
      <c r="B50" s="639" t="s">
        <v>786</v>
      </c>
      <c r="C50" s="623"/>
      <c r="D50" s="623"/>
      <c r="E50" s="623"/>
      <c r="F50" s="246"/>
      <c r="G50" s="249"/>
      <c r="H50" s="286">
        <v>77488477</v>
      </c>
      <c r="I50" s="286">
        <v>4493360</v>
      </c>
      <c r="J50" s="286">
        <v>4187622</v>
      </c>
      <c r="K50" s="286">
        <v>0</v>
      </c>
      <c r="L50" s="286">
        <v>305738</v>
      </c>
      <c r="M50" s="286">
        <v>24200129</v>
      </c>
      <c r="N50" s="286">
        <v>27553483</v>
      </c>
      <c r="O50" s="286">
        <v>19141262</v>
      </c>
      <c r="P50" s="286">
        <v>0</v>
      </c>
      <c r="Q50" s="343">
        <v>0</v>
      </c>
      <c r="R50" s="343">
        <v>0</v>
      </c>
      <c r="S50" s="343">
        <v>0</v>
      </c>
      <c r="T50" s="288">
        <v>2100243</v>
      </c>
    </row>
    <row r="51" spans="2:20" ht="17.100000000000001" customHeight="1" x14ac:dyDescent="0.15">
      <c r="B51" s="639" t="s">
        <v>787</v>
      </c>
      <c r="C51" s="623"/>
      <c r="D51" s="623"/>
      <c r="E51" s="623"/>
      <c r="F51" s="246"/>
      <c r="G51" s="249" t="s">
        <v>788</v>
      </c>
      <c r="H51" s="286">
        <v>149030356</v>
      </c>
      <c r="I51" s="286">
        <v>47051373</v>
      </c>
      <c r="J51" s="286">
        <v>34761239</v>
      </c>
      <c r="K51" s="286">
        <v>0</v>
      </c>
      <c r="L51" s="286">
        <v>12290134</v>
      </c>
      <c r="M51" s="286">
        <v>84799280</v>
      </c>
      <c r="N51" s="286">
        <v>7318931</v>
      </c>
      <c r="O51" s="286">
        <v>9860772</v>
      </c>
      <c r="P51" s="286">
        <v>0</v>
      </c>
      <c r="Q51" s="343">
        <v>0</v>
      </c>
      <c r="R51" s="343">
        <v>0</v>
      </c>
      <c r="S51" s="343">
        <v>0</v>
      </c>
      <c r="T51" s="288">
        <v>0</v>
      </c>
    </row>
    <row r="52" spans="2:20" ht="17.100000000000001" customHeight="1" x14ac:dyDescent="0.15">
      <c r="B52" s="639" t="s">
        <v>789</v>
      </c>
      <c r="C52" s="623"/>
      <c r="D52" s="623"/>
      <c r="E52" s="623"/>
      <c r="F52" s="246"/>
      <c r="G52" s="249" t="s">
        <v>790</v>
      </c>
      <c r="H52" s="286">
        <v>186026403</v>
      </c>
      <c r="I52" s="286">
        <v>105697331</v>
      </c>
      <c r="J52" s="286">
        <v>63833403</v>
      </c>
      <c r="K52" s="286">
        <v>0</v>
      </c>
      <c r="L52" s="286">
        <v>41863928</v>
      </c>
      <c r="M52" s="286">
        <v>78465180</v>
      </c>
      <c r="N52" s="286">
        <v>0</v>
      </c>
      <c r="O52" s="286">
        <v>401464</v>
      </c>
      <c r="P52" s="286">
        <v>0</v>
      </c>
      <c r="Q52" s="343">
        <v>0</v>
      </c>
      <c r="R52" s="343">
        <v>0</v>
      </c>
      <c r="S52" s="343">
        <v>0</v>
      </c>
      <c r="T52" s="288">
        <v>1462428</v>
      </c>
    </row>
    <row r="53" spans="2:20" ht="17.100000000000001" customHeight="1" x14ac:dyDescent="0.15">
      <c r="B53" s="639" t="s">
        <v>791</v>
      </c>
      <c r="C53" s="623"/>
      <c r="D53" s="623"/>
      <c r="E53" s="623"/>
      <c r="F53" s="246"/>
      <c r="G53" s="249" t="s">
        <v>792</v>
      </c>
      <c r="H53" s="286">
        <v>30386667</v>
      </c>
      <c r="I53" s="286">
        <v>20895606</v>
      </c>
      <c r="J53" s="286">
        <v>10924160</v>
      </c>
      <c r="K53" s="286">
        <v>0</v>
      </c>
      <c r="L53" s="286">
        <v>9971446</v>
      </c>
      <c r="M53" s="286">
        <v>9491061</v>
      </c>
      <c r="N53" s="286">
        <v>0</v>
      </c>
      <c r="O53" s="286">
        <v>0</v>
      </c>
      <c r="P53" s="286">
        <v>0</v>
      </c>
      <c r="Q53" s="343">
        <v>0</v>
      </c>
      <c r="R53" s="343">
        <v>0</v>
      </c>
      <c r="S53" s="343">
        <v>0</v>
      </c>
      <c r="T53" s="288">
        <v>0</v>
      </c>
    </row>
    <row r="54" spans="2:20" ht="17.100000000000001" customHeight="1" x14ac:dyDescent="0.15">
      <c r="B54" s="639" t="s">
        <v>793</v>
      </c>
      <c r="C54" s="623"/>
      <c r="D54" s="623"/>
      <c r="E54" s="623"/>
      <c r="F54" s="246"/>
      <c r="G54" s="249" t="s">
        <v>794</v>
      </c>
      <c r="H54" s="286">
        <v>34788781</v>
      </c>
      <c r="I54" s="286">
        <v>28865803</v>
      </c>
      <c r="J54" s="286">
        <v>17614017</v>
      </c>
      <c r="K54" s="286">
        <v>0</v>
      </c>
      <c r="L54" s="286">
        <v>11251786</v>
      </c>
      <c r="M54" s="286">
        <v>5922978</v>
      </c>
      <c r="N54" s="286">
        <v>0</v>
      </c>
      <c r="O54" s="286">
        <v>0</v>
      </c>
      <c r="P54" s="286">
        <v>0</v>
      </c>
      <c r="Q54" s="343">
        <v>0</v>
      </c>
      <c r="R54" s="343">
        <v>0</v>
      </c>
      <c r="S54" s="343">
        <v>0</v>
      </c>
      <c r="T54" s="288">
        <v>0</v>
      </c>
    </row>
    <row r="55" spans="2:20" ht="17.100000000000001" customHeight="1" x14ac:dyDescent="0.15">
      <c r="B55" s="639" t="s">
        <v>795</v>
      </c>
      <c r="C55" s="623"/>
      <c r="D55" s="623"/>
      <c r="E55" s="623"/>
      <c r="F55" s="246"/>
      <c r="G55" s="249" t="s">
        <v>796</v>
      </c>
      <c r="H55" s="286">
        <v>8714561</v>
      </c>
      <c r="I55" s="286">
        <v>7754652</v>
      </c>
      <c r="J55" s="286">
        <v>6061655</v>
      </c>
      <c r="K55" s="286">
        <v>0</v>
      </c>
      <c r="L55" s="286">
        <v>1692997</v>
      </c>
      <c r="M55" s="286">
        <v>959909</v>
      </c>
      <c r="N55" s="286">
        <v>0</v>
      </c>
      <c r="O55" s="286">
        <v>0</v>
      </c>
      <c r="P55" s="286">
        <v>0</v>
      </c>
      <c r="Q55" s="343">
        <v>0</v>
      </c>
      <c r="R55" s="343">
        <v>0</v>
      </c>
      <c r="S55" s="343">
        <v>0</v>
      </c>
      <c r="T55" s="288">
        <v>0</v>
      </c>
    </row>
    <row r="56" spans="2:20" ht="17.100000000000001" customHeight="1" x14ac:dyDescent="0.15">
      <c r="B56" s="639" t="s">
        <v>797</v>
      </c>
      <c r="C56" s="623"/>
      <c r="D56" s="623"/>
      <c r="E56" s="623"/>
      <c r="F56" s="246"/>
      <c r="G56" s="249" t="s">
        <v>798</v>
      </c>
      <c r="H56" s="286">
        <v>6703483</v>
      </c>
      <c r="I56" s="286">
        <v>6127774</v>
      </c>
      <c r="J56" s="286">
        <v>4484052</v>
      </c>
      <c r="K56" s="286">
        <v>0</v>
      </c>
      <c r="L56" s="286">
        <v>1643722</v>
      </c>
      <c r="M56" s="286">
        <v>575709</v>
      </c>
      <c r="N56" s="286">
        <v>0</v>
      </c>
      <c r="O56" s="286">
        <v>0</v>
      </c>
      <c r="P56" s="286">
        <v>0</v>
      </c>
      <c r="Q56" s="343">
        <v>0</v>
      </c>
      <c r="R56" s="343">
        <v>0</v>
      </c>
      <c r="S56" s="343">
        <v>0</v>
      </c>
      <c r="T56" s="288">
        <v>0</v>
      </c>
    </row>
    <row r="57" spans="2:20" ht="17.100000000000001" customHeight="1" x14ac:dyDescent="0.15">
      <c r="B57" s="639" t="s">
        <v>799</v>
      </c>
      <c r="C57" s="623"/>
      <c r="D57" s="623"/>
      <c r="E57" s="623"/>
      <c r="F57" s="246"/>
      <c r="G57" s="249" t="s">
        <v>802</v>
      </c>
      <c r="H57" s="286">
        <v>196011</v>
      </c>
      <c r="I57" s="286">
        <v>196011</v>
      </c>
      <c r="J57" s="286">
        <v>196011</v>
      </c>
      <c r="K57" s="286">
        <v>0</v>
      </c>
      <c r="L57" s="286">
        <v>0</v>
      </c>
      <c r="M57" s="286">
        <v>0</v>
      </c>
      <c r="N57" s="286">
        <v>0</v>
      </c>
      <c r="O57" s="286">
        <v>0</v>
      </c>
      <c r="P57" s="286">
        <v>0</v>
      </c>
      <c r="Q57" s="343">
        <v>0</v>
      </c>
      <c r="R57" s="343">
        <v>0</v>
      </c>
      <c r="S57" s="343">
        <v>0</v>
      </c>
      <c r="T57" s="288">
        <v>0</v>
      </c>
    </row>
    <row r="58" spans="2:20" ht="17.100000000000001" customHeight="1" x14ac:dyDescent="0.15">
      <c r="B58" s="639" t="s">
        <v>803</v>
      </c>
      <c r="C58" s="623"/>
      <c r="D58" s="623"/>
      <c r="E58" s="623"/>
      <c r="F58" s="246"/>
      <c r="G58" s="249" t="s">
        <v>800</v>
      </c>
      <c r="H58" s="286">
        <v>0</v>
      </c>
      <c r="I58" s="286">
        <v>0</v>
      </c>
      <c r="J58" s="286">
        <v>0</v>
      </c>
      <c r="K58" s="286">
        <v>0</v>
      </c>
      <c r="L58" s="286">
        <v>0</v>
      </c>
      <c r="M58" s="286">
        <v>0</v>
      </c>
      <c r="N58" s="286">
        <v>0</v>
      </c>
      <c r="O58" s="286">
        <v>0</v>
      </c>
      <c r="P58" s="286">
        <v>0</v>
      </c>
      <c r="Q58" s="343">
        <v>0</v>
      </c>
      <c r="R58" s="343">
        <v>0</v>
      </c>
      <c r="S58" s="343">
        <v>0</v>
      </c>
      <c r="T58" s="288">
        <v>0</v>
      </c>
    </row>
    <row r="59" spans="2:20" ht="17.100000000000001" customHeight="1" x14ac:dyDescent="0.15">
      <c r="B59" s="639" t="s">
        <v>801</v>
      </c>
      <c r="C59" s="623"/>
      <c r="D59" s="623"/>
      <c r="E59" s="623"/>
      <c r="F59" s="246"/>
      <c r="G59" s="249"/>
      <c r="H59" s="286">
        <v>0</v>
      </c>
      <c r="I59" s="286">
        <v>0</v>
      </c>
      <c r="J59" s="286">
        <v>0</v>
      </c>
      <c r="K59" s="286">
        <v>0</v>
      </c>
      <c r="L59" s="286">
        <v>0</v>
      </c>
      <c r="M59" s="286">
        <v>0</v>
      </c>
      <c r="N59" s="286">
        <v>0</v>
      </c>
      <c r="O59" s="286">
        <v>0</v>
      </c>
      <c r="P59" s="286">
        <v>0</v>
      </c>
      <c r="Q59" s="343">
        <v>0</v>
      </c>
      <c r="R59" s="343">
        <v>0</v>
      </c>
      <c r="S59" s="343">
        <v>0</v>
      </c>
      <c r="T59" s="288">
        <v>0</v>
      </c>
    </row>
    <row r="60" spans="2:20" ht="17.100000000000001" customHeight="1" thickBot="1" x14ac:dyDescent="0.2">
      <c r="B60" s="250"/>
      <c r="C60" s="251"/>
      <c r="D60" s="251"/>
      <c r="E60" s="251"/>
      <c r="F60" s="251"/>
      <c r="G60" s="252"/>
      <c r="H60" s="341"/>
      <c r="I60" s="341"/>
      <c r="J60" s="341"/>
      <c r="K60" s="341"/>
      <c r="L60" s="341"/>
      <c r="M60" s="341"/>
      <c r="N60" s="341"/>
      <c r="O60" s="341"/>
      <c r="P60" s="341"/>
      <c r="Q60" s="351"/>
      <c r="R60" s="351"/>
      <c r="S60" s="351"/>
      <c r="T60" s="349"/>
    </row>
    <row r="61" spans="2:20" ht="17.100000000000001" customHeight="1" x14ac:dyDescent="0.15"/>
    <row r="62" spans="2:20" ht="17.100000000000001" customHeight="1" x14ac:dyDescent="0.15"/>
    <row r="63" spans="2:20" ht="17.100000000000001" customHeight="1" x14ac:dyDescent="0.15"/>
    <row r="64" spans="2:20"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sheetData>
  <mergeCells count="69">
    <mergeCell ref="B18:E18"/>
    <mergeCell ref="B19:E19"/>
    <mergeCell ref="H4:H5"/>
    <mergeCell ref="I4:I5"/>
    <mergeCell ref="B17:E17"/>
    <mergeCell ref="B11:E11"/>
    <mergeCell ref="B12:E12"/>
    <mergeCell ref="B13:E13"/>
    <mergeCell ref="B14:E14"/>
    <mergeCell ref="B15:E15"/>
    <mergeCell ref="B16:E16"/>
    <mergeCell ref="S4:S5"/>
    <mergeCell ref="T4:T5"/>
    <mergeCell ref="O4:O5"/>
    <mergeCell ref="B9:E9"/>
    <mergeCell ref="B10:E10"/>
    <mergeCell ref="B7:G7"/>
    <mergeCell ref="J4:L4"/>
    <mergeCell ref="M4:M5"/>
    <mergeCell ref="N4:N5"/>
    <mergeCell ref="P4:P5"/>
    <mergeCell ref="Q4:Q5"/>
    <mergeCell ref="R4:R5"/>
    <mergeCell ref="T24:T25"/>
    <mergeCell ref="B27:G27"/>
    <mergeCell ref="H24:H25"/>
    <mergeCell ref="I24:I25"/>
    <mergeCell ref="J24:L24"/>
    <mergeCell ref="M24:M25"/>
    <mergeCell ref="N24:N25"/>
    <mergeCell ref="O24:O25"/>
    <mergeCell ref="B34:E34"/>
    <mergeCell ref="P24:P25"/>
    <mergeCell ref="Q24:Q25"/>
    <mergeCell ref="R24:R25"/>
    <mergeCell ref="S24:S25"/>
    <mergeCell ref="B29:E29"/>
    <mergeCell ref="B30:E30"/>
    <mergeCell ref="B31:E31"/>
    <mergeCell ref="B32:E32"/>
    <mergeCell ref="B33:E33"/>
    <mergeCell ref="B35:E35"/>
    <mergeCell ref="B36:E36"/>
    <mergeCell ref="B37:E37"/>
    <mergeCell ref="B38:E38"/>
    <mergeCell ref="B39:E39"/>
    <mergeCell ref="B49:E49"/>
    <mergeCell ref="I44:I45"/>
    <mergeCell ref="J44:L44"/>
    <mergeCell ref="M44:M45"/>
    <mergeCell ref="N44:N45"/>
    <mergeCell ref="H44:H45"/>
    <mergeCell ref="Q44:Q45"/>
    <mergeCell ref="R44:R45"/>
    <mergeCell ref="S44:S45"/>
    <mergeCell ref="T44:T45"/>
    <mergeCell ref="B47:G47"/>
    <mergeCell ref="O44:O45"/>
    <mergeCell ref="P44:P45"/>
    <mergeCell ref="B56:E56"/>
    <mergeCell ref="B57:E57"/>
    <mergeCell ref="B58:E58"/>
    <mergeCell ref="B59:E59"/>
    <mergeCell ref="B50:E50"/>
    <mergeCell ref="B51:E51"/>
    <mergeCell ref="B52:E52"/>
    <mergeCell ref="B53:E53"/>
    <mergeCell ref="B54:E54"/>
    <mergeCell ref="B55:E55"/>
  </mergeCells>
  <phoneticPr fontId="1"/>
  <pageMargins left="0.7" right="0.7" top="0.75" bottom="0.75" header="0.3" footer="0.3"/>
  <pageSetup paperSize="9" scale="46"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B1:T78"/>
  <sheetViews>
    <sheetView showGridLines="0" zoomScale="80" zoomScaleNormal="80" workbookViewId="0"/>
  </sheetViews>
  <sheetFormatPr defaultRowHeight="13.5" x14ac:dyDescent="0.15"/>
  <cols>
    <col min="1" max="1" width="1.625" customWidth="1"/>
    <col min="2" max="6" width="2.625" customWidth="1"/>
    <col min="7" max="7" width="10.625" customWidth="1"/>
    <col min="8" max="20" width="12.625" customWidth="1"/>
    <col min="21" max="21" width="1.625" customWidth="1"/>
  </cols>
  <sheetData>
    <row r="1" spans="2:20" ht="17.100000000000001" customHeight="1" x14ac:dyDescent="0.15"/>
    <row r="2" spans="2:20" ht="17.100000000000001" customHeight="1" x14ac:dyDescent="0.15">
      <c r="C2" t="s">
        <v>818</v>
      </c>
    </row>
    <row r="3" spans="2:20" ht="17.100000000000001" customHeight="1" thickBot="1" x14ac:dyDescent="0.2">
      <c r="T3" s="14" t="s">
        <v>867</v>
      </c>
    </row>
    <row r="4" spans="2:20" ht="17.100000000000001" customHeight="1" x14ac:dyDescent="0.15">
      <c r="B4" s="15"/>
      <c r="C4" s="16"/>
      <c r="D4" s="16"/>
      <c r="E4" s="16"/>
      <c r="F4" s="16"/>
      <c r="G4" s="17" t="s">
        <v>808</v>
      </c>
      <c r="H4" s="711" t="s">
        <v>810</v>
      </c>
      <c r="I4" s="711" t="s">
        <v>434</v>
      </c>
      <c r="J4" s="646" t="s">
        <v>552</v>
      </c>
      <c r="K4" s="631"/>
      <c r="L4" s="625"/>
      <c r="M4" s="715" t="s">
        <v>778</v>
      </c>
      <c r="N4" s="711" t="s">
        <v>811</v>
      </c>
      <c r="O4" s="715" t="s">
        <v>814</v>
      </c>
      <c r="P4" s="711" t="s">
        <v>813</v>
      </c>
      <c r="Q4" s="711" t="s">
        <v>782</v>
      </c>
      <c r="R4" s="715" t="s">
        <v>812</v>
      </c>
      <c r="S4" s="711" t="s">
        <v>784</v>
      </c>
      <c r="T4" s="712" t="s">
        <v>9</v>
      </c>
    </row>
    <row r="5" spans="2:20" ht="17.100000000000001" customHeight="1" x14ac:dyDescent="0.15">
      <c r="B5" s="18" t="s">
        <v>809</v>
      </c>
      <c r="C5" s="258"/>
      <c r="D5" s="258"/>
      <c r="E5" s="258"/>
      <c r="F5" s="258"/>
      <c r="G5" s="259"/>
      <c r="H5" s="654"/>
      <c r="I5" s="654"/>
      <c r="J5" s="256" t="s">
        <v>775</v>
      </c>
      <c r="K5" s="256" t="s">
        <v>776</v>
      </c>
      <c r="L5" s="256" t="s">
        <v>777</v>
      </c>
      <c r="M5" s="916"/>
      <c r="N5" s="654"/>
      <c r="O5" s="916"/>
      <c r="P5" s="654"/>
      <c r="Q5" s="654"/>
      <c r="R5" s="916"/>
      <c r="S5" s="654"/>
      <c r="T5" s="720"/>
    </row>
    <row r="6" spans="2:20" ht="17.100000000000001" customHeight="1" x14ac:dyDescent="0.15">
      <c r="B6" s="290"/>
      <c r="C6" s="253"/>
      <c r="D6" s="253"/>
      <c r="E6" s="253"/>
      <c r="F6" s="253"/>
      <c r="G6" s="254"/>
      <c r="H6" s="340"/>
      <c r="I6" s="340"/>
      <c r="J6" s="340"/>
      <c r="K6" s="340"/>
      <c r="L6" s="340"/>
      <c r="M6" s="340"/>
      <c r="N6" s="340"/>
      <c r="O6" s="340"/>
      <c r="P6" s="340"/>
      <c r="Q6" s="343"/>
      <c r="R6" s="343"/>
      <c r="S6" s="343"/>
      <c r="T6" s="288"/>
    </row>
    <row r="7" spans="2:20" ht="17.100000000000001" customHeight="1" x14ac:dyDescent="0.15">
      <c r="B7" s="639" t="s">
        <v>210</v>
      </c>
      <c r="C7" s="838"/>
      <c r="D7" s="838"/>
      <c r="E7" s="838"/>
      <c r="F7" s="838"/>
      <c r="G7" s="879"/>
      <c r="H7" s="286">
        <v>184294456</v>
      </c>
      <c r="I7" s="286">
        <v>101417462</v>
      </c>
      <c r="J7" s="286">
        <v>101417462</v>
      </c>
      <c r="K7" s="286">
        <v>0</v>
      </c>
      <c r="L7" s="286">
        <v>0</v>
      </c>
      <c r="M7" s="286">
        <v>77733928</v>
      </c>
      <c r="N7" s="286">
        <v>3628219</v>
      </c>
      <c r="O7" s="286">
        <v>1503347</v>
      </c>
      <c r="P7" s="286">
        <v>0</v>
      </c>
      <c r="Q7" s="343">
        <v>0</v>
      </c>
      <c r="R7" s="343">
        <v>0</v>
      </c>
      <c r="S7" s="343">
        <v>0</v>
      </c>
      <c r="T7" s="288">
        <v>11500</v>
      </c>
    </row>
    <row r="8" spans="2:20" ht="17.100000000000001" customHeight="1" x14ac:dyDescent="0.15">
      <c r="B8" s="289"/>
      <c r="C8" s="246"/>
      <c r="D8" s="246"/>
      <c r="E8" s="246"/>
      <c r="F8" s="246"/>
      <c r="G8" s="249"/>
      <c r="H8" s="286"/>
      <c r="I8" s="286"/>
      <c r="J8" s="286"/>
      <c r="K8" s="286"/>
      <c r="L8" s="286"/>
      <c r="M8" s="286"/>
      <c r="N8" s="286"/>
      <c r="O8" s="286"/>
      <c r="P8" s="286"/>
      <c r="Q8" s="343"/>
      <c r="R8" s="343"/>
      <c r="S8" s="343"/>
      <c r="T8" s="288"/>
    </row>
    <row r="9" spans="2:20" ht="17.100000000000001" customHeight="1" x14ac:dyDescent="0.15">
      <c r="B9" s="639" t="s">
        <v>785</v>
      </c>
      <c r="C9" s="623"/>
      <c r="D9" s="623"/>
      <c r="E9" s="623"/>
      <c r="F9" s="246"/>
      <c r="G9" s="249"/>
      <c r="H9" s="286">
        <v>37100</v>
      </c>
      <c r="I9" s="286">
        <v>37100</v>
      </c>
      <c r="J9" s="286">
        <v>37100</v>
      </c>
      <c r="K9" s="286">
        <v>0</v>
      </c>
      <c r="L9" s="286">
        <v>0</v>
      </c>
      <c r="M9" s="286">
        <v>0</v>
      </c>
      <c r="N9" s="286">
        <v>0</v>
      </c>
      <c r="O9" s="286">
        <v>0</v>
      </c>
      <c r="P9" s="286">
        <v>0</v>
      </c>
      <c r="Q9" s="343">
        <v>0</v>
      </c>
      <c r="R9" s="343">
        <v>0</v>
      </c>
      <c r="S9" s="343">
        <v>0</v>
      </c>
      <c r="T9" s="288">
        <v>0</v>
      </c>
    </row>
    <row r="10" spans="2:20" ht="17.100000000000001" customHeight="1" x14ac:dyDescent="0.15">
      <c r="B10" s="639" t="s">
        <v>786</v>
      </c>
      <c r="C10" s="623"/>
      <c r="D10" s="623"/>
      <c r="E10" s="623"/>
      <c r="F10" s="246"/>
      <c r="G10" s="249"/>
      <c r="H10" s="286">
        <v>15114214</v>
      </c>
      <c r="I10" s="286">
        <v>3877923</v>
      </c>
      <c r="J10" s="286">
        <v>3877923</v>
      </c>
      <c r="K10" s="286">
        <v>0</v>
      </c>
      <c r="L10" s="286">
        <v>0</v>
      </c>
      <c r="M10" s="286">
        <v>7665565</v>
      </c>
      <c r="N10" s="286">
        <v>2376072</v>
      </c>
      <c r="O10" s="286">
        <v>1183154</v>
      </c>
      <c r="P10" s="286">
        <v>0</v>
      </c>
      <c r="Q10" s="343">
        <v>0</v>
      </c>
      <c r="R10" s="343">
        <v>0</v>
      </c>
      <c r="S10" s="343">
        <v>0</v>
      </c>
      <c r="T10" s="288">
        <v>11500</v>
      </c>
    </row>
    <row r="11" spans="2:20" ht="17.100000000000001" customHeight="1" x14ac:dyDescent="0.15">
      <c r="B11" s="639" t="s">
        <v>787</v>
      </c>
      <c r="C11" s="623"/>
      <c r="D11" s="623"/>
      <c r="E11" s="623"/>
      <c r="F11" s="246"/>
      <c r="G11" s="249" t="s">
        <v>788</v>
      </c>
      <c r="H11" s="286">
        <v>63000564</v>
      </c>
      <c r="I11" s="286">
        <v>28360084</v>
      </c>
      <c r="J11" s="286">
        <v>28360084</v>
      </c>
      <c r="K11" s="286">
        <v>0</v>
      </c>
      <c r="L11" s="286">
        <v>0</v>
      </c>
      <c r="M11" s="286">
        <v>33068140</v>
      </c>
      <c r="N11" s="286">
        <v>1252147</v>
      </c>
      <c r="O11" s="286">
        <v>320193</v>
      </c>
      <c r="P11" s="286">
        <v>0</v>
      </c>
      <c r="Q11" s="343">
        <v>0</v>
      </c>
      <c r="R11" s="343">
        <v>0</v>
      </c>
      <c r="S11" s="343">
        <v>0</v>
      </c>
      <c r="T11" s="288">
        <v>0</v>
      </c>
    </row>
    <row r="12" spans="2:20" ht="17.100000000000001" customHeight="1" x14ac:dyDescent="0.15">
      <c r="B12" s="639" t="s">
        <v>789</v>
      </c>
      <c r="C12" s="623"/>
      <c r="D12" s="623"/>
      <c r="E12" s="623"/>
      <c r="F12" s="246"/>
      <c r="G12" s="249" t="s">
        <v>790</v>
      </c>
      <c r="H12" s="286">
        <v>71443710</v>
      </c>
      <c r="I12" s="286">
        <v>42361526</v>
      </c>
      <c r="J12" s="286">
        <v>42361526</v>
      </c>
      <c r="K12" s="286">
        <v>0</v>
      </c>
      <c r="L12" s="286">
        <v>0</v>
      </c>
      <c r="M12" s="286">
        <v>29082184</v>
      </c>
      <c r="N12" s="286">
        <v>0</v>
      </c>
      <c r="O12" s="286">
        <v>0</v>
      </c>
      <c r="P12" s="286">
        <v>0</v>
      </c>
      <c r="Q12" s="343">
        <v>0</v>
      </c>
      <c r="R12" s="343">
        <v>0</v>
      </c>
      <c r="S12" s="343">
        <v>0</v>
      </c>
      <c r="T12" s="288">
        <v>0</v>
      </c>
    </row>
    <row r="13" spans="2:20" ht="17.100000000000001" customHeight="1" x14ac:dyDescent="0.15">
      <c r="B13" s="639" t="s">
        <v>791</v>
      </c>
      <c r="C13" s="623"/>
      <c r="D13" s="623"/>
      <c r="E13" s="623"/>
      <c r="F13" s="246"/>
      <c r="G13" s="249" t="s">
        <v>792</v>
      </c>
      <c r="H13" s="286">
        <v>17888777</v>
      </c>
      <c r="I13" s="286">
        <v>12894781</v>
      </c>
      <c r="J13" s="286">
        <v>12894781</v>
      </c>
      <c r="K13" s="286">
        <v>0</v>
      </c>
      <c r="L13" s="286">
        <v>0</v>
      </c>
      <c r="M13" s="286">
        <v>4993996</v>
      </c>
      <c r="N13" s="286">
        <v>0</v>
      </c>
      <c r="O13" s="286">
        <v>0</v>
      </c>
      <c r="P13" s="286">
        <v>0</v>
      </c>
      <c r="Q13" s="343">
        <v>0</v>
      </c>
      <c r="R13" s="343">
        <v>0</v>
      </c>
      <c r="S13" s="343">
        <v>0</v>
      </c>
      <c r="T13" s="288">
        <v>0</v>
      </c>
    </row>
    <row r="14" spans="2:20" ht="17.100000000000001" customHeight="1" x14ac:dyDescent="0.15">
      <c r="B14" s="639" t="s">
        <v>793</v>
      </c>
      <c r="C14" s="623"/>
      <c r="D14" s="623"/>
      <c r="E14" s="623"/>
      <c r="F14" s="246"/>
      <c r="G14" s="249" t="s">
        <v>794</v>
      </c>
      <c r="H14" s="286">
        <v>14373555</v>
      </c>
      <c r="I14" s="286">
        <v>11523665</v>
      </c>
      <c r="J14" s="286">
        <v>11523665</v>
      </c>
      <c r="K14" s="286">
        <v>0</v>
      </c>
      <c r="L14" s="286">
        <v>0</v>
      </c>
      <c r="M14" s="286">
        <v>2849890</v>
      </c>
      <c r="N14" s="286">
        <v>0</v>
      </c>
      <c r="O14" s="286">
        <v>0</v>
      </c>
      <c r="P14" s="286">
        <v>0</v>
      </c>
      <c r="Q14" s="343">
        <v>0</v>
      </c>
      <c r="R14" s="343">
        <v>0</v>
      </c>
      <c r="S14" s="343">
        <v>0</v>
      </c>
      <c r="T14" s="288">
        <v>0</v>
      </c>
    </row>
    <row r="15" spans="2:20" ht="17.100000000000001" customHeight="1" x14ac:dyDescent="0.15">
      <c r="B15" s="639" t="s">
        <v>795</v>
      </c>
      <c r="C15" s="623"/>
      <c r="D15" s="623"/>
      <c r="E15" s="623"/>
      <c r="F15" s="246"/>
      <c r="G15" s="249" t="s">
        <v>796</v>
      </c>
      <c r="H15" s="286">
        <v>1570211</v>
      </c>
      <c r="I15" s="286">
        <v>1498311</v>
      </c>
      <c r="J15" s="286">
        <v>1498311</v>
      </c>
      <c r="K15" s="286">
        <v>0</v>
      </c>
      <c r="L15" s="286">
        <v>0</v>
      </c>
      <c r="M15" s="286">
        <v>71900</v>
      </c>
      <c r="N15" s="286">
        <v>0</v>
      </c>
      <c r="O15" s="286">
        <v>0</v>
      </c>
      <c r="P15" s="286">
        <v>0</v>
      </c>
      <c r="Q15" s="343">
        <v>0</v>
      </c>
      <c r="R15" s="343">
        <v>0</v>
      </c>
      <c r="S15" s="343">
        <v>0</v>
      </c>
      <c r="T15" s="288">
        <v>0</v>
      </c>
    </row>
    <row r="16" spans="2:20" ht="17.100000000000001" customHeight="1" x14ac:dyDescent="0.15">
      <c r="B16" s="639" t="s">
        <v>797</v>
      </c>
      <c r="C16" s="623"/>
      <c r="D16" s="623"/>
      <c r="E16" s="623"/>
      <c r="F16" s="246"/>
      <c r="G16" s="249" t="s">
        <v>798</v>
      </c>
      <c r="H16" s="286">
        <v>866325</v>
      </c>
      <c r="I16" s="286">
        <v>864072</v>
      </c>
      <c r="J16" s="286">
        <v>864072</v>
      </c>
      <c r="K16" s="286">
        <v>0</v>
      </c>
      <c r="L16" s="286">
        <v>0</v>
      </c>
      <c r="M16" s="286">
        <v>2253</v>
      </c>
      <c r="N16" s="286">
        <v>0</v>
      </c>
      <c r="O16" s="286">
        <v>0</v>
      </c>
      <c r="P16" s="286">
        <v>0</v>
      </c>
      <c r="Q16" s="343">
        <v>0</v>
      </c>
      <c r="R16" s="343">
        <v>0</v>
      </c>
      <c r="S16" s="343">
        <v>0</v>
      </c>
      <c r="T16" s="288">
        <v>0</v>
      </c>
    </row>
    <row r="17" spans="2:20" ht="17.100000000000001" customHeight="1" x14ac:dyDescent="0.15">
      <c r="B17" s="639" t="s">
        <v>799</v>
      </c>
      <c r="C17" s="623"/>
      <c r="D17" s="623"/>
      <c r="E17" s="623"/>
      <c r="F17" s="246"/>
      <c r="G17" s="249" t="s">
        <v>802</v>
      </c>
      <c r="H17" s="286">
        <v>0</v>
      </c>
      <c r="I17" s="286">
        <v>0</v>
      </c>
      <c r="J17" s="286">
        <v>0</v>
      </c>
      <c r="K17" s="286">
        <v>0</v>
      </c>
      <c r="L17" s="286">
        <v>0</v>
      </c>
      <c r="M17" s="286">
        <v>0</v>
      </c>
      <c r="N17" s="286">
        <v>0</v>
      </c>
      <c r="O17" s="286">
        <v>0</v>
      </c>
      <c r="P17" s="286">
        <v>0</v>
      </c>
      <c r="Q17" s="343">
        <v>0</v>
      </c>
      <c r="R17" s="343">
        <v>0</v>
      </c>
      <c r="S17" s="343">
        <v>0</v>
      </c>
      <c r="T17" s="288">
        <v>0</v>
      </c>
    </row>
    <row r="18" spans="2:20" ht="17.100000000000001" customHeight="1" x14ac:dyDescent="0.15">
      <c r="B18" s="639" t="s">
        <v>803</v>
      </c>
      <c r="C18" s="623"/>
      <c r="D18" s="623"/>
      <c r="E18" s="623"/>
      <c r="F18" s="246"/>
      <c r="G18" s="249" t="s">
        <v>800</v>
      </c>
      <c r="H18" s="286">
        <v>0</v>
      </c>
      <c r="I18" s="286">
        <v>0</v>
      </c>
      <c r="J18" s="286">
        <v>0</v>
      </c>
      <c r="K18" s="286">
        <v>0</v>
      </c>
      <c r="L18" s="286">
        <v>0</v>
      </c>
      <c r="M18" s="286">
        <v>0</v>
      </c>
      <c r="N18" s="286">
        <v>0</v>
      </c>
      <c r="O18" s="286">
        <v>0</v>
      </c>
      <c r="P18" s="286">
        <v>0</v>
      </c>
      <c r="Q18" s="343">
        <v>0</v>
      </c>
      <c r="R18" s="343">
        <v>0</v>
      </c>
      <c r="S18" s="343">
        <v>0</v>
      </c>
      <c r="T18" s="288">
        <v>0</v>
      </c>
    </row>
    <row r="19" spans="2:20" ht="17.100000000000001" customHeight="1" x14ac:dyDescent="0.15">
      <c r="B19" s="639" t="s">
        <v>801</v>
      </c>
      <c r="C19" s="623"/>
      <c r="D19" s="623"/>
      <c r="E19" s="623"/>
      <c r="F19" s="246"/>
      <c r="G19" s="249"/>
      <c r="H19" s="286">
        <v>0</v>
      </c>
      <c r="I19" s="286">
        <v>0</v>
      </c>
      <c r="J19" s="286">
        <v>0</v>
      </c>
      <c r="K19" s="286">
        <v>0</v>
      </c>
      <c r="L19" s="286">
        <v>0</v>
      </c>
      <c r="M19" s="286">
        <v>0</v>
      </c>
      <c r="N19" s="286">
        <v>0</v>
      </c>
      <c r="O19" s="286">
        <v>0</v>
      </c>
      <c r="P19" s="286">
        <v>0</v>
      </c>
      <c r="Q19" s="343">
        <v>0</v>
      </c>
      <c r="R19" s="343">
        <v>0</v>
      </c>
      <c r="S19" s="343">
        <v>0</v>
      </c>
      <c r="T19" s="288">
        <v>0</v>
      </c>
    </row>
    <row r="20" spans="2:20" ht="17.100000000000001" customHeight="1" thickBot="1" x14ac:dyDescent="0.2">
      <c r="B20" s="250"/>
      <c r="C20" s="251"/>
      <c r="D20" s="251"/>
      <c r="E20" s="251"/>
      <c r="F20" s="251"/>
      <c r="G20" s="252"/>
      <c r="H20" s="341"/>
      <c r="I20" s="341"/>
      <c r="J20" s="341"/>
      <c r="K20" s="341"/>
      <c r="L20" s="341"/>
      <c r="M20" s="341"/>
      <c r="N20" s="341"/>
      <c r="O20" s="341"/>
      <c r="P20" s="341"/>
      <c r="Q20" s="351"/>
      <c r="R20" s="351"/>
      <c r="S20" s="351"/>
      <c r="T20" s="349"/>
    </row>
    <row r="21" spans="2:20" ht="17.100000000000001" customHeight="1" x14ac:dyDescent="0.15"/>
    <row r="22" spans="2:20" ht="17.100000000000001" customHeight="1" x14ac:dyDescent="0.15">
      <c r="C22" t="s">
        <v>819</v>
      </c>
    </row>
    <row r="23" spans="2:20" ht="17.100000000000001" customHeight="1" thickBot="1" x14ac:dyDescent="0.2">
      <c r="T23" s="14" t="s">
        <v>867</v>
      </c>
    </row>
    <row r="24" spans="2:20" ht="17.100000000000001" customHeight="1" x14ac:dyDescent="0.15">
      <c r="B24" s="15"/>
      <c r="C24" s="16"/>
      <c r="D24" s="16"/>
      <c r="E24" s="16"/>
      <c r="F24" s="16"/>
      <c r="G24" s="17" t="s">
        <v>808</v>
      </c>
      <c r="H24" s="711" t="s">
        <v>810</v>
      </c>
      <c r="I24" s="711" t="s">
        <v>434</v>
      </c>
      <c r="J24" s="646" t="s">
        <v>552</v>
      </c>
      <c r="K24" s="631"/>
      <c r="L24" s="625"/>
      <c r="M24" s="715" t="s">
        <v>778</v>
      </c>
      <c r="N24" s="711" t="s">
        <v>811</v>
      </c>
      <c r="O24" s="715" t="s">
        <v>814</v>
      </c>
      <c r="P24" s="711" t="s">
        <v>813</v>
      </c>
      <c r="Q24" s="711" t="s">
        <v>782</v>
      </c>
      <c r="R24" s="715" t="s">
        <v>812</v>
      </c>
      <c r="S24" s="711" t="s">
        <v>784</v>
      </c>
      <c r="T24" s="712" t="s">
        <v>9</v>
      </c>
    </row>
    <row r="25" spans="2:20" ht="17.100000000000001" customHeight="1" x14ac:dyDescent="0.15">
      <c r="B25" s="18" t="s">
        <v>809</v>
      </c>
      <c r="C25" s="258"/>
      <c r="D25" s="258"/>
      <c r="E25" s="258"/>
      <c r="F25" s="258"/>
      <c r="G25" s="259"/>
      <c r="H25" s="654"/>
      <c r="I25" s="654"/>
      <c r="J25" s="256" t="s">
        <v>775</v>
      </c>
      <c r="K25" s="256" t="s">
        <v>776</v>
      </c>
      <c r="L25" s="256" t="s">
        <v>777</v>
      </c>
      <c r="M25" s="916"/>
      <c r="N25" s="654"/>
      <c r="O25" s="916"/>
      <c r="P25" s="654"/>
      <c r="Q25" s="654"/>
      <c r="R25" s="916"/>
      <c r="S25" s="654"/>
      <c r="T25" s="720"/>
    </row>
    <row r="26" spans="2:20" ht="17.100000000000001" customHeight="1" x14ac:dyDescent="0.15">
      <c r="B26" s="290"/>
      <c r="C26" s="253"/>
      <c r="D26" s="253"/>
      <c r="E26" s="253"/>
      <c r="F26" s="253"/>
      <c r="G26" s="254"/>
      <c r="H26" s="340"/>
      <c r="I26" s="340"/>
      <c r="J26" s="340"/>
      <c r="K26" s="340"/>
      <c r="L26" s="340"/>
      <c r="M26" s="340"/>
      <c r="N26" s="340"/>
      <c r="O26" s="340"/>
      <c r="P26" s="340"/>
      <c r="Q26" s="343"/>
      <c r="R26" s="343"/>
      <c r="S26" s="343"/>
      <c r="T26" s="288"/>
    </row>
    <row r="27" spans="2:20" ht="17.100000000000001" customHeight="1" x14ac:dyDescent="0.15">
      <c r="B27" s="639" t="s">
        <v>210</v>
      </c>
      <c r="C27" s="838"/>
      <c r="D27" s="838"/>
      <c r="E27" s="838"/>
      <c r="F27" s="838"/>
      <c r="G27" s="879"/>
      <c r="H27" s="286">
        <v>1219203</v>
      </c>
      <c r="I27" s="286">
        <v>0</v>
      </c>
      <c r="J27" s="286">
        <v>0</v>
      </c>
      <c r="K27" s="286">
        <v>0</v>
      </c>
      <c r="L27" s="286">
        <v>0</v>
      </c>
      <c r="M27" s="286">
        <v>616270</v>
      </c>
      <c r="N27" s="286">
        <v>602933</v>
      </c>
      <c r="O27" s="286">
        <v>0</v>
      </c>
      <c r="P27" s="286">
        <v>0</v>
      </c>
      <c r="Q27" s="343">
        <v>0</v>
      </c>
      <c r="R27" s="343">
        <v>0</v>
      </c>
      <c r="S27" s="343">
        <v>0</v>
      </c>
      <c r="T27" s="288">
        <v>0</v>
      </c>
    </row>
    <row r="28" spans="2:20" ht="17.100000000000001" customHeight="1" x14ac:dyDescent="0.15">
      <c r="B28" s="289"/>
      <c r="C28" s="246"/>
      <c r="D28" s="246"/>
      <c r="E28" s="246"/>
      <c r="F28" s="246"/>
      <c r="G28" s="249"/>
      <c r="H28" s="286"/>
      <c r="I28" s="286"/>
      <c r="J28" s="286"/>
      <c r="K28" s="286"/>
      <c r="L28" s="286"/>
      <c r="M28" s="286"/>
      <c r="N28" s="286"/>
      <c r="O28" s="286"/>
      <c r="P28" s="286"/>
      <c r="Q28" s="343"/>
      <c r="R28" s="343"/>
      <c r="S28" s="343"/>
      <c r="T28" s="288"/>
    </row>
    <row r="29" spans="2:20" ht="17.100000000000001" customHeight="1" x14ac:dyDescent="0.15">
      <c r="B29" s="639" t="s">
        <v>785</v>
      </c>
      <c r="C29" s="623"/>
      <c r="D29" s="623"/>
      <c r="E29" s="623"/>
      <c r="F29" s="246"/>
      <c r="G29" s="249"/>
      <c r="H29" s="286">
        <v>0</v>
      </c>
      <c r="I29" s="286">
        <v>0</v>
      </c>
      <c r="J29" s="286">
        <v>0</v>
      </c>
      <c r="K29" s="286">
        <v>0</v>
      </c>
      <c r="L29" s="286">
        <v>0</v>
      </c>
      <c r="M29" s="286">
        <v>0</v>
      </c>
      <c r="N29" s="286">
        <v>0</v>
      </c>
      <c r="O29" s="286">
        <v>0</v>
      </c>
      <c r="P29" s="286">
        <v>0</v>
      </c>
      <c r="Q29" s="343">
        <v>0</v>
      </c>
      <c r="R29" s="343">
        <v>0</v>
      </c>
      <c r="S29" s="343">
        <v>0</v>
      </c>
      <c r="T29" s="288">
        <v>0</v>
      </c>
    </row>
    <row r="30" spans="2:20" ht="17.100000000000001" customHeight="1" x14ac:dyDescent="0.15">
      <c r="B30" s="639" t="s">
        <v>786</v>
      </c>
      <c r="C30" s="623"/>
      <c r="D30" s="623"/>
      <c r="E30" s="623"/>
      <c r="F30" s="246"/>
      <c r="G30" s="249"/>
      <c r="H30" s="286">
        <v>1219203</v>
      </c>
      <c r="I30" s="286">
        <v>0</v>
      </c>
      <c r="J30" s="286">
        <v>0</v>
      </c>
      <c r="K30" s="286">
        <v>0</v>
      </c>
      <c r="L30" s="286">
        <v>0</v>
      </c>
      <c r="M30" s="286">
        <v>616270</v>
      </c>
      <c r="N30" s="286">
        <v>602933</v>
      </c>
      <c r="O30" s="286">
        <v>0</v>
      </c>
      <c r="P30" s="286">
        <v>0</v>
      </c>
      <c r="Q30" s="343">
        <v>0</v>
      </c>
      <c r="R30" s="343">
        <v>0</v>
      </c>
      <c r="S30" s="343">
        <v>0</v>
      </c>
      <c r="T30" s="288">
        <v>0</v>
      </c>
    </row>
    <row r="31" spans="2:20" ht="17.100000000000001" customHeight="1" x14ac:dyDescent="0.15">
      <c r="B31" s="639" t="s">
        <v>787</v>
      </c>
      <c r="C31" s="623"/>
      <c r="D31" s="623"/>
      <c r="E31" s="623"/>
      <c r="F31" s="246"/>
      <c r="G31" s="249" t="s">
        <v>788</v>
      </c>
      <c r="H31" s="286">
        <v>0</v>
      </c>
      <c r="I31" s="286">
        <v>0</v>
      </c>
      <c r="J31" s="286">
        <v>0</v>
      </c>
      <c r="K31" s="286">
        <v>0</v>
      </c>
      <c r="L31" s="286">
        <v>0</v>
      </c>
      <c r="M31" s="286">
        <v>0</v>
      </c>
      <c r="N31" s="286">
        <v>0</v>
      </c>
      <c r="O31" s="286">
        <v>0</v>
      </c>
      <c r="P31" s="286">
        <v>0</v>
      </c>
      <c r="Q31" s="343">
        <v>0</v>
      </c>
      <c r="R31" s="343">
        <v>0</v>
      </c>
      <c r="S31" s="343">
        <v>0</v>
      </c>
      <c r="T31" s="288">
        <v>0</v>
      </c>
    </row>
    <row r="32" spans="2:20" ht="17.100000000000001" customHeight="1" x14ac:dyDescent="0.15">
      <c r="B32" s="639" t="s">
        <v>789</v>
      </c>
      <c r="C32" s="623"/>
      <c r="D32" s="623"/>
      <c r="E32" s="623"/>
      <c r="F32" s="246"/>
      <c r="G32" s="249" t="s">
        <v>790</v>
      </c>
      <c r="H32" s="286">
        <v>0</v>
      </c>
      <c r="I32" s="286">
        <v>0</v>
      </c>
      <c r="J32" s="286">
        <v>0</v>
      </c>
      <c r="K32" s="286">
        <v>0</v>
      </c>
      <c r="L32" s="286">
        <v>0</v>
      </c>
      <c r="M32" s="286">
        <v>0</v>
      </c>
      <c r="N32" s="286">
        <v>0</v>
      </c>
      <c r="O32" s="286">
        <v>0</v>
      </c>
      <c r="P32" s="286">
        <v>0</v>
      </c>
      <c r="Q32" s="343">
        <v>0</v>
      </c>
      <c r="R32" s="343">
        <v>0</v>
      </c>
      <c r="S32" s="343">
        <v>0</v>
      </c>
      <c r="T32" s="288">
        <v>0</v>
      </c>
    </row>
    <row r="33" spans="2:20" ht="17.100000000000001" customHeight="1" x14ac:dyDescent="0.15">
      <c r="B33" s="639" t="s">
        <v>791</v>
      </c>
      <c r="C33" s="623"/>
      <c r="D33" s="623"/>
      <c r="E33" s="623"/>
      <c r="F33" s="246"/>
      <c r="G33" s="249" t="s">
        <v>792</v>
      </c>
      <c r="H33" s="286">
        <v>0</v>
      </c>
      <c r="I33" s="286">
        <v>0</v>
      </c>
      <c r="J33" s="286">
        <v>0</v>
      </c>
      <c r="K33" s="286">
        <v>0</v>
      </c>
      <c r="L33" s="286">
        <v>0</v>
      </c>
      <c r="M33" s="286">
        <v>0</v>
      </c>
      <c r="N33" s="286">
        <v>0</v>
      </c>
      <c r="O33" s="286">
        <v>0</v>
      </c>
      <c r="P33" s="286">
        <v>0</v>
      </c>
      <c r="Q33" s="343">
        <v>0</v>
      </c>
      <c r="R33" s="343">
        <v>0</v>
      </c>
      <c r="S33" s="343">
        <v>0</v>
      </c>
      <c r="T33" s="288">
        <v>0</v>
      </c>
    </row>
    <row r="34" spans="2:20" ht="17.100000000000001" customHeight="1" x14ac:dyDescent="0.15">
      <c r="B34" s="639" t="s">
        <v>793</v>
      </c>
      <c r="C34" s="623"/>
      <c r="D34" s="623"/>
      <c r="E34" s="623"/>
      <c r="F34" s="246"/>
      <c r="G34" s="249" t="s">
        <v>794</v>
      </c>
      <c r="H34" s="286">
        <v>0</v>
      </c>
      <c r="I34" s="286">
        <v>0</v>
      </c>
      <c r="J34" s="286">
        <v>0</v>
      </c>
      <c r="K34" s="286">
        <v>0</v>
      </c>
      <c r="L34" s="286">
        <v>0</v>
      </c>
      <c r="M34" s="286">
        <v>0</v>
      </c>
      <c r="N34" s="286">
        <v>0</v>
      </c>
      <c r="O34" s="286">
        <v>0</v>
      </c>
      <c r="P34" s="286">
        <v>0</v>
      </c>
      <c r="Q34" s="343">
        <v>0</v>
      </c>
      <c r="R34" s="343">
        <v>0</v>
      </c>
      <c r="S34" s="343">
        <v>0</v>
      </c>
      <c r="T34" s="288">
        <v>0</v>
      </c>
    </row>
    <row r="35" spans="2:20" ht="17.100000000000001" customHeight="1" x14ac:dyDescent="0.15">
      <c r="B35" s="639" t="s">
        <v>795</v>
      </c>
      <c r="C35" s="623"/>
      <c r="D35" s="623"/>
      <c r="E35" s="623"/>
      <c r="F35" s="246"/>
      <c r="G35" s="249" t="s">
        <v>796</v>
      </c>
      <c r="H35" s="286">
        <v>0</v>
      </c>
      <c r="I35" s="286">
        <v>0</v>
      </c>
      <c r="J35" s="286">
        <v>0</v>
      </c>
      <c r="K35" s="286">
        <v>0</v>
      </c>
      <c r="L35" s="286">
        <v>0</v>
      </c>
      <c r="M35" s="286">
        <v>0</v>
      </c>
      <c r="N35" s="286">
        <v>0</v>
      </c>
      <c r="O35" s="286">
        <v>0</v>
      </c>
      <c r="P35" s="286">
        <v>0</v>
      </c>
      <c r="Q35" s="343">
        <v>0</v>
      </c>
      <c r="R35" s="343">
        <v>0</v>
      </c>
      <c r="S35" s="343">
        <v>0</v>
      </c>
      <c r="T35" s="288">
        <v>0</v>
      </c>
    </row>
    <row r="36" spans="2:20" ht="17.100000000000001" customHeight="1" x14ac:dyDescent="0.15">
      <c r="B36" s="639" t="s">
        <v>797</v>
      </c>
      <c r="C36" s="623"/>
      <c r="D36" s="623"/>
      <c r="E36" s="623"/>
      <c r="F36" s="246"/>
      <c r="G36" s="249" t="s">
        <v>798</v>
      </c>
      <c r="H36" s="286">
        <v>0</v>
      </c>
      <c r="I36" s="286">
        <v>0</v>
      </c>
      <c r="J36" s="286">
        <v>0</v>
      </c>
      <c r="K36" s="286">
        <v>0</v>
      </c>
      <c r="L36" s="286">
        <v>0</v>
      </c>
      <c r="M36" s="286">
        <v>0</v>
      </c>
      <c r="N36" s="286">
        <v>0</v>
      </c>
      <c r="O36" s="286">
        <v>0</v>
      </c>
      <c r="P36" s="286">
        <v>0</v>
      </c>
      <c r="Q36" s="343">
        <v>0</v>
      </c>
      <c r="R36" s="343">
        <v>0</v>
      </c>
      <c r="S36" s="343">
        <v>0</v>
      </c>
      <c r="T36" s="288">
        <v>0</v>
      </c>
    </row>
    <row r="37" spans="2:20" ht="17.100000000000001" customHeight="1" x14ac:dyDescent="0.15">
      <c r="B37" s="639" t="s">
        <v>799</v>
      </c>
      <c r="C37" s="623"/>
      <c r="D37" s="623"/>
      <c r="E37" s="623"/>
      <c r="F37" s="246"/>
      <c r="G37" s="249" t="s">
        <v>802</v>
      </c>
      <c r="H37" s="286">
        <v>0</v>
      </c>
      <c r="I37" s="286">
        <v>0</v>
      </c>
      <c r="J37" s="286">
        <v>0</v>
      </c>
      <c r="K37" s="286">
        <v>0</v>
      </c>
      <c r="L37" s="286">
        <v>0</v>
      </c>
      <c r="M37" s="286">
        <v>0</v>
      </c>
      <c r="N37" s="286">
        <v>0</v>
      </c>
      <c r="O37" s="286">
        <v>0</v>
      </c>
      <c r="P37" s="286">
        <v>0</v>
      </c>
      <c r="Q37" s="343">
        <v>0</v>
      </c>
      <c r="R37" s="343">
        <v>0</v>
      </c>
      <c r="S37" s="343">
        <v>0</v>
      </c>
      <c r="T37" s="288">
        <v>0</v>
      </c>
    </row>
    <row r="38" spans="2:20" ht="17.100000000000001" customHeight="1" x14ac:dyDescent="0.15">
      <c r="B38" s="639" t="s">
        <v>803</v>
      </c>
      <c r="C38" s="623"/>
      <c r="D38" s="623"/>
      <c r="E38" s="623"/>
      <c r="F38" s="246"/>
      <c r="G38" s="249" t="s">
        <v>800</v>
      </c>
      <c r="H38" s="286">
        <v>0</v>
      </c>
      <c r="I38" s="286">
        <v>0</v>
      </c>
      <c r="J38" s="286">
        <v>0</v>
      </c>
      <c r="K38" s="286">
        <v>0</v>
      </c>
      <c r="L38" s="286">
        <v>0</v>
      </c>
      <c r="M38" s="286">
        <v>0</v>
      </c>
      <c r="N38" s="286">
        <v>0</v>
      </c>
      <c r="O38" s="286">
        <v>0</v>
      </c>
      <c r="P38" s="286">
        <v>0</v>
      </c>
      <c r="Q38" s="343">
        <v>0</v>
      </c>
      <c r="R38" s="343">
        <v>0</v>
      </c>
      <c r="S38" s="343">
        <v>0</v>
      </c>
      <c r="T38" s="288">
        <v>0</v>
      </c>
    </row>
    <row r="39" spans="2:20" ht="17.100000000000001" customHeight="1" x14ac:dyDescent="0.15">
      <c r="B39" s="639" t="s">
        <v>801</v>
      </c>
      <c r="C39" s="623"/>
      <c r="D39" s="623"/>
      <c r="E39" s="623"/>
      <c r="F39" s="246"/>
      <c r="G39" s="249"/>
      <c r="H39" s="286">
        <v>0</v>
      </c>
      <c r="I39" s="286">
        <v>0</v>
      </c>
      <c r="J39" s="286">
        <v>0</v>
      </c>
      <c r="K39" s="286">
        <v>0</v>
      </c>
      <c r="L39" s="286">
        <v>0</v>
      </c>
      <c r="M39" s="286">
        <v>0</v>
      </c>
      <c r="N39" s="286">
        <v>0</v>
      </c>
      <c r="O39" s="286">
        <v>0</v>
      </c>
      <c r="P39" s="286">
        <v>0</v>
      </c>
      <c r="Q39" s="343">
        <v>0</v>
      </c>
      <c r="R39" s="343">
        <v>0</v>
      </c>
      <c r="S39" s="343">
        <v>0</v>
      </c>
      <c r="T39" s="288">
        <v>0</v>
      </c>
    </row>
    <row r="40" spans="2:20" ht="17.100000000000001" customHeight="1" thickBot="1" x14ac:dyDescent="0.2">
      <c r="B40" s="250"/>
      <c r="C40" s="251"/>
      <c r="D40" s="251"/>
      <c r="E40" s="251"/>
      <c r="F40" s="251"/>
      <c r="G40" s="252"/>
      <c r="H40" s="341"/>
      <c r="I40" s="341"/>
      <c r="J40" s="341"/>
      <c r="K40" s="341"/>
      <c r="L40" s="341"/>
      <c r="M40" s="341"/>
      <c r="N40" s="341"/>
      <c r="O40" s="341"/>
      <c r="P40" s="341"/>
      <c r="Q40" s="351"/>
      <c r="R40" s="351"/>
      <c r="S40" s="351"/>
      <c r="T40" s="349"/>
    </row>
    <row r="41" spans="2:20" ht="17.100000000000001" customHeight="1" x14ac:dyDescent="0.15"/>
    <row r="42" spans="2:20" ht="17.100000000000001" customHeight="1" x14ac:dyDescent="0.15">
      <c r="C42" t="s">
        <v>820</v>
      </c>
    </row>
    <row r="43" spans="2:20" ht="17.100000000000001" customHeight="1" thickBot="1" x14ac:dyDescent="0.2">
      <c r="T43" s="14" t="s">
        <v>867</v>
      </c>
    </row>
    <row r="44" spans="2:20" ht="17.100000000000001" customHeight="1" x14ac:dyDescent="0.15">
      <c r="B44" s="15"/>
      <c r="C44" s="16"/>
      <c r="D44" s="16"/>
      <c r="E44" s="16"/>
      <c r="F44" s="16"/>
      <c r="G44" s="17" t="s">
        <v>808</v>
      </c>
      <c r="H44" s="711" t="s">
        <v>810</v>
      </c>
      <c r="I44" s="711" t="s">
        <v>434</v>
      </c>
      <c r="J44" s="646" t="s">
        <v>552</v>
      </c>
      <c r="K44" s="631"/>
      <c r="L44" s="625"/>
      <c r="M44" s="715" t="s">
        <v>778</v>
      </c>
      <c r="N44" s="711" t="s">
        <v>811</v>
      </c>
      <c r="O44" s="715" t="s">
        <v>814</v>
      </c>
      <c r="P44" s="711" t="s">
        <v>813</v>
      </c>
      <c r="Q44" s="711" t="s">
        <v>782</v>
      </c>
      <c r="R44" s="715" t="s">
        <v>812</v>
      </c>
      <c r="S44" s="711" t="s">
        <v>784</v>
      </c>
      <c r="T44" s="712" t="s">
        <v>9</v>
      </c>
    </row>
    <row r="45" spans="2:20" ht="17.100000000000001" customHeight="1" x14ac:dyDescent="0.15">
      <c r="B45" s="18" t="s">
        <v>809</v>
      </c>
      <c r="C45" s="258"/>
      <c r="D45" s="258"/>
      <c r="E45" s="258"/>
      <c r="F45" s="258"/>
      <c r="G45" s="259"/>
      <c r="H45" s="654"/>
      <c r="I45" s="654"/>
      <c r="J45" s="334" t="s">
        <v>775</v>
      </c>
      <c r="K45" s="334" t="s">
        <v>776</v>
      </c>
      <c r="L45" s="334" t="s">
        <v>777</v>
      </c>
      <c r="M45" s="916"/>
      <c r="N45" s="654"/>
      <c r="O45" s="916"/>
      <c r="P45" s="654"/>
      <c r="Q45" s="654"/>
      <c r="R45" s="916"/>
      <c r="S45" s="654"/>
      <c r="T45" s="720"/>
    </row>
    <row r="46" spans="2:20" ht="17.100000000000001" customHeight="1" x14ac:dyDescent="0.15">
      <c r="B46" s="290"/>
      <c r="C46" s="253"/>
      <c r="D46" s="253"/>
      <c r="E46" s="253"/>
      <c r="F46" s="253"/>
      <c r="G46" s="254"/>
      <c r="H46" s="340"/>
      <c r="I46" s="340"/>
      <c r="J46" s="340"/>
      <c r="K46" s="340"/>
      <c r="L46" s="340"/>
      <c r="M46" s="340"/>
      <c r="N46" s="340"/>
      <c r="O46" s="340"/>
      <c r="P46" s="340"/>
      <c r="Q46" s="343"/>
      <c r="R46" s="343"/>
      <c r="S46" s="343"/>
      <c r="T46" s="288"/>
    </row>
    <row r="47" spans="2:20" ht="17.100000000000001" customHeight="1" x14ac:dyDescent="0.15">
      <c r="B47" s="639" t="s">
        <v>210</v>
      </c>
      <c r="C47" s="838"/>
      <c r="D47" s="838"/>
      <c r="E47" s="838"/>
      <c r="F47" s="838"/>
      <c r="G47" s="879"/>
      <c r="H47" s="286">
        <v>1301503</v>
      </c>
      <c r="I47" s="286">
        <v>508529</v>
      </c>
      <c r="J47" s="286">
        <v>508529</v>
      </c>
      <c r="K47" s="286">
        <v>0</v>
      </c>
      <c r="L47" s="286">
        <v>0</v>
      </c>
      <c r="M47" s="286">
        <v>792974</v>
      </c>
      <c r="N47" s="286">
        <v>0</v>
      </c>
      <c r="O47" s="286">
        <v>0</v>
      </c>
      <c r="P47" s="286">
        <v>0</v>
      </c>
      <c r="Q47" s="343">
        <v>0</v>
      </c>
      <c r="R47" s="343">
        <v>0</v>
      </c>
      <c r="S47" s="343">
        <v>0</v>
      </c>
      <c r="T47" s="288">
        <v>0</v>
      </c>
    </row>
    <row r="48" spans="2:20" ht="17.100000000000001" customHeight="1" x14ac:dyDescent="0.15">
      <c r="B48" s="289"/>
      <c r="C48" s="246"/>
      <c r="D48" s="246"/>
      <c r="E48" s="246"/>
      <c r="F48" s="246"/>
      <c r="G48" s="249"/>
      <c r="H48" s="286"/>
      <c r="I48" s="286"/>
      <c r="J48" s="286"/>
      <c r="K48" s="286"/>
      <c r="L48" s="286"/>
      <c r="M48" s="286"/>
      <c r="N48" s="286"/>
      <c r="O48" s="286"/>
      <c r="P48" s="286"/>
      <c r="Q48" s="343"/>
      <c r="R48" s="343"/>
      <c r="S48" s="343"/>
      <c r="T48" s="288"/>
    </row>
    <row r="49" spans="2:20" ht="17.100000000000001" customHeight="1" x14ac:dyDescent="0.15">
      <c r="B49" s="639" t="s">
        <v>785</v>
      </c>
      <c r="C49" s="623"/>
      <c r="D49" s="623"/>
      <c r="E49" s="623"/>
      <c r="F49" s="246"/>
      <c r="G49" s="249"/>
      <c r="H49" s="286">
        <v>0</v>
      </c>
      <c r="I49" s="286">
        <v>0</v>
      </c>
      <c r="J49" s="286">
        <v>0</v>
      </c>
      <c r="K49" s="286">
        <v>0</v>
      </c>
      <c r="L49" s="286">
        <v>0</v>
      </c>
      <c r="M49" s="286">
        <v>0</v>
      </c>
      <c r="N49" s="286">
        <v>0</v>
      </c>
      <c r="O49" s="286">
        <v>0</v>
      </c>
      <c r="P49" s="286">
        <v>0</v>
      </c>
      <c r="Q49" s="343">
        <v>0</v>
      </c>
      <c r="R49" s="343">
        <v>0</v>
      </c>
      <c r="S49" s="343">
        <v>0</v>
      </c>
      <c r="T49" s="288">
        <v>0</v>
      </c>
    </row>
    <row r="50" spans="2:20" ht="17.100000000000001" customHeight="1" x14ac:dyDescent="0.15">
      <c r="B50" s="639" t="s">
        <v>786</v>
      </c>
      <c r="C50" s="623"/>
      <c r="D50" s="623"/>
      <c r="E50" s="623"/>
      <c r="F50" s="246"/>
      <c r="G50" s="249"/>
      <c r="H50" s="286">
        <v>120000</v>
      </c>
      <c r="I50" s="286">
        <v>0</v>
      </c>
      <c r="J50" s="286">
        <v>0</v>
      </c>
      <c r="K50" s="286">
        <v>0</v>
      </c>
      <c r="L50" s="286">
        <v>0</v>
      </c>
      <c r="M50" s="286">
        <v>120000</v>
      </c>
      <c r="N50" s="286">
        <v>0</v>
      </c>
      <c r="O50" s="286">
        <v>0</v>
      </c>
      <c r="P50" s="286">
        <v>0</v>
      </c>
      <c r="Q50" s="343">
        <v>0</v>
      </c>
      <c r="R50" s="343">
        <v>0</v>
      </c>
      <c r="S50" s="343">
        <v>0</v>
      </c>
      <c r="T50" s="288">
        <v>0</v>
      </c>
    </row>
    <row r="51" spans="2:20" ht="17.100000000000001" customHeight="1" x14ac:dyDescent="0.15">
      <c r="B51" s="639" t="s">
        <v>787</v>
      </c>
      <c r="C51" s="623"/>
      <c r="D51" s="623"/>
      <c r="E51" s="623"/>
      <c r="F51" s="246"/>
      <c r="G51" s="249" t="s">
        <v>788</v>
      </c>
      <c r="H51" s="286">
        <v>674731</v>
      </c>
      <c r="I51" s="286">
        <v>122071</v>
      </c>
      <c r="J51" s="286">
        <v>122071</v>
      </c>
      <c r="K51" s="286">
        <v>0</v>
      </c>
      <c r="L51" s="286">
        <v>0</v>
      </c>
      <c r="M51" s="286">
        <v>552660</v>
      </c>
      <c r="N51" s="286">
        <v>0</v>
      </c>
      <c r="O51" s="286">
        <v>0</v>
      </c>
      <c r="P51" s="286">
        <v>0</v>
      </c>
      <c r="Q51" s="343">
        <v>0</v>
      </c>
      <c r="R51" s="343">
        <v>0</v>
      </c>
      <c r="S51" s="343">
        <v>0</v>
      </c>
      <c r="T51" s="288">
        <v>0</v>
      </c>
    </row>
    <row r="52" spans="2:20" ht="17.100000000000001" customHeight="1" x14ac:dyDescent="0.15">
      <c r="B52" s="639" t="s">
        <v>789</v>
      </c>
      <c r="C52" s="623"/>
      <c r="D52" s="623"/>
      <c r="E52" s="623"/>
      <c r="F52" s="246"/>
      <c r="G52" s="249" t="s">
        <v>790</v>
      </c>
      <c r="H52" s="286">
        <v>472057</v>
      </c>
      <c r="I52" s="286">
        <v>351743</v>
      </c>
      <c r="J52" s="286">
        <v>351743</v>
      </c>
      <c r="K52" s="286">
        <v>0</v>
      </c>
      <c r="L52" s="286">
        <v>0</v>
      </c>
      <c r="M52" s="286">
        <v>120314</v>
      </c>
      <c r="N52" s="286">
        <v>0</v>
      </c>
      <c r="O52" s="286">
        <v>0</v>
      </c>
      <c r="P52" s="286">
        <v>0</v>
      </c>
      <c r="Q52" s="343">
        <v>0</v>
      </c>
      <c r="R52" s="343">
        <v>0</v>
      </c>
      <c r="S52" s="343">
        <v>0</v>
      </c>
      <c r="T52" s="288">
        <v>0</v>
      </c>
    </row>
    <row r="53" spans="2:20" ht="17.100000000000001" customHeight="1" x14ac:dyDescent="0.15">
      <c r="B53" s="639" t="s">
        <v>791</v>
      </c>
      <c r="C53" s="623"/>
      <c r="D53" s="623"/>
      <c r="E53" s="623"/>
      <c r="F53" s="246"/>
      <c r="G53" s="249" t="s">
        <v>792</v>
      </c>
      <c r="H53" s="286">
        <v>12398</v>
      </c>
      <c r="I53" s="286">
        <v>12398</v>
      </c>
      <c r="J53" s="286">
        <v>12398</v>
      </c>
      <c r="K53" s="286">
        <v>0</v>
      </c>
      <c r="L53" s="286">
        <v>0</v>
      </c>
      <c r="M53" s="286">
        <v>0</v>
      </c>
      <c r="N53" s="286">
        <v>0</v>
      </c>
      <c r="O53" s="286">
        <v>0</v>
      </c>
      <c r="P53" s="286">
        <v>0</v>
      </c>
      <c r="Q53" s="343">
        <v>0</v>
      </c>
      <c r="R53" s="343">
        <v>0</v>
      </c>
      <c r="S53" s="343">
        <v>0</v>
      </c>
      <c r="T53" s="288">
        <v>0</v>
      </c>
    </row>
    <row r="54" spans="2:20" ht="17.100000000000001" customHeight="1" x14ac:dyDescent="0.15">
      <c r="B54" s="639" t="s">
        <v>793</v>
      </c>
      <c r="C54" s="623"/>
      <c r="D54" s="623"/>
      <c r="E54" s="623"/>
      <c r="F54" s="246"/>
      <c r="G54" s="249" t="s">
        <v>794</v>
      </c>
      <c r="H54" s="286">
        <v>22317</v>
      </c>
      <c r="I54" s="286">
        <v>22317</v>
      </c>
      <c r="J54" s="286">
        <v>22317</v>
      </c>
      <c r="K54" s="286">
        <v>0</v>
      </c>
      <c r="L54" s="286">
        <v>0</v>
      </c>
      <c r="M54" s="286">
        <v>0</v>
      </c>
      <c r="N54" s="286">
        <v>0</v>
      </c>
      <c r="O54" s="286">
        <v>0</v>
      </c>
      <c r="P54" s="286">
        <v>0</v>
      </c>
      <c r="Q54" s="343">
        <v>0</v>
      </c>
      <c r="R54" s="343">
        <v>0</v>
      </c>
      <c r="S54" s="343">
        <v>0</v>
      </c>
      <c r="T54" s="288">
        <v>0</v>
      </c>
    </row>
    <row r="55" spans="2:20" ht="17.100000000000001" customHeight="1" x14ac:dyDescent="0.15">
      <c r="B55" s="639" t="s">
        <v>795</v>
      </c>
      <c r="C55" s="623"/>
      <c r="D55" s="623"/>
      <c r="E55" s="623"/>
      <c r="F55" s="246"/>
      <c r="G55" s="249" t="s">
        <v>796</v>
      </c>
      <c r="H55" s="286">
        <v>0</v>
      </c>
      <c r="I55" s="286">
        <v>0</v>
      </c>
      <c r="J55" s="286">
        <v>0</v>
      </c>
      <c r="K55" s="286">
        <v>0</v>
      </c>
      <c r="L55" s="286">
        <v>0</v>
      </c>
      <c r="M55" s="286">
        <v>0</v>
      </c>
      <c r="N55" s="286">
        <v>0</v>
      </c>
      <c r="O55" s="286">
        <v>0</v>
      </c>
      <c r="P55" s="286">
        <v>0</v>
      </c>
      <c r="Q55" s="343">
        <v>0</v>
      </c>
      <c r="R55" s="343">
        <v>0</v>
      </c>
      <c r="S55" s="343">
        <v>0</v>
      </c>
      <c r="T55" s="288">
        <v>0</v>
      </c>
    </row>
    <row r="56" spans="2:20" ht="17.100000000000001" customHeight="1" x14ac:dyDescent="0.15">
      <c r="B56" s="639" t="s">
        <v>797</v>
      </c>
      <c r="C56" s="623"/>
      <c r="D56" s="623"/>
      <c r="E56" s="623"/>
      <c r="F56" s="246"/>
      <c r="G56" s="249" t="s">
        <v>798</v>
      </c>
      <c r="H56" s="286">
        <v>0</v>
      </c>
      <c r="I56" s="286">
        <v>0</v>
      </c>
      <c r="J56" s="286">
        <v>0</v>
      </c>
      <c r="K56" s="286">
        <v>0</v>
      </c>
      <c r="L56" s="286">
        <v>0</v>
      </c>
      <c r="M56" s="286">
        <v>0</v>
      </c>
      <c r="N56" s="286">
        <v>0</v>
      </c>
      <c r="O56" s="286">
        <v>0</v>
      </c>
      <c r="P56" s="286">
        <v>0</v>
      </c>
      <c r="Q56" s="343">
        <v>0</v>
      </c>
      <c r="R56" s="343">
        <v>0</v>
      </c>
      <c r="S56" s="343">
        <v>0</v>
      </c>
      <c r="T56" s="288">
        <v>0</v>
      </c>
    </row>
    <row r="57" spans="2:20" ht="17.100000000000001" customHeight="1" x14ac:dyDescent="0.15">
      <c r="B57" s="639" t="s">
        <v>799</v>
      </c>
      <c r="C57" s="623"/>
      <c r="D57" s="623"/>
      <c r="E57" s="623"/>
      <c r="F57" s="246"/>
      <c r="G57" s="249" t="s">
        <v>802</v>
      </c>
      <c r="H57" s="286">
        <v>0</v>
      </c>
      <c r="I57" s="286">
        <v>0</v>
      </c>
      <c r="J57" s="286">
        <v>0</v>
      </c>
      <c r="K57" s="286">
        <v>0</v>
      </c>
      <c r="L57" s="286">
        <v>0</v>
      </c>
      <c r="M57" s="286">
        <v>0</v>
      </c>
      <c r="N57" s="286">
        <v>0</v>
      </c>
      <c r="O57" s="286">
        <v>0</v>
      </c>
      <c r="P57" s="286">
        <v>0</v>
      </c>
      <c r="Q57" s="343">
        <v>0</v>
      </c>
      <c r="R57" s="343">
        <v>0</v>
      </c>
      <c r="S57" s="343">
        <v>0</v>
      </c>
      <c r="T57" s="288">
        <v>0</v>
      </c>
    </row>
    <row r="58" spans="2:20" ht="17.100000000000001" customHeight="1" x14ac:dyDescent="0.15">
      <c r="B58" s="639" t="s">
        <v>803</v>
      </c>
      <c r="C58" s="623"/>
      <c r="D58" s="623"/>
      <c r="E58" s="623"/>
      <c r="F58" s="246"/>
      <c r="G58" s="249" t="s">
        <v>800</v>
      </c>
      <c r="H58" s="286">
        <v>0</v>
      </c>
      <c r="I58" s="286">
        <v>0</v>
      </c>
      <c r="J58" s="286">
        <v>0</v>
      </c>
      <c r="K58" s="286">
        <v>0</v>
      </c>
      <c r="L58" s="286">
        <v>0</v>
      </c>
      <c r="M58" s="286">
        <v>0</v>
      </c>
      <c r="N58" s="286">
        <v>0</v>
      </c>
      <c r="O58" s="286">
        <v>0</v>
      </c>
      <c r="P58" s="286">
        <v>0</v>
      </c>
      <c r="Q58" s="343">
        <v>0</v>
      </c>
      <c r="R58" s="343">
        <v>0</v>
      </c>
      <c r="S58" s="343">
        <v>0</v>
      </c>
      <c r="T58" s="288">
        <v>0</v>
      </c>
    </row>
    <row r="59" spans="2:20" ht="17.100000000000001" customHeight="1" x14ac:dyDescent="0.15">
      <c r="B59" s="639" t="s">
        <v>801</v>
      </c>
      <c r="C59" s="623"/>
      <c r="D59" s="623"/>
      <c r="E59" s="623"/>
      <c r="F59" s="246"/>
      <c r="G59" s="249"/>
      <c r="H59" s="286">
        <v>0</v>
      </c>
      <c r="I59" s="286">
        <v>0</v>
      </c>
      <c r="J59" s="286">
        <v>0</v>
      </c>
      <c r="K59" s="286">
        <v>0</v>
      </c>
      <c r="L59" s="286">
        <v>0</v>
      </c>
      <c r="M59" s="286">
        <v>0</v>
      </c>
      <c r="N59" s="286">
        <v>0</v>
      </c>
      <c r="O59" s="286">
        <v>0</v>
      </c>
      <c r="P59" s="286">
        <v>0</v>
      </c>
      <c r="Q59" s="343">
        <v>0</v>
      </c>
      <c r="R59" s="343">
        <v>0</v>
      </c>
      <c r="S59" s="343">
        <v>0</v>
      </c>
      <c r="T59" s="288">
        <v>0</v>
      </c>
    </row>
    <row r="60" spans="2:20" ht="17.100000000000001" customHeight="1" thickBot="1" x14ac:dyDescent="0.2">
      <c r="B60" s="250"/>
      <c r="C60" s="251"/>
      <c r="D60" s="251"/>
      <c r="E60" s="251"/>
      <c r="F60" s="251"/>
      <c r="G60" s="252"/>
      <c r="H60" s="341"/>
      <c r="I60" s="341"/>
      <c r="J60" s="341"/>
      <c r="K60" s="341"/>
      <c r="L60" s="341"/>
      <c r="M60" s="341"/>
      <c r="N60" s="341"/>
      <c r="O60" s="341"/>
      <c r="P60" s="341"/>
      <c r="Q60" s="351"/>
      <c r="R60" s="351"/>
      <c r="S60" s="351"/>
      <c r="T60" s="349"/>
    </row>
    <row r="61" spans="2:20" ht="17.100000000000001" customHeight="1" x14ac:dyDescent="0.15"/>
    <row r="62" spans="2:20" ht="17.100000000000001" customHeight="1" x14ac:dyDescent="0.15"/>
    <row r="63" spans="2:20" ht="17.100000000000001" customHeight="1" x14ac:dyDescent="0.15"/>
    <row r="64" spans="2:20"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sheetData>
  <mergeCells count="69">
    <mergeCell ref="T4:T5"/>
    <mergeCell ref="B7:G7"/>
    <mergeCell ref="H4:H5"/>
    <mergeCell ref="I4:I5"/>
    <mergeCell ref="J4:L4"/>
    <mergeCell ref="M4:M5"/>
    <mergeCell ref="N4:N5"/>
    <mergeCell ref="O4:O5"/>
    <mergeCell ref="B14:E14"/>
    <mergeCell ref="P4:P5"/>
    <mergeCell ref="Q4:Q5"/>
    <mergeCell ref="R4:R5"/>
    <mergeCell ref="S4:S5"/>
    <mergeCell ref="B9:E9"/>
    <mergeCell ref="B10:E10"/>
    <mergeCell ref="B11:E11"/>
    <mergeCell ref="B12:E12"/>
    <mergeCell ref="B13:E13"/>
    <mergeCell ref="B30:E30"/>
    <mergeCell ref="B31:E31"/>
    <mergeCell ref="B15:E15"/>
    <mergeCell ref="B16:E16"/>
    <mergeCell ref="B17:E17"/>
    <mergeCell ref="B18:E18"/>
    <mergeCell ref="B19:E19"/>
    <mergeCell ref="B29:E29"/>
    <mergeCell ref="Q24:Q25"/>
    <mergeCell ref="R24:R25"/>
    <mergeCell ref="S24:S25"/>
    <mergeCell ref="T24:T25"/>
    <mergeCell ref="B27:G27"/>
    <mergeCell ref="O24:O25"/>
    <mergeCell ref="P24:P25"/>
    <mergeCell ref="I24:I25"/>
    <mergeCell ref="J24:L24"/>
    <mergeCell ref="M24:M25"/>
    <mergeCell ref="N24:N25"/>
    <mergeCell ref="H24:H25"/>
    <mergeCell ref="B32:E32"/>
    <mergeCell ref="B33:E33"/>
    <mergeCell ref="B34:E34"/>
    <mergeCell ref="B36:E36"/>
    <mergeCell ref="B37:E37"/>
    <mergeCell ref="B35:E35"/>
    <mergeCell ref="B38:E38"/>
    <mergeCell ref="B39:E39"/>
    <mergeCell ref="H44:H45"/>
    <mergeCell ref="B50:E50"/>
    <mergeCell ref="J44:L44"/>
    <mergeCell ref="S44:S45"/>
    <mergeCell ref="T44:T45"/>
    <mergeCell ref="B47:G47"/>
    <mergeCell ref="B49:E49"/>
    <mergeCell ref="P44:P45"/>
    <mergeCell ref="Q44:Q45"/>
    <mergeCell ref="M44:M45"/>
    <mergeCell ref="N44:N45"/>
    <mergeCell ref="O44:O45"/>
    <mergeCell ref="I44:I45"/>
    <mergeCell ref="R44:R45"/>
    <mergeCell ref="B57:E57"/>
    <mergeCell ref="B58:E58"/>
    <mergeCell ref="B59:E59"/>
    <mergeCell ref="B51:E51"/>
    <mergeCell ref="B52:E52"/>
    <mergeCell ref="B53:E53"/>
    <mergeCell ref="B54:E54"/>
    <mergeCell ref="B55:E55"/>
    <mergeCell ref="B56:E56"/>
  </mergeCells>
  <phoneticPr fontId="1"/>
  <pageMargins left="0.7" right="0.7" top="0.75" bottom="0.75" header="0.3" footer="0.3"/>
  <pageSetup paperSize="9" scale="4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B1:T78"/>
  <sheetViews>
    <sheetView showGridLines="0" zoomScale="80" zoomScaleNormal="80" workbookViewId="0"/>
  </sheetViews>
  <sheetFormatPr defaultRowHeight="13.5" x14ac:dyDescent="0.15"/>
  <cols>
    <col min="1" max="1" width="1.625" customWidth="1"/>
    <col min="2" max="6" width="2.625" customWidth="1"/>
    <col min="7" max="7" width="10.625" customWidth="1"/>
    <col min="8" max="20" width="12.625" customWidth="1"/>
    <col min="21" max="21" width="1.625" customWidth="1"/>
  </cols>
  <sheetData>
    <row r="1" spans="2:20" ht="17.100000000000001" customHeight="1" x14ac:dyDescent="0.15"/>
    <row r="2" spans="2:20" ht="17.100000000000001" customHeight="1" x14ac:dyDescent="0.15">
      <c r="C2" t="s">
        <v>821</v>
      </c>
    </row>
    <row r="3" spans="2:20" ht="17.100000000000001" customHeight="1" thickBot="1" x14ac:dyDescent="0.2">
      <c r="T3" s="14" t="s">
        <v>867</v>
      </c>
    </row>
    <row r="4" spans="2:20" ht="17.100000000000001" customHeight="1" x14ac:dyDescent="0.15">
      <c r="B4" s="15"/>
      <c r="C4" s="16"/>
      <c r="D4" s="16"/>
      <c r="E4" s="16"/>
      <c r="F4" s="16"/>
      <c r="G4" s="17" t="s">
        <v>808</v>
      </c>
      <c r="H4" s="711" t="s">
        <v>810</v>
      </c>
      <c r="I4" s="711" t="s">
        <v>434</v>
      </c>
      <c r="J4" s="646" t="s">
        <v>552</v>
      </c>
      <c r="K4" s="631"/>
      <c r="L4" s="625"/>
      <c r="M4" s="715" t="s">
        <v>778</v>
      </c>
      <c r="N4" s="711" t="s">
        <v>811</v>
      </c>
      <c r="O4" s="715" t="s">
        <v>814</v>
      </c>
      <c r="P4" s="711" t="s">
        <v>813</v>
      </c>
      <c r="Q4" s="711" t="s">
        <v>782</v>
      </c>
      <c r="R4" s="715" t="s">
        <v>812</v>
      </c>
      <c r="S4" s="711" t="s">
        <v>784</v>
      </c>
      <c r="T4" s="712" t="s">
        <v>9</v>
      </c>
    </row>
    <row r="5" spans="2:20" ht="17.100000000000001" customHeight="1" x14ac:dyDescent="0.15">
      <c r="B5" s="18" t="s">
        <v>809</v>
      </c>
      <c r="C5" s="258"/>
      <c r="D5" s="258"/>
      <c r="E5" s="258"/>
      <c r="F5" s="258"/>
      <c r="G5" s="259"/>
      <c r="H5" s="654"/>
      <c r="I5" s="654"/>
      <c r="J5" s="334" t="s">
        <v>775</v>
      </c>
      <c r="K5" s="334" t="s">
        <v>776</v>
      </c>
      <c r="L5" s="334" t="s">
        <v>777</v>
      </c>
      <c r="M5" s="916"/>
      <c r="N5" s="654"/>
      <c r="O5" s="916"/>
      <c r="P5" s="654"/>
      <c r="Q5" s="654"/>
      <c r="R5" s="916"/>
      <c r="S5" s="654"/>
      <c r="T5" s="720"/>
    </row>
    <row r="6" spans="2:20" ht="17.100000000000001" customHeight="1" x14ac:dyDescent="0.15">
      <c r="B6" s="290"/>
      <c r="C6" s="253"/>
      <c r="D6" s="253"/>
      <c r="E6" s="253"/>
      <c r="F6" s="253"/>
      <c r="G6" s="254"/>
      <c r="H6" s="340"/>
      <c r="I6" s="340"/>
      <c r="J6" s="340"/>
      <c r="K6" s="340"/>
      <c r="L6" s="340"/>
      <c r="M6" s="340"/>
      <c r="N6" s="340"/>
      <c r="O6" s="340"/>
      <c r="P6" s="340"/>
      <c r="Q6" s="343"/>
      <c r="R6" s="343"/>
      <c r="S6" s="343"/>
      <c r="T6" s="288"/>
    </row>
    <row r="7" spans="2:20" ht="17.100000000000001" customHeight="1" x14ac:dyDescent="0.15">
      <c r="B7" s="639" t="s">
        <v>210</v>
      </c>
      <c r="C7" s="838"/>
      <c r="D7" s="838"/>
      <c r="E7" s="838"/>
      <c r="F7" s="838"/>
      <c r="G7" s="879"/>
      <c r="H7" s="286">
        <v>93019455</v>
      </c>
      <c r="I7" s="286">
        <f>SUM(J7:L7)</f>
        <v>70448069</v>
      </c>
      <c r="J7" s="286">
        <v>68822519</v>
      </c>
      <c r="K7" s="286">
        <v>1451819</v>
      </c>
      <c r="L7" s="286">
        <v>173731</v>
      </c>
      <c r="M7" s="286">
        <v>14678100</v>
      </c>
      <c r="N7" s="286">
        <v>5765514</v>
      </c>
      <c r="O7" s="286">
        <v>2005614</v>
      </c>
      <c r="P7" s="286">
        <v>0</v>
      </c>
      <c r="Q7" s="343">
        <v>0</v>
      </c>
      <c r="R7" s="343">
        <v>0</v>
      </c>
      <c r="S7" s="343">
        <v>0</v>
      </c>
      <c r="T7" s="288">
        <v>122158</v>
      </c>
    </row>
    <row r="8" spans="2:20" ht="17.100000000000001" customHeight="1" x14ac:dyDescent="0.15">
      <c r="B8" s="289"/>
      <c r="C8" s="246"/>
      <c r="D8" s="246"/>
      <c r="E8" s="246"/>
      <c r="F8" s="246"/>
      <c r="G8" s="249"/>
      <c r="H8" s="286"/>
      <c r="I8" s="286"/>
      <c r="J8" s="286"/>
      <c r="K8" s="286"/>
      <c r="L8" s="286"/>
      <c r="M8" s="286"/>
      <c r="N8" s="286"/>
      <c r="O8" s="286"/>
      <c r="P8" s="286"/>
      <c r="Q8" s="343"/>
      <c r="R8" s="343"/>
      <c r="S8" s="343"/>
      <c r="T8" s="288"/>
    </row>
    <row r="9" spans="2:20" ht="17.100000000000001" customHeight="1" x14ac:dyDescent="0.15">
      <c r="B9" s="639" t="s">
        <v>785</v>
      </c>
      <c r="C9" s="623"/>
      <c r="D9" s="623"/>
      <c r="E9" s="623"/>
      <c r="F9" s="246"/>
      <c r="G9" s="249"/>
      <c r="H9" s="286">
        <v>0</v>
      </c>
      <c r="I9" s="286">
        <f t="shared" ref="I9:I19" si="0">SUM(J9:L9)</f>
        <v>0</v>
      </c>
      <c r="J9" s="286">
        <v>0</v>
      </c>
      <c r="K9" s="286">
        <v>0</v>
      </c>
      <c r="L9" s="286">
        <v>0</v>
      </c>
      <c r="M9" s="286">
        <v>0</v>
      </c>
      <c r="N9" s="286">
        <v>0</v>
      </c>
      <c r="O9" s="286">
        <v>0</v>
      </c>
      <c r="P9" s="286">
        <v>0</v>
      </c>
      <c r="Q9" s="343">
        <v>0</v>
      </c>
      <c r="R9" s="343">
        <v>0</v>
      </c>
      <c r="S9" s="343">
        <v>0</v>
      </c>
      <c r="T9" s="288">
        <v>0</v>
      </c>
    </row>
    <row r="10" spans="2:20" ht="17.100000000000001" customHeight="1" x14ac:dyDescent="0.15">
      <c r="B10" s="639" t="s">
        <v>786</v>
      </c>
      <c r="C10" s="623"/>
      <c r="D10" s="623"/>
      <c r="E10" s="623"/>
      <c r="F10" s="246"/>
      <c r="G10" s="249"/>
      <c r="H10" s="286">
        <v>12542642</v>
      </c>
      <c r="I10" s="286">
        <f t="shared" si="0"/>
        <v>3723989</v>
      </c>
      <c r="J10" s="286">
        <v>3723989</v>
      </c>
      <c r="K10" s="286">
        <v>0</v>
      </c>
      <c r="L10" s="286">
        <v>0</v>
      </c>
      <c r="M10" s="286">
        <v>2573705</v>
      </c>
      <c r="N10" s="286">
        <v>4752157</v>
      </c>
      <c r="O10" s="286">
        <v>1370633</v>
      </c>
      <c r="P10" s="286">
        <v>0</v>
      </c>
      <c r="Q10" s="343">
        <v>0</v>
      </c>
      <c r="R10" s="343">
        <v>0</v>
      </c>
      <c r="S10" s="343">
        <v>0</v>
      </c>
      <c r="T10" s="288">
        <v>122158</v>
      </c>
    </row>
    <row r="11" spans="2:20" ht="17.100000000000001" customHeight="1" x14ac:dyDescent="0.15">
      <c r="B11" s="639" t="s">
        <v>787</v>
      </c>
      <c r="C11" s="623"/>
      <c r="D11" s="623"/>
      <c r="E11" s="623"/>
      <c r="F11" s="246"/>
      <c r="G11" s="249" t="s">
        <v>788</v>
      </c>
      <c r="H11" s="286">
        <v>41878625</v>
      </c>
      <c r="I11" s="286">
        <f t="shared" si="0"/>
        <v>32909259</v>
      </c>
      <c r="J11" s="286">
        <v>32754984</v>
      </c>
      <c r="K11" s="286">
        <v>0</v>
      </c>
      <c r="L11" s="286">
        <v>154275</v>
      </c>
      <c r="M11" s="286">
        <v>7321028</v>
      </c>
      <c r="N11" s="286">
        <v>1013357</v>
      </c>
      <c r="O11" s="286">
        <v>634981</v>
      </c>
      <c r="P11" s="286">
        <v>0</v>
      </c>
      <c r="Q11" s="343">
        <v>0</v>
      </c>
      <c r="R11" s="343">
        <v>0</v>
      </c>
      <c r="S11" s="343">
        <v>0</v>
      </c>
      <c r="T11" s="288">
        <v>0</v>
      </c>
    </row>
    <row r="12" spans="2:20" ht="17.100000000000001" customHeight="1" x14ac:dyDescent="0.15">
      <c r="B12" s="639" t="s">
        <v>789</v>
      </c>
      <c r="C12" s="623"/>
      <c r="D12" s="623"/>
      <c r="E12" s="623"/>
      <c r="F12" s="246"/>
      <c r="G12" s="249" t="s">
        <v>790</v>
      </c>
      <c r="H12" s="286">
        <v>25637438</v>
      </c>
      <c r="I12" s="286">
        <f t="shared" si="0"/>
        <v>20854071</v>
      </c>
      <c r="J12" s="286">
        <v>19382796</v>
      </c>
      <c r="K12" s="286">
        <v>1451819</v>
      </c>
      <c r="L12" s="286">
        <v>19456</v>
      </c>
      <c r="M12" s="286">
        <v>4783367</v>
      </c>
      <c r="N12" s="286">
        <v>0</v>
      </c>
      <c r="O12" s="286">
        <v>0</v>
      </c>
      <c r="P12" s="286">
        <v>0</v>
      </c>
      <c r="Q12" s="343">
        <v>0</v>
      </c>
      <c r="R12" s="343">
        <v>0</v>
      </c>
      <c r="S12" s="343">
        <v>0</v>
      </c>
      <c r="T12" s="288">
        <v>0</v>
      </c>
    </row>
    <row r="13" spans="2:20" ht="17.100000000000001" customHeight="1" x14ac:dyDescent="0.15">
      <c r="B13" s="639" t="s">
        <v>791</v>
      </c>
      <c r="C13" s="623"/>
      <c r="D13" s="623"/>
      <c r="E13" s="623"/>
      <c r="F13" s="246"/>
      <c r="G13" s="249" t="s">
        <v>792</v>
      </c>
      <c r="H13" s="286">
        <v>5404416</v>
      </c>
      <c r="I13" s="286">
        <f t="shared" si="0"/>
        <v>5404416</v>
      </c>
      <c r="J13" s="286">
        <v>5404416</v>
      </c>
      <c r="K13" s="286">
        <v>0</v>
      </c>
      <c r="L13" s="286">
        <v>0</v>
      </c>
      <c r="M13" s="286">
        <v>0</v>
      </c>
      <c r="N13" s="286">
        <v>0</v>
      </c>
      <c r="O13" s="286">
        <v>0</v>
      </c>
      <c r="P13" s="286">
        <v>0</v>
      </c>
      <c r="Q13" s="343">
        <v>0</v>
      </c>
      <c r="R13" s="343">
        <v>0</v>
      </c>
      <c r="S13" s="343">
        <v>0</v>
      </c>
      <c r="T13" s="288">
        <v>0</v>
      </c>
    </row>
    <row r="14" spans="2:20" ht="17.100000000000001" customHeight="1" x14ac:dyDescent="0.15">
      <c r="B14" s="639" t="s">
        <v>793</v>
      </c>
      <c r="C14" s="623"/>
      <c r="D14" s="623"/>
      <c r="E14" s="623"/>
      <c r="F14" s="246"/>
      <c r="G14" s="249" t="s">
        <v>794</v>
      </c>
      <c r="H14" s="286">
        <v>6604810</v>
      </c>
      <c r="I14" s="286">
        <f t="shared" si="0"/>
        <v>6604810</v>
      </c>
      <c r="J14" s="286">
        <v>6604810</v>
      </c>
      <c r="K14" s="286">
        <v>0</v>
      </c>
      <c r="L14" s="286">
        <v>0</v>
      </c>
      <c r="M14" s="286">
        <v>0</v>
      </c>
      <c r="N14" s="286">
        <v>0</v>
      </c>
      <c r="O14" s="286">
        <v>0</v>
      </c>
      <c r="P14" s="286">
        <v>0</v>
      </c>
      <c r="Q14" s="343">
        <v>0</v>
      </c>
      <c r="R14" s="343">
        <v>0</v>
      </c>
      <c r="S14" s="343">
        <v>0</v>
      </c>
      <c r="T14" s="288">
        <v>0</v>
      </c>
    </row>
    <row r="15" spans="2:20" ht="17.100000000000001" customHeight="1" x14ac:dyDescent="0.15">
      <c r="B15" s="639" t="s">
        <v>795</v>
      </c>
      <c r="C15" s="623"/>
      <c r="D15" s="623"/>
      <c r="E15" s="623"/>
      <c r="F15" s="246"/>
      <c r="G15" s="249" t="s">
        <v>796</v>
      </c>
      <c r="H15" s="286">
        <v>628535</v>
      </c>
      <c r="I15" s="286">
        <f t="shared" si="0"/>
        <v>628535</v>
      </c>
      <c r="J15" s="286">
        <v>628535</v>
      </c>
      <c r="K15" s="286">
        <v>0</v>
      </c>
      <c r="L15" s="286">
        <v>0</v>
      </c>
      <c r="M15" s="286">
        <v>0</v>
      </c>
      <c r="N15" s="286">
        <v>0</v>
      </c>
      <c r="O15" s="286">
        <v>0</v>
      </c>
      <c r="P15" s="286">
        <v>0</v>
      </c>
      <c r="Q15" s="343">
        <v>0</v>
      </c>
      <c r="R15" s="343">
        <v>0</v>
      </c>
      <c r="S15" s="343">
        <v>0</v>
      </c>
      <c r="T15" s="288">
        <v>0</v>
      </c>
    </row>
    <row r="16" spans="2:20" ht="17.100000000000001" customHeight="1" x14ac:dyDescent="0.15">
      <c r="B16" s="639" t="s">
        <v>797</v>
      </c>
      <c r="C16" s="623"/>
      <c r="D16" s="623"/>
      <c r="E16" s="623"/>
      <c r="F16" s="246"/>
      <c r="G16" s="249" t="s">
        <v>798</v>
      </c>
      <c r="H16" s="286">
        <v>322989</v>
      </c>
      <c r="I16" s="286">
        <f t="shared" si="0"/>
        <v>322989</v>
      </c>
      <c r="J16" s="286">
        <v>322989</v>
      </c>
      <c r="K16" s="286">
        <v>0</v>
      </c>
      <c r="L16" s="286">
        <v>0</v>
      </c>
      <c r="M16" s="286">
        <v>0</v>
      </c>
      <c r="N16" s="286">
        <v>0</v>
      </c>
      <c r="O16" s="286">
        <v>0</v>
      </c>
      <c r="P16" s="286">
        <v>0</v>
      </c>
      <c r="Q16" s="343">
        <v>0</v>
      </c>
      <c r="R16" s="343">
        <v>0</v>
      </c>
      <c r="S16" s="343">
        <v>0</v>
      </c>
      <c r="T16" s="288">
        <v>0</v>
      </c>
    </row>
    <row r="17" spans="2:20" ht="17.100000000000001" customHeight="1" x14ac:dyDescent="0.15">
      <c r="B17" s="639" t="s">
        <v>799</v>
      </c>
      <c r="C17" s="623"/>
      <c r="D17" s="623"/>
      <c r="E17" s="623"/>
      <c r="F17" s="246"/>
      <c r="G17" s="249" t="s">
        <v>802</v>
      </c>
      <c r="H17" s="286">
        <v>0</v>
      </c>
      <c r="I17" s="286">
        <f t="shared" si="0"/>
        <v>0</v>
      </c>
      <c r="J17" s="286">
        <v>0</v>
      </c>
      <c r="K17" s="286">
        <v>0</v>
      </c>
      <c r="L17" s="286">
        <v>0</v>
      </c>
      <c r="M17" s="286">
        <v>0</v>
      </c>
      <c r="N17" s="286">
        <v>0</v>
      </c>
      <c r="O17" s="286">
        <v>0</v>
      </c>
      <c r="P17" s="286">
        <v>0</v>
      </c>
      <c r="Q17" s="343">
        <v>0</v>
      </c>
      <c r="R17" s="343">
        <v>0</v>
      </c>
      <c r="S17" s="343">
        <v>0</v>
      </c>
      <c r="T17" s="288">
        <v>0</v>
      </c>
    </row>
    <row r="18" spans="2:20" ht="17.100000000000001" customHeight="1" x14ac:dyDescent="0.15">
      <c r="B18" s="639" t="s">
        <v>803</v>
      </c>
      <c r="C18" s="623"/>
      <c r="D18" s="623"/>
      <c r="E18" s="623"/>
      <c r="F18" s="246"/>
      <c r="G18" s="249" t="s">
        <v>800</v>
      </c>
      <c r="H18" s="286">
        <v>0</v>
      </c>
      <c r="I18" s="286">
        <f t="shared" si="0"/>
        <v>0</v>
      </c>
      <c r="J18" s="286">
        <v>0</v>
      </c>
      <c r="K18" s="286">
        <v>0</v>
      </c>
      <c r="L18" s="286">
        <v>0</v>
      </c>
      <c r="M18" s="286">
        <v>0</v>
      </c>
      <c r="N18" s="286">
        <v>0</v>
      </c>
      <c r="O18" s="286">
        <v>0</v>
      </c>
      <c r="P18" s="286">
        <v>0</v>
      </c>
      <c r="Q18" s="343">
        <v>0</v>
      </c>
      <c r="R18" s="343">
        <v>0</v>
      </c>
      <c r="S18" s="343">
        <v>0</v>
      </c>
      <c r="T18" s="288">
        <v>0</v>
      </c>
    </row>
    <row r="19" spans="2:20" ht="17.100000000000001" customHeight="1" x14ac:dyDescent="0.15">
      <c r="B19" s="639" t="s">
        <v>801</v>
      </c>
      <c r="C19" s="623"/>
      <c r="D19" s="623"/>
      <c r="E19" s="623"/>
      <c r="F19" s="246"/>
      <c r="G19" s="249"/>
      <c r="H19" s="286">
        <v>0</v>
      </c>
      <c r="I19" s="286">
        <f t="shared" si="0"/>
        <v>0</v>
      </c>
      <c r="J19" s="286">
        <v>0</v>
      </c>
      <c r="K19" s="286">
        <v>0</v>
      </c>
      <c r="L19" s="286">
        <v>0</v>
      </c>
      <c r="M19" s="286">
        <v>0</v>
      </c>
      <c r="N19" s="286">
        <v>0</v>
      </c>
      <c r="O19" s="286">
        <v>0</v>
      </c>
      <c r="P19" s="286">
        <v>0</v>
      </c>
      <c r="Q19" s="343">
        <v>0</v>
      </c>
      <c r="R19" s="343">
        <v>0</v>
      </c>
      <c r="S19" s="343">
        <v>0</v>
      </c>
      <c r="T19" s="288">
        <v>0</v>
      </c>
    </row>
    <row r="20" spans="2:20" ht="17.100000000000001" customHeight="1" thickBot="1" x14ac:dyDescent="0.2">
      <c r="B20" s="250"/>
      <c r="C20" s="251"/>
      <c r="D20" s="251"/>
      <c r="E20" s="251"/>
      <c r="F20" s="251"/>
      <c r="G20" s="252"/>
      <c r="H20" s="341"/>
      <c r="I20" s="341"/>
      <c r="J20" s="341"/>
      <c r="K20" s="341"/>
      <c r="L20" s="341"/>
      <c r="M20" s="341"/>
      <c r="N20" s="341"/>
      <c r="O20" s="341"/>
      <c r="P20" s="341"/>
      <c r="Q20" s="351"/>
      <c r="R20" s="351"/>
      <c r="S20" s="351"/>
      <c r="T20" s="349"/>
    </row>
    <row r="21" spans="2:20" ht="17.100000000000001" customHeight="1" x14ac:dyDescent="0.15"/>
    <row r="22" spans="2:20" ht="17.100000000000001" customHeight="1" x14ac:dyDescent="0.15">
      <c r="C22" t="s">
        <v>822</v>
      </c>
    </row>
    <row r="23" spans="2:20" ht="17.100000000000001" customHeight="1" thickBot="1" x14ac:dyDescent="0.2">
      <c r="T23" s="14" t="s">
        <v>867</v>
      </c>
    </row>
    <row r="24" spans="2:20" ht="17.100000000000001" customHeight="1" x14ac:dyDescent="0.15">
      <c r="B24" s="15"/>
      <c r="C24" s="16"/>
      <c r="D24" s="16"/>
      <c r="E24" s="16"/>
      <c r="F24" s="16"/>
      <c r="G24" s="17" t="s">
        <v>808</v>
      </c>
      <c r="H24" s="711" t="s">
        <v>810</v>
      </c>
      <c r="I24" s="711" t="s">
        <v>434</v>
      </c>
      <c r="J24" s="646" t="s">
        <v>552</v>
      </c>
      <c r="K24" s="631"/>
      <c r="L24" s="625"/>
      <c r="M24" s="715" t="s">
        <v>778</v>
      </c>
      <c r="N24" s="711" t="s">
        <v>811</v>
      </c>
      <c r="O24" s="715" t="s">
        <v>814</v>
      </c>
      <c r="P24" s="711" t="s">
        <v>813</v>
      </c>
      <c r="Q24" s="711" t="s">
        <v>782</v>
      </c>
      <c r="R24" s="715" t="s">
        <v>812</v>
      </c>
      <c r="S24" s="711" t="s">
        <v>784</v>
      </c>
      <c r="T24" s="712" t="s">
        <v>9</v>
      </c>
    </row>
    <row r="25" spans="2:20" ht="17.100000000000001" customHeight="1" x14ac:dyDescent="0.15">
      <c r="B25" s="18" t="s">
        <v>809</v>
      </c>
      <c r="C25" s="258"/>
      <c r="D25" s="258"/>
      <c r="E25" s="258"/>
      <c r="F25" s="258"/>
      <c r="G25" s="259"/>
      <c r="H25" s="654"/>
      <c r="I25" s="654"/>
      <c r="J25" s="334" t="s">
        <v>775</v>
      </c>
      <c r="K25" s="334" t="s">
        <v>776</v>
      </c>
      <c r="L25" s="334" t="s">
        <v>777</v>
      </c>
      <c r="M25" s="916"/>
      <c r="N25" s="654"/>
      <c r="O25" s="916"/>
      <c r="P25" s="654"/>
      <c r="Q25" s="654"/>
      <c r="R25" s="916"/>
      <c r="S25" s="654"/>
      <c r="T25" s="720"/>
    </row>
    <row r="26" spans="2:20" ht="17.100000000000001" customHeight="1" x14ac:dyDescent="0.15">
      <c r="B26" s="290"/>
      <c r="C26" s="253"/>
      <c r="D26" s="253"/>
      <c r="E26" s="253"/>
      <c r="F26" s="253"/>
      <c r="G26" s="254"/>
      <c r="H26" s="340"/>
      <c r="I26" s="340"/>
      <c r="J26" s="340"/>
      <c r="K26" s="340"/>
      <c r="L26" s="340"/>
      <c r="M26" s="340"/>
      <c r="N26" s="340"/>
      <c r="O26" s="340"/>
      <c r="P26" s="340"/>
      <c r="Q26" s="343"/>
      <c r="R26" s="343"/>
      <c r="S26" s="343"/>
      <c r="T26" s="288"/>
    </row>
    <row r="27" spans="2:20" ht="17.100000000000001" customHeight="1" x14ac:dyDescent="0.15">
      <c r="B27" s="639" t="s">
        <v>210</v>
      </c>
      <c r="C27" s="838"/>
      <c r="D27" s="838"/>
      <c r="E27" s="838"/>
      <c r="F27" s="838"/>
      <c r="G27" s="879"/>
      <c r="H27" s="286">
        <v>794416560</v>
      </c>
      <c r="I27" s="286">
        <v>369273764</v>
      </c>
      <c r="J27" s="286">
        <v>240118455</v>
      </c>
      <c r="K27" s="286">
        <v>0</v>
      </c>
      <c r="L27" s="286">
        <v>129155309</v>
      </c>
      <c r="M27" s="286">
        <v>328538422</v>
      </c>
      <c r="N27" s="286">
        <v>65730959</v>
      </c>
      <c r="O27" s="286">
        <v>27407367</v>
      </c>
      <c r="P27" s="286">
        <v>0</v>
      </c>
      <c r="Q27" s="343">
        <v>0</v>
      </c>
      <c r="R27" s="343">
        <v>0</v>
      </c>
      <c r="S27" s="343">
        <v>0</v>
      </c>
      <c r="T27" s="288">
        <v>3466048</v>
      </c>
    </row>
    <row r="28" spans="2:20" ht="17.100000000000001" customHeight="1" x14ac:dyDescent="0.15">
      <c r="B28" s="289"/>
      <c r="C28" s="246"/>
      <c r="D28" s="246"/>
      <c r="E28" s="246"/>
      <c r="F28" s="246"/>
      <c r="G28" s="249"/>
      <c r="H28" s="286"/>
      <c r="I28" s="286"/>
      <c r="J28" s="286"/>
      <c r="K28" s="286"/>
      <c r="L28" s="286"/>
      <c r="M28" s="286"/>
      <c r="N28" s="286"/>
      <c r="O28" s="286"/>
      <c r="P28" s="286"/>
      <c r="Q28" s="343"/>
      <c r="R28" s="343"/>
      <c r="S28" s="343"/>
      <c r="T28" s="288"/>
    </row>
    <row r="29" spans="2:20" ht="17.100000000000001" customHeight="1" x14ac:dyDescent="0.15">
      <c r="B29" s="639" t="s">
        <v>785</v>
      </c>
      <c r="C29" s="623"/>
      <c r="D29" s="623"/>
      <c r="E29" s="623"/>
      <c r="F29" s="246"/>
      <c r="G29" s="249"/>
      <c r="H29" s="286">
        <v>5988900</v>
      </c>
      <c r="I29" s="286">
        <v>5988900</v>
      </c>
      <c r="J29" s="286">
        <v>5988900</v>
      </c>
      <c r="K29" s="286">
        <v>0</v>
      </c>
      <c r="L29" s="286">
        <v>0</v>
      </c>
      <c r="M29" s="286">
        <v>0</v>
      </c>
      <c r="N29" s="286">
        <v>0</v>
      </c>
      <c r="O29" s="286">
        <v>0</v>
      </c>
      <c r="P29" s="286">
        <v>0</v>
      </c>
      <c r="Q29" s="343">
        <v>0</v>
      </c>
      <c r="R29" s="343">
        <v>0</v>
      </c>
      <c r="S29" s="343">
        <v>0</v>
      </c>
      <c r="T29" s="288">
        <v>0</v>
      </c>
    </row>
    <row r="30" spans="2:20" ht="17.100000000000001" customHeight="1" x14ac:dyDescent="0.15">
      <c r="B30" s="639" t="s">
        <v>786</v>
      </c>
      <c r="C30" s="623"/>
      <c r="D30" s="623"/>
      <c r="E30" s="623"/>
      <c r="F30" s="246"/>
      <c r="G30" s="249"/>
      <c r="H30" s="286">
        <v>107075982</v>
      </c>
      <c r="I30" s="286">
        <v>6081970</v>
      </c>
      <c r="J30" s="286">
        <v>5894897</v>
      </c>
      <c r="K30" s="286">
        <v>0</v>
      </c>
      <c r="L30" s="286">
        <v>187073</v>
      </c>
      <c r="M30" s="286">
        <v>35103849</v>
      </c>
      <c r="N30" s="286">
        <v>48146994</v>
      </c>
      <c r="O30" s="286">
        <v>15739549</v>
      </c>
      <c r="P30" s="286">
        <v>0</v>
      </c>
      <c r="Q30" s="343">
        <v>0</v>
      </c>
      <c r="R30" s="343">
        <v>0</v>
      </c>
      <c r="S30" s="343">
        <v>0</v>
      </c>
      <c r="T30" s="288">
        <v>2003620</v>
      </c>
    </row>
    <row r="31" spans="2:20" ht="17.100000000000001" customHeight="1" x14ac:dyDescent="0.15">
      <c r="B31" s="639" t="s">
        <v>787</v>
      </c>
      <c r="C31" s="623"/>
      <c r="D31" s="623"/>
      <c r="E31" s="623"/>
      <c r="F31" s="246"/>
      <c r="G31" s="249" t="s">
        <v>788</v>
      </c>
      <c r="H31" s="286">
        <v>239450827</v>
      </c>
      <c r="I31" s="286">
        <v>74711373</v>
      </c>
      <c r="J31" s="286">
        <v>52212640</v>
      </c>
      <c r="K31" s="286">
        <v>0</v>
      </c>
      <c r="L31" s="286">
        <v>22498733</v>
      </c>
      <c r="M31" s="286">
        <v>135917717</v>
      </c>
      <c r="N31" s="286">
        <v>17583965</v>
      </c>
      <c r="O31" s="286">
        <v>11237772</v>
      </c>
      <c r="P31" s="286">
        <v>0</v>
      </c>
      <c r="Q31" s="343">
        <v>0</v>
      </c>
      <c r="R31" s="343">
        <v>0</v>
      </c>
      <c r="S31" s="343">
        <v>0</v>
      </c>
      <c r="T31" s="288">
        <v>0</v>
      </c>
    </row>
    <row r="32" spans="2:20" ht="17.100000000000001" customHeight="1" x14ac:dyDescent="0.15">
      <c r="B32" s="639" t="s">
        <v>789</v>
      </c>
      <c r="C32" s="623"/>
      <c r="D32" s="623"/>
      <c r="E32" s="623"/>
      <c r="F32" s="246"/>
      <c r="G32" s="249" t="s">
        <v>790</v>
      </c>
      <c r="H32" s="286">
        <v>320885701</v>
      </c>
      <c r="I32" s="286">
        <v>188794345</v>
      </c>
      <c r="J32" s="286">
        <v>114538921</v>
      </c>
      <c r="K32" s="286">
        <v>0</v>
      </c>
      <c r="L32" s="286">
        <v>74255424</v>
      </c>
      <c r="M32" s="286">
        <v>130198882</v>
      </c>
      <c r="N32" s="286">
        <v>0</v>
      </c>
      <c r="O32" s="286">
        <v>430046</v>
      </c>
      <c r="P32" s="286">
        <v>0</v>
      </c>
      <c r="Q32" s="343">
        <v>0</v>
      </c>
      <c r="R32" s="343">
        <v>0</v>
      </c>
      <c r="S32" s="343">
        <v>0</v>
      </c>
      <c r="T32" s="288">
        <v>1462428</v>
      </c>
    </row>
    <row r="33" spans="2:20" ht="17.100000000000001" customHeight="1" x14ac:dyDescent="0.15">
      <c r="B33" s="639" t="s">
        <v>791</v>
      </c>
      <c r="C33" s="623"/>
      <c r="D33" s="623"/>
      <c r="E33" s="623"/>
      <c r="F33" s="246"/>
      <c r="G33" s="249" t="s">
        <v>792</v>
      </c>
      <c r="H33" s="286">
        <v>49274676</v>
      </c>
      <c r="I33" s="286">
        <v>31419087</v>
      </c>
      <c r="J33" s="286">
        <v>19618607</v>
      </c>
      <c r="K33" s="286">
        <v>0</v>
      </c>
      <c r="L33" s="286">
        <v>11800480</v>
      </c>
      <c r="M33" s="286">
        <v>17855589</v>
      </c>
      <c r="N33" s="286">
        <v>0</v>
      </c>
      <c r="O33" s="286">
        <v>0</v>
      </c>
      <c r="P33" s="286">
        <v>0</v>
      </c>
      <c r="Q33" s="343">
        <v>0</v>
      </c>
      <c r="R33" s="343">
        <v>0</v>
      </c>
      <c r="S33" s="343">
        <v>0</v>
      </c>
      <c r="T33" s="288">
        <v>0</v>
      </c>
    </row>
    <row r="34" spans="2:20" ht="17.100000000000001" customHeight="1" x14ac:dyDescent="0.15">
      <c r="B34" s="639" t="s">
        <v>793</v>
      </c>
      <c r="C34" s="623"/>
      <c r="D34" s="623"/>
      <c r="E34" s="623"/>
      <c r="F34" s="246"/>
      <c r="G34" s="249" t="s">
        <v>794</v>
      </c>
      <c r="H34" s="286">
        <v>54546625</v>
      </c>
      <c r="I34" s="286">
        <v>46896693</v>
      </c>
      <c r="J34" s="286">
        <v>29819813</v>
      </c>
      <c r="K34" s="286">
        <v>0</v>
      </c>
      <c r="L34" s="286">
        <v>17076880</v>
      </c>
      <c r="M34" s="286">
        <v>7649932</v>
      </c>
      <c r="N34" s="286">
        <v>0</v>
      </c>
      <c r="O34" s="286">
        <v>0</v>
      </c>
      <c r="P34" s="286">
        <v>0</v>
      </c>
      <c r="Q34" s="343">
        <v>0</v>
      </c>
      <c r="R34" s="343">
        <v>0</v>
      </c>
      <c r="S34" s="343">
        <v>0</v>
      </c>
      <c r="T34" s="288">
        <v>0</v>
      </c>
    </row>
    <row r="35" spans="2:20" ht="17.100000000000001" customHeight="1" x14ac:dyDescent="0.15">
      <c r="B35" s="639" t="s">
        <v>795</v>
      </c>
      <c r="C35" s="623"/>
      <c r="D35" s="623"/>
      <c r="E35" s="623"/>
      <c r="F35" s="246"/>
      <c r="G35" s="249" t="s">
        <v>796</v>
      </c>
      <c r="H35" s="286">
        <v>9648246</v>
      </c>
      <c r="I35" s="286">
        <v>8521995</v>
      </c>
      <c r="J35" s="286">
        <v>6828998</v>
      </c>
      <c r="K35" s="286">
        <v>0</v>
      </c>
      <c r="L35" s="286">
        <v>1692997</v>
      </c>
      <c r="M35" s="286">
        <v>1126251</v>
      </c>
      <c r="N35" s="286">
        <v>0</v>
      </c>
      <c r="O35" s="286">
        <v>0</v>
      </c>
      <c r="P35" s="286">
        <v>0</v>
      </c>
      <c r="Q35" s="343">
        <v>0</v>
      </c>
      <c r="R35" s="343">
        <v>0</v>
      </c>
      <c r="S35" s="343">
        <v>0</v>
      </c>
      <c r="T35" s="288">
        <v>0</v>
      </c>
    </row>
    <row r="36" spans="2:20" ht="17.100000000000001" customHeight="1" x14ac:dyDescent="0.15">
      <c r="B36" s="639" t="s">
        <v>797</v>
      </c>
      <c r="C36" s="623"/>
      <c r="D36" s="623"/>
      <c r="E36" s="623"/>
      <c r="F36" s="246"/>
      <c r="G36" s="249" t="s">
        <v>798</v>
      </c>
      <c r="H36" s="286">
        <v>7349592</v>
      </c>
      <c r="I36" s="286">
        <v>6663390</v>
      </c>
      <c r="J36" s="286">
        <v>5019668</v>
      </c>
      <c r="K36" s="286">
        <v>0</v>
      </c>
      <c r="L36" s="286">
        <v>1643722</v>
      </c>
      <c r="M36" s="286">
        <v>686202</v>
      </c>
      <c r="N36" s="286">
        <v>0</v>
      </c>
      <c r="O36" s="286">
        <v>0</v>
      </c>
      <c r="P36" s="286">
        <v>0</v>
      </c>
      <c r="Q36" s="343">
        <v>0</v>
      </c>
      <c r="R36" s="343">
        <v>0</v>
      </c>
      <c r="S36" s="343">
        <v>0</v>
      </c>
      <c r="T36" s="288">
        <v>0</v>
      </c>
    </row>
    <row r="37" spans="2:20" ht="17.100000000000001" customHeight="1" x14ac:dyDescent="0.15">
      <c r="B37" s="639" t="s">
        <v>799</v>
      </c>
      <c r="C37" s="623"/>
      <c r="D37" s="623"/>
      <c r="E37" s="623"/>
      <c r="F37" s="246"/>
      <c r="G37" s="249" t="s">
        <v>802</v>
      </c>
      <c r="H37" s="286">
        <v>196011</v>
      </c>
      <c r="I37" s="286">
        <v>196011</v>
      </c>
      <c r="J37" s="286">
        <v>196011</v>
      </c>
      <c r="K37" s="286">
        <v>0</v>
      </c>
      <c r="L37" s="286">
        <v>0</v>
      </c>
      <c r="M37" s="286">
        <v>0</v>
      </c>
      <c r="N37" s="286">
        <v>0</v>
      </c>
      <c r="O37" s="286">
        <v>0</v>
      </c>
      <c r="P37" s="286">
        <v>0</v>
      </c>
      <c r="Q37" s="343">
        <v>0</v>
      </c>
      <c r="R37" s="343">
        <v>0</v>
      </c>
      <c r="S37" s="343">
        <v>0</v>
      </c>
      <c r="T37" s="288">
        <v>0</v>
      </c>
    </row>
    <row r="38" spans="2:20" ht="17.100000000000001" customHeight="1" x14ac:dyDescent="0.15">
      <c r="B38" s="639" t="s">
        <v>803</v>
      </c>
      <c r="C38" s="623"/>
      <c r="D38" s="623"/>
      <c r="E38" s="623"/>
      <c r="F38" s="246"/>
      <c r="G38" s="249" t="s">
        <v>800</v>
      </c>
      <c r="H38" s="286">
        <v>0</v>
      </c>
      <c r="I38" s="286">
        <v>0</v>
      </c>
      <c r="J38" s="286">
        <v>0</v>
      </c>
      <c r="K38" s="286">
        <v>0</v>
      </c>
      <c r="L38" s="286">
        <v>0</v>
      </c>
      <c r="M38" s="286">
        <v>0</v>
      </c>
      <c r="N38" s="286">
        <v>0</v>
      </c>
      <c r="O38" s="286">
        <v>0</v>
      </c>
      <c r="P38" s="286">
        <v>0</v>
      </c>
      <c r="Q38" s="343">
        <v>0</v>
      </c>
      <c r="R38" s="343">
        <v>0</v>
      </c>
      <c r="S38" s="343">
        <v>0</v>
      </c>
      <c r="T38" s="288">
        <v>0</v>
      </c>
    </row>
    <row r="39" spans="2:20" ht="17.100000000000001" customHeight="1" x14ac:dyDescent="0.15">
      <c r="B39" s="639" t="s">
        <v>801</v>
      </c>
      <c r="C39" s="623"/>
      <c r="D39" s="623"/>
      <c r="E39" s="623"/>
      <c r="F39" s="246"/>
      <c r="G39" s="249"/>
      <c r="H39" s="286">
        <v>0</v>
      </c>
      <c r="I39" s="286">
        <v>0</v>
      </c>
      <c r="J39" s="286">
        <v>0</v>
      </c>
      <c r="K39" s="286">
        <v>0</v>
      </c>
      <c r="L39" s="286">
        <v>0</v>
      </c>
      <c r="M39" s="286">
        <v>0</v>
      </c>
      <c r="N39" s="286">
        <v>0</v>
      </c>
      <c r="O39" s="286">
        <v>0</v>
      </c>
      <c r="P39" s="286">
        <v>0</v>
      </c>
      <c r="Q39" s="343">
        <v>0</v>
      </c>
      <c r="R39" s="343">
        <v>0</v>
      </c>
      <c r="S39" s="343">
        <v>0</v>
      </c>
      <c r="T39" s="288">
        <v>0</v>
      </c>
    </row>
    <row r="40" spans="2:20" ht="17.100000000000001" customHeight="1" thickBot="1" x14ac:dyDescent="0.2">
      <c r="B40" s="250"/>
      <c r="C40" s="251"/>
      <c r="D40" s="251"/>
      <c r="E40" s="251"/>
      <c r="F40" s="251"/>
      <c r="G40" s="252"/>
      <c r="H40" s="341"/>
      <c r="I40" s="341"/>
      <c r="J40" s="341"/>
      <c r="K40" s="341"/>
      <c r="L40" s="341"/>
      <c r="M40" s="341"/>
      <c r="N40" s="341"/>
      <c r="O40" s="341"/>
      <c r="P40" s="341"/>
      <c r="Q40" s="351"/>
      <c r="R40" s="351"/>
      <c r="S40" s="351"/>
      <c r="T40" s="349"/>
    </row>
    <row r="41" spans="2:20" ht="17.100000000000001" customHeight="1" x14ac:dyDescent="0.15"/>
    <row r="42" spans="2:20" ht="17.100000000000001" customHeight="1" x14ac:dyDescent="0.15">
      <c r="C42" t="s">
        <v>823</v>
      </c>
    </row>
    <row r="43" spans="2:20" ht="17.100000000000001" customHeight="1" thickBot="1" x14ac:dyDescent="0.2">
      <c r="T43" s="14" t="s">
        <v>867</v>
      </c>
    </row>
    <row r="44" spans="2:20" ht="17.100000000000001" customHeight="1" x14ac:dyDescent="0.15">
      <c r="B44" s="15"/>
      <c r="C44" s="16"/>
      <c r="D44" s="16"/>
      <c r="E44" s="16"/>
      <c r="F44" s="16"/>
      <c r="G44" s="17" t="s">
        <v>808</v>
      </c>
      <c r="H44" s="711" t="s">
        <v>810</v>
      </c>
      <c r="I44" s="711" t="s">
        <v>434</v>
      </c>
      <c r="J44" s="646" t="s">
        <v>552</v>
      </c>
      <c r="K44" s="631"/>
      <c r="L44" s="625"/>
      <c r="M44" s="715" t="s">
        <v>778</v>
      </c>
      <c r="N44" s="711" t="s">
        <v>811</v>
      </c>
      <c r="O44" s="715" t="s">
        <v>814</v>
      </c>
      <c r="P44" s="711" t="s">
        <v>813</v>
      </c>
      <c r="Q44" s="711" t="s">
        <v>782</v>
      </c>
      <c r="R44" s="715" t="s">
        <v>812</v>
      </c>
      <c r="S44" s="711" t="s">
        <v>784</v>
      </c>
      <c r="T44" s="712" t="s">
        <v>9</v>
      </c>
    </row>
    <row r="45" spans="2:20" ht="17.100000000000001" customHeight="1" x14ac:dyDescent="0.15">
      <c r="B45" s="18" t="s">
        <v>809</v>
      </c>
      <c r="C45" s="335"/>
      <c r="D45" s="335"/>
      <c r="E45" s="335"/>
      <c r="F45" s="335"/>
      <c r="G45" s="336"/>
      <c r="H45" s="654"/>
      <c r="I45" s="654"/>
      <c r="J45" s="334" t="s">
        <v>775</v>
      </c>
      <c r="K45" s="334" t="s">
        <v>776</v>
      </c>
      <c r="L45" s="334" t="s">
        <v>777</v>
      </c>
      <c r="M45" s="916"/>
      <c r="N45" s="654"/>
      <c r="O45" s="916"/>
      <c r="P45" s="654"/>
      <c r="Q45" s="654"/>
      <c r="R45" s="916"/>
      <c r="S45" s="654"/>
      <c r="T45" s="720"/>
    </row>
    <row r="46" spans="2:20" ht="17.100000000000001" customHeight="1" x14ac:dyDescent="0.15">
      <c r="B46" s="290"/>
      <c r="C46" s="332"/>
      <c r="D46" s="332"/>
      <c r="E46" s="332"/>
      <c r="F46" s="332"/>
      <c r="G46" s="333"/>
      <c r="H46" s="340"/>
      <c r="I46" s="340"/>
      <c r="J46" s="340"/>
      <c r="K46" s="340"/>
      <c r="L46" s="340"/>
      <c r="M46" s="340"/>
      <c r="N46" s="340"/>
      <c r="O46" s="340"/>
      <c r="P46" s="340"/>
      <c r="Q46" s="343"/>
      <c r="R46" s="343"/>
      <c r="S46" s="343"/>
      <c r="T46" s="288"/>
    </row>
    <row r="47" spans="2:20" ht="17.100000000000001" customHeight="1" x14ac:dyDescent="0.15">
      <c r="B47" s="639" t="s">
        <v>210</v>
      </c>
      <c r="C47" s="623"/>
      <c r="D47" s="623"/>
      <c r="E47" s="623"/>
      <c r="F47" s="623"/>
      <c r="G47" s="640"/>
      <c r="H47" s="286">
        <v>2651695</v>
      </c>
      <c r="I47" s="286">
        <v>1660839</v>
      </c>
      <c r="J47" s="286">
        <v>1660839</v>
      </c>
      <c r="K47" s="286">
        <v>0</v>
      </c>
      <c r="L47" s="286">
        <v>0</v>
      </c>
      <c r="M47" s="286">
        <v>735256</v>
      </c>
      <c r="N47" s="286">
        <v>0</v>
      </c>
      <c r="O47" s="286">
        <v>255600</v>
      </c>
      <c r="P47" s="286">
        <v>0</v>
      </c>
      <c r="Q47" s="343">
        <v>0</v>
      </c>
      <c r="R47" s="343">
        <v>0</v>
      </c>
      <c r="S47" s="343">
        <v>0</v>
      </c>
      <c r="T47" s="288">
        <v>0</v>
      </c>
    </row>
    <row r="48" spans="2:20" ht="17.100000000000001" customHeight="1" x14ac:dyDescent="0.15">
      <c r="B48" s="289"/>
      <c r="C48" s="327"/>
      <c r="D48" s="327"/>
      <c r="E48" s="327"/>
      <c r="F48" s="327"/>
      <c r="G48" s="328"/>
      <c r="H48" s="286"/>
      <c r="I48" s="286"/>
      <c r="J48" s="286"/>
      <c r="K48" s="286"/>
      <c r="L48" s="286"/>
      <c r="M48" s="286"/>
      <c r="N48" s="286"/>
      <c r="O48" s="286"/>
      <c r="P48" s="286"/>
      <c r="Q48" s="343"/>
      <c r="R48" s="343"/>
      <c r="S48" s="343"/>
      <c r="T48" s="288"/>
    </row>
    <row r="49" spans="2:20" ht="17.100000000000001" customHeight="1" x14ac:dyDescent="0.15">
      <c r="B49" s="639" t="s">
        <v>785</v>
      </c>
      <c r="C49" s="623"/>
      <c r="D49" s="623"/>
      <c r="E49" s="623"/>
      <c r="F49" s="327"/>
      <c r="G49" s="328"/>
      <c r="H49" s="286">
        <v>0</v>
      </c>
      <c r="I49" s="286">
        <v>0</v>
      </c>
      <c r="J49" s="286">
        <v>0</v>
      </c>
      <c r="K49" s="286">
        <v>0</v>
      </c>
      <c r="L49" s="286">
        <v>0</v>
      </c>
      <c r="M49" s="286">
        <v>0</v>
      </c>
      <c r="N49" s="286">
        <v>0</v>
      </c>
      <c r="O49" s="286">
        <v>0</v>
      </c>
      <c r="P49" s="286">
        <v>0</v>
      </c>
      <c r="Q49" s="343">
        <v>0</v>
      </c>
      <c r="R49" s="343">
        <v>0</v>
      </c>
      <c r="S49" s="343">
        <v>0</v>
      </c>
      <c r="T49" s="288">
        <v>0</v>
      </c>
    </row>
    <row r="50" spans="2:20" ht="17.100000000000001" customHeight="1" x14ac:dyDescent="0.15">
      <c r="B50" s="639" t="s">
        <v>786</v>
      </c>
      <c r="C50" s="623"/>
      <c r="D50" s="623"/>
      <c r="E50" s="623"/>
      <c r="F50" s="327"/>
      <c r="G50" s="328"/>
      <c r="H50" s="286">
        <v>470591</v>
      </c>
      <c r="I50" s="286">
        <v>5422</v>
      </c>
      <c r="J50" s="286">
        <v>5422</v>
      </c>
      <c r="K50" s="286">
        <v>0</v>
      </c>
      <c r="L50" s="286">
        <v>0</v>
      </c>
      <c r="M50" s="286">
        <v>209569</v>
      </c>
      <c r="N50" s="286">
        <v>0</v>
      </c>
      <c r="O50" s="286">
        <v>255600</v>
      </c>
      <c r="P50" s="286">
        <v>0</v>
      </c>
      <c r="Q50" s="343">
        <v>0</v>
      </c>
      <c r="R50" s="343">
        <v>0</v>
      </c>
      <c r="S50" s="343">
        <v>0</v>
      </c>
      <c r="T50" s="288">
        <v>0</v>
      </c>
    </row>
    <row r="51" spans="2:20" ht="17.100000000000001" customHeight="1" x14ac:dyDescent="0.15">
      <c r="B51" s="639" t="s">
        <v>787</v>
      </c>
      <c r="C51" s="623"/>
      <c r="D51" s="623"/>
      <c r="E51" s="623"/>
      <c r="F51" s="327"/>
      <c r="G51" s="328" t="s">
        <v>788</v>
      </c>
      <c r="H51" s="286">
        <v>682152</v>
      </c>
      <c r="I51" s="286">
        <v>217173</v>
      </c>
      <c r="J51" s="286">
        <v>217173</v>
      </c>
      <c r="K51" s="286">
        <v>0</v>
      </c>
      <c r="L51" s="286">
        <v>0</v>
      </c>
      <c r="M51" s="286">
        <v>464979</v>
      </c>
      <c r="N51" s="286">
        <v>0</v>
      </c>
      <c r="O51" s="286">
        <v>0</v>
      </c>
      <c r="P51" s="286">
        <v>0</v>
      </c>
      <c r="Q51" s="343">
        <v>0</v>
      </c>
      <c r="R51" s="343">
        <v>0</v>
      </c>
      <c r="S51" s="343">
        <v>0</v>
      </c>
      <c r="T51" s="288">
        <v>0</v>
      </c>
    </row>
    <row r="52" spans="2:20" ht="17.100000000000001" customHeight="1" x14ac:dyDescent="0.15">
      <c r="B52" s="639" t="s">
        <v>789</v>
      </c>
      <c r="C52" s="623"/>
      <c r="D52" s="623"/>
      <c r="E52" s="623"/>
      <c r="F52" s="327"/>
      <c r="G52" s="328" t="s">
        <v>790</v>
      </c>
      <c r="H52" s="286">
        <v>528226</v>
      </c>
      <c r="I52" s="286">
        <v>467518</v>
      </c>
      <c r="J52" s="286">
        <v>467518</v>
      </c>
      <c r="K52" s="286">
        <v>0</v>
      </c>
      <c r="L52" s="286">
        <v>0</v>
      </c>
      <c r="M52" s="286">
        <v>60708</v>
      </c>
      <c r="N52" s="286">
        <v>0</v>
      </c>
      <c r="O52" s="286">
        <v>0</v>
      </c>
      <c r="P52" s="286">
        <v>0</v>
      </c>
      <c r="Q52" s="343">
        <v>0</v>
      </c>
      <c r="R52" s="343">
        <v>0</v>
      </c>
      <c r="S52" s="343">
        <v>0</v>
      </c>
      <c r="T52" s="288">
        <v>0</v>
      </c>
    </row>
    <row r="53" spans="2:20" ht="17.100000000000001" customHeight="1" x14ac:dyDescent="0.15">
      <c r="B53" s="639" t="s">
        <v>791</v>
      </c>
      <c r="C53" s="623"/>
      <c r="D53" s="623"/>
      <c r="E53" s="623"/>
      <c r="F53" s="327"/>
      <c r="G53" s="328" t="s">
        <v>792</v>
      </c>
      <c r="H53" s="286">
        <v>711041</v>
      </c>
      <c r="I53" s="286">
        <v>711041</v>
      </c>
      <c r="J53" s="286">
        <v>711041</v>
      </c>
      <c r="K53" s="286">
        <v>0</v>
      </c>
      <c r="L53" s="286">
        <v>0</v>
      </c>
      <c r="M53" s="286">
        <v>0</v>
      </c>
      <c r="N53" s="286">
        <v>0</v>
      </c>
      <c r="O53" s="286">
        <v>0</v>
      </c>
      <c r="P53" s="286">
        <v>0</v>
      </c>
      <c r="Q53" s="343">
        <v>0</v>
      </c>
      <c r="R53" s="343">
        <v>0</v>
      </c>
      <c r="S53" s="343">
        <v>0</v>
      </c>
      <c r="T53" s="288">
        <v>0</v>
      </c>
    </row>
    <row r="54" spans="2:20" ht="17.100000000000001" customHeight="1" x14ac:dyDescent="0.15">
      <c r="B54" s="639" t="s">
        <v>793</v>
      </c>
      <c r="C54" s="623"/>
      <c r="D54" s="623"/>
      <c r="E54" s="623"/>
      <c r="F54" s="327"/>
      <c r="G54" s="328" t="s">
        <v>794</v>
      </c>
      <c r="H54" s="286">
        <v>239075</v>
      </c>
      <c r="I54" s="286">
        <v>239075</v>
      </c>
      <c r="J54" s="286">
        <v>239075</v>
      </c>
      <c r="K54" s="286">
        <v>0</v>
      </c>
      <c r="L54" s="286">
        <v>0</v>
      </c>
      <c r="M54" s="286">
        <v>0</v>
      </c>
      <c r="N54" s="286">
        <v>0</v>
      </c>
      <c r="O54" s="286">
        <v>0</v>
      </c>
      <c r="P54" s="286">
        <v>0</v>
      </c>
      <c r="Q54" s="343">
        <v>0</v>
      </c>
      <c r="R54" s="343">
        <v>0</v>
      </c>
      <c r="S54" s="343">
        <v>0</v>
      </c>
      <c r="T54" s="288">
        <v>0</v>
      </c>
    </row>
    <row r="55" spans="2:20" ht="17.100000000000001" customHeight="1" x14ac:dyDescent="0.15">
      <c r="B55" s="639" t="s">
        <v>795</v>
      </c>
      <c r="C55" s="623"/>
      <c r="D55" s="623"/>
      <c r="E55" s="623"/>
      <c r="F55" s="327"/>
      <c r="G55" s="328" t="s">
        <v>796</v>
      </c>
      <c r="H55" s="286">
        <v>20610</v>
      </c>
      <c r="I55" s="286">
        <v>20610</v>
      </c>
      <c r="J55" s="286">
        <v>20610</v>
      </c>
      <c r="K55" s="286">
        <v>0</v>
      </c>
      <c r="L55" s="286">
        <v>0</v>
      </c>
      <c r="M55" s="286">
        <v>0</v>
      </c>
      <c r="N55" s="286">
        <v>0</v>
      </c>
      <c r="O55" s="286">
        <v>0</v>
      </c>
      <c r="P55" s="286">
        <v>0</v>
      </c>
      <c r="Q55" s="343">
        <v>0</v>
      </c>
      <c r="R55" s="343">
        <v>0</v>
      </c>
      <c r="S55" s="343">
        <v>0</v>
      </c>
      <c r="T55" s="288">
        <v>0</v>
      </c>
    </row>
    <row r="56" spans="2:20" ht="17.100000000000001" customHeight="1" x14ac:dyDescent="0.15">
      <c r="B56" s="639" t="s">
        <v>797</v>
      </c>
      <c r="C56" s="623"/>
      <c r="D56" s="623"/>
      <c r="E56" s="623"/>
      <c r="F56" s="327"/>
      <c r="G56" s="328" t="s">
        <v>798</v>
      </c>
      <c r="H56" s="286">
        <v>0</v>
      </c>
      <c r="I56" s="286">
        <v>0</v>
      </c>
      <c r="J56" s="286">
        <v>0</v>
      </c>
      <c r="K56" s="286">
        <v>0</v>
      </c>
      <c r="L56" s="286">
        <v>0</v>
      </c>
      <c r="M56" s="286">
        <v>0</v>
      </c>
      <c r="N56" s="286">
        <v>0</v>
      </c>
      <c r="O56" s="286">
        <v>0</v>
      </c>
      <c r="P56" s="286">
        <v>0</v>
      </c>
      <c r="Q56" s="343">
        <v>0</v>
      </c>
      <c r="R56" s="343">
        <v>0</v>
      </c>
      <c r="S56" s="343">
        <v>0</v>
      </c>
      <c r="T56" s="288">
        <v>0</v>
      </c>
    </row>
    <row r="57" spans="2:20" ht="17.100000000000001" customHeight="1" x14ac:dyDescent="0.15">
      <c r="B57" s="639" t="s">
        <v>799</v>
      </c>
      <c r="C57" s="623"/>
      <c r="D57" s="623"/>
      <c r="E57" s="623"/>
      <c r="F57" s="327"/>
      <c r="G57" s="328" t="s">
        <v>802</v>
      </c>
      <c r="H57" s="286">
        <v>0</v>
      </c>
      <c r="I57" s="286">
        <v>0</v>
      </c>
      <c r="J57" s="286">
        <v>0</v>
      </c>
      <c r="K57" s="286">
        <v>0</v>
      </c>
      <c r="L57" s="286">
        <v>0</v>
      </c>
      <c r="M57" s="286">
        <v>0</v>
      </c>
      <c r="N57" s="286">
        <v>0</v>
      </c>
      <c r="O57" s="286">
        <v>0</v>
      </c>
      <c r="P57" s="286">
        <v>0</v>
      </c>
      <c r="Q57" s="343">
        <v>0</v>
      </c>
      <c r="R57" s="343">
        <v>0</v>
      </c>
      <c r="S57" s="343">
        <v>0</v>
      </c>
      <c r="T57" s="288">
        <v>0</v>
      </c>
    </row>
    <row r="58" spans="2:20" ht="17.100000000000001" customHeight="1" x14ac:dyDescent="0.15">
      <c r="B58" s="639" t="s">
        <v>803</v>
      </c>
      <c r="C58" s="623"/>
      <c r="D58" s="623"/>
      <c r="E58" s="623"/>
      <c r="F58" s="327"/>
      <c r="G58" s="328" t="s">
        <v>800</v>
      </c>
      <c r="H58" s="286">
        <v>0</v>
      </c>
      <c r="I58" s="286">
        <v>0</v>
      </c>
      <c r="J58" s="286">
        <v>0</v>
      </c>
      <c r="K58" s="286">
        <v>0</v>
      </c>
      <c r="L58" s="286">
        <v>0</v>
      </c>
      <c r="M58" s="286">
        <v>0</v>
      </c>
      <c r="N58" s="286">
        <v>0</v>
      </c>
      <c r="O58" s="286">
        <v>0</v>
      </c>
      <c r="P58" s="286">
        <v>0</v>
      </c>
      <c r="Q58" s="343">
        <v>0</v>
      </c>
      <c r="R58" s="343">
        <v>0</v>
      </c>
      <c r="S58" s="343">
        <v>0</v>
      </c>
      <c r="T58" s="288">
        <v>0</v>
      </c>
    </row>
    <row r="59" spans="2:20" ht="17.100000000000001" customHeight="1" x14ac:dyDescent="0.15">
      <c r="B59" s="639" t="s">
        <v>801</v>
      </c>
      <c r="C59" s="623"/>
      <c r="D59" s="623"/>
      <c r="E59" s="623"/>
      <c r="F59" s="327"/>
      <c r="G59" s="328"/>
      <c r="H59" s="286">
        <v>0</v>
      </c>
      <c r="I59" s="286">
        <v>0</v>
      </c>
      <c r="J59" s="286">
        <v>0</v>
      </c>
      <c r="K59" s="286">
        <v>0</v>
      </c>
      <c r="L59" s="286">
        <v>0</v>
      </c>
      <c r="M59" s="286">
        <v>0</v>
      </c>
      <c r="N59" s="286">
        <v>0</v>
      </c>
      <c r="O59" s="286">
        <v>0</v>
      </c>
      <c r="P59" s="286">
        <v>0</v>
      </c>
      <c r="Q59" s="343">
        <v>0</v>
      </c>
      <c r="R59" s="343">
        <v>0</v>
      </c>
      <c r="S59" s="343">
        <v>0</v>
      </c>
      <c r="T59" s="288">
        <v>0</v>
      </c>
    </row>
    <row r="60" spans="2:20" ht="17.100000000000001" customHeight="1" thickBot="1" x14ac:dyDescent="0.2">
      <c r="B60" s="329"/>
      <c r="C60" s="330"/>
      <c r="D60" s="330"/>
      <c r="E60" s="330"/>
      <c r="F60" s="330"/>
      <c r="G60" s="331"/>
      <c r="H60" s="341"/>
      <c r="I60" s="341"/>
      <c r="J60" s="341"/>
      <c r="K60" s="341"/>
      <c r="L60" s="341"/>
      <c r="M60" s="341"/>
      <c r="N60" s="341"/>
      <c r="O60" s="341"/>
      <c r="P60" s="341"/>
      <c r="Q60" s="351"/>
      <c r="R60" s="351"/>
      <c r="S60" s="351"/>
      <c r="T60" s="349"/>
    </row>
    <row r="61" spans="2:20" ht="17.100000000000001" customHeight="1" x14ac:dyDescent="0.15"/>
    <row r="62" spans="2:20" ht="17.100000000000001" customHeight="1" x14ac:dyDescent="0.15"/>
    <row r="63" spans="2:20" ht="17.100000000000001" customHeight="1" x14ac:dyDescent="0.15"/>
    <row r="64" spans="2:20"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sheetData>
  <mergeCells count="69">
    <mergeCell ref="T4:T5"/>
    <mergeCell ref="B7:G7"/>
    <mergeCell ref="H4:H5"/>
    <mergeCell ref="I4:I5"/>
    <mergeCell ref="J4:L4"/>
    <mergeCell ref="M4:M5"/>
    <mergeCell ref="N4:N5"/>
    <mergeCell ref="O4:O5"/>
    <mergeCell ref="B14:E14"/>
    <mergeCell ref="P4:P5"/>
    <mergeCell ref="Q4:Q5"/>
    <mergeCell ref="R4:R5"/>
    <mergeCell ref="S4:S5"/>
    <mergeCell ref="B9:E9"/>
    <mergeCell ref="B10:E10"/>
    <mergeCell ref="B11:E11"/>
    <mergeCell ref="B12:E12"/>
    <mergeCell ref="B13:E13"/>
    <mergeCell ref="B30:E30"/>
    <mergeCell ref="B31:E31"/>
    <mergeCell ref="B15:E15"/>
    <mergeCell ref="B16:E16"/>
    <mergeCell ref="B17:E17"/>
    <mergeCell ref="B18:E18"/>
    <mergeCell ref="B19:E19"/>
    <mergeCell ref="B29:E29"/>
    <mergeCell ref="Q24:Q25"/>
    <mergeCell ref="R24:R25"/>
    <mergeCell ref="S24:S25"/>
    <mergeCell ref="T24:T25"/>
    <mergeCell ref="B27:G27"/>
    <mergeCell ref="O24:O25"/>
    <mergeCell ref="P24:P25"/>
    <mergeCell ref="I24:I25"/>
    <mergeCell ref="J24:L24"/>
    <mergeCell ref="M24:M25"/>
    <mergeCell ref="N24:N25"/>
    <mergeCell ref="H24:H25"/>
    <mergeCell ref="B32:E32"/>
    <mergeCell ref="B33:E33"/>
    <mergeCell ref="B34:E34"/>
    <mergeCell ref="B36:E36"/>
    <mergeCell ref="B37:E37"/>
    <mergeCell ref="B35:E35"/>
    <mergeCell ref="B38:E38"/>
    <mergeCell ref="B39:E39"/>
    <mergeCell ref="H44:H45"/>
    <mergeCell ref="B50:E50"/>
    <mergeCell ref="J44:L44"/>
    <mergeCell ref="S44:S45"/>
    <mergeCell ref="T44:T45"/>
    <mergeCell ref="B47:G47"/>
    <mergeCell ref="B49:E49"/>
    <mergeCell ref="P44:P45"/>
    <mergeCell ref="Q44:Q45"/>
    <mergeCell ref="M44:M45"/>
    <mergeCell ref="N44:N45"/>
    <mergeCell ref="O44:O45"/>
    <mergeCell ref="I44:I45"/>
    <mergeCell ref="R44:R45"/>
    <mergeCell ref="B57:E57"/>
    <mergeCell ref="B58:E58"/>
    <mergeCell ref="B59:E59"/>
    <mergeCell ref="B51:E51"/>
    <mergeCell ref="B52:E52"/>
    <mergeCell ref="B53:E53"/>
    <mergeCell ref="B54:E54"/>
    <mergeCell ref="B55:E55"/>
    <mergeCell ref="B56:E56"/>
  </mergeCells>
  <phoneticPr fontId="1"/>
  <pageMargins left="0.7" right="0.7" top="0.75" bottom="0.75" header="0.3" footer="0.3"/>
  <pageSetup paperSize="9" scale="46" orientation="portrait" r:id="rId1"/>
  <ignoredErrors>
    <ignoredError sqref="I7:I19" formulaRange="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B1:T116"/>
  <sheetViews>
    <sheetView showGridLines="0" zoomScale="80" zoomScaleNormal="80" workbookViewId="0"/>
  </sheetViews>
  <sheetFormatPr defaultRowHeight="13.5" x14ac:dyDescent="0.15"/>
  <cols>
    <col min="1" max="1" width="1.625" customWidth="1"/>
    <col min="2" max="6" width="2.625" customWidth="1"/>
    <col min="7" max="7" width="10.625" customWidth="1"/>
    <col min="8" max="20" width="12.625" customWidth="1"/>
    <col min="21" max="21" width="1.625" customWidth="1"/>
  </cols>
  <sheetData>
    <row r="1" spans="2:20" ht="17.100000000000001" customHeight="1" x14ac:dyDescent="0.15"/>
    <row r="2" spans="2:20" ht="17.100000000000001" customHeight="1" x14ac:dyDescent="0.15">
      <c r="C2" t="s">
        <v>824</v>
      </c>
    </row>
    <row r="3" spans="2:20" ht="17.100000000000001" customHeight="1" thickBot="1" x14ac:dyDescent="0.2">
      <c r="T3" s="14" t="s">
        <v>867</v>
      </c>
    </row>
    <row r="4" spans="2:20" ht="17.100000000000001" customHeight="1" x14ac:dyDescent="0.15">
      <c r="B4" s="15"/>
      <c r="C4" s="16"/>
      <c r="D4" s="16"/>
      <c r="E4" s="16"/>
      <c r="F4" s="16"/>
      <c r="G4" s="17" t="s">
        <v>808</v>
      </c>
      <c r="H4" s="711" t="s">
        <v>810</v>
      </c>
      <c r="I4" s="711" t="s">
        <v>434</v>
      </c>
      <c r="J4" s="646" t="s">
        <v>552</v>
      </c>
      <c r="K4" s="631"/>
      <c r="L4" s="625"/>
      <c r="M4" s="715" t="s">
        <v>778</v>
      </c>
      <c r="N4" s="711" t="s">
        <v>811</v>
      </c>
      <c r="O4" s="715" t="s">
        <v>814</v>
      </c>
      <c r="P4" s="711" t="s">
        <v>813</v>
      </c>
      <c r="Q4" s="711" t="s">
        <v>782</v>
      </c>
      <c r="R4" s="715" t="s">
        <v>812</v>
      </c>
      <c r="S4" s="711" t="s">
        <v>784</v>
      </c>
      <c r="T4" s="712" t="s">
        <v>9</v>
      </c>
    </row>
    <row r="5" spans="2:20" ht="17.100000000000001" customHeight="1" x14ac:dyDescent="0.15">
      <c r="B5" s="18" t="s">
        <v>809</v>
      </c>
      <c r="C5" s="258"/>
      <c r="D5" s="258"/>
      <c r="E5" s="258"/>
      <c r="F5" s="258"/>
      <c r="G5" s="259"/>
      <c r="H5" s="654"/>
      <c r="I5" s="654"/>
      <c r="J5" s="334" t="s">
        <v>775</v>
      </c>
      <c r="K5" s="334" t="s">
        <v>776</v>
      </c>
      <c r="L5" s="334" t="s">
        <v>777</v>
      </c>
      <c r="M5" s="916"/>
      <c r="N5" s="654"/>
      <c r="O5" s="916"/>
      <c r="P5" s="654"/>
      <c r="Q5" s="654"/>
      <c r="R5" s="916"/>
      <c r="S5" s="654"/>
      <c r="T5" s="720"/>
    </row>
    <row r="6" spans="2:20" ht="17.100000000000001" customHeight="1" x14ac:dyDescent="0.15">
      <c r="B6" s="290"/>
      <c r="C6" s="253"/>
      <c r="D6" s="253"/>
      <c r="E6" s="253"/>
      <c r="F6" s="253"/>
      <c r="G6" s="254"/>
      <c r="H6" s="340"/>
      <c r="I6" s="340"/>
      <c r="J6" s="340"/>
      <c r="K6" s="340"/>
      <c r="L6" s="340"/>
      <c r="M6" s="340"/>
      <c r="N6" s="340"/>
      <c r="O6" s="340"/>
      <c r="P6" s="340"/>
      <c r="Q6" s="343"/>
      <c r="R6" s="343"/>
      <c r="S6" s="343"/>
      <c r="T6" s="288"/>
    </row>
    <row r="7" spans="2:20" ht="17.100000000000001" customHeight="1" x14ac:dyDescent="0.15">
      <c r="B7" s="639" t="s">
        <v>210</v>
      </c>
      <c r="C7" s="838"/>
      <c r="D7" s="838"/>
      <c r="E7" s="838"/>
      <c r="F7" s="838"/>
      <c r="G7" s="879"/>
      <c r="H7" s="286">
        <v>77044</v>
      </c>
      <c r="I7" s="286">
        <v>19174</v>
      </c>
      <c r="J7" s="286">
        <v>19174</v>
      </c>
      <c r="K7" s="286">
        <v>0</v>
      </c>
      <c r="L7" s="286">
        <v>0</v>
      </c>
      <c r="M7" s="286">
        <v>57870</v>
      </c>
      <c r="N7" s="286">
        <v>0</v>
      </c>
      <c r="O7" s="286">
        <v>0</v>
      </c>
      <c r="P7" s="286">
        <v>0</v>
      </c>
      <c r="Q7" s="343">
        <v>0</v>
      </c>
      <c r="R7" s="343">
        <v>0</v>
      </c>
      <c r="S7" s="343">
        <v>0</v>
      </c>
      <c r="T7" s="288">
        <v>0</v>
      </c>
    </row>
    <row r="8" spans="2:20" ht="17.100000000000001" customHeight="1" x14ac:dyDescent="0.15">
      <c r="B8" s="289"/>
      <c r="C8" s="246"/>
      <c r="D8" s="246"/>
      <c r="E8" s="246"/>
      <c r="F8" s="246"/>
      <c r="G8" s="249"/>
      <c r="H8" s="286"/>
      <c r="I8" s="286"/>
      <c r="J8" s="286"/>
      <c r="K8" s="286"/>
      <c r="L8" s="286"/>
      <c r="M8" s="286"/>
      <c r="N8" s="286"/>
      <c r="O8" s="286"/>
      <c r="P8" s="286"/>
      <c r="Q8" s="343"/>
      <c r="R8" s="343"/>
      <c r="S8" s="343"/>
      <c r="T8" s="288"/>
    </row>
    <row r="9" spans="2:20" ht="17.100000000000001" customHeight="1" x14ac:dyDescent="0.15">
      <c r="B9" s="639" t="s">
        <v>785</v>
      </c>
      <c r="C9" s="623"/>
      <c r="D9" s="623"/>
      <c r="E9" s="623"/>
      <c r="F9" s="246"/>
      <c r="G9" s="249"/>
      <c r="H9" s="286">
        <v>0</v>
      </c>
      <c r="I9" s="286">
        <v>0</v>
      </c>
      <c r="J9" s="286">
        <v>0</v>
      </c>
      <c r="K9" s="286">
        <v>0</v>
      </c>
      <c r="L9" s="286">
        <v>0</v>
      </c>
      <c r="M9" s="286">
        <v>0</v>
      </c>
      <c r="N9" s="286">
        <v>0</v>
      </c>
      <c r="O9" s="286">
        <v>0</v>
      </c>
      <c r="P9" s="286">
        <v>0</v>
      </c>
      <c r="Q9" s="343">
        <v>0</v>
      </c>
      <c r="R9" s="343">
        <v>0</v>
      </c>
      <c r="S9" s="343">
        <v>0</v>
      </c>
      <c r="T9" s="288">
        <v>0</v>
      </c>
    </row>
    <row r="10" spans="2:20" ht="17.100000000000001" customHeight="1" x14ac:dyDescent="0.15">
      <c r="B10" s="639" t="s">
        <v>786</v>
      </c>
      <c r="C10" s="623"/>
      <c r="D10" s="623"/>
      <c r="E10" s="623"/>
      <c r="F10" s="246"/>
      <c r="G10" s="249"/>
      <c r="H10" s="286">
        <v>15269</v>
      </c>
      <c r="I10" s="286">
        <v>8551</v>
      </c>
      <c r="J10" s="286">
        <v>8551</v>
      </c>
      <c r="K10" s="286">
        <v>0</v>
      </c>
      <c r="L10" s="286">
        <v>0</v>
      </c>
      <c r="M10" s="286">
        <v>6718</v>
      </c>
      <c r="N10" s="286">
        <v>0</v>
      </c>
      <c r="O10" s="286">
        <v>0</v>
      </c>
      <c r="P10" s="286">
        <v>0</v>
      </c>
      <c r="Q10" s="343">
        <v>0</v>
      </c>
      <c r="R10" s="343">
        <v>0</v>
      </c>
      <c r="S10" s="343">
        <v>0</v>
      </c>
      <c r="T10" s="288">
        <v>0</v>
      </c>
    </row>
    <row r="11" spans="2:20" ht="17.100000000000001" customHeight="1" x14ac:dyDescent="0.15">
      <c r="B11" s="639" t="s">
        <v>787</v>
      </c>
      <c r="C11" s="623"/>
      <c r="D11" s="623"/>
      <c r="E11" s="623"/>
      <c r="F11" s="246"/>
      <c r="G11" s="249" t="s">
        <v>788</v>
      </c>
      <c r="H11" s="286">
        <v>57883</v>
      </c>
      <c r="I11" s="286">
        <v>6731</v>
      </c>
      <c r="J11" s="286">
        <v>6731</v>
      </c>
      <c r="K11" s="286">
        <v>0</v>
      </c>
      <c r="L11" s="286">
        <v>0</v>
      </c>
      <c r="M11" s="286">
        <v>51152</v>
      </c>
      <c r="N11" s="286">
        <v>0</v>
      </c>
      <c r="O11" s="286">
        <v>0</v>
      </c>
      <c r="P11" s="286">
        <v>0</v>
      </c>
      <c r="Q11" s="343">
        <v>0</v>
      </c>
      <c r="R11" s="343">
        <v>0</v>
      </c>
      <c r="S11" s="343">
        <v>0</v>
      </c>
      <c r="T11" s="288">
        <v>0</v>
      </c>
    </row>
    <row r="12" spans="2:20" ht="17.100000000000001" customHeight="1" x14ac:dyDescent="0.15">
      <c r="B12" s="639" t="s">
        <v>789</v>
      </c>
      <c r="C12" s="623"/>
      <c r="D12" s="623"/>
      <c r="E12" s="623"/>
      <c r="F12" s="246"/>
      <c r="G12" s="249" t="s">
        <v>790</v>
      </c>
      <c r="H12" s="286">
        <v>3892</v>
      </c>
      <c r="I12" s="286">
        <v>3892</v>
      </c>
      <c r="J12" s="286">
        <v>3892</v>
      </c>
      <c r="K12" s="286">
        <v>0</v>
      </c>
      <c r="L12" s="286">
        <v>0</v>
      </c>
      <c r="M12" s="286">
        <v>0</v>
      </c>
      <c r="N12" s="286">
        <v>0</v>
      </c>
      <c r="O12" s="286">
        <v>0</v>
      </c>
      <c r="P12" s="286">
        <v>0</v>
      </c>
      <c r="Q12" s="343">
        <v>0</v>
      </c>
      <c r="R12" s="343">
        <v>0</v>
      </c>
      <c r="S12" s="343">
        <v>0</v>
      </c>
      <c r="T12" s="288">
        <v>0</v>
      </c>
    </row>
    <row r="13" spans="2:20" ht="17.100000000000001" customHeight="1" x14ac:dyDescent="0.15">
      <c r="B13" s="639" t="s">
        <v>791</v>
      </c>
      <c r="C13" s="623"/>
      <c r="D13" s="623"/>
      <c r="E13" s="623"/>
      <c r="F13" s="246"/>
      <c r="G13" s="249" t="s">
        <v>792</v>
      </c>
      <c r="H13" s="286">
        <v>0</v>
      </c>
      <c r="I13" s="286">
        <v>0</v>
      </c>
      <c r="J13" s="286">
        <v>0</v>
      </c>
      <c r="K13" s="286">
        <v>0</v>
      </c>
      <c r="L13" s="286">
        <v>0</v>
      </c>
      <c r="M13" s="286">
        <v>0</v>
      </c>
      <c r="N13" s="286">
        <v>0</v>
      </c>
      <c r="O13" s="286">
        <v>0</v>
      </c>
      <c r="P13" s="286">
        <v>0</v>
      </c>
      <c r="Q13" s="343">
        <v>0</v>
      </c>
      <c r="R13" s="343">
        <v>0</v>
      </c>
      <c r="S13" s="343">
        <v>0</v>
      </c>
      <c r="T13" s="288">
        <v>0</v>
      </c>
    </row>
    <row r="14" spans="2:20" ht="17.100000000000001" customHeight="1" x14ac:dyDescent="0.15">
      <c r="B14" s="639" t="s">
        <v>793</v>
      </c>
      <c r="C14" s="623"/>
      <c r="D14" s="623"/>
      <c r="E14" s="623"/>
      <c r="F14" s="246"/>
      <c r="G14" s="249" t="s">
        <v>794</v>
      </c>
      <c r="H14" s="286">
        <v>0</v>
      </c>
      <c r="I14" s="286">
        <v>0</v>
      </c>
      <c r="J14" s="286">
        <v>0</v>
      </c>
      <c r="K14" s="286">
        <v>0</v>
      </c>
      <c r="L14" s="286">
        <v>0</v>
      </c>
      <c r="M14" s="286">
        <v>0</v>
      </c>
      <c r="N14" s="286">
        <v>0</v>
      </c>
      <c r="O14" s="286">
        <v>0</v>
      </c>
      <c r="P14" s="286">
        <v>0</v>
      </c>
      <c r="Q14" s="343">
        <v>0</v>
      </c>
      <c r="R14" s="343">
        <v>0</v>
      </c>
      <c r="S14" s="343">
        <v>0</v>
      </c>
      <c r="T14" s="288">
        <v>0</v>
      </c>
    </row>
    <row r="15" spans="2:20" ht="17.100000000000001" customHeight="1" x14ac:dyDescent="0.15">
      <c r="B15" s="639" t="s">
        <v>795</v>
      </c>
      <c r="C15" s="623"/>
      <c r="D15" s="623"/>
      <c r="E15" s="623"/>
      <c r="F15" s="246"/>
      <c r="G15" s="249" t="s">
        <v>796</v>
      </c>
      <c r="H15" s="286">
        <v>0</v>
      </c>
      <c r="I15" s="286">
        <v>0</v>
      </c>
      <c r="J15" s="286">
        <v>0</v>
      </c>
      <c r="K15" s="286">
        <v>0</v>
      </c>
      <c r="L15" s="286">
        <v>0</v>
      </c>
      <c r="M15" s="286">
        <v>0</v>
      </c>
      <c r="N15" s="286">
        <v>0</v>
      </c>
      <c r="O15" s="286">
        <v>0</v>
      </c>
      <c r="P15" s="286">
        <v>0</v>
      </c>
      <c r="Q15" s="343">
        <v>0</v>
      </c>
      <c r="R15" s="343">
        <v>0</v>
      </c>
      <c r="S15" s="343">
        <v>0</v>
      </c>
      <c r="T15" s="288">
        <v>0</v>
      </c>
    </row>
    <row r="16" spans="2:20" ht="17.100000000000001" customHeight="1" x14ac:dyDescent="0.15">
      <c r="B16" s="639" t="s">
        <v>797</v>
      </c>
      <c r="C16" s="623"/>
      <c r="D16" s="623"/>
      <c r="E16" s="623"/>
      <c r="F16" s="246"/>
      <c r="G16" s="249" t="s">
        <v>798</v>
      </c>
      <c r="H16" s="286">
        <v>0</v>
      </c>
      <c r="I16" s="286">
        <v>0</v>
      </c>
      <c r="J16" s="286">
        <v>0</v>
      </c>
      <c r="K16" s="286">
        <v>0</v>
      </c>
      <c r="L16" s="286">
        <v>0</v>
      </c>
      <c r="M16" s="286">
        <v>0</v>
      </c>
      <c r="N16" s="286">
        <v>0</v>
      </c>
      <c r="O16" s="286">
        <v>0</v>
      </c>
      <c r="P16" s="286">
        <v>0</v>
      </c>
      <c r="Q16" s="343">
        <v>0</v>
      </c>
      <c r="R16" s="343">
        <v>0</v>
      </c>
      <c r="S16" s="343">
        <v>0</v>
      </c>
      <c r="T16" s="288">
        <v>0</v>
      </c>
    </row>
    <row r="17" spans="2:20" ht="17.100000000000001" customHeight="1" x14ac:dyDescent="0.15">
      <c r="B17" s="639" t="s">
        <v>799</v>
      </c>
      <c r="C17" s="623"/>
      <c r="D17" s="623"/>
      <c r="E17" s="623"/>
      <c r="F17" s="246"/>
      <c r="G17" s="249" t="s">
        <v>802</v>
      </c>
      <c r="H17" s="286">
        <v>0</v>
      </c>
      <c r="I17" s="286">
        <v>0</v>
      </c>
      <c r="J17" s="286">
        <v>0</v>
      </c>
      <c r="K17" s="286">
        <v>0</v>
      </c>
      <c r="L17" s="286">
        <v>0</v>
      </c>
      <c r="M17" s="286">
        <v>0</v>
      </c>
      <c r="N17" s="286">
        <v>0</v>
      </c>
      <c r="O17" s="286">
        <v>0</v>
      </c>
      <c r="P17" s="286">
        <v>0</v>
      </c>
      <c r="Q17" s="343">
        <v>0</v>
      </c>
      <c r="R17" s="343">
        <v>0</v>
      </c>
      <c r="S17" s="343">
        <v>0</v>
      </c>
      <c r="T17" s="288">
        <v>0</v>
      </c>
    </row>
    <row r="18" spans="2:20" ht="17.100000000000001" customHeight="1" x14ac:dyDescent="0.15">
      <c r="B18" s="639" t="s">
        <v>803</v>
      </c>
      <c r="C18" s="623"/>
      <c r="D18" s="623"/>
      <c r="E18" s="623"/>
      <c r="F18" s="246"/>
      <c r="G18" s="249" t="s">
        <v>800</v>
      </c>
      <c r="H18" s="286">
        <v>0</v>
      </c>
      <c r="I18" s="286">
        <v>0</v>
      </c>
      <c r="J18" s="286">
        <v>0</v>
      </c>
      <c r="K18" s="286">
        <v>0</v>
      </c>
      <c r="L18" s="286">
        <v>0</v>
      </c>
      <c r="M18" s="286">
        <v>0</v>
      </c>
      <c r="N18" s="286">
        <v>0</v>
      </c>
      <c r="O18" s="286">
        <v>0</v>
      </c>
      <c r="P18" s="286">
        <v>0</v>
      </c>
      <c r="Q18" s="343">
        <v>0</v>
      </c>
      <c r="R18" s="343">
        <v>0</v>
      </c>
      <c r="S18" s="343">
        <v>0</v>
      </c>
      <c r="T18" s="288">
        <v>0</v>
      </c>
    </row>
    <row r="19" spans="2:20" ht="17.100000000000001" customHeight="1" x14ac:dyDescent="0.15">
      <c r="B19" s="639" t="s">
        <v>801</v>
      </c>
      <c r="C19" s="623"/>
      <c r="D19" s="623"/>
      <c r="E19" s="623"/>
      <c r="F19" s="246"/>
      <c r="G19" s="249"/>
      <c r="H19" s="286">
        <v>0</v>
      </c>
      <c r="I19" s="286">
        <v>0</v>
      </c>
      <c r="J19" s="286">
        <v>0</v>
      </c>
      <c r="K19" s="286">
        <v>0</v>
      </c>
      <c r="L19" s="286">
        <v>0</v>
      </c>
      <c r="M19" s="286">
        <v>0</v>
      </c>
      <c r="N19" s="286">
        <v>0</v>
      </c>
      <c r="O19" s="286">
        <v>0</v>
      </c>
      <c r="P19" s="286">
        <v>0</v>
      </c>
      <c r="Q19" s="343">
        <v>0</v>
      </c>
      <c r="R19" s="343">
        <v>0</v>
      </c>
      <c r="S19" s="343">
        <v>0</v>
      </c>
      <c r="T19" s="288">
        <v>0</v>
      </c>
    </row>
    <row r="20" spans="2:20" ht="17.100000000000001" customHeight="1" thickBot="1" x14ac:dyDescent="0.2">
      <c r="B20" s="250"/>
      <c r="C20" s="251"/>
      <c r="D20" s="251"/>
      <c r="E20" s="251"/>
      <c r="F20" s="251"/>
      <c r="G20" s="252"/>
      <c r="H20" s="341"/>
      <c r="I20" s="341"/>
      <c r="J20" s="341"/>
      <c r="K20" s="341"/>
      <c r="L20" s="341"/>
      <c r="M20" s="341"/>
      <c r="N20" s="341"/>
      <c r="O20" s="341"/>
      <c r="P20" s="341"/>
      <c r="Q20" s="351"/>
      <c r="R20" s="351"/>
      <c r="S20" s="351"/>
      <c r="T20" s="349"/>
    </row>
    <row r="21" spans="2:20" ht="17.100000000000001" customHeight="1" x14ac:dyDescent="0.15"/>
    <row r="22" spans="2:20" ht="17.100000000000001" customHeight="1" x14ac:dyDescent="0.15">
      <c r="C22" t="s">
        <v>825</v>
      </c>
    </row>
    <row r="23" spans="2:20" ht="17.100000000000001" customHeight="1" thickBot="1" x14ac:dyDescent="0.2">
      <c r="T23" s="14" t="s">
        <v>867</v>
      </c>
    </row>
    <row r="24" spans="2:20" ht="17.100000000000001" customHeight="1" x14ac:dyDescent="0.15">
      <c r="B24" s="15"/>
      <c r="C24" s="16"/>
      <c r="D24" s="16"/>
      <c r="E24" s="16"/>
      <c r="F24" s="16"/>
      <c r="G24" s="17" t="s">
        <v>808</v>
      </c>
      <c r="H24" s="711" t="s">
        <v>810</v>
      </c>
      <c r="I24" s="711" t="s">
        <v>434</v>
      </c>
      <c r="J24" s="646" t="s">
        <v>552</v>
      </c>
      <c r="K24" s="631"/>
      <c r="L24" s="625"/>
      <c r="M24" s="715" t="s">
        <v>778</v>
      </c>
      <c r="N24" s="711" t="s">
        <v>811</v>
      </c>
      <c r="O24" s="715" t="s">
        <v>814</v>
      </c>
      <c r="P24" s="711" t="s">
        <v>813</v>
      </c>
      <c r="Q24" s="711" t="s">
        <v>782</v>
      </c>
      <c r="R24" s="715" t="s">
        <v>812</v>
      </c>
      <c r="S24" s="711" t="s">
        <v>784</v>
      </c>
      <c r="T24" s="712" t="s">
        <v>9</v>
      </c>
    </row>
    <row r="25" spans="2:20" ht="17.100000000000001" customHeight="1" x14ac:dyDescent="0.15">
      <c r="B25" s="18" t="s">
        <v>809</v>
      </c>
      <c r="C25" s="258"/>
      <c r="D25" s="258"/>
      <c r="E25" s="258"/>
      <c r="F25" s="258"/>
      <c r="G25" s="259"/>
      <c r="H25" s="654"/>
      <c r="I25" s="654"/>
      <c r="J25" s="334" t="s">
        <v>775</v>
      </c>
      <c r="K25" s="334" t="s">
        <v>776</v>
      </c>
      <c r="L25" s="334" t="s">
        <v>777</v>
      </c>
      <c r="M25" s="916"/>
      <c r="N25" s="654"/>
      <c r="O25" s="916"/>
      <c r="P25" s="654"/>
      <c r="Q25" s="654"/>
      <c r="R25" s="916"/>
      <c r="S25" s="654"/>
      <c r="T25" s="720"/>
    </row>
    <row r="26" spans="2:20" ht="17.100000000000001" customHeight="1" x14ac:dyDescent="0.15">
      <c r="B26" s="290"/>
      <c r="C26" s="253"/>
      <c r="D26" s="253"/>
      <c r="E26" s="253"/>
      <c r="F26" s="253"/>
      <c r="G26" s="254"/>
      <c r="H26" s="340"/>
      <c r="I26" s="340"/>
      <c r="J26" s="340"/>
      <c r="K26" s="340"/>
      <c r="L26" s="340"/>
      <c r="M26" s="340"/>
      <c r="N26" s="340"/>
      <c r="O26" s="340"/>
      <c r="P26" s="340"/>
      <c r="Q26" s="343"/>
      <c r="R26" s="343"/>
      <c r="S26" s="343"/>
      <c r="T26" s="288"/>
    </row>
    <row r="27" spans="2:20" ht="17.100000000000001" customHeight="1" x14ac:dyDescent="0.15">
      <c r="B27" s="639" t="s">
        <v>210</v>
      </c>
      <c r="C27" s="838"/>
      <c r="D27" s="838"/>
      <c r="E27" s="838"/>
      <c r="F27" s="838"/>
      <c r="G27" s="879"/>
      <c r="H27" s="286">
        <v>2468511</v>
      </c>
      <c r="I27" s="286">
        <v>26000</v>
      </c>
      <c r="J27" s="286">
        <v>26000</v>
      </c>
      <c r="K27" s="286">
        <v>0</v>
      </c>
      <c r="L27" s="286">
        <v>0</v>
      </c>
      <c r="M27" s="286">
        <v>560711</v>
      </c>
      <c r="N27" s="286">
        <v>1832800</v>
      </c>
      <c r="O27" s="286">
        <v>18200</v>
      </c>
      <c r="P27" s="286">
        <v>0</v>
      </c>
      <c r="Q27" s="343">
        <v>0</v>
      </c>
      <c r="R27" s="343">
        <v>0</v>
      </c>
      <c r="S27" s="343">
        <v>0</v>
      </c>
      <c r="T27" s="288">
        <v>30800</v>
      </c>
    </row>
    <row r="28" spans="2:20" ht="17.100000000000001" customHeight="1" x14ac:dyDescent="0.15">
      <c r="B28" s="289"/>
      <c r="C28" s="246"/>
      <c r="D28" s="246"/>
      <c r="E28" s="246"/>
      <c r="F28" s="246"/>
      <c r="G28" s="249"/>
      <c r="H28" s="286"/>
      <c r="I28" s="286"/>
      <c r="J28" s="286"/>
      <c r="K28" s="286"/>
      <c r="L28" s="286"/>
      <c r="M28" s="286"/>
      <c r="N28" s="286"/>
      <c r="O28" s="286"/>
      <c r="P28" s="286"/>
      <c r="Q28" s="343"/>
      <c r="R28" s="343"/>
      <c r="S28" s="343"/>
      <c r="T28" s="288"/>
    </row>
    <row r="29" spans="2:20" ht="17.100000000000001" customHeight="1" x14ac:dyDescent="0.15">
      <c r="B29" s="639" t="s">
        <v>785</v>
      </c>
      <c r="C29" s="623"/>
      <c r="D29" s="623"/>
      <c r="E29" s="623"/>
      <c r="F29" s="246"/>
      <c r="G29" s="249"/>
      <c r="H29" s="286">
        <v>0</v>
      </c>
      <c r="I29" s="286">
        <v>0</v>
      </c>
      <c r="J29" s="286">
        <v>0</v>
      </c>
      <c r="K29" s="286">
        <v>0</v>
      </c>
      <c r="L29" s="286">
        <v>0</v>
      </c>
      <c r="M29" s="286">
        <v>0</v>
      </c>
      <c r="N29" s="286">
        <v>0</v>
      </c>
      <c r="O29" s="286">
        <v>0</v>
      </c>
      <c r="P29" s="286">
        <v>0</v>
      </c>
      <c r="Q29" s="343">
        <v>0</v>
      </c>
      <c r="R29" s="343">
        <v>0</v>
      </c>
      <c r="S29" s="343">
        <v>0</v>
      </c>
      <c r="T29" s="288">
        <v>0</v>
      </c>
    </row>
    <row r="30" spans="2:20" ht="17.100000000000001" customHeight="1" x14ac:dyDescent="0.15">
      <c r="B30" s="639" t="s">
        <v>786</v>
      </c>
      <c r="C30" s="623"/>
      <c r="D30" s="623"/>
      <c r="E30" s="623"/>
      <c r="F30" s="246"/>
      <c r="G30" s="249"/>
      <c r="H30" s="286">
        <v>2055798</v>
      </c>
      <c r="I30" s="286">
        <v>0</v>
      </c>
      <c r="J30" s="286">
        <v>0</v>
      </c>
      <c r="K30" s="286">
        <v>0</v>
      </c>
      <c r="L30" s="286">
        <v>0</v>
      </c>
      <c r="M30" s="286">
        <v>173998</v>
      </c>
      <c r="N30" s="286">
        <v>1832800</v>
      </c>
      <c r="O30" s="286">
        <v>18200</v>
      </c>
      <c r="P30" s="286">
        <v>0</v>
      </c>
      <c r="Q30" s="343">
        <v>0</v>
      </c>
      <c r="R30" s="343">
        <v>0</v>
      </c>
      <c r="S30" s="343">
        <v>0</v>
      </c>
      <c r="T30" s="288">
        <v>30800</v>
      </c>
    </row>
    <row r="31" spans="2:20" ht="17.100000000000001" customHeight="1" x14ac:dyDescent="0.15">
      <c r="B31" s="639" t="s">
        <v>787</v>
      </c>
      <c r="C31" s="623"/>
      <c r="D31" s="623"/>
      <c r="E31" s="623"/>
      <c r="F31" s="246"/>
      <c r="G31" s="249" t="s">
        <v>788</v>
      </c>
      <c r="H31" s="286">
        <v>381129</v>
      </c>
      <c r="I31" s="286">
        <v>26000</v>
      </c>
      <c r="J31" s="286">
        <v>26000</v>
      </c>
      <c r="K31" s="286">
        <v>0</v>
      </c>
      <c r="L31" s="286">
        <v>0</v>
      </c>
      <c r="M31" s="286">
        <v>355129</v>
      </c>
      <c r="N31" s="286">
        <v>0</v>
      </c>
      <c r="O31" s="286">
        <v>0</v>
      </c>
      <c r="P31" s="286">
        <v>0</v>
      </c>
      <c r="Q31" s="343">
        <v>0</v>
      </c>
      <c r="R31" s="343">
        <v>0</v>
      </c>
      <c r="S31" s="343">
        <v>0</v>
      </c>
      <c r="T31" s="288">
        <v>0</v>
      </c>
    </row>
    <row r="32" spans="2:20" ht="17.100000000000001" customHeight="1" x14ac:dyDescent="0.15">
      <c r="B32" s="639" t="s">
        <v>789</v>
      </c>
      <c r="C32" s="623"/>
      <c r="D32" s="623"/>
      <c r="E32" s="623"/>
      <c r="F32" s="246"/>
      <c r="G32" s="249" t="s">
        <v>790</v>
      </c>
      <c r="H32" s="286">
        <v>31584</v>
      </c>
      <c r="I32" s="286">
        <v>0</v>
      </c>
      <c r="J32" s="286">
        <v>0</v>
      </c>
      <c r="K32" s="286">
        <v>0</v>
      </c>
      <c r="L32" s="286">
        <v>0</v>
      </c>
      <c r="M32" s="286">
        <v>31584</v>
      </c>
      <c r="N32" s="286">
        <v>0</v>
      </c>
      <c r="O32" s="286">
        <v>0</v>
      </c>
      <c r="P32" s="286">
        <v>0</v>
      </c>
      <c r="Q32" s="343">
        <v>0</v>
      </c>
      <c r="R32" s="343">
        <v>0</v>
      </c>
      <c r="S32" s="343">
        <v>0</v>
      </c>
      <c r="T32" s="288">
        <v>0</v>
      </c>
    </row>
    <row r="33" spans="2:20" ht="17.100000000000001" customHeight="1" x14ac:dyDescent="0.15">
      <c r="B33" s="639" t="s">
        <v>791</v>
      </c>
      <c r="C33" s="623"/>
      <c r="D33" s="623"/>
      <c r="E33" s="623"/>
      <c r="F33" s="246"/>
      <c r="G33" s="249" t="s">
        <v>792</v>
      </c>
      <c r="H33" s="286">
        <v>0</v>
      </c>
      <c r="I33" s="286">
        <v>0</v>
      </c>
      <c r="J33" s="286">
        <v>0</v>
      </c>
      <c r="K33" s="286">
        <v>0</v>
      </c>
      <c r="L33" s="286">
        <v>0</v>
      </c>
      <c r="M33" s="286">
        <v>0</v>
      </c>
      <c r="N33" s="286">
        <v>0</v>
      </c>
      <c r="O33" s="286">
        <v>0</v>
      </c>
      <c r="P33" s="286">
        <v>0</v>
      </c>
      <c r="Q33" s="343">
        <v>0</v>
      </c>
      <c r="R33" s="343">
        <v>0</v>
      </c>
      <c r="S33" s="343">
        <v>0</v>
      </c>
      <c r="T33" s="288">
        <v>0</v>
      </c>
    </row>
    <row r="34" spans="2:20" ht="17.100000000000001" customHeight="1" x14ac:dyDescent="0.15">
      <c r="B34" s="639" t="s">
        <v>793</v>
      </c>
      <c r="C34" s="623"/>
      <c r="D34" s="623"/>
      <c r="E34" s="623"/>
      <c r="F34" s="246"/>
      <c r="G34" s="249" t="s">
        <v>794</v>
      </c>
      <c r="H34" s="286">
        <v>0</v>
      </c>
      <c r="I34" s="286">
        <v>0</v>
      </c>
      <c r="J34" s="286">
        <v>0</v>
      </c>
      <c r="K34" s="286">
        <v>0</v>
      </c>
      <c r="L34" s="286">
        <v>0</v>
      </c>
      <c r="M34" s="286">
        <v>0</v>
      </c>
      <c r="N34" s="286">
        <v>0</v>
      </c>
      <c r="O34" s="286">
        <v>0</v>
      </c>
      <c r="P34" s="286">
        <v>0</v>
      </c>
      <c r="Q34" s="343">
        <v>0</v>
      </c>
      <c r="R34" s="343">
        <v>0</v>
      </c>
      <c r="S34" s="343">
        <v>0</v>
      </c>
      <c r="T34" s="288">
        <v>0</v>
      </c>
    </row>
    <row r="35" spans="2:20" ht="17.100000000000001" customHeight="1" x14ac:dyDescent="0.15">
      <c r="B35" s="639" t="s">
        <v>795</v>
      </c>
      <c r="C35" s="623"/>
      <c r="D35" s="623"/>
      <c r="E35" s="623"/>
      <c r="F35" s="246"/>
      <c r="G35" s="249" t="s">
        <v>796</v>
      </c>
      <c r="H35" s="286">
        <v>0</v>
      </c>
      <c r="I35" s="286">
        <v>0</v>
      </c>
      <c r="J35" s="286">
        <v>0</v>
      </c>
      <c r="K35" s="286">
        <v>0</v>
      </c>
      <c r="L35" s="286">
        <v>0</v>
      </c>
      <c r="M35" s="286">
        <v>0</v>
      </c>
      <c r="N35" s="286">
        <v>0</v>
      </c>
      <c r="O35" s="286">
        <v>0</v>
      </c>
      <c r="P35" s="286">
        <v>0</v>
      </c>
      <c r="Q35" s="343">
        <v>0</v>
      </c>
      <c r="R35" s="343">
        <v>0</v>
      </c>
      <c r="S35" s="343">
        <v>0</v>
      </c>
      <c r="T35" s="288">
        <v>0</v>
      </c>
    </row>
    <row r="36" spans="2:20" ht="17.100000000000001" customHeight="1" x14ac:dyDescent="0.15">
      <c r="B36" s="639" t="s">
        <v>797</v>
      </c>
      <c r="C36" s="623"/>
      <c r="D36" s="623"/>
      <c r="E36" s="623"/>
      <c r="F36" s="246"/>
      <c r="G36" s="249" t="s">
        <v>798</v>
      </c>
      <c r="H36" s="286">
        <v>0</v>
      </c>
      <c r="I36" s="286">
        <v>0</v>
      </c>
      <c r="J36" s="286">
        <v>0</v>
      </c>
      <c r="K36" s="286">
        <v>0</v>
      </c>
      <c r="L36" s="286">
        <v>0</v>
      </c>
      <c r="M36" s="286">
        <v>0</v>
      </c>
      <c r="N36" s="286">
        <v>0</v>
      </c>
      <c r="O36" s="286">
        <v>0</v>
      </c>
      <c r="P36" s="286">
        <v>0</v>
      </c>
      <c r="Q36" s="343">
        <v>0</v>
      </c>
      <c r="R36" s="343">
        <v>0</v>
      </c>
      <c r="S36" s="343">
        <v>0</v>
      </c>
      <c r="T36" s="288">
        <v>0</v>
      </c>
    </row>
    <row r="37" spans="2:20" ht="17.100000000000001" customHeight="1" x14ac:dyDescent="0.15">
      <c r="B37" s="639" t="s">
        <v>799</v>
      </c>
      <c r="C37" s="623"/>
      <c r="D37" s="623"/>
      <c r="E37" s="623"/>
      <c r="F37" s="246"/>
      <c r="G37" s="249" t="s">
        <v>802</v>
      </c>
      <c r="H37" s="286">
        <v>0</v>
      </c>
      <c r="I37" s="286">
        <v>0</v>
      </c>
      <c r="J37" s="286">
        <v>0</v>
      </c>
      <c r="K37" s="286">
        <v>0</v>
      </c>
      <c r="L37" s="286">
        <v>0</v>
      </c>
      <c r="M37" s="286">
        <v>0</v>
      </c>
      <c r="N37" s="286">
        <v>0</v>
      </c>
      <c r="O37" s="286">
        <v>0</v>
      </c>
      <c r="P37" s="286">
        <v>0</v>
      </c>
      <c r="Q37" s="343">
        <v>0</v>
      </c>
      <c r="R37" s="343">
        <v>0</v>
      </c>
      <c r="S37" s="343">
        <v>0</v>
      </c>
      <c r="T37" s="288">
        <v>0</v>
      </c>
    </row>
    <row r="38" spans="2:20" ht="17.100000000000001" customHeight="1" x14ac:dyDescent="0.15">
      <c r="B38" s="639" t="s">
        <v>803</v>
      </c>
      <c r="C38" s="623"/>
      <c r="D38" s="623"/>
      <c r="E38" s="623"/>
      <c r="F38" s="246"/>
      <c r="G38" s="249" t="s">
        <v>800</v>
      </c>
      <c r="H38" s="286">
        <v>0</v>
      </c>
      <c r="I38" s="286">
        <v>0</v>
      </c>
      <c r="J38" s="286">
        <v>0</v>
      </c>
      <c r="K38" s="286">
        <v>0</v>
      </c>
      <c r="L38" s="286">
        <v>0</v>
      </c>
      <c r="M38" s="286">
        <v>0</v>
      </c>
      <c r="N38" s="286">
        <v>0</v>
      </c>
      <c r="O38" s="286">
        <v>0</v>
      </c>
      <c r="P38" s="286">
        <v>0</v>
      </c>
      <c r="Q38" s="343">
        <v>0</v>
      </c>
      <c r="R38" s="343">
        <v>0</v>
      </c>
      <c r="S38" s="343">
        <v>0</v>
      </c>
      <c r="T38" s="288">
        <v>0</v>
      </c>
    </row>
    <row r="39" spans="2:20" ht="17.100000000000001" customHeight="1" x14ac:dyDescent="0.15">
      <c r="B39" s="639" t="s">
        <v>801</v>
      </c>
      <c r="C39" s="623"/>
      <c r="D39" s="623"/>
      <c r="E39" s="623"/>
      <c r="F39" s="246"/>
      <c r="G39" s="249"/>
      <c r="H39" s="286">
        <v>0</v>
      </c>
      <c r="I39" s="286">
        <v>0</v>
      </c>
      <c r="J39" s="286">
        <v>0</v>
      </c>
      <c r="K39" s="286">
        <v>0</v>
      </c>
      <c r="L39" s="286">
        <v>0</v>
      </c>
      <c r="M39" s="286">
        <v>0</v>
      </c>
      <c r="N39" s="286">
        <v>0</v>
      </c>
      <c r="O39" s="286">
        <v>0</v>
      </c>
      <c r="P39" s="286">
        <v>0</v>
      </c>
      <c r="Q39" s="343">
        <v>0</v>
      </c>
      <c r="R39" s="343">
        <v>0</v>
      </c>
      <c r="S39" s="343">
        <v>0</v>
      </c>
      <c r="T39" s="288">
        <v>0</v>
      </c>
    </row>
    <row r="40" spans="2:20" ht="17.100000000000001" customHeight="1" thickBot="1" x14ac:dyDescent="0.2">
      <c r="B40" s="250"/>
      <c r="C40" s="251"/>
      <c r="D40" s="251"/>
      <c r="E40" s="251"/>
      <c r="F40" s="251"/>
      <c r="G40" s="252"/>
      <c r="H40" s="341"/>
      <c r="I40" s="341"/>
      <c r="J40" s="341"/>
      <c r="K40" s="341"/>
      <c r="L40" s="341"/>
      <c r="M40" s="341"/>
      <c r="N40" s="341"/>
      <c r="O40" s="341"/>
      <c r="P40" s="341"/>
      <c r="Q40" s="351"/>
      <c r="R40" s="351"/>
      <c r="S40" s="351"/>
      <c r="T40" s="349"/>
    </row>
    <row r="41" spans="2:20" ht="17.100000000000001" customHeight="1" x14ac:dyDescent="0.15"/>
    <row r="42" spans="2:20" ht="17.100000000000001" customHeight="1" x14ac:dyDescent="0.15">
      <c r="C42" t="s">
        <v>826</v>
      </c>
    </row>
    <row r="43" spans="2:20" ht="17.100000000000001" customHeight="1" thickBot="1" x14ac:dyDescent="0.2">
      <c r="T43" s="14" t="s">
        <v>867</v>
      </c>
    </row>
    <row r="44" spans="2:20" ht="17.100000000000001" customHeight="1" x14ac:dyDescent="0.15">
      <c r="B44" s="15"/>
      <c r="C44" s="16"/>
      <c r="D44" s="16"/>
      <c r="E44" s="16"/>
      <c r="F44" s="16"/>
      <c r="G44" s="17" t="s">
        <v>808</v>
      </c>
      <c r="H44" s="711" t="s">
        <v>810</v>
      </c>
      <c r="I44" s="711" t="s">
        <v>434</v>
      </c>
      <c r="J44" s="646" t="s">
        <v>552</v>
      </c>
      <c r="K44" s="631"/>
      <c r="L44" s="625"/>
      <c r="M44" s="715" t="s">
        <v>778</v>
      </c>
      <c r="N44" s="711" t="s">
        <v>811</v>
      </c>
      <c r="O44" s="715" t="s">
        <v>814</v>
      </c>
      <c r="P44" s="711" t="s">
        <v>813</v>
      </c>
      <c r="Q44" s="711" t="s">
        <v>782</v>
      </c>
      <c r="R44" s="715" t="s">
        <v>812</v>
      </c>
      <c r="S44" s="711" t="s">
        <v>784</v>
      </c>
      <c r="T44" s="712" t="s">
        <v>9</v>
      </c>
    </row>
    <row r="45" spans="2:20" ht="17.100000000000001" customHeight="1" x14ac:dyDescent="0.15">
      <c r="B45" s="18" t="s">
        <v>809</v>
      </c>
      <c r="C45" s="258"/>
      <c r="D45" s="258"/>
      <c r="E45" s="258"/>
      <c r="F45" s="258"/>
      <c r="G45" s="259"/>
      <c r="H45" s="654"/>
      <c r="I45" s="654"/>
      <c r="J45" s="334" t="s">
        <v>775</v>
      </c>
      <c r="K45" s="334" t="s">
        <v>776</v>
      </c>
      <c r="L45" s="334" t="s">
        <v>777</v>
      </c>
      <c r="M45" s="916"/>
      <c r="N45" s="654"/>
      <c r="O45" s="916"/>
      <c r="P45" s="654"/>
      <c r="Q45" s="654"/>
      <c r="R45" s="916"/>
      <c r="S45" s="654"/>
      <c r="T45" s="720"/>
    </row>
    <row r="46" spans="2:20" ht="17.100000000000001" customHeight="1" x14ac:dyDescent="0.15">
      <c r="B46" s="290"/>
      <c r="C46" s="253"/>
      <c r="D46" s="253"/>
      <c r="E46" s="253"/>
      <c r="F46" s="253"/>
      <c r="G46" s="254"/>
      <c r="H46" s="340"/>
      <c r="I46" s="340"/>
      <c r="J46" s="340"/>
      <c r="K46" s="340"/>
      <c r="L46" s="340"/>
      <c r="M46" s="340"/>
      <c r="N46" s="340"/>
      <c r="O46" s="340"/>
      <c r="P46" s="340"/>
      <c r="Q46" s="343"/>
      <c r="R46" s="343"/>
      <c r="S46" s="343"/>
      <c r="T46" s="288"/>
    </row>
    <row r="47" spans="2:20" ht="17.100000000000001" customHeight="1" x14ac:dyDescent="0.15">
      <c r="B47" s="639" t="s">
        <v>210</v>
      </c>
      <c r="C47" s="838"/>
      <c r="D47" s="838"/>
      <c r="E47" s="838"/>
      <c r="F47" s="838"/>
      <c r="G47" s="879"/>
      <c r="H47" s="286">
        <v>14623544</v>
      </c>
      <c r="I47" s="286">
        <v>21194</v>
      </c>
      <c r="J47" s="286">
        <v>21194</v>
      </c>
      <c r="K47" s="286">
        <v>0</v>
      </c>
      <c r="L47" s="286">
        <v>0</v>
      </c>
      <c r="M47" s="286">
        <v>181034</v>
      </c>
      <c r="N47" s="286">
        <v>8768624</v>
      </c>
      <c r="O47" s="286">
        <v>5652692</v>
      </c>
      <c r="P47" s="286">
        <v>0</v>
      </c>
      <c r="Q47" s="343">
        <v>0</v>
      </c>
      <c r="R47" s="343">
        <v>0</v>
      </c>
      <c r="S47" s="343">
        <v>0</v>
      </c>
      <c r="T47" s="288">
        <v>0</v>
      </c>
    </row>
    <row r="48" spans="2:20" ht="17.100000000000001" customHeight="1" x14ac:dyDescent="0.15">
      <c r="B48" s="289"/>
      <c r="C48" s="246"/>
      <c r="D48" s="246"/>
      <c r="E48" s="246"/>
      <c r="F48" s="246"/>
      <c r="G48" s="249"/>
      <c r="H48" s="286"/>
      <c r="I48" s="286"/>
      <c r="J48" s="286"/>
      <c r="K48" s="286"/>
      <c r="L48" s="286"/>
      <c r="M48" s="286"/>
      <c r="N48" s="286"/>
      <c r="O48" s="286"/>
      <c r="P48" s="286"/>
      <c r="Q48" s="343"/>
      <c r="R48" s="343"/>
      <c r="S48" s="343"/>
      <c r="T48" s="288"/>
    </row>
    <row r="49" spans="2:20" ht="17.100000000000001" customHeight="1" x14ac:dyDescent="0.15">
      <c r="B49" s="639" t="s">
        <v>785</v>
      </c>
      <c r="C49" s="623"/>
      <c r="D49" s="623"/>
      <c r="E49" s="623"/>
      <c r="F49" s="246"/>
      <c r="G49" s="249"/>
      <c r="H49" s="286">
        <v>0</v>
      </c>
      <c r="I49" s="286">
        <v>0</v>
      </c>
      <c r="J49" s="286">
        <v>0</v>
      </c>
      <c r="K49" s="286">
        <v>0</v>
      </c>
      <c r="L49" s="286">
        <v>0</v>
      </c>
      <c r="M49" s="286">
        <v>0</v>
      </c>
      <c r="N49" s="286">
        <v>0</v>
      </c>
      <c r="O49" s="286">
        <v>0</v>
      </c>
      <c r="P49" s="286">
        <v>0</v>
      </c>
      <c r="Q49" s="343">
        <v>0</v>
      </c>
      <c r="R49" s="343">
        <v>0</v>
      </c>
      <c r="S49" s="343">
        <v>0</v>
      </c>
      <c r="T49" s="288">
        <v>0</v>
      </c>
    </row>
    <row r="50" spans="2:20" ht="17.100000000000001" customHeight="1" x14ac:dyDescent="0.15">
      <c r="B50" s="639" t="s">
        <v>786</v>
      </c>
      <c r="C50" s="623"/>
      <c r="D50" s="623"/>
      <c r="E50" s="623"/>
      <c r="F50" s="246"/>
      <c r="G50" s="249"/>
      <c r="H50" s="286">
        <v>11116576</v>
      </c>
      <c r="I50" s="286">
        <v>0</v>
      </c>
      <c r="J50" s="286">
        <v>0</v>
      </c>
      <c r="K50" s="286">
        <v>0</v>
      </c>
      <c r="L50" s="286">
        <v>0</v>
      </c>
      <c r="M50" s="286">
        <v>15862</v>
      </c>
      <c r="N50" s="286">
        <v>5864802</v>
      </c>
      <c r="O50" s="286">
        <v>5235912</v>
      </c>
      <c r="P50" s="286">
        <v>0</v>
      </c>
      <c r="Q50" s="343">
        <v>0</v>
      </c>
      <c r="R50" s="343">
        <v>0</v>
      </c>
      <c r="S50" s="343">
        <v>0</v>
      </c>
      <c r="T50" s="288">
        <v>0</v>
      </c>
    </row>
    <row r="51" spans="2:20" ht="17.100000000000001" customHeight="1" x14ac:dyDescent="0.15">
      <c r="B51" s="639" t="s">
        <v>787</v>
      </c>
      <c r="C51" s="623"/>
      <c r="D51" s="623"/>
      <c r="E51" s="623"/>
      <c r="F51" s="246"/>
      <c r="G51" s="249" t="s">
        <v>788</v>
      </c>
      <c r="H51" s="286">
        <v>3449616</v>
      </c>
      <c r="I51" s="286">
        <v>0</v>
      </c>
      <c r="J51" s="286">
        <v>0</v>
      </c>
      <c r="K51" s="286">
        <v>0</v>
      </c>
      <c r="L51" s="286">
        <v>0</v>
      </c>
      <c r="M51" s="286">
        <v>129014</v>
      </c>
      <c r="N51" s="286">
        <v>2903822</v>
      </c>
      <c r="O51" s="286">
        <v>416780</v>
      </c>
      <c r="P51" s="286">
        <v>0</v>
      </c>
      <c r="Q51" s="343">
        <v>0</v>
      </c>
      <c r="R51" s="343">
        <v>0</v>
      </c>
      <c r="S51" s="343">
        <v>0</v>
      </c>
      <c r="T51" s="288">
        <v>0</v>
      </c>
    </row>
    <row r="52" spans="2:20" ht="17.100000000000001" customHeight="1" x14ac:dyDescent="0.15">
      <c r="B52" s="639" t="s">
        <v>789</v>
      </c>
      <c r="C52" s="623"/>
      <c r="D52" s="623"/>
      <c r="E52" s="623"/>
      <c r="F52" s="246"/>
      <c r="G52" s="249" t="s">
        <v>790</v>
      </c>
      <c r="H52" s="286">
        <v>57352</v>
      </c>
      <c r="I52" s="286">
        <v>21194</v>
      </c>
      <c r="J52" s="286">
        <v>21194</v>
      </c>
      <c r="K52" s="286">
        <v>0</v>
      </c>
      <c r="L52" s="286">
        <v>0</v>
      </c>
      <c r="M52" s="286">
        <v>36158</v>
      </c>
      <c r="N52" s="286">
        <v>0</v>
      </c>
      <c r="O52" s="286">
        <v>0</v>
      </c>
      <c r="P52" s="286">
        <v>0</v>
      </c>
      <c r="Q52" s="343">
        <v>0</v>
      </c>
      <c r="R52" s="343">
        <v>0</v>
      </c>
      <c r="S52" s="343">
        <v>0</v>
      </c>
      <c r="T52" s="288">
        <v>0</v>
      </c>
    </row>
    <row r="53" spans="2:20" ht="17.100000000000001" customHeight="1" x14ac:dyDescent="0.15">
      <c r="B53" s="639" t="s">
        <v>791</v>
      </c>
      <c r="C53" s="623"/>
      <c r="D53" s="623"/>
      <c r="E53" s="623"/>
      <c r="F53" s="246"/>
      <c r="G53" s="249" t="s">
        <v>792</v>
      </c>
      <c r="H53" s="286">
        <v>0</v>
      </c>
      <c r="I53" s="286">
        <v>0</v>
      </c>
      <c r="J53" s="286">
        <v>0</v>
      </c>
      <c r="K53" s="286">
        <v>0</v>
      </c>
      <c r="L53" s="286">
        <v>0</v>
      </c>
      <c r="M53" s="286">
        <v>0</v>
      </c>
      <c r="N53" s="286">
        <v>0</v>
      </c>
      <c r="O53" s="286">
        <v>0</v>
      </c>
      <c r="P53" s="286">
        <v>0</v>
      </c>
      <c r="Q53" s="343">
        <v>0</v>
      </c>
      <c r="R53" s="343">
        <v>0</v>
      </c>
      <c r="S53" s="343">
        <v>0</v>
      </c>
      <c r="T53" s="288">
        <v>0</v>
      </c>
    </row>
    <row r="54" spans="2:20" ht="17.100000000000001" customHeight="1" x14ac:dyDescent="0.15">
      <c r="B54" s="639" t="s">
        <v>793</v>
      </c>
      <c r="C54" s="623"/>
      <c r="D54" s="623"/>
      <c r="E54" s="623"/>
      <c r="F54" s="246"/>
      <c r="G54" s="249" t="s">
        <v>794</v>
      </c>
      <c r="H54" s="286">
        <v>0</v>
      </c>
      <c r="I54" s="286">
        <v>0</v>
      </c>
      <c r="J54" s="286">
        <v>0</v>
      </c>
      <c r="K54" s="286">
        <v>0</v>
      </c>
      <c r="L54" s="286">
        <v>0</v>
      </c>
      <c r="M54" s="286">
        <v>0</v>
      </c>
      <c r="N54" s="286">
        <v>0</v>
      </c>
      <c r="O54" s="286">
        <v>0</v>
      </c>
      <c r="P54" s="286">
        <v>0</v>
      </c>
      <c r="Q54" s="343">
        <v>0</v>
      </c>
      <c r="R54" s="343">
        <v>0</v>
      </c>
      <c r="S54" s="343">
        <v>0</v>
      </c>
      <c r="T54" s="288">
        <v>0</v>
      </c>
    </row>
    <row r="55" spans="2:20" ht="17.100000000000001" customHeight="1" x14ac:dyDescent="0.15">
      <c r="B55" s="639" t="s">
        <v>795</v>
      </c>
      <c r="C55" s="623"/>
      <c r="D55" s="623"/>
      <c r="E55" s="623"/>
      <c r="F55" s="246"/>
      <c r="G55" s="249" t="s">
        <v>796</v>
      </c>
      <c r="H55" s="286">
        <v>0</v>
      </c>
      <c r="I55" s="286">
        <v>0</v>
      </c>
      <c r="J55" s="286">
        <v>0</v>
      </c>
      <c r="K55" s="286">
        <v>0</v>
      </c>
      <c r="L55" s="286">
        <v>0</v>
      </c>
      <c r="M55" s="286">
        <v>0</v>
      </c>
      <c r="N55" s="286">
        <v>0</v>
      </c>
      <c r="O55" s="286">
        <v>0</v>
      </c>
      <c r="P55" s="286">
        <v>0</v>
      </c>
      <c r="Q55" s="343">
        <v>0</v>
      </c>
      <c r="R55" s="343">
        <v>0</v>
      </c>
      <c r="S55" s="343">
        <v>0</v>
      </c>
      <c r="T55" s="288">
        <v>0</v>
      </c>
    </row>
    <row r="56" spans="2:20" ht="17.100000000000001" customHeight="1" x14ac:dyDescent="0.15">
      <c r="B56" s="639" t="s">
        <v>797</v>
      </c>
      <c r="C56" s="623"/>
      <c r="D56" s="623"/>
      <c r="E56" s="623"/>
      <c r="F56" s="246"/>
      <c r="G56" s="249" t="s">
        <v>798</v>
      </c>
      <c r="H56" s="286">
        <v>0</v>
      </c>
      <c r="I56" s="286">
        <v>0</v>
      </c>
      <c r="J56" s="286">
        <v>0</v>
      </c>
      <c r="K56" s="286">
        <v>0</v>
      </c>
      <c r="L56" s="286">
        <v>0</v>
      </c>
      <c r="M56" s="286">
        <v>0</v>
      </c>
      <c r="N56" s="286">
        <v>0</v>
      </c>
      <c r="O56" s="286">
        <v>0</v>
      </c>
      <c r="P56" s="286">
        <v>0</v>
      </c>
      <c r="Q56" s="343">
        <v>0</v>
      </c>
      <c r="R56" s="343">
        <v>0</v>
      </c>
      <c r="S56" s="343">
        <v>0</v>
      </c>
      <c r="T56" s="288">
        <v>0</v>
      </c>
    </row>
    <row r="57" spans="2:20" ht="17.100000000000001" customHeight="1" x14ac:dyDescent="0.15">
      <c r="B57" s="639" t="s">
        <v>799</v>
      </c>
      <c r="C57" s="623"/>
      <c r="D57" s="623"/>
      <c r="E57" s="623"/>
      <c r="F57" s="246"/>
      <c r="G57" s="249" t="s">
        <v>802</v>
      </c>
      <c r="H57" s="286">
        <v>0</v>
      </c>
      <c r="I57" s="286">
        <v>0</v>
      </c>
      <c r="J57" s="286">
        <v>0</v>
      </c>
      <c r="K57" s="286">
        <v>0</v>
      </c>
      <c r="L57" s="286">
        <v>0</v>
      </c>
      <c r="M57" s="286">
        <v>0</v>
      </c>
      <c r="N57" s="286">
        <v>0</v>
      </c>
      <c r="O57" s="286">
        <v>0</v>
      </c>
      <c r="P57" s="286">
        <v>0</v>
      </c>
      <c r="Q57" s="343">
        <v>0</v>
      </c>
      <c r="R57" s="343">
        <v>0</v>
      </c>
      <c r="S57" s="343">
        <v>0</v>
      </c>
      <c r="T57" s="288">
        <v>0</v>
      </c>
    </row>
    <row r="58" spans="2:20" ht="17.100000000000001" customHeight="1" x14ac:dyDescent="0.15">
      <c r="B58" s="639" t="s">
        <v>803</v>
      </c>
      <c r="C58" s="623"/>
      <c r="D58" s="623"/>
      <c r="E58" s="623"/>
      <c r="F58" s="246"/>
      <c r="G58" s="249" t="s">
        <v>800</v>
      </c>
      <c r="H58" s="286">
        <v>0</v>
      </c>
      <c r="I58" s="286">
        <v>0</v>
      </c>
      <c r="J58" s="286">
        <v>0</v>
      </c>
      <c r="K58" s="286">
        <v>0</v>
      </c>
      <c r="L58" s="286">
        <v>0</v>
      </c>
      <c r="M58" s="286">
        <v>0</v>
      </c>
      <c r="N58" s="286">
        <v>0</v>
      </c>
      <c r="O58" s="286">
        <v>0</v>
      </c>
      <c r="P58" s="286">
        <v>0</v>
      </c>
      <c r="Q58" s="343">
        <v>0</v>
      </c>
      <c r="R58" s="343">
        <v>0</v>
      </c>
      <c r="S58" s="343">
        <v>0</v>
      </c>
      <c r="T58" s="288">
        <v>0</v>
      </c>
    </row>
    <row r="59" spans="2:20" ht="17.100000000000001" customHeight="1" x14ac:dyDescent="0.15">
      <c r="B59" s="639" t="s">
        <v>801</v>
      </c>
      <c r="C59" s="623"/>
      <c r="D59" s="623"/>
      <c r="E59" s="623"/>
      <c r="F59" s="246"/>
      <c r="G59" s="249"/>
      <c r="H59" s="286">
        <v>0</v>
      </c>
      <c r="I59" s="286">
        <v>0</v>
      </c>
      <c r="J59" s="286">
        <v>0</v>
      </c>
      <c r="K59" s="286">
        <v>0</v>
      </c>
      <c r="L59" s="286">
        <v>0</v>
      </c>
      <c r="M59" s="286">
        <v>0</v>
      </c>
      <c r="N59" s="286">
        <v>0</v>
      </c>
      <c r="O59" s="286">
        <v>0</v>
      </c>
      <c r="P59" s="286">
        <v>0</v>
      </c>
      <c r="Q59" s="343">
        <v>0</v>
      </c>
      <c r="R59" s="343">
        <v>0</v>
      </c>
      <c r="S59" s="343">
        <v>0</v>
      </c>
      <c r="T59" s="288">
        <v>0</v>
      </c>
    </row>
    <row r="60" spans="2:20" ht="17.100000000000001" customHeight="1" thickBot="1" x14ac:dyDescent="0.2">
      <c r="B60" s="250"/>
      <c r="C60" s="251"/>
      <c r="D60" s="251"/>
      <c r="E60" s="251"/>
      <c r="F60" s="251"/>
      <c r="G60" s="252"/>
      <c r="H60" s="341"/>
      <c r="I60" s="341"/>
      <c r="J60" s="341"/>
      <c r="K60" s="341"/>
      <c r="L60" s="341"/>
      <c r="M60" s="341"/>
      <c r="N60" s="341"/>
      <c r="O60" s="341"/>
      <c r="P60" s="341"/>
      <c r="Q60" s="351"/>
      <c r="R60" s="351"/>
      <c r="S60" s="351"/>
      <c r="T60" s="349"/>
    </row>
    <row r="61" spans="2:20" ht="17.100000000000001" customHeight="1" x14ac:dyDescent="0.15"/>
    <row r="62" spans="2:20" ht="17.100000000000001" customHeight="1" x14ac:dyDescent="0.15">
      <c r="C62" t="s">
        <v>827</v>
      </c>
    </row>
    <row r="63" spans="2:20" ht="17.100000000000001" customHeight="1" thickBot="1" x14ac:dyDescent="0.2">
      <c r="T63" s="14" t="s">
        <v>867</v>
      </c>
    </row>
    <row r="64" spans="2:20" ht="17.100000000000001" customHeight="1" x14ac:dyDescent="0.15">
      <c r="B64" s="15"/>
      <c r="C64" s="16"/>
      <c r="D64" s="16"/>
      <c r="E64" s="16"/>
      <c r="F64" s="16"/>
      <c r="G64" s="17" t="s">
        <v>808</v>
      </c>
      <c r="H64" s="711" t="s">
        <v>810</v>
      </c>
      <c r="I64" s="711" t="s">
        <v>434</v>
      </c>
      <c r="J64" s="646" t="s">
        <v>552</v>
      </c>
      <c r="K64" s="631"/>
      <c r="L64" s="625"/>
      <c r="M64" s="715" t="s">
        <v>778</v>
      </c>
      <c r="N64" s="711" t="s">
        <v>811</v>
      </c>
      <c r="O64" s="715" t="s">
        <v>814</v>
      </c>
      <c r="P64" s="711" t="s">
        <v>813</v>
      </c>
      <c r="Q64" s="711" t="s">
        <v>782</v>
      </c>
      <c r="R64" s="715" t="s">
        <v>812</v>
      </c>
      <c r="S64" s="711" t="s">
        <v>784</v>
      </c>
      <c r="T64" s="712" t="s">
        <v>9</v>
      </c>
    </row>
    <row r="65" spans="2:20" ht="17.100000000000001" customHeight="1" x14ac:dyDescent="0.15">
      <c r="B65" s="18" t="s">
        <v>809</v>
      </c>
      <c r="C65" s="258"/>
      <c r="D65" s="258"/>
      <c r="E65" s="258"/>
      <c r="F65" s="258"/>
      <c r="G65" s="259"/>
      <c r="H65" s="654"/>
      <c r="I65" s="654"/>
      <c r="J65" s="334" t="s">
        <v>775</v>
      </c>
      <c r="K65" s="334" t="s">
        <v>776</v>
      </c>
      <c r="L65" s="334" t="s">
        <v>777</v>
      </c>
      <c r="M65" s="916"/>
      <c r="N65" s="654"/>
      <c r="O65" s="916"/>
      <c r="P65" s="654"/>
      <c r="Q65" s="654"/>
      <c r="R65" s="916"/>
      <c r="S65" s="654"/>
      <c r="T65" s="720"/>
    </row>
    <row r="66" spans="2:20" ht="17.100000000000001" customHeight="1" x14ac:dyDescent="0.15">
      <c r="B66" s="290"/>
      <c r="C66" s="253"/>
      <c r="D66" s="253"/>
      <c r="E66" s="253"/>
      <c r="F66" s="253"/>
      <c r="G66" s="254"/>
      <c r="H66" s="340"/>
      <c r="I66" s="340"/>
      <c r="J66" s="340"/>
      <c r="K66" s="340"/>
      <c r="L66" s="340"/>
      <c r="M66" s="340"/>
      <c r="N66" s="340"/>
      <c r="O66" s="340"/>
      <c r="P66" s="340"/>
      <c r="Q66" s="343"/>
      <c r="R66" s="343"/>
      <c r="S66" s="343"/>
      <c r="T66" s="288"/>
    </row>
    <row r="67" spans="2:20" ht="17.100000000000001" customHeight="1" x14ac:dyDescent="0.15">
      <c r="B67" s="639" t="s">
        <v>210</v>
      </c>
      <c r="C67" s="838"/>
      <c r="D67" s="838"/>
      <c r="E67" s="838"/>
      <c r="F67" s="838"/>
      <c r="G67" s="879"/>
      <c r="H67" s="286">
        <v>723993</v>
      </c>
      <c r="I67" s="286">
        <v>420379</v>
      </c>
      <c r="J67" s="286">
        <v>0</v>
      </c>
      <c r="K67" s="286">
        <v>0</v>
      </c>
      <c r="L67" s="286">
        <v>420379</v>
      </c>
      <c r="M67" s="286">
        <v>164511</v>
      </c>
      <c r="N67" s="286">
        <v>0</v>
      </c>
      <c r="O67" s="286">
        <v>73280</v>
      </c>
      <c r="P67" s="286">
        <v>0</v>
      </c>
      <c r="Q67" s="343">
        <v>0</v>
      </c>
      <c r="R67" s="343">
        <v>0</v>
      </c>
      <c r="S67" s="343">
        <v>0</v>
      </c>
      <c r="T67" s="288">
        <v>65823</v>
      </c>
    </row>
    <row r="68" spans="2:20" ht="17.100000000000001" customHeight="1" x14ac:dyDescent="0.15">
      <c r="B68" s="289"/>
      <c r="C68" s="246"/>
      <c r="D68" s="246"/>
      <c r="E68" s="246"/>
      <c r="F68" s="246"/>
      <c r="G68" s="249"/>
      <c r="H68" s="286"/>
      <c r="I68" s="286"/>
      <c r="J68" s="286"/>
      <c r="K68" s="286"/>
      <c r="L68" s="286"/>
      <c r="M68" s="286"/>
      <c r="N68" s="286"/>
      <c r="O68" s="286"/>
      <c r="P68" s="286"/>
      <c r="Q68" s="343"/>
      <c r="R68" s="343"/>
      <c r="S68" s="343"/>
      <c r="T68" s="288"/>
    </row>
    <row r="69" spans="2:20" ht="17.100000000000001" customHeight="1" x14ac:dyDescent="0.15">
      <c r="B69" s="639" t="s">
        <v>785</v>
      </c>
      <c r="C69" s="623"/>
      <c r="D69" s="623"/>
      <c r="E69" s="623"/>
      <c r="F69" s="246"/>
      <c r="G69" s="249"/>
      <c r="H69" s="286">
        <v>0</v>
      </c>
      <c r="I69" s="286">
        <v>0</v>
      </c>
      <c r="J69" s="286">
        <v>0</v>
      </c>
      <c r="K69" s="286">
        <v>0</v>
      </c>
      <c r="L69" s="286">
        <v>0</v>
      </c>
      <c r="M69" s="286">
        <v>0</v>
      </c>
      <c r="N69" s="286">
        <v>0</v>
      </c>
      <c r="O69" s="286">
        <v>0</v>
      </c>
      <c r="P69" s="286">
        <v>0</v>
      </c>
      <c r="Q69" s="343">
        <v>0</v>
      </c>
      <c r="R69" s="343">
        <v>0</v>
      </c>
      <c r="S69" s="343">
        <v>0</v>
      </c>
      <c r="T69" s="288">
        <v>0</v>
      </c>
    </row>
    <row r="70" spans="2:20" ht="17.100000000000001" customHeight="1" x14ac:dyDescent="0.15">
      <c r="B70" s="639" t="s">
        <v>786</v>
      </c>
      <c r="C70" s="623"/>
      <c r="D70" s="623"/>
      <c r="E70" s="623"/>
      <c r="F70" s="246"/>
      <c r="G70" s="249"/>
      <c r="H70" s="286">
        <v>401974</v>
      </c>
      <c r="I70" s="286">
        <v>101340</v>
      </c>
      <c r="J70" s="286">
        <v>0</v>
      </c>
      <c r="K70" s="286">
        <v>0</v>
      </c>
      <c r="L70" s="286">
        <v>101340</v>
      </c>
      <c r="M70" s="286">
        <v>164511</v>
      </c>
      <c r="N70" s="286">
        <v>0</v>
      </c>
      <c r="O70" s="286">
        <v>70300</v>
      </c>
      <c r="P70" s="286">
        <v>0</v>
      </c>
      <c r="Q70" s="343">
        <v>0</v>
      </c>
      <c r="R70" s="343">
        <v>0</v>
      </c>
      <c r="S70" s="343">
        <v>0</v>
      </c>
      <c r="T70" s="288">
        <v>65823</v>
      </c>
    </row>
    <row r="71" spans="2:20" ht="17.100000000000001" customHeight="1" x14ac:dyDescent="0.15">
      <c r="B71" s="639" t="s">
        <v>787</v>
      </c>
      <c r="C71" s="623"/>
      <c r="D71" s="623"/>
      <c r="E71" s="623"/>
      <c r="F71" s="246"/>
      <c r="G71" s="249" t="s">
        <v>788</v>
      </c>
      <c r="H71" s="286">
        <v>112395</v>
      </c>
      <c r="I71" s="286">
        <v>109415</v>
      </c>
      <c r="J71" s="286">
        <v>0</v>
      </c>
      <c r="K71" s="286">
        <v>0</v>
      </c>
      <c r="L71" s="286">
        <v>109415</v>
      </c>
      <c r="M71" s="286">
        <v>0</v>
      </c>
      <c r="N71" s="286">
        <v>0</v>
      </c>
      <c r="O71" s="286">
        <v>2980</v>
      </c>
      <c r="P71" s="286">
        <v>0</v>
      </c>
      <c r="Q71" s="343">
        <v>0</v>
      </c>
      <c r="R71" s="343">
        <v>0</v>
      </c>
      <c r="S71" s="343">
        <v>0</v>
      </c>
      <c r="T71" s="288">
        <v>0</v>
      </c>
    </row>
    <row r="72" spans="2:20" ht="17.100000000000001" customHeight="1" x14ac:dyDescent="0.15">
      <c r="B72" s="639" t="s">
        <v>789</v>
      </c>
      <c r="C72" s="623"/>
      <c r="D72" s="623"/>
      <c r="E72" s="623"/>
      <c r="F72" s="246"/>
      <c r="G72" s="249" t="s">
        <v>790</v>
      </c>
      <c r="H72" s="286">
        <v>98582</v>
      </c>
      <c r="I72" s="286">
        <v>98582</v>
      </c>
      <c r="J72" s="286">
        <v>0</v>
      </c>
      <c r="K72" s="286">
        <v>0</v>
      </c>
      <c r="L72" s="286">
        <v>98582</v>
      </c>
      <c r="M72" s="286">
        <v>0</v>
      </c>
      <c r="N72" s="286">
        <v>0</v>
      </c>
      <c r="O72" s="286">
        <v>0</v>
      </c>
      <c r="P72" s="286">
        <v>0</v>
      </c>
      <c r="Q72" s="343">
        <v>0</v>
      </c>
      <c r="R72" s="343">
        <v>0</v>
      </c>
      <c r="S72" s="343">
        <v>0</v>
      </c>
      <c r="T72" s="288">
        <v>0</v>
      </c>
    </row>
    <row r="73" spans="2:20" ht="17.100000000000001" customHeight="1" x14ac:dyDescent="0.15">
      <c r="B73" s="639" t="s">
        <v>791</v>
      </c>
      <c r="C73" s="623"/>
      <c r="D73" s="623"/>
      <c r="E73" s="623"/>
      <c r="F73" s="246"/>
      <c r="G73" s="249" t="s">
        <v>792</v>
      </c>
      <c r="H73" s="286">
        <v>111042</v>
      </c>
      <c r="I73" s="286">
        <v>111042</v>
      </c>
      <c r="J73" s="286">
        <v>0</v>
      </c>
      <c r="K73" s="286">
        <v>0</v>
      </c>
      <c r="L73" s="286">
        <v>111042</v>
      </c>
      <c r="M73" s="286">
        <v>0</v>
      </c>
      <c r="N73" s="286">
        <v>0</v>
      </c>
      <c r="O73" s="286">
        <v>0</v>
      </c>
      <c r="P73" s="286">
        <v>0</v>
      </c>
      <c r="Q73" s="343">
        <v>0</v>
      </c>
      <c r="R73" s="343">
        <v>0</v>
      </c>
      <c r="S73" s="343">
        <v>0</v>
      </c>
      <c r="T73" s="288">
        <v>0</v>
      </c>
    </row>
    <row r="74" spans="2:20" ht="17.100000000000001" customHeight="1" x14ac:dyDescent="0.15">
      <c r="B74" s="639" t="s">
        <v>793</v>
      </c>
      <c r="C74" s="623"/>
      <c r="D74" s="623"/>
      <c r="E74" s="623"/>
      <c r="F74" s="246"/>
      <c r="G74" s="249" t="s">
        <v>794</v>
      </c>
      <c r="H74" s="286">
        <v>0</v>
      </c>
      <c r="I74" s="286">
        <v>0</v>
      </c>
      <c r="J74" s="286">
        <v>0</v>
      </c>
      <c r="K74" s="286">
        <v>0</v>
      </c>
      <c r="L74" s="286">
        <v>0</v>
      </c>
      <c r="M74" s="286">
        <v>0</v>
      </c>
      <c r="N74" s="286">
        <v>0</v>
      </c>
      <c r="O74" s="286">
        <v>0</v>
      </c>
      <c r="P74" s="286">
        <v>0</v>
      </c>
      <c r="Q74" s="343">
        <v>0</v>
      </c>
      <c r="R74" s="343">
        <v>0</v>
      </c>
      <c r="S74" s="343">
        <v>0</v>
      </c>
      <c r="T74" s="288">
        <v>0</v>
      </c>
    </row>
    <row r="75" spans="2:20" ht="17.100000000000001" customHeight="1" x14ac:dyDescent="0.15">
      <c r="B75" s="639" t="s">
        <v>795</v>
      </c>
      <c r="C75" s="623"/>
      <c r="D75" s="623"/>
      <c r="E75" s="623"/>
      <c r="F75" s="246"/>
      <c r="G75" s="249" t="s">
        <v>796</v>
      </c>
      <c r="H75" s="286">
        <v>0</v>
      </c>
      <c r="I75" s="286">
        <v>0</v>
      </c>
      <c r="J75" s="286">
        <v>0</v>
      </c>
      <c r="K75" s="286">
        <v>0</v>
      </c>
      <c r="L75" s="286">
        <v>0</v>
      </c>
      <c r="M75" s="286">
        <v>0</v>
      </c>
      <c r="N75" s="286">
        <v>0</v>
      </c>
      <c r="O75" s="286">
        <v>0</v>
      </c>
      <c r="P75" s="286">
        <v>0</v>
      </c>
      <c r="Q75" s="343">
        <v>0</v>
      </c>
      <c r="R75" s="343">
        <v>0</v>
      </c>
      <c r="S75" s="343">
        <v>0</v>
      </c>
      <c r="T75" s="288">
        <v>0</v>
      </c>
    </row>
    <row r="76" spans="2:20" ht="17.100000000000001" customHeight="1" x14ac:dyDescent="0.15">
      <c r="B76" s="639" t="s">
        <v>797</v>
      </c>
      <c r="C76" s="623"/>
      <c r="D76" s="623"/>
      <c r="E76" s="623"/>
      <c r="F76" s="246"/>
      <c r="G76" s="249" t="s">
        <v>798</v>
      </c>
      <c r="H76" s="286">
        <v>0</v>
      </c>
      <c r="I76" s="286">
        <v>0</v>
      </c>
      <c r="J76" s="286">
        <v>0</v>
      </c>
      <c r="K76" s="286">
        <v>0</v>
      </c>
      <c r="L76" s="286">
        <v>0</v>
      </c>
      <c r="M76" s="286">
        <v>0</v>
      </c>
      <c r="N76" s="286">
        <v>0</v>
      </c>
      <c r="O76" s="286">
        <v>0</v>
      </c>
      <c r="P76" s="286">
        <v>0</v>
      </c>
      <c r="Q76" s="343">
        <v>0</v>
      </c>
      <c r="R76" s="343">
        <v>0</v>
      </c>
      <c r="S76" s="343">
        <v>0</v>
      </c>
      <c r="T76" s="288">
        <v>0</v>
      </c>
    </row>
    <row r="77" spans="2:20" ht="17.100000000000001" customHeight="1" x14ac:dyDescent="0.15">
      <c r="B77" s="639" t="s">
        <v>799</v>
      </c>
      <c r="C77" s="623"/>
      <c r="D77" s="623"/>
      <c r="E77" s="623"/>
      <c r="F77" s="246"/>
      <c r="G77" s="249" t="s">
        <v>802</v>
      </c>
      <c r="H77" s="286">
        <v>0</v>
      </c>
      <c r="I77" s="286">
        <v>0</v>
      </c>
      <c r="J77" s="286">
        <v>0</v>
      </c>
      <c r="K77" s="286">
        <v>0</v>
      </c>
      <c r="L77" s="286">
        <v>0</v>
      </c>
      <c r="M77" s="286">
        <v>0</v>
      </c>
      <c r="N77" s="286">
        <v>0</v>
      </c>
      <c r="O77" s="286">
        <v>0</v>
      </c>
      <c r="P77" s="286">
        <v>0</v>
      </c>
      <c r="Q77" s="343">
        <v>0</v>
      </c>
      <c r="R77" s="343">
        <v>0</v>
      </c>
      <c r="S77" s="343">
        <v>0</v>
      </c>
      <c r="T77" s="288">
        <v>0</v>
      </c>
    </row>
    <row r="78" spans="2:20" ht="17.100000000000001" customHeight="1" x14ac:dyDescent="0.15">
      <c r="B78" s="639" t="s">
        <v>803</v>
      </c>
      <c r="C78" s="623"/>
      <c r="D78" s="623"/>
      <c r="E78" s="623"/>
      <c r="F78" s="246"/>
      <c r="G78" s="249" t="s">
        <v>800</v>
      </c>
      <c r="H78" s="286">
        <v>0</v>
      </c>
      <c r="I78" s="286">
        <v>0</v>
      </c>
      <c r="J78" s="286">
        <v>0</v>
      </c>
      <c r="K78" s="286">
        <v>0</v>
      </c>
      <c r="L78" s="286">
        <v>0</v>
      </c>
      <c r="M78" s="286">
        <v>0</v>
      </c>
      <c r="N78" s="286">
        <v>0</v>
      </c>
      <c r="O78" s="286">
        <v>0</v>
      </c>
      <c r="P78" s="286">
        <v>0</v>
      </c>
      <c r="Q78" s="343">
        <v>0</v>
      </c>
      <c r="R78" s="343">
        <v>0</v>
      </c>
      <c r="S78" s="343">
        <v>0</v>
      </c>
      <c r="T78" s="288">
        <v>0</v>
      </c>
    </row>
    <row r="79" spans="2:20" ht="17.100000000000001" customHeight="1" x14ac:dyDescent="0.15">
      <c r="B79" s="639" t="s">
        <v>801</v>
      </c>
      <c r="C79" s="623"/>
      <c r="D79" s="623"/>
      <c r="E79" s="623"/>
      <c r="F79" s="246"/>
      <c r="G79" s="249"/>
      <c r="H79" s="286">
        <v>0</v>
      </c>
      <c r="I79" s="286">
        <v>0</v>
      </c>
      <c r="J79" s="286">
        <v>0</v>
      </c>
      <c r="K79" s="286">
        <v>0</v>
      </c>
      <c r="L79" s="286">
        <v>0</v>
      </c>
      <c r="M79" s="286">
        <v>0</v>
      </c>
      <c r="N79" s="286">
        <v>0</v>
      </c>
      <c r="O79" s="286">
        <v>0</v>
      </c>
      <c r="P79" s="286">
        <v>0</v>
      </c>
      <c r="Q79" s="343">
        <v>0</v>
      </c>
      <c r="R79" s="343">
        <v>0</v>
      </c>
      <c r="S79" s="343">
        <v>0</v>
      </c>
      <c r="T79" s="288">
        <v>0</v>
      </c>
    </row>
    <row r="80" spans="2:20" ht="17.100000000000001" customHeight="1" thickBot="1" x14ac:dyDescent="0.2">
      <c r="B80" s="250"/>
      <c r="C80" s="251"/>
      <c r="D80" s="251"/>
      <c r="E80" s="251"/>
      <c r="F80" s="251"/>
      <c r="G80" s="252"/>
      <c r="H80" s="341"/>
      <c r="I80" s="341"/>
      <c r="J80" s="341"/>
      <c r="K80" s="341"/>
      <c r="L80" s="341"/>
      <c r="M80" s="341"/>
      <c r="N80" s="341"/>
      <c r="O80" s="341"/>
      <c r="P80" s="341"/>
      <c r="Q80" s="351"/>
      <c r="R80" s="351"/>
      <c r="S80" s="351"/>
      <c r="T80" s="349"/>
    </row>
    <row r="81" spans="2:20" ht="17.100000000000001" customHeight="1" x14ac:dyDescent="0.15"/>
    <row r="82" spans="2:20" ht="17.100000000000001" customHeight="1" x14ac:dyDescent="0.15">
      <c r="C82" t="s">
        <v>828</v>
      </c>
    </row>
    <row r="83" spans="2:20" ht="17.100000000000001" customHeight="1" thickBot="1" x14ac:dyDescent="0.2">
      <c r="T83" s="14" t="s">
        <v>867</v>
      </c>
    </row>
    <row r="84" spans="2:20" ht="17.100000000000001" customHeight="1" x14ac:dyDescent="0.15">
      <c r="B84" s="15"/>
      <c r="C84" s="16"/>
      <c r="D84" s="16"/>
      <c r="E84" s="16"/>
      <c r="F84" s="16"/>
      <c r="G84" s="17" t="s">
        <v>808</v>
      </c>
      <c r="H84" s="711" t="s">
        <v>810</v>
      </c>
      <c r="I84" s="711" t="s">
        <v>434</v>
      </c>
      <c r="J84" s="646" t="s">
        <v>552</v>
      </c>
      <c r="K84" s="631"/>
      <c r="L84" s="625"/>
      <c r="M84" s="715" t="s">
        <v>778</v>
      </c>
      <c r="N84" s="711" t="s">
        <v>811</v>
      </c>
      <c r="O84" s="715" t="s">
        <v>814</v>
      </c>
      <c r="P84" s="711" t="s">
        <v>813</v>
      </c>
      <c r="Q84" s="711" t="s">
        <v>782</v>
      </c>
      <c r="R84" s="715" t="s">
        <v>812</v>
      </c>
      <c r="S84" s="711" t="s">
        <v>784</v>
      </c>
      <c r="T84" s="712" t="s">
        <v>9</v>
      </c>
    </row>
    <row r="85" spans="2:20" ht="17.100000000000001" customHeight="1" x14ac:dyDescent="0.15">
      <c r="B85" s="18" t="s">
        <v>809</v>
      </c>
      <c r="C85" s="258"/>
      <c r="D85" s="258"/>
      <c r="E85" s="258"/>
      <c r="F85" s="258"/>
      <c r="G85" s="259"/>
      <c r="H85" s="654"/>
      <c r="I85" s="654"/>
      <c r="J85" s="334" t="s">
        <v>775</v>
      </c>
      <c r="K85" s="334" t="s">
        <v>776</v>
      </c>
      <c r="L85" s="334" t="s">
        <v>777</v>
      </c>
      <c r="M85" s="916"/>
      <c r="N85" s="654"/>
      <c r="O85" s="916"/>
      <c r="P85" s="654"/>
      <c r="Q85" s="654"/>
      <c r="R85" s="916"/>
      <c r="S85" s="654"/>
      <c r="T85" s="720"/>
    </row>
    <row r="86" spans="2:20" ht="17.100000000000001" customHeight="1" x14ac:dyDescent="0.15">
      <c r="B86" s="290"/>
      <c r="C86" s="253"/>
      <c r="D86" s="253"/>
      <c r="E86" s="253"/>
      <c r="F86" s="253"/>
      <c r="G86" s="254"/>
      <c r="H86" s="340"/>
      <c r="I86" s="340"/>
      <c r="J86" s="340"/>
      <c r="K86" s="340"/>
      <c r="L86" s="340"/>
      <c r="M86" s="340"/>
      <c r="N86" s="340"/>
      <c r="O86" s="340"/>
      <c r="P86" s="340"/>
      <c r="Q86" s="343"/>
      <c r="R86" s="343"/>
      <c r="S86" s="343"/>
      <c r="T86" s="288"/>
    </row>
    <row r="87" spans="2:20" ht="17.100000000000001" customHeight="1" x14ac:dyDescent="0.15">
      <c r="B87" s="639" t="s">
        <v>210</v>
      </c>
      <c r="C87" s="838"/>
      <c r="D87" s="838"/>
      <c r="E87" s="838"/>
      <c r="F87" s="838"/>
      <c r="G87" s="879"/>
      <c r="H87" s="286">
        <v>4847612</v>
      </c>
      <c r="I87" s="286">
        <v>4437345</v>
      </c>
      <c r="J87" s="286">
        <v>4251084</v>
      </c>
      <c r="K87" s="286">
        <v>0</v>
      </c>
      <c r="L87" s="286">
        <v>186261</v>
      </c>
      <c r="M87" s="286">
        <v>247067</v>
      </c>
      <c r="N87" s="286">
        <v>26100</v>
      </c>
      <c r="O87" s="286">
        <v>137100</v>
      </c>
      <c r="P87" s="286">
        <v>0</v>
      </c>
      <c r="Q87" s="343">
        <v>0</v>
      </c>
      <c r="R87" s="343">
        <v>0</v>
      </c>
      <c r="S87" s="343">
        <v>0</v>
      </c>
      <c r="T87" s="288">
        <v>0</v>
      </c>
    </row>
    <row r="88" spans="2:20" ht="17.100000000000001" customHeight="1" x14ac:dyDescent="0.15">
      <c r="B88" s="289"/>
      <c r="C88" s="246"/>
      <c r="D88" s="246"/>
      <c r="E88" s="246"/>
      <c r="F88" s="246"/>
      <c r="G88" s="249"/>
      <c r="H88" s="286"/>
      <c r="I88" s="286"/>
      <c r="J88" s="286"/>
      <c r="K88" s="286"/>
      <c r="L88" s="286"/>
      <c r="M88" s="286"/>
      <c r="N88" s="286"/>
      <c r="O88" s="286"/>
      <c r="P88" s="286"/>
      <c r="Q88" s="343"/>
      <c r="R88" s="343"/>
      <c r="S88" s="343"/>
      <c r="T88" s="288"/>
    </row>
    <row r="89" spans="2:20" ht="17.100000000000001" customHeight="1" x14ac:dyDescent="0.15">
      <c r="B89" s="639" t="s">
        <v>785</v>
      </c>
      <c r="C89" s="623"/>
      <c r="D89" s="623"/>
      <c r="E89" s="623"/>
      <c r="F89" s="246"/>
      <c r="G89" s="249"/>
      <c r="H89" s="286">
        <v>0</v>
      </c>
      <c r="I89" s="286">
        <v>0</v>
      </c>
      <c r="J89" s="286">
        <v>0</v>
      </c>
      <c r="K89" s="286">
        <v>0</v>
      </c>
      <c r="L89" s="286">
        <v>0</v>
      </c>
      <c r="M89" s="286">
        <v>0</v>
      </c>
      <c r="N89" s="286">
        <v>0</v>
      </c>
      <c r="O89" s="286">
        <v>0</v>
      </c>
      <c r="P89" s="286">
        <v>0</v>
      </c>
      <c r="Q89" s="343">
        <v>0</v>
      </c>
      <c r="R89" s="343">
        <v>0</v>
      </c>
      <c r="S89" s="343">
        <v>0</v>
      </c>
      <c r="T89" s="288">
        <v>0</v>
      </c>
    </row>
    <row r="90" spans="2:20" ht="17.100000000000001" customHeight="1" x14ac:dyDescent="0.15">
      <c r="B90" s="639" t="s">
        <v>786</v>
      </c>
      <c r="C90" s="623"/>
      <c r="D90" s="623"/>
      <c r="E90" s="623"/>
      <c r="F90" s="246"/>
      <c r="G90" s="249"/>
      <c r="H90" s="286">
        <v>416098</v>
      </c>
      <c r="I90" s="286">
        <v>152280</v>
      </c>
      <c r="J90" s="286">
        <v>74968</v>
      </c>
      <c r="K90" s="286">
        <v>0</v>
      </c>
      <c r="L90" s="286">
        <v>77312</v>
      </c>
      <c r="M90" s="286">
        <v>100618</v>
      </c>
      <c r="N90" s="286">
        <v>26100</v>
      </c>
      <c r="O90" s="286">
        <v>137100</v>
      </c>
      <c r="P90" s="286">
        <v>0</v>
      </c>
      <c r="Q90" s="343">
        <v>0</v>
      </c>
      <c r="R90" s="343">
        <v>0</v>
      </c>
      <c r="S90" s="343">
        <v>0</v>
      </c>
      <c r="T90" s="288">
        <v>0</v>
      </c>
    </row>
    <row r="91" spans="2:20" ht="17.100000000000001" customHeight="1" x14ac:dyDescent="0.15">
      <c r="B91" s="639" t="s">
        <v>787</v>
      </c>
      <c r="C91" s="623"/>
      <c r="D91" s="623"/>
      <c r="E91" s="623"/>
      <c r="F91" s="246"/>
      <c r="G91" s="249" t="s">
        <v>788</v>
      </c>
      <c r="H91" s="286">
        <v>1412610</v>
      </c>
      <c r="I91" s="286">
        <v>1266161</v>
      </c>
      <c r="J91" s="286">
        <v>1157212</v>
      </c>
      <c r="K91" s="286">
        <v>0</v>
      </c>
      <c r="L91" s="286">
        <v>108949</v>
      </c>
      <c r="M91" s="286">
        <v>146449</v>
      </c>
      <c r="N91" s="286">
        <v>0</v>
      </c>
      <c r="O91" s="286">
        <v>0</v>
      </c>
      <c r="P91" s="286">
        <v>0</v>
      </c>
      <c r="Q91" s="343">
        <v>0</v>
      </c>
      <c r="R91" s="343">
        <v>0</v>
      </c>
      <c r="S91" s="343">
        <v>0</v>
      </c>
      <c r="T91" s="288">
        <v>0</v>
      </c>
    </row>
    <row r="92" spans="2:20" ht="17.100000000000001" customHeight="1" x14ac:dyDescent="0.15">
      <c r="B92" s="639" t="s">
        <v>789</v>
      </c>
      <c r="C92" s="623"/>
      <c r="D92" s="623"/>
      <c r="E92" s="623"/>
      <c r="F92" s="246"/>
      <c r="G92" s="249" t="s">
        <v>790</v>
      </c>
      <c r="H92" s="286">
        <v>2845788</v>
      </c>
      <c r="I92" s="286">
        <v>2845788</v>
      </c>
      <c r="J92" s="286">
        <v>2845788</v>
      </c>
      <c r="K92" s="286">
        <v>0</v>
      </c>
      <c r="L92" s="286">
        <v>0</v>
      </c>
      <c r="M92" s="286">
        <v>0</v>
      </c>
      <c r="N92" s="286">
        <v>0</v>
      </c>
      <c r="O92" s="286">
        <v>0</v>
      </c>
      <c r="P92" s="286">
        <v>0</v>
      </c>
      <c r="Q92" s="343">
        <v>0</v>
      </c>
      <c r="R92" s="343">
        <v>0</v>
      </c>
      <c r="S92" s="343">
        <v>0</v>
      </c>
      <c r="T92" s="288">
        <v>0</v>
      </c>
    </row>
    <row r="93" spans="2:20" ht="17.100000000000001" customHeight="1" x14ac:dyDescent="0.15">
      <c r="B93" s="639" t="s">
        <v>791</v>
      </c>
      <c r="C93" s="623"/>
      <c r="D93" s="623"/>
      <c r="E93" s="623"/>
      <c r="F93" s="246"/>
      <c r="G93" s="249" t="s">
        <v>792</v>
      </c>
      <c r="H93" s="286">
        <v>173116</v>
      </c>
      <c r="I93" s="286">
        <v>173116</v>
      </c>
      <c r="J93" s="286">
        <v>173116</v>
      </c>
      <c r="K93" s="286">
        <v>0</v>
      </c>
      <c r="L93" s="286">
        <v>0</v>
      </c>
      <c r="M93" s="286">
        <v>0</v>
      </c>
      <c r="N93" s="286">
        <v>0</v>
      </c>
      <c r="O93" s="286">
        <v>0</v>
      </c>
      <c r="P93" s="286">
        <v>0</v>
      </c>
      <c r="Q93" s="343">
        <v>0</v>
      </c>
      <c r="R93" s="343">
        <v>0</v>
      </c>
      <c r="S93" s="343">
        <v>0</v>
      </c>
      <c r="T93" s="288">
        <v>0</v>
      </c>
    </row>
    <row r="94" spans="2:20" ht="17.100000000000001" customHeight="1" x14ac:dyDescent="0.15">
      <c r="B94" s="639" t="s">
        <v>793</v>
      </c>
      <c r="C94" s="623"/>
      <c r="D94" s="623"/>
      <c r="E94" s="623"/>
      <c r="F94" s="246"/>
      <c r="G94" s="249" t="s">
        <v>794</v>
      </c>
      <c r="H94" s="286">
        <v>0</v>
      </c>
      <c r="I94" s="286">
        <v>0</v>
      </c>
      <c r="J94" s="286">
        <v>0</v>
      </c>
      <c r="K94" s="286">
        <v>0</v>
      </c>
      <c r="L94" s="286">
        <v>0</v>
      </c>
      <c r="M94" s="286">
        <v>0</v>
      </c>
      <c r="N94" s="286">
        <v>0</v>
      </c>
      <c r="O94" s="286">
        <v>0</v>
      </c>
      <c r="P94" s="286">
        <v>0</v>
      </c>
      <c r="Q94" s="343">
        <v>0</v>
      </c>
      <c r="R94" s="343">
        <v>0</v>
      </c>
      <c r="S94" s="343">
        <v>0</v>
      </c>
      <c r="T94" s="288">
        <v>0</v>
      </c>
    </row>
    <row r="95" spans="2:20" ht="17.100000000000001" customHeight="1" x14ac:dyDescent="0.15">
      <c r="B95" s="639" t="s">
        <v>795</v>
      </c>
      <c r="C95" s="623"/>
      <c r="D95" s="623"/>
      <c r="E95" s="623"/>
      <c r="F95" s="246"/>
      <c r="G95" s="249" t="s">
        <v>796</v>
      </c>
      <c r="H95" s="286">
        <v>0</v>
      </c>
      <c r="I95" s="286">
        <v>0</v>
      </c>
      <c r="J95" s="286">
        <v>0</v>
      </c>
      <c r="K95" s="286">
        <v>0</v>
      </c>
      <c r="L95" s="286">
        <v>0</v>
      </c>
      <c r="M95" s="286">
        <v>0</v>
      </c>
      <c r="N95" s="286">
        <v>0</v>
      </c>
      <c r="O95" s="286">
        <v>0</v>
      </c>
      <c r="P95" s="286">
        <v>0</v>
      </c>
      <c r="Q95" s="343">
        <v>0</v>
      </c>
      <c r="R95" s="343">
        <v>0</v>
      </c>
      <c r="S95" s="343">
        <v>0</v>
      </c>
      <c r="T95" s="288">
        <v>0</v>
      </c>
    </row>
    <row r="96" spans="2:20" ht="17.100000000000001" customHeight="1" x14ac:dyDescent="0.15">
      <c r="B96" s="639" t="s">
        <v>797</v>
      </c>
      <c r="C96" s="623"/>
      <c r="D96" s="623"/>
      <c r="E96" s="623"/>
      <c r="F96" s="246"/>
      <c r="G96" s="249" t="s">
        <v>798</v>
      </c>
      <c r="H96" s="286">
        <v>0</v>
      </c>
      <c r="I96" s="286">
        <v>0</v>
      </c>
      <c r="J96" s="286">
        <v>0</v>
      </c>
      <c r="K96" s="286">
        <v>0</v>
      </c>
      <c r="L96" s="286">
        <v>0</v>
      </c>
      <c r="M96" s="286">
        <v>0</v>
      </c>
      <c r="N96" s="286">
        <v>0</v>
      </c>
      <c r="O96" s="286">
        <v>0</v>
      </c>
      <c r="P96" s="286">
        <v>0</v>
      </c>
      <c r="Q96" s="343">
        <v>0</v>
      </c>
      <c r="R96" s="343">
        <v>0</v>
      </c>
      <c r="S96" s="343">
        <v>0</v>
      </c>
      <c r="T96" s="288">
        <v>0</v>
      </c>
    </row>
    <row r="97" spans="2:20" ht="17.100000000000001" customHeight="1" x14ac:dyDescent="0.15">
      <c r="B97" s="639" t="s">
        <v>799</v>
      </c>
      <c r="C97" s="623"/>
      <c r="D97" s="623"/>
      <c r="E97" s="623"/>
      <c r="F97" s="246"/>
      <c r="G97" s="249" t="s">
        <v>802</v>
      </c>
      <c r="H97" s="286">
        <v>0</v>
      </c>
      <c r="I97" s="286">
        <v>0</v>
      </c>
      <c r="J97" s="286">
        <v>0</v>
      </c>
      <c r="K97" s="286">
        <v>0</v>
      </c>
      <c r="L97" s="286">
        <v>0</v>
      </c>
      <c r="M97" s="286">
        <v>0</v>
      </c>
      <c r="N97" s="286">
        <v>0</v>
      </c>
      <c r="O97" s="286">
        <v>0</v>
      </c>
      <c r="P97" s="286">
        <v>0</v>
      </c>
      <c r="Q97" s="343">
        <v>0</v>
      </c>
      <c r="R97" s="343">
        <v>0</v>
      </c>
      <c r="S97" s="343">
        <v>0</v>
      </c>
      <c r="T97" s="288">
        <v>0</v>
      </c>
    </row>
    <row r="98" spans="2:20" ht="17.100000000000001" customHeight="1" x14ac:dyDescent="0.15">
      <c r="B98" s="639" t="s">
        <v>803</v>
      </c>
      <c r="C98" s="623"/>
      <c r="D98" s="623"/>
      <c r="E98" s="623"/>
      <c r="F98" s="246"/>
      <c r="G98" s="249" t="s">
        <v>800</v>
      </c>
      <c r="H98" s="286">
        <v>0</v>
      </c>
      <c r="I98" s="286">
        <v>0</v>
      </c>
      <c r="J98" s="286">
        <v>0</v>
      </c>
      <c r="K98" s="286">
        <v>0</v>
      </c>
      <c r="L98" s="286">
        <v>0</v>
      </c>
      <c r="M98" s="286">
        <v>0</v>
      </c>
      <c r="N98" s="286">
        <v>0</v>
      </c>
      <c r="O98" s="286">
        <v>0</v>
      </c>
      <c r="P98" s="286">
        <v>0</v>
      </c>
      <c r="Q98" s="343">
        <v>0</v>
      </c>
      <c r="R98" s="343">
        <v>0</v>
      </c>
      <c r="S98" s="343">
        <v>0</v>
      </c>
      <c r="T98" s="288">
        <v>0</v>
      </c>
    </row>
    <row r="99" spans="2:20" ht="17.100000000000001" customHeight="1" x14ac:dyDescent="0.15">
      <c r="B99" s="639" t="s">
        <v>801</v>
      </c>
      <c r="C99" s="623"/>
      <c r="D99" s="623"/>
      <c r="E99" s="623"/>
      <c r="F99" s="246"/>
      <c r="G99" s="249"/>
      <c r="H99" s="286">
        <v>0</v>
      </c>
      <c r="I99" s="286">
        <v>0</v>
      </c>
      <c r="J99" s="286">
        <v>0</v>
      </c>
      <c r="K99" s="286">
        <v>0</v>
      </c>
      <c r="L99" s="286">
        <v>0</v>
      </c>
      <c r="M99" s="286">
        <v>0</v>
      </c>
      <c r="N99" s="286">
        <v>0</v>
      </c>
      <c r="O99" s="286">
        <v>0</v>
      </c>
      <c r="P99" s="286">
        <v>0</v>
      </c>
      <c r="Q99" s="343">
        <v>0</v>
      </c>
      <c r="R99" s="343">
        <v>0</v>
      </c>
      <c r="S99" s="343">
        <v>0</v>
      </c>
      <c r="T99" s="288">
        <v>0</v>
      </c>
    </row>
    <row r="100" spans="2:20" ht="17.100000000000001" customHeight="1" thickBot="1" x14ac:dyDescent="0.2">
      <c r="B100" s="250"/>
      <c r="C100" s="251"/>
      <c r="D100" s="251"/>
      <c r="E100" s="251"/>
      <c r="F100" s="251"/>
      <c r="G100" s="252"/>
      <c r="H100" s="341"/>
      <c r="I100" s="341"/>
      <c r="J100" s="341"/>
      <c r="K100" s="341"/>
      <c r="L100" s="341"/>
      <c r="M100" s="341"/>
      <c r="N100" s="341"/>
      <c r="O100" s="341"/>
      <c r="P100" s="341"/>
      <c r="Q100" s="351"/>
      <c r="R100" s="351"/>
      <c r="S100" s="351"/>
      <c r="T100" s="349"/>
    </row>
    <row r="101" spans="2:20" ht="17.100000000000001" customHeight="1" x14ac:dyDescent="0.15"/>
    <row r="102" spans="2:20" ht="17.100000000000001" customHeight="1" x14ac:dyDescent="0.15"/>
    <row r="103" spans="2:20" ht="17.100000000000001" customHeight="1" x14ac:dyDescent="0.15"/>
    <row r="104" spans="2:20" ht="17.100000000000001" customHeight="1" x14ac:dyDescent="0.15"/>
    <row r="105" spans="2:20" ht="17.100000000000001" customHeight="1" x14ac:dyDescent="0.15"/>
    <row r="106" spans="2:20" ht="17.100000000000001" customHeight="1" x14ac:dyDescent="0.15"/>
    <row r="107" spans="2:20" ht="17.100000000000001" customHeight="1" x14ac:dyDescent="0.15"/>
    <row r="108" spans="2:20" ht="17.100000000000001" customHeight="1" x14ac:dyDescent="0.15"/>
    <row r="109" spans="2:20" ht="17.100000000000001" customHeight="1" x14ac:dyDescent="0.15"/>
    <row r="110" spans="2:20" ht="17.100000000000001" customHeight="1" x14ac:dyDescent="0.15"/>
    <row r="111" spans="2:20" ht="17.100000000000001" customHeight="1" x14ac:dyDescent="0.15"/>
    <row r="112" spans="2:20"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sheetData>
  <mergeCells count="115">
    <mergeCell ref="B67:G67"/>
    <mergeCell ref="B69:E69"/>
    <mergeCell ref="B70:E70"/>
    <mergeCell ref="B71:E71"/>
    <mergeCell ref="B72:E72"/>
    <mergeCell ref="B73:E73"/>
    <mergeCell ref="P4:P5"/>
    <mergeCell ref="Q4:Q5"/>
    <mergeCell ref="R4:R5"/>
    <mergeCell ref="B15:E15"/>
    <mergeCell ref="B16:E16"/>
    <mergeCell ref="B17:E17"/>
    <mergeCell ref="B18:E18"/>
    <mergeCell ref="B19:E19"/>
    <mergeCell ref="H24:H25"/>
    <mergeCell ref="B9:E9"/>
    <mergeCell ref="B10:E10"/>
    <mergeCell ref="B11:E11"/>
    <mergeCell ref="B12:E12"/>
    <mergeCell ref="B13:E13"/>
    <mergeCell ref="B14:E14"/>
    <mergeCell ref="Q24:Q25"/>
    <mergeCell ref="R24:R25"/>
    <mergeCell ref="B36:E36"/>
    <mergeCell ref="B57:E57"/>
    <mergeCell ref="B58:E58"/>
    <mergeCell ref="B59:E59"/>
    <mergeCell ref="H64:H65"/>
    <mergeCell ref="S4:S5"/>
    <mergeCell ref="T4:T5"/>
    <mergeCell ref="B7:G7"/>
    <mergeCell ref="H4:H5"/>
    <mergeCell ref="I4:I5"/>
    <mergeCell ref="J4:L4"/>
    <mergeCell ref="M4:M5"/>
    <mergeCell ref="N4:N5"/>
    <mergeCell ref="O4:O5"/>
    <mergeCell ref="S24:S25"/>
    <mergeCell ref="T24:T25"/>
    <mergeCell ref="B27:G27"/>
    <mergeCell ref="B29:E29"/>
    <mergeCell ref="I24:I25"/>
    <mergeCell ref="J24:L24"/>
    <mergeCell ref="M24:M25"/>
    <mergeCell ref="N24:N25"/>
    <mergeCell ref="O24:O25"/>
    <mergeCell ref="P24:P25"/>
    <mergeCell ref="B37:E37"/>
    <mergeCell ref="B38:E38"/>
    <mergeCell ref="B39:E39"/>
    <mergeCell ref="H44:H45"/>
    <mergeCell ref="I44:I45"/>
    <mergeCell ref="B30:E30"/>
    <mergeCell ref="B31:E31"/>
    <mergeCell ref="B32:E32"/>
    <mergeCell ref="B33:E33"/>
    <mergeCell ref="B34:E34"/>
    <mergeCell ref="B35:E35"/>
    <mergeCell ref="R44:R45"/>
    <mergeCell ref="S44:S45"/>
    <mergeCell ref="T44:T45"/>
    <mergeCell ref="B47:G47"/>
    <mergeCell ref="B49:E49"/>
    <mergeCell ref="B50:E50"/>
    <mergeCell ref="J44:L44"/>
    <mergeCell ref="M44:M45"/>
    <mergeCell ref="N44:N45"/>
    <mergeCell ref="O44:O45"/>
    <mergeCell ref="P44:P45"/>
    <mergeCell ref="Q44:Q45"/>
    <mergeCell ref="J64:L64"/>
    <mergeCell ref="B51:E51"/>
    <mergeCell ref="B52:E52"/>
    <mergeCell ref="B53:E53"/>
    <mergeCell ref="B54:E54"/>
    <mergeCell ref="B55:E55"/>
    <mergeCell ref="B56:E56"/>
    <mergeCell ref="S64:S65"/>
    <mergeCell ref="T64:T65"/>
    <mergeCell ref="M64:M65"/>
    <mergeCell ref="N64:N65"/>
    <mergeCell ref="O64:O65"/>
    <mergeCell ref="P64:P65"/>
    <mergeCell ref="Q64:Q65"/>
    <mergeCell ref="R64:R65"/>
    <mergeCell ref="I64:I65"/>
    <mergeCell ref="B74:E74"/>
    <mergeCell ref="B75:E75"/>
    <mergeCell ref="B76:E76"/>
    <mergeCell ref="B77:E77"/>
    <mergeCell ref="B99:E99"/>
    <mergeCell ref="B93:E93"/>
    <mergeCell ref="B94:E94"/>
    <mergeCell ref="B95:E95"/>
    <mergeCell ref="B96:E96"/>
    <mergeCell ref="B97:E97"/>
    <mergeCell ref="B98:E98"/>
    <mergeCell ref="B78:E78"/>
    <mergeCell ref="B79:E79"/>
    <mergeCell ref="T84:T85"/>
    <mergeCell ref="B87:G87"/>
    <mergeCell ref="B89:E89"/>
    <mergeCell ref="B90:E90"/>
    <mergeCell ref="B91:E91"/>
    <mergeCell ref="B92:E92"/>
    <mergeCell ref="N84:N85"/>
    <mergeCell ref="O84:O85"/>
    <mergeCell ref="P84:P85"/>
    <mergeCell ref="Q84:Q85"/>
    <mergeCell ref="R84:R85"/>
    <mergeCell ref="S84:S85"/>
    <mergeCell ref="J84:L84"/>
    <mergeCell ref="M84:M85"/>
    <mergeCell ref="H84:H85"/>
    <mergeCell ref="I84:I85"/>
  </mergeCells>
  <phoneticPr fontId="1"/>
  <pageMargins left="0.7" right="0.7" top="0.75" bottom="0.75" header="0.3" footer="0.3"/>
  <pageSetup paperSize="9" scale="46" orientation="portrait" r:id="rId1"/>
  <ignoredErrors>
    <ignoredError sqref="I60" formulaRange="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B1:X72"/>
  <sheetViews>
    <sheetView showGridLines="0" zoomScale="80" zoomScaleNormal="80" workbookViewId="0">
      <pane xSplit="9" ySplit="6" topLeftCell="J7" activePane="bottomRight" state="frozen"/>
      <selection activeCell="Z18" sqref="Z18"/>
      <selection pane="topRight" activeCell="Z18" sqref="Z18"/>
      <selection pane="bottomLeft" activeCell="Z18" sqref="Z18"/>
      <selection pane="bottomRight" activeCell="J7" sqref="J7"/>
    </sheetView>
  </sheetViews>
  <sheetFormatPr defaultRowHeight="13.5" outlineLevelCol="1" x14ac:dyDescent="0.15"/>
  <cols>
    <col min="1" max="1" width="1.625" customWidth="1"/>
    <col min="2" max="2" width="4.625" customWidth="1"/>
    <col min="3" max="3" width="3.625" customWidth="1"/>
    <col min="4" max="5" width="2.625" customWidth="1"/>
    <col min="6" max="6" width="9.625" customWidth="1"/>
    <col min="7" max="7" width="3.625" customWidth="1"/>
    <col min="8" max="8" width="7.625" customWidth="1"/>
    <col min="9" max="9" width="3.625" customWidth="1"/>
    <col min="10" max="16" width="12.625" customWidth="1" outlineLevel="1"/>
    <col min="17" max="24" width="12.625" customWidth="1"/>
    <col min="25" max="25" width="1.625" customWidth="1"/>
  </cols>
  <sheetData>
    <row r="1" spans="2:24" x14ac:dyDescent="0.15">
      <c r="B1" t="s">
        <v>829</v>
      </c>
    </row>
    <row r="3" spans="2:24" ht="19.5" customHeight="1" thickBot="1" x14ac:dyDescent="0.2">
      <c r="P3" s="14" t="s">
        <v>103</v>
      </c>
      <c r="X3" s="14" t="s">
        <v>103</v>
      </c>
    </row>
    <row r="4" spans="2:24" ht="17.100000000000001" customHeight="1" x14ac:dyDescent="0.15">
      <c r="B4" s="15"/>
      <c r="C4" s="16"/>
      <c r="D4" s="16"/>
      <c r="E4" s="16"/>
      <c r="F4" s="16"/>
      <c r="G4" s="16"/>
      <c r="H4" s="16"/>
      <c r="I4" s="17" t="s">
        <v>208</v>
      </c>
      <c r="J4" s="711" t="s">
        <v>359</v>
      </c>
      <c r="K4" s="711" t="s">
        <v>360</v>
      </c>
      <c r="L4" s="255"/>
      <c r="M4" s="711" t="s">
        <v>362</v>
      </c>
      <c r="N4" s="711" t="s">
        <v>363</v>
      </c>
      <c r="O4" s="711" t="s">
        <v>364</v>
      </c>
      <c r="P4" s="711" t="s">
        <v>9</v>
      </c>
      <c r="Q4" s="711" t="s">
        <v>368</v>
      </c>
      <c r="R4" s="711"/>
      <c r="S4" s="711"/>
      <c r="T4" s="711"/>
      <c r="U4" s="641"/>
      <c r="V4" s="641"/>
      <c r="W4" s="641"/>
      <c r="X4" s="712"/>
    </row>
    <row r="5" spans="2:24" ht="17.100000000000001" customHeight="1" x14ac:dyDescent="0.15">
      <c r="B5" s="45"/>
      <c r="C5" s="4"/>
      <c r="D5" s="4"/>
      <c r="E5" s="4"/>
      <c r="F5" s="4"/>
      <c r="G5" s="4"/>
      <c r="H5" s="4"/>
      <c r="I5" s="296"/>
      <c r="J5" s="716"/>
      <c r="K5" s="716"/>
      <c r="L5" s="257" t="s">
        <v>361</v>
      </c>
      <c r="M5" s="716"/>
      <c r="N5" s="716"/>
      <c r="O5" s="716"/>
      <c r="P5" s="716"/>
      <c r="Q5" s="653" t="s">
        <v>365</v>
      </c>
      <c r="R5" s="653" t="s">
        <v>400</v>
      </c>
      <c r="S5" s="914" t="s">
        <v>366</v>
      </c>
      <c r="T5" s="915"/>
      <c r="U5" s="742"/>
      <c r="V5" s="337" t="s">
        <v>401</v>
      </c>
      <c r="W5" s="742" t="s">
        <v>402</v>
      </c>
      <c r="X5" s="743" t="s">
        <v>367</v>
      </c>
    </row>
    <row r="6" spans="2:24" ht="17.100000000000001" customHeight="1" x14ac:dyDescent="0.15">
      <c r="B6" s="18" t="s">
        <v>8</v>
      </c>
      <c r="C6" s="258"/>
      <c r="D6" s="258"/>
      <c r="E6" s="258"/>
      <c r="F6" s="258"/>
      <c r="G6" s="258"/>
      <c r="H6" s="258"/>
      <c r="I6" s="259"/>
      <c r="J6" s="654"/>
      <c r="K6" s="654"/>
      <c r="L6" s="256"/>
      <c r="M6" s="654"/>
      <c r="N6" s="654"/>
      <c r="O6" s="654"/>
      <c r="P6" s="654"/>
      <c r="Q6" s="654"/>
      <c r="R6" s="654"/>
      <c r="S6" s="27" t="s">
        <v>4</v>
      </c>
      <c r="T6" s="27" t="s">
        <v>224</v>
      </c>
      <c r="U6" s="27" t="s">
        <v>9</v>
      </c>
      <c r="V6" s="27" t="s">
        <v>9</v>
      </c>
      <c r="W6" s="737"/>
      <c r="X6" s="720"/>
    </row>
    <row r="7" spans="2:24" ht="17.100000000000001" customHeight="1" x14ac:dyDescent="0.15">
      <c r="B7" s="290"/>
      <c r="C7" s="253"/>
      <c r="D7" s="253"/>
      <c r="E7" s="253"/>
      <c r="F7" s="253"/>
      <c r="G7" s="253"/>
      <c r="H7" s="253"/>
      <c r="I7" s="254"/>
      <c r="J7" s="5"/>
      <c r="K7" s="340"/>
      <c r="L7" s="340"/>
      <c r="M7" s="340"/>
      <c r="N7" s="340"/>
      <c r="O7" s="340"/>
      <c r="P7" s="340"/>
      <c r="Q7" s="340"/>
      <c r="R7" s="340"/>
      <c r="S7" s="340"/>
      <c r="T7" s="340"/>
      <c r="U7" s="343"/>
      <c r="V7" s="343"/>
      <c r="W7" s="343"/>
      <c r="X7" s="288"/>
    </row>
    <row r="8" spans="2:24" ht="17.100000000000001" customHeight="1" x14ac:dyDescent="0.15">
      <c r="B8" s="20" t="s">
        <v>833</v>
      </c>
      <c r="C8" s="246"/>
      <c r="D8" s="246"/>
      <c r="E8" s="246"/>
      <c r="F8" s="246"/>
      <c r="G8" s="246"/>
      <c r="H8" s="246"/>
      <c r="I8" s="249"/>
      <c r="J8" s="7"/>
      <c r="K8" s="286"/>
      <c r="L8" s="286"/>
      <c r="M8" s="286"/>
      <c r="N8" s="286"/>
      <c r="O8" s="286"/>
      <c r="P8" s="286"/>
      <c r="Q8" s="286"/>
      <c r="R8" s="286"/>
      <c r="S8" s="286"/>
      <c r="T8" s="286"/>
      <c r="U8" s="343"/>
      <c r="V8" s="343"/>
      <c r="W8" s="343"/>
      <c r="X8" s="288"/>
    </row>
    <row r="9" spans="2:24" ht="17.100000000000001" customHeight="1" x14ac:dyDescent="0.15">
      <c r="B9" s="880" t="s">
        <v>383</v>
      </c>
      <c r="C9" s="246"/>
      <c r="D9" s="246">
        <v>1</v>
      </c>
      <c r="E9" s="623" t="s">
        <v>97</v>
      </c>
      <c r="F9" s="623"/>
      <c r="G9" s="623"/>
      <c r="H9" s="623"/>
      <c r="I9" s="249" t="s">
        <v>442</v>
      </c>
      <c r="J9" s="286">
        <v>8081724</v>
      </c>
      <c r="K9" s="286">
        <v>1368342</v>
      </c>
      <c r="L9" s="286">
        <v>0</v>
      </c>
      <c r="M9" s="286">
        <v>5000</v>
      </c>
      <c r="N9" s="286">
        <v>3686234</v>
      </c>
      <c r="O9" s="286">
        <v>2921648</v>
      </c>
      <c r="P9" s="286">
        <v>100500</v>
      </c>
      <c r="Q9" s="286">
        <v>100500</v>
      </c>
      <c r="R9" s="286">
        <v>0</v>
      </c>
      <c r="S9" s="286">
        <v>0</v>
      </c>
      <c r="T9" s="286">
        <v>0</v>
      </c>
      <c r="U9" s="343">
        <v>0</v>
      </c>
      <c r="V9" s="343">
        <v>0</v>
      </c>
      <c r="W9" s="343">
        <v>0</v>
      </c>
      <c r="X9" s="288">
        <v>0</v>
      </c>
    </row>
    <row r="10" spans="2:24" ht="17.100000000000001" customHeight="1" x14ac:dyDescent="0.15">
      <c r="B10" s="881"/>
      <c r="C10" s="246"/>
      <c r="D10" s="246"/>
      <c r="E10" s="246"/>
      <c r="F10" s="246"/>
      <c r="G10" s="246"/>
      <c r="H10" s="246"/>
      <c r="I10" s="249"/>
      <c r="J10" s="7"/>
      <c r="K10" s="286"/>
      <c r="L10" s="286"/>
      <c r="M10" s="286"/>
      <c r="N10" s="286"/>
      <c r="O10" s="286"/>
      <c r="P10" s="286"/>
      <c r="Q10" s="286"/>
      <c r="R10" s="286"/>
      <c r="S10" s="286"/>
      <c r="T10" s="286"/>
      <c r="U10" s="343"/>
      <c r="V10" s="343"/>
      <c r="W10" s="343"/>
      <c r="X10" s="288"/>
    </row>
    <row r="11" spans="2:24" ht="17.100000000000001" customHeight="1" x14ac:dyDescent="0.15">
      <c r="B11" s="881"/>
      <c r="C11" s="246"/>
      <c r="D11" s="246"/>
      <c r="E11" s="623" t="s">
        <v>94</v>
      </c>
      <c r="F11" s="623"/>
      <c r="G11" s="623"/>
      <c r="H11" s="623"/>
      <c r="I11" s="249"/>
      <c r="J11" s="286">
        <v>5018517</v>
      </c>
      <c r="K11" s="286">
        <v>1065259</v>
      </c>
      <c r="L11" s="286">
        <v>0</v>
      </c>
      <c r="M11" s="286">
        <v>5000</v>
      </c>
      <c r="N11" s="286">
        <v>1700505</v>
      </c>
      <c r="O11" s="286">
        <v>2147253</v>
      </c>
      <c r="P11" s="286">
        <v>100500</v>
      </c>
      <c r="Q11" s="286">
        <v>100500</v>
      </c>
      <c r="R11" s="286">
        <v>0</v>
      </c>
      <c r="S11" s="286">
        <v>0</v>
      </c>
      <c r="T11" s="286">
        <v>0</v>
      </c>
      <c r="U11" s="343">
        <v>0</v>
      </c>
      <c r="V11" s="343">
        <v>0</v>
      </c>
      <c r="W11" s="343">
        <v>0</v>
      </c>
      <c r="X11" s="288">
        <v>0</v>
      </c>
    </row>
    <row r="12" spans="2:24" ht="17.100000000000001" customHeight="1" x14ac:dyDescent="0.15">
      <c r="B12" s="881"/>
      <c r="C12" s="246"/>
      <c r="D12" s="246"/>
      <c r="E12" s="623" t="s">
        <v>92</v>
      </c>
      <c r="F12" s="623"/>
      <c r="G12" s="623"/>
      <c r="H12" s="623"/>
      <c r="I12" s="249"/>
      <c r="J12" s="286">
        <v>2171539</v>
      </c>
      <c r="K12" s="286">
        <v>188510</v>
      </c>
      <c r="L12" s="286">
        <v>0</v>
      </c>
      <c r="M12" s="286">
        <v>0</v>
      </c>
      <c r="N12" s="286">
        <v>1983029</v>
      </c>
      <c r="O12" s="286">
        <v>0</v>
      </c>
      <c r="P12" s="286">
        <v>0</v>
      </c>
      <c r="Q12" s="286">
        <v>0</v>
      </c>
      <c r="R12" s="286">
        <v>0</v>
      </c>
      <c r="S12" s="286">
        <v>0</v>
      </c>
      <c r="T12" s="286">
        <v>0</v>
      </c>
      <c r="U12" s="343">
        <v>0</v>
      </c>
      <c r="V12" s="343">
        <v>0</v>
      </c>
      <c r="W12" s="343">
        <v>0</v>
      </c>
      <c r="X12" s="288">
        <v>0</v>
      </c>
    </row>
    <row r="13" spans="2:24" ht="17.100000000000001" customHeight="1" x14ac:dyDescent="0.15">
      <c r="B13" s="881"/>
      <c r="C13" s="246"/>
      <c r="D13" s="246"/>
      <c r="E13" s="623" t="s">
        <v>95</v>
      </c>
      <c r="F13" s="623"/>
      <c r="G13" s="623"/>
      <c r="H13" s="623"/>
      <c r="I13" s="249" t="s">
        <v>379</v>
      </c>
      <c r="J13" s="286">
        <v>0</v>
      </c>
      <c r="K13" s="286">
        <v>0</v>
      </c>
      <c r="L13" s="286">
        <v>0</v>
      </c>
      <c r="M13" s="286">
        <v>0</v>
      </c>
      <c r="N13" s="286">
        <v>0</v>
      </c>
      <c r="O13" s="286">
        <v>0</v>
      </c>
      <c r="P13" s="286">
        <v>0</v>
      </c>
      <c r="Q13" s="286">
        <v>0</v>
      </c>
      <c r="R13" s="286">
        <v>0</v>
      </c>
      <c r="S13" s="286">
        <v>0</v>
      </c>
      <c r="T13" s="286">
        <v>0</v>
      </c>
      <c r="U13" s="343">
        <v>0</v>
      </c>
      <c r="V13" s="343">
        <v>0</v>
      </c>
      <c r="W13" s="343">
        <v>0</v>
      </c>
      <c r="X13" s="288">
        <v>0</v>
      </c>
    </row>
    <row r="14" spans="2:24" ht="17.100000000000001" customHeight="1" x14ac:dyDescent="0.15">
      <c r="B14" s="881"/>
      <c r="C14" s="246"/>
      <c r="D14" s="246"/>
      <c r="E14" s="623" t="s">
        <v>93</v>
      </c>
      <c r="F14" s="623"/>
      <c r="G14" s="623"/>
      <c r="H14" s="623"/>
      <c r="I14" s="249"/>
      <c r="J14" s="286">
        <v>891668</v>
      </c>
      <c r="K14" s="286">
        <v>114573</v>
      </c>
      <c r="L14" s="286">
        <v>0</v>
      </c>
      <c r="M14" s="286">
        <v>0</v>
      </c>
      <c r="N14" s="286">
        <v>2700</v>
      </c>
      <c r="O14" s="286">
        <v>774395</v>
      </c>
      <c r="P14" s="286">
        <v>0</v>
      </c>
      <c r="Q14" s="286">
        <v>0</v>
      </c>
      <c r="R14" s="286">
        <v>0</v>
      </c>
      <c r="S14" s="286">
        <v>0</v>
      </c>
      <c r="T14" s="286">
        <v>0</v>
      </c>
      <c r="U14" s="343">
        <v>0</v>
      </c>
      <c r="V14" s="343">
        <v>0</v>
      </c>
      <c r="W14" s="343">
        <v>0</v>
      </c>
      <c r="X14" s="288">
        <v>0</v>
      </c>
    </row>
    <row r="15" spans="2:24" ht="17.100000000000001" customHeight="1" x14ac:dyDescent="0.15">
      <c r="B15" s="881"/>
      <c r="C15" s="246"/>
      <c r="D15" s="246"/>
      <c r="E15" s="246"/>
      <c r="F15" s="246"/>
      <c r="G15" s="246"/>
      <c r="H15" s="246"/>
      <c r="I15" s="249"/>
      <c r="J15" s="7"/>
      <c r="K15" s="286"/>
      <c r="L15" s="286"/>
      <c r="M15" s="286"/>
      <c r="N15" s="286"/>
      <c r="O15" s="286"/>
      <c r="P15" s="286"/>
      <c r="Q15" s="286"/>
      <c r="R15" s="286"/>
      <c r="S15" s="286"/>
      <c r="T15" s="286"/>
      <c r="U15" s="343"/>
      <c r="V15" s="343"/>
      <c r="W15" s="343"/>
      <c r="X15" s="288"/>
    </row>
    <row r="16" spans="2:24" ht="17.100000000000001" customHeight="1" x14ac:dyDescent="0.15">
      <c r="B16" s="881"/>
      <c r="C16" s="246"/>
      <c r="D16" s="246">
        <v>2</v>
      </c>
      <c r="E16" s="623" t="s">
        <v>91</v>
      </c>
      <c r="F16" s="623"/>
      <c r="G16" s="623"/>
      <c r="H16" s="623"/>
      <c r="I16" s="249" t="s">
        <v>646</v>
      </c>
      <c r="J16" s="286">
        <v>31761490</v>
      </c>
      <c r="K16" s="286">
        <v>5783232</v>
      </c>
      <c r="L16" s="286">
        <v>0</v>
      </c>
      <c r="M16" s="286">
        <v>1989</v>
      </c>
      <c r="N16" s="286">
        <v>14705060</v>
      </c>
      <c r="O16" s="286">
        <v>11119209</v>
      </c>
      <c r="P16" s="286">
        <v>152000</v>
      </c>
      <c r="Q16" s="286">
        <v>152000</v>
      </c>
      <c r="R16" s="286">
        <v>0</v>
      </c>
      <c r="S16" s="286">
        <v>0</v>
      </c>
      <c r="T16" s="286">
        <v>0</v>
      </c>
      <c r="U16" s="343">
        <v>0</v>
      </c>
      <c r="V16" s="343">
        <v>0</v>
      </c>
      <c r="W16" s="343">
        <v>0</v>
      </c>
      <c r="X16" s="288">
        <v>0</v>
      </c>
    </row>
    <row r="17" spans="2:24" ht="17.100000000000001" customHeight="1" x14ac:dyDescent="0.15">
      <c r="B17" s="881"/>
      <c r="C17" s="246"/>
      <c r="D17" s="246"/>
      <c r="E17" s="246"/>
      <c r="F17" s="246"/>
      <c r="G17" s="246"/>
      <c r="H17" s="246"/>
      <c r="I17" s="249"/>
      <c r="J17" s="7"/>
      <c r="K17" s="286"/>
      <c r="L17" s="286"/>
      <c r="M17" s="286"/>
      <c r="N17" s="286"/>
      <c r="O17" s="286"/>
      <c r="P17" s="286"/>
      <c r="Q17" s="286"/>
      <c r="R17" s="286"/>
      <c r="S17" s="286"/>
      <c r="T17" s="286"/>
      <c r="U17" s="343"/>
      <c r="V17" s="343"/>
      <c r="W17" s="343"/>
      <c r="X17" s="288"/>
    </row>
    <row r="18" spans="2:24" ht="17.100000000000001" customHeight="1" x14ac:dyDescent="0.15">
      <c r="B18" s="881"/>
      <c r="C18" s="246"/>
      <c r="D18" s="246"/>
      <c r="E18" s="623" t="s">
        <v>92</v>
      </c>
      <c r="F18" s="623"/>
      <c r="G18" s="623"/>
      <c r="H18" s="623"/>
      <c r="I18" s="249"/>
      <c r="J18" s="286">
        <v>17185513</v>
      </c>
      <c r="K18" s="286">
        <v>124582</v>
      </c>
      <c r="L18" s="286">
        <v>0</v>
      </c>
      <c r="M18" s="286">
        <v>0</v>
      </c>
      <c r="N18" s="286">
        <v>11384195</v>
      </c>
      <c r="O18" s="286">
        <v>5676736</v>
      </c>
      <c r="P18" s="286">
        <v>0</v>
      </c>
      <c r="Q18" s="286">
        <v>0</v>
      </c>
      <c r="R18" s="286">
        <v>0</v>
      </c>
      <c r="S18" s="286">
        <v>0</v>
      </c>
      <c r="T18" s="286">
        <v>0</v>
      </c>
      <c r="U18" s="343">
        <v>0</v>
      </c>
      <c r="V18" s="343">
        <v>0</v>
      </c>
      <c r="W18" s="343">
        <v>0</v>
      </c>
      <c r="X18" s="288">
        <v>0</v>
      </c>
    </row>
    <row r="19" spans="2:24" ht="17.100000000000001" customHeight="1" x14ac:dyDescent="0.15">
      <c r="B19" s="881"/>
      <c r="C19" s="246"/>
      <c r="D19" s="246"/>
      <c r="E19" s="623" t="s">
        <v>93</v>
      </c>
      <c r="F19" s="623"/>
      <c r="G19" s="623"/>
      <c r="H19" s="623"/>
      <c r="I19" s="249"/>
      <c r="J19" s="286">
        <v>14575977</v>
      </c>
      <c r="K19" s="286">
        <v>5658650</v>
      </c>
      <c r="L19" s="286">
        <v>0</v>
      </c>
      <c r="M19" s="286">
        <v>1989</v>
      </c>
      <c r="N19" s="286">
        <v>3320865</v>
      </c>
      <c r="O19" s="286">
        <v>5442473</v>
      </c>
      <c r="P19" s="286">
        <v>152000</v>
      </c>
      <c r="Q19" s="286">
        <v>152000</v>
      </c>
      <c r="R19" s="286">
        <v>0</v>
      </c>
      <c r="S19" s="286">
        <v>0</v>
      </c>
      <c r="T19" s="286">
        <v>0</v>
      </c>
      <c r="U19" s="343">
        <v>0</v>
      </c>
      <c r="V19" s="343">
        <v>0</v>
      </c>
      <c r="W19" s="343">
        <v>0</v>
      </c>
      <c r="X19" s="288">
        <v>0</v>
      </c>
    </row>
    <row r="20" spans="2:24" ht="17.100000000000001" customHeight="1" x14ac:dyDescent="0.15">
      <c r="B20" s="881"/>
      <c r="C20" s="246"/>
      <c r="D20" s="246"/>
      <c r="E20" s="246"/>
      <c r="F20" s="246"/>
      <c r="G20" s="246"/>
      <c r="H20" s="246"/>
      <c r="I20" s="249"/>
      <c r="J20" s="7"/>
      <c r="K20" s="286"/>
      <c r="L20" s="286"/>
      <c r="M20" s="286"/>
      <c r="N20" s="286"/>
      <c r="O20" s="286"/>
      <c r="P20" s="286"/>
      <c r="Q20" s="286"/>
      <c r="R20" s="286"/>
      <c r="S20" s="286"/>
      <c r="T20" s="286"/>
      <c r="U20" s="343"/>
      <c r="V20" s="343"/>
      <c r="W20" s="343"/>
      <c r="X20" s="288"/>
    </row>
    <row r="21" spans="2:24" ht="17.100000000000001" customHeight="1" x14ac:dyDescent="0.15">
      <c r="B21" s="881"/>
      <c r="C21" s="246"/>
      <c r="D21" s="623" t="s">
        <v>4</v>
      </c>
      <c r="E21" s="623"/>
      <c r="F21" s="623"/>
      <c r="G21" s="246"/>
      <c r="H21" s="246" t="s">
        <v>830</v>
      </c>
      <c r="I21" s="249" t="s">
        <v>647</v>
      </c>
      <c r="J21" s="286">
        <v>39843214</v>
      </c>
      <c r="K21" s="286">
        <v>7151574</v>
      </c>
      <c r="L21" s="286">
        <v>0</v>
      </c>
      <c r="M21" s="286">
        <v>6989</v>
      </c>
      <c r="N21" s="286">
        <v>18391294</v>
      </c>
      <c r="O21" s="286">
        <v>14040857</v>
      </c>
      <c r="P21" s="286">
        <v>252500</v>
      </c>
      <c r="Q21" s="286">
        <v>252500</v>
      </c>
      <c r="R21" s="286">
        <v>0</v>
      </c>
      <c r="S21" s="286">
        <v>0</v>
      </c>
      <c r="T21" s="286">
        <v>0</v>
      </c>
      <c r="U21" s="286">
        <v>0</v>
      </c>
      <c r="V21" s="286">
        <v>0</v>
      </c>
      <c r="W21" s="286">
        <v>0</v>
      </c>
      <c r="X21" s="288">
        <v>0</v>
      </c>
    </row>
    <row r="22" spans="2:24" ht="17.100000000000001" customHeight="1" x14ac:dyDescent="0.15">
      <c r="B22" s="293"/>
      <c r="C22" s="246"/>
      <c r="D22" s="246"/>
      <c r="E22" s="623" t="s">
        <v>831</v>
      </c>
      <c r="F22" s="623"/>
      <c r="G22" s="623"/>
      <c r="H22" s="623"/>
      <c r="I22" s="249" t="s">
        <v>648</v>
      </c>
      <c r="J22" s="286">
        <v>0</v>
      </c>
      <c r="K22" s="286">
        <v>0</v>
      </c>
      <c r="L22" s="286">
        <v>0</v>
      </c>
      <c r="M22" s="286">
        <v>0</v>
      </c>
      <c r="N22" s="286">
        <v>0</v>
      </c>
      <c r="O22" s="286">
        <v>0</v>
      </c>
      <c r="P22" s="286">
        <v>0</v>
      </c>
      <c r="Q22" s="286">
        <v>0</v>
      </c>
      <c r="R22" s="286">
        <v>0</v>
      </c>
      <c r="S22" s="286">
        <v>0</v>
      </c>
      <c r="T22" s="286">
        <v>0</v>
      </c>
      <c r="U22" s="343">
        <v>0</v>
      </c>
      <c r="V22" s="343">
        <v>0</v>
      </c>
      <c r="W22" s="343">
        <v>0</v>
      </c>
      <c r="X22" s="288">
        <v>0</v>
      </c>
    </row>
    <row r="23" spans="2:24" ht="17.100000000000001" customHeight="1" x14ac:dyDescent="0.15">
      <c r="B23" s="293"/>
      <c r="C23" s="246"/>
      <c r="D23" s="623" t="s">
        <v>4</v>
      </c>
      <c r="E23" s="623"/>
      <c r="F23" s="623"/>
      <c r="G23" s="246"/>
      <c r="H23" s="246" t="s">
        <v>832</v>
      </c>
      <c r="I23" s="249" t="s">
        <v>649</v>
      </c>
      <c r="J23" s="286">
        <v>39843214</v>
      </c>
      <c r="K23" s="286">
        <v>7151574</v>
      </c>
      <c r="L23" s="286">
        <v>0</v>
      </c>
      <c r="M23" s="286">
        <v>6989</v>
      </c>
      <c r="N23" s="286">
        <v>18391294</v>
      </c>
      <c r="O23" s="286">
        <v>14040857</v>
      </c>
      <c r="P23" s="286">
        <v>252500</v>
      </c>
      <c r="Q23" s="286">
        <v>252500</v>
      </c>
      <c r="R23" s="286">
        <v>0</v>
      </c>
      <c r="S23" s="286">
        <v>0</v>
      </c>
      <c r="T23" s="286">
        <v>0</v>
      </c>
      <c r="U23" s="286">
        <v>0</v>
      </c>
      <c r="V23" s="286">
        <v>0</v>
      </c>
      <c r="W23" s="286">
        <v>0</v>
      </c>
      <c r="X23" s="288">
        <v>0</v>
      </c>
    </row>
    <row r="24" spans="2:24" ht="17.100000000000001" customHeight="1" x14ac:dyDescent="0.15">
      <c r="B24" s="289"/>
      <c r="C24" s="246"/>
      <c r="D24" s="246"/>
      <c r="E24" s="246"/>
      <c r="F24" s="246"/>
      <c r="G24" s="246"/>
      <c r="H24" s="246"/>
      <c r="I24" s="249"/>
      <c r="J24" s="7"/>
      <c r="K24" s="286"/>
      <c r="L24" s="286"/>
      <c r="M24" s="286"/>
      <c r="N24" s="286"/>
      <c r="O24" s="286"/>
      <c r="P24" s="286"/>
      <c r="Q24" s="286"/>
      <c r="R24" s="286"/>
      <c r="S24" s="286"/>
      <c r="T24" s="286"/>
      <c r="U24" s="343"/>
      <c r="V24" s="343"/>
      <c r="W24" s="343"/>
      <c r="X24" s="288"/>
    </row>
    <row r="25" spans="2:24" ht="17.100000000000001" customHeight="1" x14ac:dyDescent="0.15">
      <c r="B25" s="880" t="s">
        <v>421</v>
      </c>
      <c r="C25" s="246"/>
      <c r="D25" s="246">
        <v>1</v>
      </c>
      <c r="E25" s="623" t="s">
        <v>97</v>
      </c>
      <c r="F25" s="623"/>
      <c r="G25" s="623"/>
      <c r="H25" s="623"/>
      <c r="I25" s="249" t="s">
        <v>650</v>
      </c>
      <c r="J25" s="286">
        <v>12855375</v>
      </c>
      <c r="K25" s="286">
        <v>0</v>
      </c>
      <c r="L25" s="286">
        <v>0</v>
      </c>
      <c r="M25" s="286">
        <v>0</v>
      </c>
      <c r="N25" s="286">
        <v>0</v>
      </c>
      <c r="O25" s="286">
        <v>9850207</v>
      </c>
      <c r="P25" s="286">
        <v>3005168</v>
      </c>
      <c r="Q25" s="286">
        <v>80998</v>
      </c>
      <c r="R25" s="286">
        <v>0</v>
      </c>
      <c r="S25" s="286">
        <v>82444</v>
      </c>
      <c r="T25" s="286">
        <v>0</v>
      </c>
      <c r="U25" s="286">
        <v>82444</v>
      </c>
      <c r="V25" s="286">
        <v>2025748</v>
      </c>
      <c r="W25" s="286">
        <v>154459</v>
      </c>
      <c r="X25" s="288">
        <v>661519</v>
      </c>
    </row>
    <row r="26" spans="2:24" ht="17.100000000000001" customHeight="1" x14ac:dyDescent="0.15">
      <c r="B26" s="881"/>
      <c r="C26" s="246"/>
      <c r="D26" s="246"/>
      <c r="E26" s="246"/>
      <c r="F26" s="246"/>
      <c r="G26" s="246"/>
      <c r="H26" s="246"/>
      <c r="I26" s="249"/>
      <c r="J26" s="7"/>
      <c r="K26" s="286"/>
      <c r="L26" s="286"/>
      <c r="M26" s="286"/>
      <c r="N26" s="286"/>
      <c r="O26" s="286"/>
      <c r="P26" s="286"/>
      <c r="Q26" s="286"/>
      <c r="R26" s="286"/>
      <c r="S26" s="286"/>
      <c r="T26" s="286"/>
      <c r="U26" s="286"/>
      <c r="V26" s="286"/>
      <c r="W26" s="286"/>
      <c r="X26" s="288"/>
    </row>
    <row r="27" spans="2:24" ht="17.100000000000001" customHeight="1" x14ac:dyDescent="0.15">
      <c r="B27" s="881"/>
      <c r="C27" s="246"/>
      <c r="D27" s="246"/>
      <c r="E27" s="623" t="s">
        <v>94</v>
      </c>
      <c r="F27" s="623"/>
      <c r="G27" s="623"/>
      <c r="H27" s="623"/>
      <c r="I27" s="249"/>
      <c r="J27" s="286">
        <v>0</v>
      </c>
      <c r="K27" s="286">
        <v>0</v>
      </c>
      <c r="L27" s="286">
        <v>0</v>
      </c>
      <c r="M27" s="286">
        <v>0</v>
      </c>
      <c r="N27" s="286">
        <v>0</v>
      </c>
      <c r="O27" s="286">
        <v>0</v>
      </c>
      <c r="P27" s="286">
        <v>0</v>
      </c>
      <c r="Q27" s="286">
        <v>0</v>
      </c>
      <c r="R27" s="286">
        <v>0</v>
      </c>
      <c r="S27" s="286">
        <v>0</v>
      </c>
      <c r="T27" s="286">
        <v>0</v>
      </c>
      <c r="U27" s="286">
        <v>0</v>
      </c>
      <c r="V27" s="286">
        <v>0</v>
      </c>
      <c r="W27" s="286">
        <v>0</v>
      </c>
      <c r="X27" s="288">
        <v>0</v>
      </c>
    </row>
    <row r="28" spans="2:24" ht="17.100000000000001" customHeight="1" x14ac:dyDescent="0.15">
      <c r="B28" s="881"/>
      <c r="C28" s="246"/>
      <c r="D28" s="246"/>
      <c r="E28" s="623" t="s">
        <v>93</v>
      </c>
      <c r="F28" s="623"/>
      <c r="G28" s="623"/>
      <c r="H28" s="623"/>
      <c r="I28" s="249"/>
      <c r="J28" s="286">
        <v>12845426</v>
      </c>
      <c r="K28" s="286">
        <v>0</v>
      </c>
      <c r="L28" s="286">
        <v>0</v>
      </c>
      <c r="M28" s="286">
        <v>0</v>
      </c>
      <c r="N28" s="286">
        <v>0</v>
      </c>
      <c r="O28" s="286">
        <v>9850207</v>
      </c>
      <c r="P28" s="286">
        <v>2995219</v>
      </c>
      <c r="Q28" s="286">
        <v>71049</v>
      </c>
      <c r="R28" s="286">
        <v>0</v>
      </c>
      <c r="S28" s="286">
        <v>82444</v>
      </c>
      <c r="T28" s="286">
        <v>0</v>
      </c>
      <c r="U28" s="286">
        <v>82444</v>
      </c>
      <c r="V28" s="286">
        <v>2025748</v>
      </c>
      <c r="W28" s="286">
        <v>154459</v>
      </c>
      <c r="X28" s="288">
        <v>661519</v>
      </c>
    </row>
    <row r="29" spans="2:24" ht="17.100000000000001" customHeight="1" x14ac:dyDescent="0.15">
      <c r="B29" s="881"/>
      <c r="C29" s="246"/>
      <c r="D29" s="246"/>
      <c r="E29" s="623" t="s">
        <v>95</v>
      </c>
      <c r="F29" s="623"/>
      <c r="G29" s="623"/>
      <c r="H29" s="623"/>
      <c r="I29" s="249" t="s">
        <v>834</v>
      </c>
      <c r="J29" s="286">
        <v>9949</v>
      </c>
      <c r="K29" s="286">
        <v>0</v>
      </c>
      <c r="L29" s="286">
        <v>0</v>
      </c>
      <c r="M29" s="286">
        <v>0</v>
      </c>
      <c r="N29" s="286">
        <v>0</v>
      </c>
      <c r="O29" s="286">
        <v>0</v>
      </c>
      <c r="P29" s="286">
        <v>9949</v>
      </c>
      <c r="Q29" s="286">
        <v>9949</v>
      </c>
      <c r="R29" s="286">
        <v>0</v>
      </c>
      <c r="S29" s="286">
        <v>0</v>
      </c>
      <c r="T29" s="286">
        <v>0</v>
      </c>
      <c r="U29" s="286">
        <v>0</v>
      </c>
      <c r="V29" s="286">
        <v>0</v>
      </c>
      <c r="W29" s="286">
        <v>0</v>
      </c>
      <c r="X29" s="288">
        <v>0</v>
      </c>
    </row>
    <row r="30" spans="2:24" ht="17.100000000000001" customHeight="1" x14ac:dyDescent="0.15">
      <c r="B30" s="881"/>
      <c r="C30" s="246"/>
      <c r="D30" s="246"/>
      <c r="E30" s="246"/>
      <c r="F30" s="246"/>
      <c r="G30" s="246"/>
      <c r="H30" s="246"/>
      <c r="I30" s="249"/>
      <c r="J30" s="7"/>
      <c r="K30" s="286"/>
      <c r="L30" s="286"/>
      <c r="M30" s="286"/>
      <c r="N30" s="286"/>
      <c r="O30" s="286"/>
      <c r="P30" s="286"/>
      <c r="Q30" s="286"/>
      <c r="R30" s="286"/>
      <c r="S30" s="286"/>
      <c r="T30" s="286"/>
      <c r="U30" s="286"/>
      <c r="V30" s="286"/>
      <c r="W30" s="286"/>
      <c r="X30" s="288"/>
    </row>
    <row r="31" spans="2:24" ht="17.100000000000001" customHeight="1" x14ac:dyDescent="0.15">
      <c r="B31" s="881"/>
      <c r="C31" s="246"/>
      <c r="D31" s="246">
        <v>2</v>
      </c>
      <c r="E31" s="623" t="s">
        <v>91</v>
      </c>
      <c r="F31" s="623"/>
      <c r="G31" s="623"/>
      <c r="H31" s="623"/>
      <c r="I31" s="249" t="s">
        <v>657</v>
      </c>
      <c r="J31" s="286">
        <v>21016956</v>
      </c>
      <c r="K31" s="286">
        <v>0</v>
      </c>
      <c r="L31" s="286">
        <v>0</v>
      </c>
      <c r="M31" s="286">
        <v>0</v>
      </c>
      <c r="N31" s="286">
        <v>0</v>
      </c>
      <c r="O31" s="286">
        <v>19251132</v>
      </c>
      <c r="P31" s="286">
        <v>1765824</v>
      </c>
      <c r="Q31" s="286">
        <v>351730</v>
      </c>
      <c r="R31" s="286">
        <v>570</v>
      </c>
      <c r="S31" s="286">
        <v>590637</v>
      </c>
      <c r="T31" s="286">
        <v>0</v>
      </c>
      <c r="U31" s="286">
        <v>590637</v>
      </c>
      <c r="V31" s="286">
        <v>28966</v>
      </c>
      <c r="W31" s="286">
        <v>44980</v>
      </c>
      <c r="X31" s="288">
        <v>748941</v>
      </c>
    </row>
    <row r="32" spans="2:24" ht="17.100000000000001" customHeight="1" x14ac:dyDescent="0.15">
      <c r="B32" s="881"/>
      <c r="C32" s="246"/>
      <c r="D32" s="246"/>
      <c r="E32" s="246"/>
      <c r="F32" s="246"/>
      <c r="G32" s="246"/>
      <c r="H32" s="246"/>
      <c r="I32" s="249"/>
      <c r="J32" s="7"/>
      <c r="K32" s="286"/>
      <c r="L32" s="286"/>
      <c r="M32" s="286"/>
      <c r="N32" s="286"/>
      <c r="O32" s="286"/>
      <c r="P32" s="286"/>
      <c r="Q32" s="286"/>
      <c r="R32" s="286"/>
      <c r="S32" s="286"/>
      <c r="T32" s="286"/>
      <c r="U32" s="286"/>
      <c r="V32" s="286"/>
      <c r="W32" s="286"/>
      <c r="X32" s="288"/>
    </row>
    <row r="33" spans="2:24" ht="17.100000000000001" customHeight="1" x14ac:dyDescent="0.15">
      <c r="B33" s="881"/>
      <c r="C33" s="246"/>
      <c r="D33" s="246"/>
      <c r="E33" s="623" t="s">
        <v>92</v>
      </c>
      <c r="F33" s="623"/>
      <c r="G33" s="623"/>
      <c r="H33" s="623"/>
      <c r="I33" s="249"/>
      <c r="J33" s="286">
        <v>6932399</v>
      </c>
      <c r="K33" s="286">
        <v>0</v>
      </c>
      <c r="L33" s="286">
        <v>0</v>
      </c>
      <c r="M33" s="286">
        <v>0</v>
      </c>
      <c r="N33" s="286">
        <v>0</v>
      </c>
      <c r="O33" s="286">
        <v>6932399</v>
      </c>
      <c r="P33" s="286">
        <v>0</v>
      </c>
      <c r="Q33" s="286">
        <v>0</v>
      </c>
      <c r="R33" s="286">
        <v>0</v>
      </c>
      <c r="S33" s="286">
        <v>0</v>
      </c>
      <c r="T33" s="286">
        <v>0</v>
      </c>
      <c r="U33" s="286">
        <v>0</v>
      </c>
      <c r="V33" s="286">
        <v>0</v>
      </c>
      <c r="W33" s="286">
        <v>0</v>
      </c>
      <c r="X33" s="288">
        <v>0</v>
      </c>
    </row>
    <row r="34" spans="2:24" ht="17.100000000000001" customHeight="1" x14ac:dyDescent="0.15">
      <c r="B34" s="881"/>
      <c r="C34" s="246"/>
      <c r="D34" s="246"/>
      <c r="E34" s="623" t="s">
        <v>93</v>
      </c>
      <c r="F34" s="623"/>
      <c r="G34" s="623"/>
      <c r="H34" s="623"/>
      <c r="I34" s="249"/>
      <c r="J34" s="286">
        <v>14084557</v>
      </c>
      <c r="K34" s="286">
        <v>0</v>
      </c>
      <c r="L34" s="286">
        <v>0</v>
      </c>
      <c r="M34" s="286">
        <v>0</v>
      </c>
      <c r="N34" s="286">
        <v>0</v>
      </c>
      <c r="O34" s="286">
        <v>12318733</v>
      </c>
      <c r="P34" s="286">
        <v>1765824</v>
      </c>
      <c r="Q34" s="286">
        <v>351730</v>
      </c>
      <c r="R34" s="286">
        <v>570</v>
      </c>
      <c r="S34" s="286">
        <v>590637</v>
      </c>
      <c r="T34" s="286">
        <v>0</v>
      </c>
      <c r="U34" s="347">
        <v>590637</v>
      </c>
      <c r="V34" s="286">
        <v>28966</v>
      </c>
      <c r="W34" s="286">
        <v>44980</v>
      </c>
      <c r="X34" s="288">
        <v>748941</v>
      </c>
    </row>
    <row r="35" spans="2:24" ht="17.100000000000001" customHeight="1" x14ac:dyDescent="0.15">
      <c r="B35" s="293"/>
      <c r="C35" s="246"/>
      <c r="D35" s="246"/>
      <c r="E35" s="246"/>
      <c r="F35" s="246"/>
      <c r="G35" s="246"/>
      <c r="H35" s="246"/>
      <c r="I35" s="249"/>
      <c r="J35" s="7"/>
      <c r="K35" s="286"/>
      <c r="L35" s="286"/>
      <c r="M35" s="286"/>
      <c r="N35" s="286"/>
      <c r="O35" s="286"/>
      <c r="P35" s="286"/>
      <c r="Q35" s="286"/>
      <c r="R35" s="286"/>
      <c r="S35" s="286"/>
      <c r="T35" s="286"/>
      <c r="U35" s="286"/>
      <c r="V35" s="286"/>
      <c r="W35" s="286"/>
      <c r="X35" s="288"/>
    </row>
    <row r="36" spans="2:24" ht="17.100000000000001" customHeight="1" x14ac:dyDescent="0.15">
      <c r="B36" s="293"/>
      <c r="C36" s="246"/>
      <c r="D36" s="623" t="s">
        <v>4</v>
      </c>
      <c r="E36" s="623"/>
      <c r="F36" s="623"/>
      <c r="G36" s="246"/>
      <c r="H36" s="246" t="s">
        <v>835</v>
      </c>
      <c r="I36" s="249" t="s">
        <v>658</v>
      </c>
      <c r="J36" s="286">
        <v>33872331</v>
      </c>
      <c r="K36" s="286">
        <v>0</v>
      </c>
      <c r="L36" s="286">
        <v>0</v>
      </c>
      <c r="M36" s="286">
        <v>0</v>
      </c>
      <c r="N36" s="286">
        <v>0</v>
      </c>
      <c r="O36" s="286">
        <v>29101339</v>
      </c>
      <c r="P36" s="286">
        <v>4770992</v>
      </c>
      <c r="Q36" s="286">
        <v>432728</v>
      </c>
      <c r="R36" s="286">
        <v>570</v>
      </c>
      <c r="S36" s="286">
        <v>673081</v>
      </c>
      <c r="T36" s="286">
        <v>0</v>
      </c>
      <c r="U36" s="286">
        <v>673081</v>
      </c>
      <c r="V36" s="286">
        <v>2054714</v>
      </c>
      <c r="W36" s="286">
        <v>199439</v>
      </c>
      <c r="X36" s="288">
        <v>1410460</v>
      </c>
    </row>
    <row r="37" spans="2:24" ht="17.100000000000001" customHeight="1" x14ac:dyDescent="0.15">
      <c r="B37" s="293"/>
      <c r="C37" s="246"/>
      <c r="D37" s="246"/>
      <c r="E37" s="246"/>
      <c r="F37" s="246"/>
      <c r="G37" s="246"/>
      <c r="H37" s="246"/>
      <c r="I37" s="249"/>
      <c r="J37" s="286"/>
      <c r="K37" s="286"/>
      <c r="L37" s="286"/>
      <c r="M37" s="286"/>
      <c r="N37" s="286"/>
      <c r="O37" s="286"/>
      <c r="P37" s="286"/>
      <c r="Q37" s="286"/>
      <c r="R37" s="286"/>
      <c r="S37" s="286"/>
      <c r="T37" s="286"/>
      <c r="U37" s="286"/>
      <c r="V37" s="286"/>
      <c r="W37" s="286"/>
      <c r="X37" s="288"/>
    </row>
    <row r="38" spans="2:24" ht="17.100000000000001" customHeight="1" x14ac:dyDescent="0.15">
      <c r="B38" s="880" t="s">
        <v>210</v>
      </c>
      <c r="C38" s="246"/>
      <c r="D38" s="623" t="s">
        <v>836</v>
      </c>
      <c r="E38" s="623"/>
      <c r="F38" s="623"/>
      <c r="G38" s="623"/>
      <c r="H38" s="246" t="s">
        <v>838</v>
      </c>
      <c r="I38" s="249" t="s">
        <v>659</v>
      </c>
      <c r="J38" s="286">
        <v>20937099</v>
      </c>
      <c r="K38" s="286">
        <v>1368342</v>
      </c>
      <c r="L38" s="286">
        <v>0</v>
      </c>
      <c r="M38" s="286">
        <v>5000</v>
      </c>
      <c r="N38" s="286">
        <v>3686234</v>
      </c>
      <c r="O38" s="286">
        <v>12771855</v>
      </c>
      <c r="P38" s="286">
        <v>3105668</v>
      </c>
      <c r="Q38" s="286">
        <v>181498</v>
      </c>
      <c r="R38" s="286">
        <v>0</v>
      </c>
      <c r="S38" s="286">
        <v>82444</v>
      </c>
      <c r="T38" s="286">
        <v>0</v>
      </c>
      <c r="U38" s="286">
        <v>82444</v>
      </c>
      <c r="V38" s="286">
        <v>2025748</v>
      </c>
      <c r="W38" s="286">
        <v>154459</v>
      </c>
      <c r="X38" s="288">
        <v>661519</v>
      </c>
    </row>
    <row r="39" spans="2:24" ht="17.100000000000001" customHeight="1" x14ac:dyDescent="0.15">
      <c r="B39" s="881"/>
      <c r="C39" s="246"/>
      <c r="D39" s="623" t="s">
        <v>837</v>
      </c>
      <c r="E39" s="623"/>
      <c r="F39" s="623"/>
      <c r="G39" s="623"/>
      <c r="H39" s="246" t="s">
        <v>839</v>
      </c>
      <c r="I39" s="249" t="s">
        <v>660</v>
      </c>
      <c r="J39" s="286">
        <v>52778446</v>
      </c>
      <c r="K39" s="286">
        <v>5783232</v>
      </c>
      <c r="L39" s="286">
        <v>0</v>
      </c>
      <c r="M39" s="286">
        <v>1989</v>
      </c>
      <c r="N39" s="286">
        <v>14705060</v>
      </c>
      <c r="O39" s="286">
        <v>30370341</v>
      </c>
      <c r="P39" s="286">
        <v>1917824</v>
      </c>
      <c r="Q39" s="286">
        <v>503730</v>
      </c>
      <c r="R39" s="286">
        <v>570</v>
      </c>
      <c r="S39" s="286">
        <v>590637</v>
      </c>
      <c r="T39" s="286">
        <v>0</v>
      </c>
      <c r="U39" s="286">
        <v>590637</v>
      </c>
      <c r="V39" s="286">
        <v>28966</v>
      </c>
      <c r="W39" s="286">
        <v>44980</v>
      </c>
      <c r="X39" s="288">
        <v>748941</v>
      </c>
    </row>
    <row r="40" spans="2:24" ht="17.100000000000001" customHeight="1" x14ac:dyDescent="0.15">
      <c r="B40" s="881"/>
      <c r="C40" s="246"/>
      <c r="D40" s="246"/>
      <c r="E40" s="246"/>
      <c r="F40" s="246"/>
      <c r="G40" s="246"/>
      <c r="H40" s="246" t="s">
        <v>840</v>
      </c>
      <c r="I40" s="249" t="s">
        <v>661</v>
      </c>
      <c r="J40" s="286">
        <v>52778446</v>
      </c>
      <c r="K40" s="286">
        <v>5783232</v>
      </c>
      <c r="L40" s="286">
        <v>0</v>
      </c>
      <c r="M40" s="286">
        <v>1989</v>
      </c>
      <c r="N40" s="286">
        <v>14705060</v>
      </c>
      <c r="O40" s="286">
        <v>30370341</v>
      </c>
      <c r="P40" s="286">
        <v>1917824</v>
      </c>
      <c r="Q40" s="286">
        <v>503730</v>
      </c>
      <c r="R40" s="286">
        <v>570</v>
      </c>
      <c r="S40" s="286">
        <v>590637</v>
      </c>
      <c r="T40" s="286">
        <v>0</v>
      </c>
      <c r="U40" s="286">
        <v>590637</v>
      </c>
      <c r="V40" s="286">
        <v>28966</v>
      </c>
      <c r="W40" s="286">
        <v>44980</v>
      </c>
      <c r="X40" s="288">
        <v>748941</v>
      </c>
    </row>
    <row r="41" spans="2:24" ht="17.100000000000001" customHeight="1" x14ac:dyDescent="0.15">
      <c r="B41" s="881"/>
      <c r="C41" s="246"/>
      <c r="D41" s="246"/>
      <c r="E41" s="246"/>
      <c r="F41" s="246"/>
      <c r="G41" s="246"/>
      <c r="H41" s="246"/>
      <c r="I41" s="249"/>
      <c r="J41" s="286"/>
      <c r="K41" s="286"/>
      <c r="L41" s="286"/>
      <c r="M41" s="286"/>
      <c r="N41" s="286"/>
      <c r="O41" s="286"/>
      <c r="P41" s="286"/>
      <c r="Q41" s="286"/>
      <c r="R41" s="286"/>
      <c r="S41" s="286"/>
      <c r="T41" s="286"/>
      <c r="U41" s="286"/>
      <c r="V41" s="286"/>
      <c r="W41" s="286"/>
      <c r="X41" s="288"/>
    </row>
    <row r="42" spans="2:24" ht="17.100000000000001" customHeight="1" x14ac:dyDescent="0.15">
      <c r="B42" s="881"/>
      <c r="C42" s="246"/>
      <c r="D42" s="623" t="s">
        <v>4</v>
      </c>
      <c r="E42" s="623"/>
      <c r="F42" s="623"/>
      <c r="G42" s="623"/>
      <c r="H42" s="246" t="s">
        <v>841</v>
      </c>
      <c r="I42" s="249"/>
      <c r="J42" s="286">
        <v>73715545</v>
      </c>
      <c r="K42" s="286">
        <v>7151574</v>
      </c>
      <c r="L42" s="286">
        <v>0</v>
      </c>
      <c r="M42" s="286">
        <v>6989</v>
      </c>
      <c r="N42" s="286">
        <v>18391294</v>
      </c>
      <c r="O42" s="286">
        <v>43142196</v>
      </c>
      <c r="P42" s="286">
        <v>5023492</v>
      </c>
      <c r="Q42" s="286">
        <v>685228</v>
      </c>
      <c r="R42" s="286">
        <v>570</v>
      </c>
      <c r="S42" s="286">
        <v>673081</v>
      </c>
      <c r="T42" s="286">
        <v>0</v>
      </c>
      <c r="U42" s="286">
        <v>673081</v>
      </c>
      <c r="V42" s="286">
        <v>2054714</v>
      </c>
      <c r="W42" s="286">
        <v>199439</v>
      </c>
      <c r="X42" s="288">
        <v>1410460</v>
      </c>
    </row>
    <row r="43" spans="2:24" ht="17.100000000000001" customHeight="1" x14ac:dyDescent="0.15">
      <c r="B43" s="881"/>
      <c r="C43" s="246"/>
      <c r="D43" s="246"/>
      <c r="E43" s="246"/>
      <c r="F43" s="246"/>
      <c r="G43" s="246"/>
      <c r="H43" s="246" t="s">
        <v>842</v>
      </c>
      <c r="I43" s="249" t="s">
        <v>662</v>
      </c>
      <c r="J43" s="286">
        <v>73715545</v>
      </c>
      <c r="K43" s="286">
        <v>7151574</v>
      </c>
      <c r="L43" s="286">
        <v>0</v>
      </c>
      <c r="M43" s="286">
        <v>6989</v>
      </c>
      <c r="N43" s="286">
        <v>18391294</v>
      </c>
      <c r="O43" s="286">
        <v>43142196</v>
      </c>
      <c r="P43" s="286">
        <v>5023492</v>
      </c>
      <c r="Q43" s="286">
        <v>685228</v>
      </c>
      <c r="R43" s="286">
        <v>570</v>
      </c>
      <c r="S43" s="286">
        <v>673081</v>
      </c>
      <c r="T43" s="286">
        <v>0</v>
      </c>
      <c r="U43" s="286">
        <v>673081</v>
      </c>
      <c r="V43" s="286">
        <v>2054714</v>
      </c>
      <c r="W43" s="286">
        <v>199439</v>
      </c>
      <c r="X43" s="288">
        <v>1410460</v>
      </c>
    </row>
    <row r="44" spans="2:24" ht="17.100000000000001" customHeight="1" x14ac:dyDescent="0.15">
      <c r="B44" s="920" t="s">
        <v>845</v>
      </c>
      <c r="C44" s="246"/>
      <c r="D44" s="246"/>
      <c r="E44" s="246"/>
      <c r="F44" s="246"/>
      <c r="G44" s="246"/>
      <c r="H44" s="246"/>
      <c r="I44" s="249"/>
      <c r="J44" s="286"/>
      <c r="K44" s="286"/>
      <c r="L44" s="286"/>
      <c r="M44" s="286"/>
      <c r="N44" s="286"/>
      <c r="O44" s="286"/>
      <c r="P44" s="286"/>
      <c r="Q44" s="286"/>
      <c r="R44" s="286"/>
      <c r="S44" s="286"/>
      <c r="T44" s="286"/>
      <c r="U44" s="286"/>
      <c r="V44" s="286"/>
      <c r="W44" s="286"/>
      <c r="X44" s="288"/>
    </row>
    <row r="45" spans="2:24" ht="17.100000000000001" customHeight="1" x14ac:dyDescent="0.15">
      <c r="B45" s="919"/>
      <c r="C45" s="246"/>
      <c r="D45" s="623" t="s">
        <v>836</v>
      </c>
      <c r="E45" s="623"/>
      <c r="F45" s="623"/>
      <c r="G45" s="623" t="s">
        <v>843</v>
      </c>
      <c r="H45" s="623"/>
      <c r="I45" s="249" t="s">
        <v>663</v>
      </c>
      <c r="J45" s="286">
        <v>20927150</v>
      </c>
      <c r="K45" s="286">
        <v>1368342</v>
      </c>
      <c r="L45" s="286">
        <v>0</v>
      </c>
      <c r="M45" s="286">
        <v>5000</v>
      </c>
      <c r="N45" s="286">
        <v>3686234</v>
      </c>
      <c r="O45" s="286">
        <v>12771855</v>
      </c>
      <c r="P45" s="286">
        <v>3095719</v>
      </c>
      <c r="Q45" s="286">
        <v>171549</v>
      </c>
      <c r="R45" s="286">
        <v>0</v>
      </c>
      <c r="S45" s="286">
        <v>82444</v>
      </c>
      <c r="T45" s="286">
        <v>0</v>
      </c>
      <c r="U45" s="286">
        <v>82444</v>
      </c>
      <c r="V45" s="286">
        <v>2025748</v>
      </c>
      <c r="W45" s="286">
        <v>154459</v>
      </c>
      <c r="X45" s="288">
        <v>661519</v>
      </c>
    </row>
    <row r="46" spans="2:24" ht="17.100000000000001" customHeight="1" x14ac:dyDescent="0.15">
      <c r="B46" s="919"/>
      <c r="C46" s="246"/>
      <c r="D46" s="623" t="s">
        <v>837</v>
      </c>
      <c r="E46" s="623"/>
      <c r="F46" s="623"/>
      <c r="G46" s="246"/>
      <c r="H46" s="246"/>
      <c r="I46" s="249" t="s">
        <v>661</v>
      </c>
      <c r="J46" s="286">
        <v>52778446</v>
      </c>
      <c r="K46" s="286">
        <v>5783232</v>
      </c>
      <c r="L46" s="286">
        <v>0</v>
      </c>
      <c r="M46" s="286">
        <v>1989</v>
      </c>
      <c r="N46" s="286">
        <v>14705060</v>
      </c>
      <c r="O46" s="286">
        <v>30370341</v>
      </c>
      <c r="P46" s="286">
        <v>1917824</v>
      </c>
      <c r="Q46" s="286">
        <v>503730</v>
      </c>
      <c r="R46" s="286">
        <v>570</v>
      </c>
      <c r="S46" s="286">
        <v>590637</v>
      </c>
      <c r="T46" s="286">
        <v>0</v>
      </c>
      <c r="U46" s="286">
        <v>590637</v>
      </c>
      <c r="V46" s="286">
        <v>28966</v>
      </c>
      <c r="W46" s="286">
        <v>44980</v>
      </c>
      <c r="X46" s="288">
        <v>748941</v>
      </c>
    </row>
    <row r="47" spans="2:24" ht="17.100000000000001" customHeight="1" x14ac:dyDescent="0.15">
      <c r="B47" s="919"/>
      <c r="C47" s="246"/>
      <c r="D47" s="623" t="s">
        <v>4</v>
      </c>
      <c r="E47" s="623"/>
      <c r="F47" s="623"/>
      <c r="G47" s="246"/>
      <c r="H47" s="246" t="s">
        <v>844</v>
      </c>
      <c r="I47" s="249" t="s">
        <v>664</v>
      </c>
      <c r="J47" s="286">
        <v>73705596</v>
      </c>
      <c r="K47" s="286">
        <v>7151574</v>
      </c>
      <c r="L47" s="286">
        <v>0</v>
      </c>
      <c r="M47" s="286">
        <v>6989</v>
      </c>
      <c r="N47" s="286">
        <v>18391294</v>
      </c>
      <c r="O47" s="286">
        <v>43142196</v>
      </c>
      <c r="P47" s="286">
        <v>5013543</v>
      </c>
      <c r="Q47" s="286">
        <v>675279</v>
      </c>
      <c r="R47" s="286">
        <v>570</v>
      </c>
      <c r="S47" s="286">
        <v>673081</v>
      </c>
      <c r="T47" s="286">
        <v>0</v>
      </c>
      <c r="U47" s="286">
        <v>673081</v>
      </c>
      <c r="V47" s="286">
        <v>2054714</v>
      </c>
      <c r="W47" s="286">
        <v>199439</v>
      </c>
      <c r="X47" s="288">
        <v>1410460</v>
      </c>
    </row>
    <row r="48" spans="2:24" ht="17.100000000000001" customHeight="1" x14ac:dyDescent="0.15">
      <c r="B48" s="919"/>
      <c r="C48" s="246"/>
      <c r="D48" s="246"/>
      <c r="E48" s="246"/>
      <c r="F48" s="246"/>
      <c r="G48" s="246"/>
      <c r="H48" s="246"/>
      <c r="I48" s="249"/>
      <c r="J48" s="7"/>
      <c r="K48" s="286"/>
      <c r="L48" s="286"/>
      <c r="M48" s="286"/>
      <c r="N48" s="286"/>
      <c r="O48" s="286"/>
      <c r="P48" s="286"/>
      <c r="Q48" s="286"/>
      <c r="R48" s="286"/>
      <c r="S48" s="286"/>
      <c r="T48" s="286"/>
      <c r="U48" s="343"/>
      <c r="V48" s="343"/>
      <c r="W48" s="343"/>
      <c r="X48" s="288"/>
    </row>
    <row r="49" spans="2:24" ht="17.100000000000001" customHeight="1" x14ac:dyDescent="0.15">
      <c r="B49" s="919" t="s">
        <v>610</v>
      </c>
      <c r="C49" s="246"/>
      <c r="D49" s="623" t="s">
        <v>846</v>
      </c>
      <c r="E49" s="623"/>
      <c r="F49" s="623" t="s">
        <v>97</v>
      </c>
      <c r="G49" s="623"/>
      <c r="H49" s="623"/>
      <c r="I49" s="640"/>
      <c r="J49" s="346">
        <v>22.287309449701073</v>
      </c>
      <c r="K49" s="346">
        <v>12.612226986572164</v>
      </c>
      <c r="L49" s="346">
        <v>0</v>
      </c>
      <c r="M49" s="346">
        <v>0.99468044895896746</v>
      </c>
      <c r="N49" s="346">
        <v>39.416505934662574</v>
      </c>
      <c r="O49" s="346">
        <v>18.977564243580723</v>
      </c>
      <c r="P49" s="346">
        <v>53.646874623213925</v>
      </c>
      <c r="Q49" s="346">
        <v>31.974251195304049</v>
      </c>
      <c r="R49" s="346">
        <v>0</v>
      </c>
      <c r="S49" s="346">
        <v>5.082600582091052</v>
      </c>
      <c r="T49" s="346" t="s">
        <v>967</v>
      </c>
      <c r="U49" s="346">
        <v>5.082600582091052</v>
      </c>
      <c r="V49" s="346">
        <v>74.076696104785128</v>
      </c>
      <c r="W49" s="346">
        <v>99.545642030367858</v>
      </c>
      <c r="X49" s="348">
        <v>95.953114143938592</v>
      </c>
    </row>
    <row r="50" spans="2:24" ht="17.100000000000001" customHeight="1" x14ac:dyDescent="0.15">
      <c r="B50" s="919"/>
      <c r="C50" s="246"/>
      <c r="D50" s="623" t="s">
        <v>847</v>
      </c>
      <c r="E50" s="623"/>
      <c r="F50" s="623" t="s">
        <v>15</v>
      </c>
      <c r="G50" s="623"/>
      <c r="H50" s="623"/>
      <c r="I50" s="640"/>
      <c r="J50" s="346">
        <v>18.448896527054814</v>
      </c>
      <c r="K50" s="346">
        <v>6.0991744835372872</v>
      </c>
      <c r="L50" s="346" t="s">
        <v>967</v>
      </c>
      <c r="M50" s="346">
        <v>2.0397554385530595E-2</v>
      </c>
      <c r="N50" s="346">
        <v>11.10867887057144</v>
      </c>
      <c r="O50" s="346">
        <v>63.119765698402595</v>
      </c>
      <c r="P50" s="346">
        <v>188.36785587652619</v>
      </c>
      <c r="Q50" s="346">
        <v>68.048724145524005</v>
      </c>
      <c r="R50" s="346" t="s">
        <v>967</v>
      </c>
      <c r="S50" s="346">
        <v>48572.12171052632</v>
      </c>
      <c r="T50" s="346" t="s">
        <v>967</v>
      </c>
      <c r="U50" s="346">
        <v>48572.12171052632</v>
      </c>
      <c r="V50" s="346" t="s">
        <v>967</v>
      </c>
      <c r="W50" s="346" t="s">
        <v>967</v>
      </c>
      <c r="X50" s="348">
        <v>270.70613239259455</v>
      </c>
    </row>
    <row r="51" spans="2:24" ht="17.100000000000001" customHeight="1" x14ac:dyDescent="0.15">
      <c r="B51" s="919"/>
      <c r="C51" s="246"/>
      <c r="D51" s="623" t="s">
        <v>848</v>
      </c>
      <c r="E51" s="623"/>
      <c r="F51" s="623" t="s">
        <v>14</v>
      </c>
      <c r="G51" s="623"/>
      <c r="H51" s="623"/>
      <c r="I51" s="640"/>
      <c r="J51" s="346">
        <v>14.754470044855999</v>
      </c>
      <c r="K51" s="346">
        <v>6.0760282041213536</v>
      </c>
      <c r="L51" s="346">
        <v>0</v>
      </c>
      <c r="M51" s="346">
        <v>2.0396707239262093E-2</v>
      </c>
      <c r="N51" s="346">
        <v>10.931132843199839</v>
      </c>
      <c r="O51" s="346">
        <v>27.868899634501236</v>
      </c>
      <c r="P51" s="346">
        <v>21.113055153395798</v>
      </c>
      <c r="Q51" s="346">
        <v>18.729649868989494</v>
      </c>
      <c r="R51" s="346">
        <v>0.18869486054787718</v>
      </c>
      <c r="S51" s="346">
        <v>68.702207498842625</v>
      </c>
      <c r="T51" s="346">
        <v>0</v>
      </c>
      <c r="U51" s="346">
        <v>69.187328243201776</v>
      </c>
      <c r="V51" s="346">
        <v>2.4393386517192681</v>
      </c>
      <c r="W51" s="346">
        <v>6.3546062418677858</v>
      </c>
      <c r="X51" s="348">
        <v>22.44322600191127</v>
      </c>
    </row>
    <row r="52" spans="2:24" ht="17.100000000000001" customHeight="1" x14ac:dyDescent="0.15">
      <c r="B52" s="323"/>
      <c r="C52" s="246"/>
      <c r="D52" s="246"/>
      <c r="E52" s="246"/>
      <c r="F52" s="246"/>
      <c r="G52" s="246"/>
      <c r="H52" s="246"/>
      <c r="I52" s="249"/>
      <c r="J52" s="7"/>
      <c r="K52" s="59"/>
      <c r="L52" s="59"/>
      <c r="M52" s="7"/>
      <c r="N52" s="59"/>
      <c r="O52" s="7"/>
      <c r="P52" s="59"/>
      <c r="Q52" s="7"/>
      <c r="R52" s="7"/>
      <c r="S52" s="7"/>
      <c r="T52" s="59"/>
      <c r="U52" s="69"/>
      <c r="V52" s="69"/>
      <c r="W52" s="69"/>
      <c r="X52" s="105"/>
    </row>
    <row r="53" spans="2:24" ht="17.100000000000001" customHeight="1" x14ac:dyDescent="0.15">
      <c r="B53" s="324" t="s">
        <v>849</v>
      </c>
      <c r="C53" s="246"/>
      <c r="D53" s="246"/>
      <c r="E53" s="246"/>
      <c r="F53" s="246"/>
      <c r="G53" s="246"/>
      <c r="H53" s="246"/>
      <c r="I53" s="249"/>
      <c r="J53" s="7"/>
      <c r="K53" s="59"/>
      <c r="L53" s="59"/>
      <c r="M53" s="7"/>
      <c r="N53" s="59"/>
      <c r="O53" s="7"/>
      <c r="P53" s="59"/>
      <c r="Q53" s="7"/>
      <c r="R53" s="7"/>
      <c r="S53" s="7"/>
      <c r="T53" s="59"/>
      <c r="U53" s="69"/>
      <c r="V53" s="69"/>
      <c r="W53" s="69"/>
      <c r="X53" s="105"/>
    </row>
    <row r="54" spans="2:24" ht="17.100000000000001" customHeight="1" x14ac:dyDescent="0.15">
      <c r="B54" s="919" t="s">
        <v>394</v>
      </c>
      <c r="C54" s="246"/>
      <c r="D54" s="623" t="s">
        <v>850</v>
      </c>
      <c r="E54" s="623"/>
      <c r="F54" s="623"/>
      <c r="G54" s="623"/>
      <c r="H54" s="623"/>
      <c r="I54" s="640"/>
      <c r="J54" s="286">
        <v>420000</v>
      </c>
      <c r="K54" s="286">
        <v>420000</v>
      </c>
      <c r="L54" s="286">
        <v>0</v>
      </c>
      <c r="M54" s="286">
        <v>0</v>
      </c>
      <c r="N54" s="286">
        <v>0</v>
      </c>
      <c r="O54" s="286">
        <v>0</v>
      </c>
      <c r="P54" s="286">
        <v>0</v>
      </c>
      <c r="Q54" s="286">
        <v>0</v>
      </c>
      <c r="R54" s="286">
        <v>0</v>
      </c>
      <c r="S54" s="286">
        <v>0</v>
      </c>
      <c r="T54" s="286">
        <v>0</v>
      </c>
      <c r="U54" s="286">
        <v>0</v>
      </c>
      <c r="V54" s="286">
        <v>0</v>
      </c>
      <c r="W54" s="286">
        <v>0</v>
      </c>
      <c r="X54" s="288">
        <v>0</v>
      </c>
    </row>
    <row r="55" spans="2:24" ht="17.100000000000001" customHeight="1" x14ac:dyDescent="0.15">
      <c r="B55" s="919"/>
      <c r="C55" s="246"/>
      <c r="D55" s="623" t="s">
        <v>852</v>
      </c>
      <c r="E55" s="623"/>
      <c r="F55" s="623"/>
      <c r="G55" s="623"/>
      <c r="H55" s="623"/>
      <c r="I55" s="249" t="s">
        <v>851</v>
      </c>
      <c r="J55" s="286">
        <v>211468</v>
      </c>
      <c r="K55" s="286">
        <v>0</v>
      </c>
      <c r="L55" s="286">
        <v>0</v>
      </c>
      <c r="M55" s="286">
        <v>0</v>
      </c>
      <c r="N55" s="286">
        <v>80000</v>
      </c>
      <c r="O55" s="286">
        <v>131468</v>
      </c>
      <c r="P55" s="286">
        <v>0</v>
      </c>
      <c r="Q55" s="286">
        <v>0</v>
      </c>
      <c r="R55" s="286">
        <v>0</v>
      </c>
      <c r="S55" s="286">
        <v>0</v>
      </c>
      <c r="T55" s="286">
        <v>0</v>
      </c>
      <c r="U55" s="286">
        <v>0</v>
      </c>
      <c r="V55" s="286">
        <v>0</v>
      </c>
      <c r="W55" s="286">
        <v>0</v>
      </c>
      <c r="X55" s="288">
        <v>0</v>
      </c>
    </row>
    <row r="56" spans="2:24" ht="17.100000000000001" customHeight="1" x14ac:dyDescent="0.15">
      <c r="B56" s="919"/>
      <c r="C56" s="246"/>
      <c r="D56" s="623" t="s">
        <v>4</v>
      </c>
      <c r="E56" s="623"/>
      <c r="F56" s="623"/>
      <c r="G56" s="623"/>
      <c r="H56" s="623"/>
      <c r="I56" s="249" t="s">
        <v>853</v>
      </c>
      <c r="J56" s="286">
        <v>631468</v>
      </c>
      <c r="K56" s="286">
        <v>420000</v>
      </c>
      <c r="L56" s="286">
        <v>0</v>
      </c>
      <c r="M56" s="286">
        <v>0</v>
      </c>
      <c r="N56" s="286">
        <v>80000</v>
      </c>
      <c r="O56" s="286">
        <v>131468</v>
      </c>
      <c r="P56" s="286">
        <v>0</v>
      </c>
      <c r="Q56" s="286">
        <v>0</v>
      </c>
      <c r="R56" s="286">
        <v>0</v>
      </c>
      <c r="S56" s="286">
        <v>0</v>
      </c>
      <c r="T56" s="286">
        <v>0</v>
      </c>
      <c r="U56" s="286">
        <v>0</v>
      </c>
      <c r="V56" s="286">
        <v>0</v>
      </c>
      <c r="W56" s="286">
        <v>0</v>
      </c>
      <c r="X56" s="288">
        <v>0</v>
      </c>
    </row>
    <row r="57" spans="2:24" ht="17.100000000000001" customHeight="1" x14ac:dyDescent="0.15">
      <c r="B57" s="324"/>
      <c r="C57" s="246"/>
      <c r="D57" s="246"/>
      <c r="E57" s="246"/>
      <c r="F57" s="246"/>
      <c r="G57" s="246"/>
      <c r="H57" s="246"/>
      <c r="I57" s="249"/>
      <c r="J57" s="7"/>
      <c r="K57" s="286"/>
      <c r="L57" s="286"/>
      <c r="M57" s="286"/>
      <c r="N57" s="286"/>
      <c r="O57" s="286"/>
      <c r="P57" s="286"/>
      <c r="Q57" s="286"/>
      <c r="R57" s="286"/>
      <c r="S57" s="286"/>
      <c r="T57" s="286"/>
      <c r="U57" s="286"/>
      <c r="V57" s="286"/>
      <c r="W57" s="286"/>
      <c r="X57" s="288"/>
    </row>
    <row r="58" spans="2:24" ht="17.100000000000001" customHeight="1" x14ac:dyDescent="0.15">
      <c r="B58" s="918" t="s">
        <v>395</v>
      </c>
      <c r="C58" s="246"/>
      <c r="D58" s="623" t="s">
        <v>850</v>
      </c>
      <c r="E58" s="623"/>
      <c r="F58" s="623"/>
      <c r="G58" s="623"/>
      <c r="H58" s="623"/>
      <c r="I58" s="640"/>
      <c r="J58" s="286">
        <v>266808</v>
      </c>
      <c r="K58" s="286">
        <v>0</v>
      </c>
      <c r="L58" s="286">
        <v>0</v>
      </c>
      <c r="M58" s="286">
        <v>0</v>
      </c>
      <c r="N58" s="286">
        <v>0</v>
      </c>
      <c r="O58" s="286">
        <v>81033</v>
      </c>
      <c r="P58" s="286">
        <v>185775</v>
      </c>
      <c r="Q58" s="286">
        <v>8191</v>
      </c>
      <c r="R58" s="286">
        <v>10000</v>
      </c>
      <c r="S58" s="286">
        <v>0</v>
      </c>
      <c r="T58" s="286">
        <v>0</v>
      </c>
      <c r="U58" s="286">
        <v>0</v>
      </c>
      <c r="V58" s="286">
        <v>0</v>
      </c>
      <c r="W58" s="286">
        <v>165583</v>
      </c>
      <c r="X58" s="288">
        <v>2001</v>
      </c>
    </row>
    <row r="59" spans="2:24" ht="17.100000000000001" customHeight="1" x14ac:dyDescent="0.15">
      <c r="B59" s="918"/>
      <c r="C59" s="246"/>
      <c r="D59" s="623" t="s">
        <v>852</v>
      </c>
      <c r="E59" s="623"/>
      <c r="F59" s="623"/>
      <c r="G59" s="623"/>
      <c r="H59" s="623"/>
      <c r="I59" s="249" t="s">
        <v>854</v>
      </c>
      <c r="J59" s="286">
        <v>0</v>
      </c>
      <c r="K59" s="286">
        <v>0</v>
      </c>
      <c r="L59" s="286">
        <v>0</v>
      </c>
      <c r="M59" s="286">
        <v>0</v>
      </c>
      <c r="N59" s="286">
        <v>0</v>
      </c>
      <c r="O59" s="286">
        <v>0</v>
      </c>
      <c r="P59" s="286">
        <v>0</v>
      </c>
      <c r="Q59" s="286">
        <v>0</v>
      </c>
      <c r="R59" s="286">
        <v>0</v>
      </c>
      <c r="S59" s="286">
        <v>0</v>
      </c>
      <c r="T59" s="286">
        <v>0</v>
      </c>
      <c r="U59" s="286">
        <v>0</v>
      </c>
      <c r="V59" s="286">
        <v>0</v>
      </c>
      <c r="W59" s="286">
        <v>0</v>
      </c>
      <c r="X59" s="288">
        <v>0</v>
      </c>
    </row>
    <row r="60" spans="2:24" ht="17.100000000000001" customHeight="1" x14ac:dyDescent="0.15">
      <c r="B60" s="918"/>
      <c r="C60" s="246"/>
      <c r="D60" s="623" t="s">
        <v>4</v>
      </c>
      <c r="E60" s="623"/>
      <c r="F60" s="623"/>
      <c r="G60" s="623"/>
      <c r="H60" s="623"/>
      <c r="I60" s="249" t="s">
        <v>855</v>
      </c>
      <c r="J60" s="286">
        <v>266808</v>
      </c>
      <c r="K60" s="286">
        <v>0</v>
      </c>
      <c r="L60" s="286">
        <v>0</v>
      </c>
      <c r="M60" s="286">
        <v>0</v>
      </c>
      <c r="N60" s="286">
        <v>0</v>
      </c>
      <c r="O60" s="286">
        <v>81033</v>
      </c>
      <c r="P60" s="286">
        <v>185775</v>
      </c>
      <c r="Q60" s="286">
        <v>8191</v>
      </c>
      <c r="R60" s="286">
        <v>10000</v>
      </c>
      <c r="S60" s="286">
        <v>0</v>
      </c>
      <c r="T60" s="286">
        <v>0</v>
      </c>
      <c r="U60" s="286">
        <v>0</v>
      </c>
      <c r="V60" s="286">
        <v>0</v>
      </c>
      <c r="W60" s="286">
        <v>165583</v>
      </c>
      <c r="X60" s="288">
        <v>2001</v>
      </c>
    </row>
    <row r="61" spans="2:24" ht="17.100000000000001" customHeight="1" x14ac:dyDescent="0.15">
      <c r="B61" s="324"/>
      <c r="C61" s="246"/>
      <c r="D61" s="246"/>
      <c r="E61" s="246"/>
      <c r="F61" s="246"/>
      <c r="G61" s="246"/>
      <c r="H61" s="246"/>
      <c r="I61" s="249"/>
      <c r="J61" s="286"/>
      <c r="K61" s="286"/>
      <c r="L61" s="286"/>
      <c r="M61" s="286"/>
      <c r="N61" s="286"/>
      <c r="O61" s="286"/>
      <c r="P61" s="286"/>
      <c r="Q61" s="286"/>
      <c r="R61" s="286"/>
      <c r="S61" s="286"/>
      <c r="T61" s="286"/>
      <c r="U61" s="286"/>
      <c r="V61" s="286"/>
      <c r="W61" s="286"/>
      <c r="X61" s="288"/>
    </row>
    <row r="62" spans="2:24" ht="17.100000000000001" customHeight="1" x14ac:dyDescent="0.15">
      <c r="B62" s="324"/>
      <c r="C62" s="246"/>
      <c r="D62" s="623" t="s">
        <v>210</v>
      </c>
      <c r="E62" s="623"/>
      <c r="F62" s="623"/>
      <c r="G62" s="246"/>
      <c r="H62" s="246" t="s">
        <v>857</v>
      </c>
      <c r="I62" s="249" t="s">
        <v>856</v>
      </c>
      <c r="J62" s="286">
        <v>898276</v>
      </c>
      <c r="K62" s="286">
        <v>420000</v>
      </c>
      <c r="L62" s="286">
        <v>0</v>
      </c>
      <c r="M62" s="286">
        <v>0</v>
      </c>
      <c r="N62" s="286">
        <v>80000</v>
      </c>
      <c r="O62" s="286">
        <v>212501</v>
      </c>
      <c r="P62" s="286">
        <v>185775</v>
      </c>
      <c r="Q62" s="286">
        <v>8191</v>
      </c>
      <c r="R62" s="286">
        <v>10000</v>
      </c>
      <c r="S62" s="286">
        <v>0</v>
      </c>
      <c r="T62" s="286">
        <v>0</v>
      </c>
      <c r="U62" s="286">
        <v>0</v>
      </c>
      <c r="V62" s="286">
        <v>0</v>
      </c>
      <c r="W62" s="286">
        <v>165583</v>
      </c>
      <c r="X62" s="288">
        <v>2001</v>
      </c>
    </row>
    <row r="63" spans="2:24" ht="17.100000000000001" customHeight="1" x14ac:dyDescent="0.15">
      <c r="B63" s="324"/>
      <c r="C63" s="246"/>
      <c r="D63" s="246"/>
      <c r="E63" s="246"/>
      <c r="F63" s="246"/>
      <c r="G63" s="246"/>
      <c r="H63" s="246"/>
      <c r="I63" s="249"/>
      <c r="J63" s="286"/>
      <c r="K63" s="286"/>
      <c r="L63" s="286"/>
      <c r="M63" s="286"/>
      <c r="N63" s="286"/>
      <c r="O63" s="286"/>
      <c r="P63" s="286"/>
      <c r="Q63" s="286"/>
      <c r="R63" s="286"/>
      <c r="S63" s="286"/>
      <c r="T63" s="286"/>
      <c r="U63" s="286"/>
      <c r="V63" s="286"/>
      <c r="W63" s="286"/>
      <c r="X63" s="288"/>
    </row>
    <row r="64" spans="2:24" ht="17.100000000000001" customHeight="1" x14ac:dyDescent="0.15">
      <c r="B64" s="790" t="s">
        <v>858</v>
      </c>
      <c r="C64" s="750"/>
      <c r="D64" s="750"/>
      <c r="E64" s="750"/>
      <c r="F64" s="750"/>
      <c r="G64" s="623" t="s">
        <v>859</v>
      </c>
      <c r="H64" s="623"/>
      <c r="I64" s="249" t="s">
        <v>860</v>
      </c>
      <c r="J64" s="286">
        <v>686808</v>
      </c>
      <c r="K64" s="286">
        <v>420000</v>
      </c>
      <c r="L64" s="286">
        <v>0</v>
      </c>
      <c r="M64" s="286">
        <v>0</v>
      </c>
      <c r="N64" s="286">
        <v>0</v>
      </c>
      <c r="O64" s="286">
        <v>81033</v>
      </c>
      <c r="P64" s="286">
        <v>185775</v>
      </c>
      <c r="Q64" s="286">
        <v>8191</v>
      </c>
      <c r="R64" s="286">
        <v>10000</v>
      </c>
      <c r="S64" s="286">
        <v>0</v>
      </c>
      <c r="T64" s="286">
        <v>0</v>
      </c>
      <c r="U64" s="286">
        <v>0</v>
      </c>
      <c r="V64" s="286">
        <v>0</v>
      </c>
      <c r="W64" s="286">
        <v>165583</v>
      </c>
      <c r="X64" s="288">
        <v>2001</v>
      </c>
    </row>
    <row r="65" spans="2:24" ht="17.100000000000001" customHeight="1" x14ac:dyDescent="0.15">
      <c r="B65" s="324"/>
      <c r="C65" s="246"/>
      <c r="D65" s="246"/>
      <c r="E65" s="246"/>
      <c r="F65" s="246"/>
      <c r="G65" s="246"/>
      <c r="H65" s="246"/>
      <c r="I65" s="249"/>
      <c r="J65" s="7"/>
      <c r="K65" s="286"/>
      <c r="L65" s="286"/>
      <c r="M65" s="286"/>
      <c r="N65" s="286"/>
      <c r="O65" s="286"/>
      <c r="P65" s="286"/>
      <c r="Q65" s="286"/>
      <c r="R65" s="286"/>
      <c r="S65" s="286"/>
      <c r="T65" s="286"/>
      <c r="U65" s="286"/>
      <c r="V65" s="286"/>
      <c r="W65" s="286"/>
      <c r="X65" s="288"/>
    </row>
    <row r="66" spans="2:24" ht="17.100000000000001" customHeight="1" x14ac:dyDescent="0.15">
      <c r="B66" s="917" t="s">
        <v>422</v>
      </c>
      <c r="C66" s="246"/>
      <c r="D66" s="623" t="s">
        <v>861</v>
      </c>
      <c r="E66" s="623"/>
      <c r="F66" s="623"/>
      <c r="G66" s="246"/>
      <c r="H66" s="246"/>
      <c r="I66" s="249"/>
      <c r="J66" s="286">
        <v>72817269</v>
      </c>
      <c r="K66" s="286">
        <v>6731574</v>
      </c>
      <c r="L66" s="286">
        <v>0</v>
      </c>
      <c r="M66" s="286">
        <v>6989</v>
      </c>
      <c r="N66" s="286">
        <v>18311294</v>
      </c>
      <c r="O66" s="286">
        <v>42929695</v>
      </c>
      <c r="P66" s="286">
        <v>4837717</v>
      </c>
      <c r="Q66" s="286">
        <v>677037</v>
      </c>
      <c r="R66" s="286">
        <v>-9430</v>
      </c>
      <c r="S66" s="286">
        <v>673081</v>
      </c>
      <c r="T66" s="286">
        <v>0</v>
      </c>
      <c r="U66" s="286">
        <v>673081</v>
      </c>
      <c r="V66" s="286">
        <v>2054714</v>
      </c>
      <c r="W66" s="286">
        <v>33856</v>
      </c>
      <c r="X66" s="288">
        <v>1408459</v>
      </c>
    </row>
    <row r="67" spans="2:24" ht="17.100000000000001" customHeight="1" x14ac:dyDescent="0.15">
      <c r="B67" s="917"/>
      <c r="C67" s="246"/>
      <c r="D67" s="623" t="s">
        <v>862</v>
      </c>
      <c r="E67" s="623"/>
      <c r="F67" s="623"/>
      <c r="G67" s="623"/>
      <c r="H67" s="623" t="s">
        <v>863</v>
      </c>
      <c r="I67" s="640"/>
      <c r="J67" s="286">
        <v>73018788</v>
      </c>
      <c r="K67" s="286">
        <v>6731574</v>
      </c>
      <c r="L67" s="286">
        <v>0</v>
      </c>
      <c r="M67" s="286">
        <v>6989</v>
      </c>
      <c r="N67" s="286">
        <v>18391294</v>
      </c>
      <c r="O67" s="286">
        <v>43061163</v>
      </c>
      <c r="P67" s="286">
        <v>4827768</v>
      </c>
      <c r="Q67" s="286">
        <v>667088</v>
      </c>
      <c r="R67" s="286">
        <v>-9430</v>
      </c>
      <c r="S67" s="286">
        <v>673081</v>
      </c>
      <c r="T67" s="286">
        <v>0</v>
      </c>
      <c r="U67" s="286">
        <v>673081</v>
      </c>
      <c r="V67" s="286">
        <v>2054714</v>
      </c>
      <c r="W67" s="286">
        <v>33856</v>
      </c>
      <c r="X67" s="288">
        <v>1408459</v>
      </c>
    </row>
    <row r="68" spans="2:24" ht="17.100000000000001" customHeight="1" x14ac:dyDescent="0.15">
      <c r="B68" s="324"/>
      <c r="C68" s="246"/>
      <c r="D68" s="246"/>
      <c r="E68" s="246"/>
      <c r="F68" s="246"/>
      <c r="G68" s="246"/>
      <c r="H68" s="246"/>
      <c r="I68" s="249"/>
      <c r="J68" s="7"/>
      <c r="K68" s="286"/>
      <c r="L68" s="286"/>
      <c r="M68" s="286"/>
      <c r="N68" s="286"/>
      <c r="O68" s="286"/>
      <c r="P68" s="286"/>
      <c r="Q68" s="286"/>
      <c r="R68" s="286"/>
      <c r="S68" s="286"/>
      <c r="T68" s="286"/>
      <c r="U68" s="286"/>
      <c r="V68" s="286"/>
      <c r="W68" s="286"/>
      <c r="X68" s="288"/>
    </row>
    <row r="69" spans="2:24" ht="17.100000000000001" customHeight="1" x14ac:dyDescent="0.15">
      <c r="B69" s="917" t="s">
        <v>210</v>
      </c>
      <c r="C69" s="246"/>
      <c r="D69" s="623" t="s">
        <v>15</v>
      </c>
      <c r="E69" s="623"/>
      <c r="F69" s="623"/>
      <c r="G69" s="623"/>
      <c r="H69" s="623"/>
      <c r="I69" s="640"/>
      <c r="J69" s="286">
        <v>286079148</v>
      </c>
      <c r="K69" s="286">
        <v>94819914</v>
      </c>
      <c r="L69" s="286">
        <v>0</v>
      </c>
      <c r="M69" s="286">
        <v>9751169</v>
      </c>
      <c r="N69" s="286">
        <v>132374517</v>
      </c>
      <c r="O69" s="286">
        <v>48115421</v>
      </c>
      <c r="P69" s="286">
        <v>1018127</v>
      </c>
      <c r="Q69" s="286">
        <v>740249</v>
      </c>
      <c r="R69" s="286">
        <v>0</v>
      </c>
      <c r="S69" s="286">
        <v>1216</v>
      </c>
      <c r="T69" s="286">
        <v>0</v>
      </c>
      <c r="U69" s="286">
        <v>1216</v>
      </c>
      <c r="V69" s="286">
        <v>0</v>
      </c>
      <c r="W69" s="286">
        <v>0</v>
      </c>
      <c r="X69" s="288">
        <v>276662</v>
      </c>
    </row>
    <row r="70" spans="2:24" ht="17.100000000000001" customHeight="1" x14ac:dyDescent="0.15">
      <c r="B70" s="917"/>
      <c r="C70" s="246"/>
      <c r="D70" s="623" t="s">
        <v>14</v>
      </c>
      <c r="E70" s="623"/>
      <c r="F70" s="623"/>
      <c r="G70" s="623"/>
      <c r="H70" s="623"/>
      <c r="I70" s="640"/>
      <c r="J70" s="286">
        <v>357711567</v>
      </c>
      <c r="K70" s="286">
        <v>95181125</v>
      </c>
      <c r="L70" s="286">
        <v>194955</v>
      </c>
      <c r="M70" s="286">
        <v>9751574</v>
      </c>
      <c r="N70" s="286">
        <v>134524575</v>
      </c>
      <c r="O70" s="286">
        <v>108975745</v>
      </c>
      <c r="P70" s="286">
        <v>9083593</v>
      </c>
      <c r="Q70" s="286">
        <v>2689479</v>
      </c>
      <c r="R70" s="286">
        <v>302075</v>
      </c>
      <c r="S70" s="286">
        <v>859706</v>
      </c>
      <c r="T70" s="286">
        <v>6028</v>
      </c>
      <c r="U70" s="286">
        <v>853678</v>
      </c>
      <c r="V70" s="286">
        <v>1187453</v>
      </c>
      <c r="W70" s="286">
        <v>707833</v>
      </c>
      <c r="X70" s="288">
        <v>3337047</v>
      </c>
    </row>
    <row r="71" spans="2:24" ht="17.100000000000001" customHeight="1" x14ac:dyDescent="0.15">
      <c r="B71" s="917"/>
      <c r="C71" s="246"/>
      <c r="D71" s="623" t="s">
        <v>97</v>
      </c>
      <c r="E71" s="623"/>
      <c r="F71" s="623"/>
      <c r="G71" s="623"/>
      <c r="H71" s="623"/>
      <c r="I71" s="640"/>
      <c r="J71" s="286">
        <v>93941797</v>
      </c>
      <c r="K71" s="286">
        <v>10849329</v>
      </c>
      <c r="L71" s="286">
        <v>148935</v>
      </c>
      <c r="M71" s="286">
        <v>502674</v>
      </c>
      <c r="N71" s="286">
        <v>9352006</v>
      </c>
      <c r="O71" s="286">
        <v>67299759</v>
      </c>
      <c r="P71" s="286">
        <v>5789094</v>
      </c>
      <c r="Q71" s="286">
        <v>567638</v>
      </c>
      <c r="R71" s="286">
        <v>20127</v>
      </c>
      <c r="S71" s="286">
        <v>1622083</v>
      </c>
      <c r="T71" s="286">
        <v>0</v>
      </c>
      <c r="U71" s="286">
        <v>1622083</v>
      </c>
      <c r="V71" s="286">
        <v>2734663</v>
      </c>
      <c r="W71" s="286">
        <v>155164</v>
      </c>
      <c r="X71" s="288">
        <v>689419</v>
      </c>
    </row>
    <row r="72" spans="2:24" ht="17.100000000000001" customHeight="1" thickBot="1" x14ac:dyDescent="0.2">
      <c r="B72" s="250"/>
      <c r="C72" s="251"/>
      <c r="D72" s="251"/>
      <c r="E72" s="251"/>
      <c r="F72" s="251"/>
      <c r="G72" s="251"/>
      <c r="H72" s="251"/>
      <c r="I72" s="252"/>
      <c r="J72" s="19"/>
      <c r="K72" s="341"/>
      <c r="L72" s="341"/>
      <c r="M72" s="341"/>
      <c r="N72" s="341"/>
      <c r="O72" s="341"/>
      <c r="P72" s="341"/>
      <c r="Q72" s="341"/>
      <c r="R72" s="341"/>
      <c r="S72" s="341"/>
      <c r="T72" s="341"/>
      <c r="U72" s="341"/>
      <c r="V72" s="341"/>
      <c r="W72" s="341"/>
      <c r="X72" s="349"/>
    </row>
  </sheetData>
  <mergeCells count="68">
    <mergeCell ref="B25:B34"/>
    <mergeCell ref="B9:B21"/>
    <mergeCell ref="Q4:X4"/>
    <mergeCell ref="Q5:Q6"/>
    <mergeCell ref="R5:R6"/>
    <mergeCell ref="S5:U5"/>
    <mergeCell ref="W5:W6"/>
    <mergeCell ref="X5:X6"/>
    <mergeCell ref="J4:J6"/>
    <mergeCell ref="K4:K6"/>
    <mergeCell ref="M4:M6"/>
    <mergeCell ref="N4:N6"/>
    <mergeCell ref="O4:O6"/>
    <mergeCell ref="P4:P6"/>
    <mergeCell ref="D23:F23"/>
    <mergeCell ref="E9:H9"/>
    <mergeCell ref="E11:H11"/>
    <mergeCell ref="E12:H12"/>
    <mergeCell ref="E13:H13"/>
    <mergeCell ref="E14:H14"/>
    <mergeCell ref="E16:H16"/>
    <mergeCell ref="E18:H18"/>
    <mergeCell ref="E19:H19"/>
    <mergeCell ref="D21:F21"/>
    <mergeCell ref="E22:H22"/>
    <mergeCell ref="E33:H33"/>
    <mergeCell ref="E34:H34"/>
    <mergeCell ref="D36:F36"/>
    <mergeCell ref="E25:H25"/>
    <mergeCell ref="E27:H27"/>
    <mergeCell ref="E28:H28"/>
    <mergeCell ref="E29:H29"/>
    <mergeCell ref="E31:H31"/>
    <mergeCell ref="D39:G39"/>
    <mergeCell ref="D42:G42"/>
    <mergeCell ref="G45:H45"/>
    <mergeCell ref="B44:B48"/>
    <mergeCell ref="B38:B43"/>
    <mergeCell ref="D45:F45"/>
    <mergeCell ref="D46:F46"/>
    <mergeCell ref="D47:F47"/>
    <mergeCell ref="D38:G38"/>
    <mergeCell ref="B49:B51"/>
    <mergeCell ref="D54:I54"/>
    <mergeCell ref="D55:H55"/>
    <mergeCell ref="D56:H56"/>
    <mergeCell ref="B54:B56"/>
    <mergeCell ref="D49:E49"/>
    <mergeCell ref="F49:I49"/>
    <mergeCell ref="D50:E50"/>
    <mergeCell ref="D51:E51"/>
    <mergeCell ref="F50:I50"/>
    <mergeCell ref="F51:I51"/>
    <mergeCell ref="D59:H59"/>
    <mergeCell ref="D60:H60"/>
    <mergeCell ref="B58:B60"/>
    <mergeCell ref="D62:F62"/>
    <mergeCell ref="B64:F64"/>
    <mergeCell ref="G64:H64"/>
    <mergeCell ref="D58:I58"/>
    <mergeCell ref="D71:I71"/>
    <mergeCell ref="B69:B71"/>
    <mergeCell ref="D66:F66"/>
    <mergeCell ref="D67:G67"/>
    <mergeCell ref="H67:I67"/>
    <mergeCell ref="B66:B67"/>
    <mergeCell ref="D69:I69"/>
    <mergeCell ref="D70:I70"/>
  </mergeCells>
  <phoneticPr fontId="1"/>
  <pageMargins left="0.70866141732283472" right="0.70866141732283472" top="0.74803149606299213" bottom="0.74803149606299213" header="0.31496062992125984" footer="0.31496062992125984"/>
  <pageSetup paperSize="9" scale="65" fitToWidth="2"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B1:I19"/>
  <sheetViews>
    <sheetView showGridLines="0" zoomScaleNormal="100" workbookViewId="0"/>
  </sheetViews>
  <sheetFormatPr defaultRowHeight="13.5" x14ac:dyDescent="0.15"/>
  <cols>
    <col min="1" max="1" width="1.625" customWidth="1"/>
    <col min="2" max="2" width="2.625" customWidth="1"/>
    <col min="3" max="3" width="20.625" customWidth="1"/>
    <col min="4" max="4" width="2.625" customWidth="1"/>
    <col min="5" max="9" width="15.625" customWidth="1"/>
    <col min="10" max="10" width="1.625" customWidth="1"/>
  </cols>
  <sheetData>
    <row r="1" spans="2:9" x14ac:dyDescent="0.15">
      <c r="B1" t="s">
        <v>864</v>
      </c>
    </row>
    <row r="2" spans="2:9" ht="19.5" customHeight="1" thickBot="1" x14ac:dyDescent="0.2">
      <c r="I2" s="14" t="s">
        <v>106</v>
      </c>
    </row>
    <row r="3" spans="2:9" ht="15.95" customHeight="1" x14ac:dyDescent="0.15">
      <c r="B3" s="15"/>
      <c r="C3" s="16"/>
      <c r="D3" s="17" t="s">
        <v>7</v>
      </c>
      <c r="E3" s="255">
        <v>25</v>
      </c>
      <c r="F3" s="255">
        <v>26</v>
      </c>
      <c r="G3" s="255">
        <v>27</v>
      </c>
      <c r="H3" s="641" t="s">
        <v>479</v>
      </c>
      <c r="I3" s="734"/>
    </row>
    <row r="4" spans="2:9" ht="30" customHeight="1" x14ac:dyDescent="0.15">
      <c r="B4" s="18" t="s">
        <v>8</v>
      </c>
      <c r="C4" s="258"/>
      <c r="D4" s="259"/>
      <c r="E4" s="256"/>
      <c r="F4" s="157" t="s">
        <v>754</v>
      </c>
      <c r="G4" s="157" t="s">
        <v>379</v>
      </c>
      <c r="H4" s="27" t="s">
        <v>753</v>
      </c>
      <c r="I4" s="28" t="s">
        <v>406</v>
      </c>
    </row>
    <row r="5" spans="2:9" ht="17.100000000000001" customHeight="1" x14ac:dyDescent="0.15">
      <c r="B5" s="326"/>
      <c r="C5" s="644" t="s">
        <v>360</v>
      </c>
      <c r="D5" s="44"/>
      <c r="E5" s="101">
        <v>7449633</v>
      </c>
      <c r="F5" s="101">
        <v>7343390</v>
      </c>
      <c r="G5" s="101">
        <v>7151574</v>
      </c>
      <c r="H5" s="101">
        <v>-191816</v>
      </c>
      <c r="I5" s="492">
        <v>-2.6120906012073442</v>
      </c>
    </row>
    <row r="6" spans="2:9" ht="17.100000000000001" customHeight="1" x14ac:dyDescent="0.15">
      <c r="B6" s="20"/>
      <c r="C6" s="623"/>
      <c r="D6" s="248"/>
      <c r="E6" s="59">
        <v>7449633</v>
      </c>
      <c r="F6" s="59">
        <v>7343390</v>
      </c>
      <c r="G6" s="59">
        <v>7151574</v>
      </c>
      <c r="H6" s="59">
        <v>-191816</v>
      </c>
      <c r="I6" s="348">
        <v>-2.6120906012073442</v>
      </c>
    </row>
    <row r="7" spans="2:9" ht="17.100000000000001" customHeight="1" x14ac:dyDescent="0.15">
      <c r="B7" s="20"/>
      <c r="C7" s="623" t="s">
        <v>361</v>
      </c>
      <c r="D7" s="248"/>
      <c r="E7" s="350">
        <v>5949</v>
      </c>
      <c r="F7" s="350">
        <v>0</v>
      </c>
      <c r="G7" s="350">
        <v>0</v>
      </c>
      <c r="H7" s="350">
        <v>0</v>
      </c>
      <c r="I7" s="348" t="s">
        <v>967</v>
      </c>
    </row>
    <row r="8" spans="2:9" ht="17.100000000000001" customHeight="1" x14ac:dyDescent="0.15">
      <c r="B8" s="20"/>
      <c r="C8" s="623"/>
      <c r="D8" s="248"/>
      <c r="E8" s="59">
        <v>5949</v>
      </c>
      <c r="F8" s="59">
        <v>0</v>
      </c>
      <c r="G8" s="59">
        <v>0</v>
      </c>
      <c r="H8" s="59">
        <v>0</v>
      </c>
      <c r="I8" s="348" t="s">
        <v>967</v>
      </c>
    </row>
    <row r="9" spans="2:9" ht="17.100000000000001" customHeight="1" x14ac:dyDescent="0.15">
      <c r="B9" s="20"/>
      <c r="C9" s="623" t="s">
        <v>865</v>
      </c>
      <c r="D9" s="248"/>
      <c r="E9" s="350">
        <v>6714</v>
      </c>
      <c r="F9" s="350">
        <v>7018</v>
      </c>
      <c r="G9" s="350">
        <v>6989</v>
      </c>
      <c r="H9" s="350">
        <v>-29</v>
      </c>
      <c r="I9" s="348">
        <v>-0.41322314049586778</v>
      </c>
    </row>
    <row r="10" spans="2:9" ht="17.100000000000001" customHeight="1" x14ac:dyDescent="0.15">
      <c r="B10" s="20"/>
      <c r="C10" s="623"/>
      <c r="D10" s="248"/>
      <c r="E10" s="59">
        <v>6714</v>
      </c>
      <c r="F10" s="59">
        <v>7018</v>
      </c>
      <c r="G10" s="59">
        <v>6989</v>
      </c>
      <c r="H10" s="59">
        <v>-29</v>
      </c>
      <c r="I10" s="348">
        <v>-0.41322314049586778</v>
      </c>
    </row>
    <row r="11" spans="2:9" ht="17.100000000000001" customHeight="1" x14ac:dyDescent="0.15">
      <c r="B11" s="20"/>
      <c r="C11" s="623" t="s">
        <v>363</v>
      </c>
      <c r="D11" s="248"/>
      <c r="E11" s="350">
        <v>18303953</v>
      </c>
      <c r="F11" s="350">
        <v>19124874</v>
      </c>
      <c r="G11" s="350">
        <v>18391294</v>
      </c>
      <c r="H11" s="350">
        <v>-733580</v>
      </c>
      <c r="I11" s="348">
        <v>-3.8357376890430754</v>
      </c>
    </row>
    <row r="12" spans="2:9" ht="17.100000000000001" customHeight="1" x14ac:dyDescent="0.15">
      <c r="B12" s="20"/>
      <c r="C12" s="623"/>
      <c r="D12" s="248"/>
      <c r="E12" s="59">
        <v>17757420</v>
      </c>
      <c r="F12" s="59">
        <v>19124874</v>
      </c>
      <c r="G12" s="59">
        <v>18391294</v>
      </c>
      <c r="H12" s="59">
        <v>-733580</v>
      </c>
      <c r="I12" s="348">
        <v>-3.8357376890430754</v>
      </c>
    </row>
    <row r="13" spans="2:9" ht="17.100000000000001" customHeight="1" x14ac:dyDescent="0.15">
      <c r="B13" s="20"/>
      <c r="C13" s="623" t="s">
        <v>364</v>
      </c>
      <c r="D13" s="248"/>
      <c r="E13" s="350">
        <v>42462903</v>
      </c>
      <c r="F13" s="350">
        <v>43528060</v>
      </c>
      <c r="G13" s="350">
        <v>43142196</v>
      </c>
      <c r="H13" s="350">
        <v>-385864</v>
      </c>
      <c r="I13" s="348">
        <v>-0.88647185286916064</v>
      </c>
    </row>
    <row r="14" spans="2:9" ht="17.100000000000001" customHeight="1" x14ac:dyDescent="0.15">
      <c r="B14" s="20"/>
      <c r="C14" s="623"/>
      <c r="D14" s="248"/>
      <c r="E14" s="59">
        <v>42462903</v>
      </c>
      <c r="F14" s="59">
        <v>43528060</v>
      </c>
      <c r="G14" s="59">
        <v>43142196</v>
      </c>
      <c r="H14" s="59">
        <v>-385864</v>
      </c>
      <c r="I14" s="348">
        <v>-0.88647185286916064</v>
      </c>
    </row>
    <row r="15" spans="2:9" ht="17.100000000000001" customHeight="1" x14ac:dyDescent="0.15">
      <c r="B15" s="20"/>
      <c r="C15" s="623" t="s">
        <v>9</v>
      </c>
      <c r="D15" s="248"/>
      <c r="E15" s="350">
        <v>5828191</v>
      </c>
      <c r="F15" s="350">
        <v>5117863</v>
      </c>
      <c r="G15" s="350">
        <v>5023492</v>
      </c>
      <c r="H15" s="350">
        <v>-94371</v>
      </c>
      <c r="I15" s="348">
        <v>-1.8439532281344773</v>
      </c>
    </row>
    <row r="16" spans="2:9" ht="17.100000000000001" customHeight="1" x14ac:dyDescent="0.15">
      <c r="B16" s="20"/>
      <c r="C16" s="623"/>
      <c r="D16" s="248"/>
      <c r="E16" s="59">
        <v>5828191</v>
      </c>
      <c r="F16" s="59">
        <v>5117863</v>
      </c>
      <c r="G16" s="59">
        <v>5023492</v>
      </c>
      <c r="H16" s="59">
        <v>-94371</v>
      </c>
      <c r="I16" s="348">
        <v>-1.8439532281344773</v>
      </c>
    </row>
    <row r="17" spans="2:9" ht="17.100000000000001" customHeight="1" x14ac:dyDescent="0.15">
      <c r="B17" s="20"/>
      <c r="C17" s="623" t="s">
        <v>210</v>
      </c>
      <c r="D17" s="248"/>
      <c r="E17" s="350">
        <v>74057343</v>
      </c>
      <c r="F17" s="350">
        <v>75121205</v>
      </c>
      <c r="G17" s="350">
        <v>73715545</v>
      </c>
      <c r="H17" s="350">
        <v>-1405660</v>
      </c>
      <c r="I17" s="348">
        <v>-1.8711893665709967</v>
      </c>
    </row>
    <row r="18" spans="2:9" ht="17.100000000000001" customHeight="1" thickBot="1" x14ac:dyDescent="0.2">
      <c r="B18" s="21"/>
      <c r="C18" s="656"/>
      <c r="D18" s="325"/>
      <c r="E18" s="61">
        <v>73510810</v>
      </c>
      <c r="F18" s="61">
        <v>75121205</v>
      </c>
      <c r="G18" s="61">
        <v>73715545</v>
      </c>
      <c r="H18" s="61">
        <v>-1405660</v>
      </c>
      <c r="I18" s="506">
        <v>-1.8711893665709967</v>
      </c>
    </row>
    <row r="19" spans="2:9" ht="17.100000000000001" customHeight="1" x14ac:dyDescent="0.15">
      <c r="C19" t="s">
        <v>866</v>
      </c>
    </row>
  </sheetData>
  <mergeCells count="8">
    <mergeCell ref="C15:C16"/>
    <mergeCell ref="C17:C18"/>
    <mergeCell ref="H3:I3"/>
    <mergeCell ref="C5:C6"/>
    <mergeCell ref="C7:C8"/>
    <mergeCell ref="C9:C10"/>
    <mergeCell ref="C11:C12"/>
    <mergeCell ref="C13:C14"/>
  </mergeCells>
  <phoneticPr fontId="1"/>
  <pageMargins left="0.70866141732283472" right="0.70866141732283472" top="0.74803149606299213" bottom="0.74803149606299213" header="0.31496062992125984" footer="0.31496062992125984"/>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9"/>
  <sheetViews>
    <sheetView showGridLines="0" showZeros="0" view="pageBreakPreview" zoomScale="80" zoomScaleNormal="75" zoomScaleSheetLayoutView="80" workbookViewId="0">
      <pane xSplit="3" ySplit="7" topLeftCell="D8" activePane="bottomRight" state="frozen"/>
      <selection activeCell="Z18" sqref="Z18"/>
      <selection pane="topRight" activeCell="Z18" sqref="Z18"/>
      <selection pane="bottomLeft" activeCell="Z18" sqref="Z18"/>
      <selection pane="bottomRight" activeCell="D8" sqref="D8"/>
    </sheetView>
  </sheetViews>
  <sheetFormatPr defaultRowHeight="15" customHeight="1" x14ac:dyDescent="0.15"/>
  <cols>
    <col min="1" max="1" width="5.625" style="162" customWidth="1"/>
    <col min="2" max="2" width="4.375" style="175" customWidth="1"/>
    <col min="3" max="3" width="15.125" style="162" customWidth="1"/>
    <col min="4" max="17" width="5.125" style="162" customWidth="1"/>
    <col min="18" max="21" width="5.125" style="545" customWidth="1"/>
    <col min="22" max="25" width="5.125" style="162" customWidth="1"/>
    <col min="26" max="30" width="5.125" style="175" customWidth="1"/>
    <col min="31" max="32" width="5.125" style="162" customWidth="1"/>
    <col min="33" max="33" width="4.5" style="162" bestFit="1" customWidth="1"/>
    <col min="34" max="16384" width="9" style="162"/>
  </cols>
  <sheetData>
    <row r="1" spans="1:32" ht="27.75" customHeight="1" x14ac:dyDescent="0.15">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row>
    <row r="2" spans="1:32" ht="19.5" customHeight="1" x14ac:dyDescent="0.15">
      <c r="O2" s="175"/>
      <c r="Q2" s="175"/>
      <c r="R2" s="175"/>
      <c r="S2" s="175"/>
      <c r="T2" s="175"/>
      <c r="U2" s="175"/>
      <c r="V2" s="175"/>
      <c r="W2" s="175"/>
      <c r="X2" s="175"/>
      <c r="Y2" s="175"/>
      <c r="AE2" s="175"/>
      <c r="AF2" s="175"/>
    </row>
    <row r="3" spans="1:32" ht="19.5" customHeight="1" thickBot="1" x14ac:dyDescent="0.2">
      <c r="O3" s="175"/>
      <c r="Q3" s="175"/>
      <c r="R3" s="175"/>
      <c r="S3" s="175"/>
      <c r="T3" s="175"/>
      <c r="U3" s="175"/>
      <c r="V3" s="175"/>
      <c r="W3" s="175"/>
      <c r="X3" s="175"/>
      <c r="Y3" s="175"/>
      <c r="AE3" s="175"/>
      <c r="AF3" s="534" t="s">
        <v>889</v>
      </c>
    </row>
    <row r="4" spans="1:32" s="535" customFormat="1" ht="15" customHeight="1" x14ac:dyDescent="0.15">
      <c r="B4" s="695"/>
      <c r="C4" s="696"/>
      <c r="D4" s="701" t="s">
        <v>954</v>
      </c>
      <c r="E4" s="702"/>
      <c r="F4" s="702"/>
      <c r="G4" s="702"/>
      <c r="H4" s="702"/>
      <c r="I4" s="702"/>
      <c r="J4" s="702"/>
      <c r="K4" s="702"/>
      <c r="L4" s="702"/>
      <c r="M4" s="702"/>
      <c r="N4" s="703"/>
      <c r="O4" s="702"/>
      <c r="P4" s="702"/>
      <c r="Q4" s="702"/>
      <c r="R4" s="702"/>
      <c r="S4" s="702"/>
      <c r="T4" s="702"/>
      <c r="U4" s="702"/>
      <c r="V4" s="702"/>
      <c r="W4" s="702"/>
      <c r="X4" s="702"/>
      <c r="Y4" s="702"/>
      <c r="Z4" s="702"/>
      <c r="AA4" s="702"/>
      <c r="AB4" s="702"/>
      <c r="AC4" s="702"/>
      <c r="AD4" s="702"/>
      <c r="AE4" s="703"/>
      <c r="AF4" s="663" t="s">
        <v>231</v>
      </c>
    </row>
    <row r="5" spans="1:32" ht="15" customHeight="1" x14ac:dyDescent="0.15">
      <c r="B5" s="697"/>
      <c r="C5" s="698"/>
      <c r="D5" s="666" t="s">
        <v>232</v>
      </c>
      <c r="E5" s="669" t="s">
        <v>233</v>
      </c>
      <c r="F5" s="672" t="s">
        <v>234</v>
      </c>
      <c r="G5" s="675" t="s">
        <v>235</v>
      </c>
      <c r="H5" s="672" t="s">
        <v>236</v>
      </c>
      <c r="I5" s="672" t="s">
        <v>237</v>
      </c>
      <c r="J5" s="672"/>
      <c r="K5" s="675" t="s">
        <v>238</v>
      </c>
      <c r="L5" s="706" t="s">
        <v>239</v>
      </c>
      <c r="M5" s="707"/>
      <c r="N5" s="708" t="s">
        <v>240</v>
      </c>
      <c r="O5" s="669" t="s">
        <v>241</v>
      </c>
      <c r="P5" s="669" t="s">
        <v>236</v>
      </c>
      <c r="Q5" s="669" t="s">
        <v>242</v>
      </c>
      <c r="R5" s="672" t="s">
        <v>237</v>
      </c>
      <c r="S5" s="672"/>
      <c r="T5" s="672" t="s">
        <v>243</v>
      </c>
      <c r="U5" s="672"/>
      <c r="V5" s="669" t="s">
        <v>244</v>
      </c>
      <c r="W5" s="675" t="s">
        <v>238</v>
      </c>
      <c r="X5" s="678"/>
      <c r="Y5" s="678"/>
      <c r="Z5" s="704" t="s">
        <v>239</v>
      </c>
      <c r="AA5" s="678"/>
      <c r="AB5" s="678"/>
      <c r="AC5" s="678"/>
      <c r="AD5" s="705"/>
      <c r="AE5" s="686" t="s">
        <v>240</v>
      </c>
      <c r="AF5" s="664"/>
    </row>
    <row r="6" spans="1:32" ht="15" customHeight="1" x14ac:dyDescent="0.15">
      <c r="B6" s="697"/>
      <c r="C6" s="698"/>
      <c r="D6" s="667"/>
      <c r="E6" s="670"/>
      <c r="F6" s="673"/>
      <c r="G6" s="676"/>
      <c r="H6" s="673"/>
      <c r="I6" s="689" t="s">
        <v>245</v>
      </c>
      <c r="J6" s="679" t="s">
        <v>246</v>
      </c>
      <c r="K6" s="676"/>
      <c r="L6" s="689" t="s">
        <v>247</v>
      </c>
      <c r="M6" s="679" t="s">
        <v>248</v>
      </c>
      <c r="N6" s="709"/>
      <c r="O6" s="670"/>
      <c r="P6" s="670"/>
      <c r="Q6" s="670"/>
      <c r="R6" s="689" t="s">
        <v>245</v>
      </c>
      <c r="S6" s="679" t="s">
        <v>246</v>
      </c>
      <c r="T6" s="689" t="s">
        <v>249</v>
      </c>
      <c r="U6" s="679" t="s">
        <v>246</v>
      </c>
      <c r="V6" s="670"/>
      <c r="W6" s="676"/>
      <c r="X6" s="681" t="s">
        <v>250</v>
      </c>
      <c r="Y6" s="683" t="s">
        <v>251</v>
      </c>
      <c r="Z6" s="689" t="s">
        <v>247</v>
      </c>
      <c r="AA6" s="693" t="s">
        <v>252</v>
      </c>
      <c r="AB6" s="693" t="s">
        <v>248</v>
      </c>
      <c r="AC6" s="693" t="s">
        <v>253</v>
      </c>
      <c r="AD6" s="685" t="s">
        <v>254</v>
      </c>
      <c r="AE6" s="687"/>
      <c r="AF6" s="664"/>
    </row>
    <row r="7" spans="1:32" ht="15" customHeight="1" thickBot="1" x14ac:dyDescent="0.2">
      <c r="B7" s="699"/>
      <c r="C7" s="700"/>
      <c r="D7" s="668"/>
      <c r="E7" s="671"/>
      <c r="F7" s="674"/>
      <c r="G7" s="677"/>
      <c r="H7" s="674"/>
      <c r="I7" s="690"/>
      <c r="J7" s="680"/>
      <c r="K7" s="677"/>
      <c r="L7" s="690"/>
      <c r="M7" s="680"/>
      <c r="N7" s="710"/>
      <c r="O7" s="671"/>
      <c r="P7" s="671"/>
      <c r="Q7" s="671"/>
      <c r="R7" s="690"/>
      <c r="S7" s="680"/>
      <c r="T7" s="690"/>
      <c r="U7" s="680"/>
      <c r="V7" s="671"/>
      <c r="W7" s="677"/>
      <c r="X7" s="682"/>
      <c r="Y7" s="684"/>
      <c r="Z7" s="690"/>
      <c r="AA7" s="694"/>
      <c r="AB7" s="694"/>
      <c r="AC7" s="694"/>
      <c r="AD7" s="671"/>
      <c r="AE7" s="688"/>
      <c r="AF7" s="665"/>
    </row>
    <row r="8" spans="1:32" s="163" customFormat="1" ht="18" customHeight="1" thickTop="1" x14ac:dyDescent="0.15">
      <c r="A8" s="163" t="s">
        <v>255</v>
      </c>
      <c r="B8" s="522">
        <v>1</v>
      </c>
      <c r="C8" s="523" t="s">
        <v>256</v>
      </c>
      <c r="D8" s="524" t="s">
        <v>257</v>
      </c>
      <c r="E8" s="525"/>
      <c r="F8" s="526"/>
      <c r="G8" s="527" t="s">
        <v>258</v>
      </c>
      <c r="H8" s="526"/>
      <c r="I8" s="527"/>
      <c r="J8" s="528"/>
      <c r="K8" s="529"/>
      <c r="L8" s="527" t="s">
        <v>257</v>
      </c>
      <c r="M8" s="528" t="s">
        <v>257</v>
      </c>
      <c r="N8" s="530">
        <v>4</v>
      </c>
      <c r="O8" s="526"/>
      <c r="P8" s="526" t="s">
        <v>957</v>
      </c>
      <c r="Q8" s="526"/>
      <c r="R8" s="527"/>
      <c r="S8" s="528" t="s">
        <v>957</v>
      </c>
      <c r="T8" s="527"/>
      <c r="U8" s="528" t="s">
        <v>961</v>
      </c>
      <c r="V8" s="526" t="s">
        <v>258</v>
      </c>
      <c r="W8" s="529" t="s">
        <v>917</v>
      </c>
      <c r="X8" s="531" t="s">
        <v>917</v>
      </c>
      <c r="Y8" s="525"/>
      <c r="Z8" s="527"/>
      <c r="AA8" s="531"/>
      <c r="AB8" s="531"/>
      <c r="AC8" s="531" t="s">
        <v>257</v>
      </c>
      <c r="AD8" s="612"/>
      <c r="AE8" s="530">
        <v>6</v>
      </c>
      <c r="AF8" s="532">
        <v>10</v>
      </c>
    </row>
    <row r="9" spans="1:32" s="163" customFormat="1" ht="18" customHeight="1" x14ac:dyDescent="0.15">
      <c r="A9" s="163" t="s">
        <v>260</v>
      </c>
      <c r="B9" s="536">
        <v>2</v>
      </c>
      <c r="C9" s="164" t="s">
        <v>890</v>
      </c>
      <c r="D9" s="165" t="s">
        <v>257</v>
      </c>
      <c r="E9" s="166"/>
      <c r="F9" s="167"/>
      <c r="G9" s="168" t="s">
        <v>957</v>
      </c>
      <c r="H9" s="167"/>
      <c r="I9" s="168"/>
      <c r="J9" s="169"/>
      <c r="K9" s="170"/>
      <c r="L9" s="168"/>
      <c r="M9" s="169"/>
      <c r="N9" s="171">
        <v>2</v>
      </c>
      <c r="O9" s="167"/>
      <c r="P9" s="167"/>
      <c r="Q9" s="167"/>
      <c r="R9" s="168"/>
      <c r="S9" s="169"/>
      <c r="T9" s="168"/>
      <c r="U9" s="169"/>
      <c r="V9" s="167"/>
      <c r="W9" s="170" t="s">
        <v>955</v>
      </c>
      <c r="X9" s="172" t="s">
        <v>955</v>
      </c>
      <c r="Y9" s="166"/>
      <c r="Z9" s="168" t="s">
        <v>257</v>
      </c>
      <c r="AA9" s="172"/>
      <c r="AB9" s="172" t="s">
        <v>257</v>
      </c>
      <c r="AC9" s="172"/>
      <c r="AD9" s="613"/>
      <c r="AE9" s="171">
        <v>3</v>
      </c>
      <c r="AF9" s="173">
        <v>5</v>
      </c>
    </row>
    <row r="10" spans="1:32" s="163" customFormat="1" ht="18" customHeight="1" x14ac:dyDescent="0.15">
      <c r="A10" s="163" t="s">
        <v>261</v>
      </c>
      <c r="B10" s="536">
        <v>3</v>
      </c>
      <c r="C10" s="164" t="s">
        <v>262</v>
      </c>
      <c r="D10" s="165"/>
      <c r="E10" s="166"/>
      <c r="F10" s="167"/>
      <c r="G10" s="168" t="s">
        <v>957</v>
      </c>
      <c r="H10" s="167"/>
      <c r="I10" s="168"/>
      <c r="J10" s="169"/>
      <c r="K10" s="170"/>
      <c r="L10" s="168"/>
      <c r="M10" s="169"/>
      <c r="N10" s="171">
        <v>1</v>
      </c>
      <c r="O10" s="167"/>
      <c r="P10" s="167" t="s">
        <v>957</v>
      </c>
      <c r="Q10" s="167"/>
      <c r="R10" s="168"/>
      <c r="S10" s="169"/>
      <c r="T10" s="168"/>
      <c r="U10" s="169"/>
      <c r="V10" s="167"/>
      <c r="W10" s="170" t="s">
        <v>263</v>
      </c>
      <c r="X10" s="172"/>
      <c r="Y10" s="166" t="s">
        <v>263</v>
      </c>
      <c r="Z10" s="168" t="s">
        <v>257</v>
      </c>
      <c r="AA10" s="172"/>
      <c r="AB10" s="172"/>
      <c r="AC10" s="172"/>
      <c r="AD10" s="613"/>
      <c r="AE10" s="171">
        <v>3</v>
      </c>
      <c r="AF10" s="173">
        <v>4</v>
      </c>
    </row>
    <row r="11" spans="1:32" s="163" customFormat="1" ht="18" customHeight="1" x14ac:dyDescent="0.15">
      <c r="A11" s="163" t="s">
        <v>264</v>
      </c>
      <c r="B11" s="536">
        <v>4</v>
      </c>
      <c r="C11" s="164" t="s">
        <v>891</v>
      </c>
      <c r="D11" s="165"/>
      <c r="E11" s="166"/>
      <c r="F11" s="167"/>
      <c r="G11" s="168" t="s">
        <v>263</v>
      </c>
      <c r="H11" s="167" t="s">
        <v>263</v>
      </c>
      <c r="I11" s="168"/>
      <c r="J11" s="169"/>
      <c r="K11" s="170"/>
      <c r="L11" s="168"/>
      <c r="M11" s="169"/>
      <c r="N11" s="171">
        <v>2</v>
      </c>
      <c r="O11" s="167"/>
      <c r="P11" s="167"/>
      <c r="Q11" s="167"/>
      <c r="R11" s="168"/>
      <c r="S11" s="169"/>
      <c r="T11" s="168"/>
      <c r="U11" s="169" t="s">
        <v>258</v>
      </c>
      <c r="V11" s="167" t="s">
        <v>892</v>
      </c>
      <c r="W11" s="170" t="s">
        <v>918</v>
      </c>
      <c r="X11" s="172" t="s">
        <v>918</v>
      </c>
      <c r="Y11" s="166"/>
      <c r="Z11" s="168" t="s">
        <v>257</v>
      </c>
      <c r="AA11" s="172"/>
      <c r="AB11" s="172"/>
      <c r="AC11" s="172"/>
      <c r="AD11" s="613"/>
      <c r="AE11" s="171">
        <v>4</v>
      </c>
      <c r="AF11" s="173">
        <v>6</v>
      </c>
    </row>
    <row r="12" spans="1:32" s="163" customFormat="1" ht="18" customHeight="1" x14ac:dyDescent="0.15">
      <c r="A12" s="163" t="s">
        <v>266</v>
      </c>
      <c r="B12" s="536">
        <v>5</v>
      </c>
      <c r="C12" s="164" t="s">
        <v>267</v>
      </c>
      <c r="D12" s="165"/>
      <c r="E12" s="166"/>
      <c r="F12" s="167"/>
      <c r="G12" s="168"/>
      <c r="H12" s="167"/>
      <c r="I12" s="168"/>
      <c r="J12" s="169"/>
      <c r="K12" s="170"/>
      <c r="L12" s="168"/>
      <c r="M12" s="169"/>
      <c r="N12" s="171">
        <v>0</v>
      </c>
      <c r="O12" s="167"/>
      <c r="P12" s="167"/>
      <c r="Q12" s="167"/>
      <c r="R12" s="168"/>
      <c r="S12" s="169"/>
      <c r="T12" s="168"/>
      <c r="U12" s="169"/>
      <c r="V12" s="167"/>
      <c r="W12" s="170"/>
      <c r="X12" s="172"/>
      <c r="Y12" s="166"/>
      <c r="Z12" s="168" t="s">
        <v>257</v>
      </c>
      <c r="AA12" s="172"/>
      <c r="AB12" s="172"/>
      <c r="AC12" s="172"/>
      <c r="AD12" s="613"/>
      <c r="AE12" s="171">
        <v>1</v>
      </c>
      <c r="AF12" s="173">
        <v>1</v>
      </c>
    </row>
    <row r="13" spans="1:32" s="163" customFormat="1" ht="18" customHeight="1" x14ac:dyDescent="0.15">
      <c r="A13" s="163" t="s">
        <v>268</v>
      </c>
      <c r="B13" s="536">
        <v>6</v>
      </c>
      <c r="C13" s="164" t="s">
        <v>893</v>
      </c>
      <c r="D13" s="165" t="s">
        <v>257</v>
      </c>
      <c r="E13" s="166"/>
      <c r="F13" s="167"/>
      <c r="G13" s="168"/>
      <c r="H13" s="167"/>
      <c r="I13" s="168"/>
      <c r="J13" s="169"/>
      <c r="K13" s="170"/>
      <c r="L13" s="168"/>
      <c r="M13" s="169"/>
      <c r="N13" s="171">
        <v>1</v>
      </c>
      <c r="O13" s="167"/>
      <c r="P13" s="167" t="s">
        <v>959</v>
      </c>
      <c r="Q13" s="167"/>
      <c r="R13" s="168"/>
      <c r="S13" s="169"/>
      <c r="T13" s="168"/>
      <c r="U13" s="169"/>
      <c r="V13" s="167" t="s">
        <v>285</v>
      </c>
      <c r="W13" s="170"/>
      <c r="X13" s="172"/>
      <c r="Y13" s="166"/>
      <c r="Z13" s="168" t="s">
        <v>257</v>
      </c>
      <c r="AA13" s="172"/>
      <c r="AB13" s="172"/>
      <c r="AC13" s="172"/>
      <c r="AD13" s="613"/>
      <c r="AE13" s="171">
        <v>3</v>
      </c>
      <c r="AF13" s="173">
        <v>4</v>
      </c>
    </row>
    <row r="14" spans="1:32" s="163" customFormat="1" ht="18" customHeight="1" x14ac:dyDescent="0.15">
      <c r="A14" s="163" t="s">
        <v>269</v>
      </c>
      <c r="B14" s="536">
        <v>7</v>
      </c>
      <c r="C14" s="164" t="s">
        <v>270</v>
      </c>
      <c r="D14" s="165" t="s">
        <v>257</v>
      </c>
      <c r="E14" s="166"/>
      <c r="F14" s="167"/>
      <c r="G14" s="168" t="s">
        <v>258</v>
      </c>
      <c r="H14" s="167"/>
      <c r="I14" s="168"/>
      <c r="J14" s="169"/>
      <c r="K14" s="170"/>
      <c r="L14" s="168"/>
      <c r="M14" s="169"/>
      <c r="N14" s="171">
        <v>2</v>
      </c>
      <c r="O14" s="167"/>
      <c r="P14" s="167" t="s">
        <v>258</v>
      </c>
      <c r="Q14" s="167"/>
      <c r="R14" s="168"/>
      <c r="S14" s="169"/>
      <c r="T14" s="168"/>
      <c r="U14" s="169"/>
      <c r="V14" s="167" t="s">
        <v>263</v>
      </c>
      <c r="W14" s="170"/>
      <c r="X14" s="172"/>
      <c r="Y14" s="166"/>
      <c r="Z14" s="168" t="s">
        <v>257</v>
      </c>
      <c r="AA14" s="172"/>
      <c r="AB14" s="172"/>
      <c r="AC14" s="172"/>
      <c r="AD14" s="613"/>
      <c r="AE14" s="171">
        <v>3</v>
      </c>
      <c r="AF14" s="173">
        <v>5</v>
      </c>
    </row>
    <row r="15" spans="1:32" s="163" customFormat="1" ht="18" customHeight="1" x14ac:dyDescent="0.15">
      <c r="A15" s="163" t="s">
        <v>271</v>
      </c>
      <c r="B15" s="536">
        <v>8</v>
      </c>
      <c r="C15" s="164" t="s">
        <v>894</v>
      </c>
      <c r="D15" s="165" t="s">
        <v>257</v>
      </c>
      <c r="E15" s="166"/>
      <c r="F15" s="167"/>
      <c r="G15" s="168"/>
      <c r="H15" s="167"/>
      <c r="I15" s="168"/>
      <c r="J15" s="169"/>
      <c r="K15" s="170"/>
      <c r="L15" s="168"/>
      <c r="M15" s="169"/>
      <c r="N15" s="171">
        <v>1</v>
      </c>
      <c r="O15" s="167"/>
      <c r="P15" s="167"/>
      <c r="Q15" s="167"/>
      <c r="R15" s="168"/>
      <c r="S15" s="169"/>
      <c r="T15" s="168"/>
      <c r="U15" s="169" t="s">
        <v>263</v>
      </c>
      <c r="V15" s="167"/>
      <c r="W15" s="170" t="s">
        <v>258</v>
      </c>
      <c r="X15" s="172" t="s">
        <v>258</v>
      </c>
      <c r="Y15" s="166"/>
      <c r="Z15" s="168" t="s">
        <v>257</v>
      </c>
      <c r="AA15" s="172"/>
      <c r="AB15" s="172"/>
      <c r="AC15" s="172"/>
      <c r="AD15" s="613"/>
      <c r="AE15" s="171">
        <v>3</v>
      </c>
      <c r="AF15" s="173">
        <v>4</v>
      </c>
    </row>
    <row r="16" spans="1:32" s="163" customFormat="1" ht="18" customHeight="1" x14ac:dyDescent="0.15">
      <c r="A16" s="163" t="s">
        <v>272</v>
      </c>
      <c r="B16" s="536">
        <v>9</v>
      </c>
      <c r="C16" s="164" t="s">
        <v>895</v>
      </c>
      <c r="D16" s="165"/>
      <c r="E16" s="166"/>
      <c r="F16" s="167"/>
      <c r="G16" s="168"/>
      <c r="H16" s="167"/>
      <c r="I16" s="168"/>
      <c r="J16" s="169"/>
      <c r="K16" s="170"/>
      <c r="L16" s="168"/>
      <c r="M16" s="169"/>
      <c r="N16" s="171">
        <v>0</v>
      </c>
      <c r="O16" s="167"/>
      <c r="P16" s="167"/>
      <c r="Q16" s="167"/>
      <c r="R16" s="168"/>
      <c r="S16" s="169"/>
      <c r="T16" s="168"/>
      <c r="U16" s="169"/>
      <c r="V16" s="167" t="s">
        <v>263</v>
      </c>
      <c r="W16" s="170"/>
      <c r="X16" s="172"/>
      <c r="Y16" s="166"/>
      <c r="Z16" s="168" t="s">
        <v>257</v>
      </c>
      <c r="AA16" s="172"/>
      <c r="AB16" s="172"/>
      <c r="AC16" s="172" t="s">
        <v>257</v>
      </c>
      <c r="AD16" s="613"/>
      <c r="AE16" s="171">
        <v>3</v>
      </c>
      <c r="AF16" s="173">
        <v>3</v>
      </c>
    </row>
    <row r="17" spans="1:33" s="163" customFormat="1" ht="18" customHeight="1" x14ac:dyDescent="0.15">
      <c r="A17" s="163" t="s">
        <v>273</v>
      </c>
      <c r="B17" s="536">
        <v>10</v>
      </c>
      <c r="C17" s="164" t="s">
        <v>274</v>
      </c>
      <c r="D17" s="165" t="s">
        <v>257</v>
      </c>
      <c r="E17" s="166" t="s">
        <v>257</v>
      </c>
      <c r="F17" s="167"/>
      <c r="G17" s="168"/>
      <c r="H17" s="167"/>
      <c r="I17" s="168"/>
      <c r="J17" s="169"/>
      <c r="K17" s="170"/>
      <c r="L17" s="168"/>
      <c r="M17" s="169"/>
      <c r="N17" s="171">
        <v>2</v>
      </c>
      <c r="O17" s="167"/>
      <c r="P17" s="167" t="s">
        <v>960</v>
      </c>
      <c r="Q17" s="167"/>
      <c r="R17" s="168"/>
      <c r="S17" s="169"/>
      <c r="T17" s="168"/>
      <c r="U17" s="169"/>
      <c r="V17" s="167" t="s">
        <v>265</v>
      </c>
      <c r="W17" s="170"/>
      <c r="X17" s="172"/>
      <c r="Y17" s="166"/>
      <c r="Z17" s="168" t="s">
        <v>257</v>
      </c>
      <c r="AA17" s="172"/>
      <c r="AB17" s="172"/>
      <c r="AC17" s="172" t="s">
        <v>275</v>
      </c>
      <c r="AD17" s="613"/>
      <c r="AE17" s="171">
        <v>4</v>
      </c>
      <c r="AF17" s="173">
        <v>6</v>
      </c>
    </row>
    <row r="18" spans="1:33" s="163" customFormat="1" ht="18" customHeight="1" x14ac:dyDescent="0.15">
      <c r="A18" s="163" t="s">
        <v>276</v>
      </c>
      <c r="B18" s="536">
        <v>11</v>
      </c>
      <c r="C18" s="164" t="s">
        <v>896</v>
      </c>
      <c r="D18" s="165" t="s">
        <v>257</v>
      </c>
      <c r="E18" s="166"/>
      <c r="F18" s="167"/>
      <c r="G18" s="168"/>
      <c r="H18" s="167"/>
      <c r="I18" s="168"/>
      <c r="J18" s="169"/>
      <c r="K18" s="170"/>
      <c r="L18" s="168" t="s">
        <v>275</v>
      </c>
      <c r="M18" s="169" t="s">
        <v>275</v>
      </c>
      <c r="N18" s="171">
        <v>3</v>
      </c>
      <c r="O18" s="167"/>
      <c r="P18" s="167"/>
      <c r="Q18" s="167"/>
      <c r="R18" s="168"/>
      <c r="S18" s="169"/>
      <c r="T18" s="168"/>
      <c r="U18" s="169"/>
      <c r="V18" s="167"/>
      <c r="W18" s="170"/>
      <c r="X18" s="172"/>
      <c r="Y18" s="166"/>
      <c r="Z18" s="168"/>
      <c r="AA18" s="172"/>
      <c r="AB18" s="172"/>
      <c r="AC18" s="172" t="s">
        <v>257</v>
      </c>
      <c r="AD18" s="613"/>
      <c r="AE18" s="171">
        <v>1</v>
      </c>
      <c r="AF18" s="173">
        <v>4</v>
      </c>
    </row>
    <row r="19" spans="1:33" s="163" customFormat="1" ht="18" customHeight="1" x14ac:dyDescent="0.15">
      <c r="A19" s="163" t="s">
        <v>277</v>
      </c>
      <c r="B19" s="536">
        <v>12</v>
      </c>
      <c r="C19" s="164" t="s">
        <v>278</v>
      </c>
      <c r="D19" s="165"/>
      <c r="E19" s="166"/>
      <c r="F19" s="167" t="s">
        <v>257</v>
      </c>
      <c r="G19" s="168"/>
      <c r="H19" s="167"/>
      <c r="I19" s="168"/>
      <c r="J19" s="169"/>
      <c r="K19" s="170"/>
      <c r="L19" s="168"/>
      <c r="M19" s="169"/>
      <c r="N19" s="171">
        <v>1</v>
      </c>
      <c r="O19" s="167"/>
      <c r="P19" s="167"/>
      <c r="Q19" s="167"/>
      <c r="R19" s="168"/>
      <c r="S19" s="169"/>
      <c r="T19" s="168"/>
      <c r="U19" s="169"/>
      <c r="V19" s="167"/>
      <c r="W19" s="170"/>
      <c r="X19" s="172"/>
      <c r="Y19" s="166"/>
      <c r="Z19" s="168" t="s">
        <v>257</v>
      </c>
      <c r="AA19" s="172"/>
      <c r="AB19" s="172"/>
      <c r="AC19" s="172" t="s">
        <v>257</v>
      </c>
      <c r="AD19" s="613"/>
      <c r="AE19" s="171">
        <v>2</v>
      </c>
      <c r="AF19" s="173">
        <v>3</v>
      </c>
    </row>
    <row r="20" spans="1:33" s="163" customFormat="1" ht="18" customHeight="1" x14ac:dyDescent="0.15">
      <c r="A20" s="163" t="s">
        <v>279</v>
      </c>
      <c r="B20" s="536">
        <v>13</v>
      </c>
      <c r="C20" s="164" t="s">
        <v>280</v>
      </c>
      <c r="D20" s="165" t="s">
        <v>275</v>
      </c>
      <c r="E20" s="166"/>
      <c r="F20" s="167"/>
      <c r="G20" s="168" t="s">
        <v>957</v>
      </c>
      <c r="H20" s="167"/>
      <c r="I20" s="168"/>
      <c r="J20" s="169"/>
      <c r="K20" s="170"/>
      <c r="L20" s="168"/>
      <c r="M20" s="169"/>
      <c r="N20" s="171">
        <v>2</v>
      </c>
      <c r="O20" s="167"/>
      <c r="P20" s="167"/>
      <c r="Q20" s="167"/>
      <c r="R20" s="168"/>
      <c r="S20" s="169"/>
      <c r="T20" s="168"/>
      <c r="U20" s="169"/>
      <c r="V20" s="167"/>
      <c r="W20" s="170"/>
      <c r="X20" s="172"/>
      <c r="Y20" s="166"/>
      <c r="Z20" s="168" t="s">
        <v>275</v>
      </c>
      <c r="AA20" s="172"/>
      <c r="AB20" s="172"/>
      <c r="AC20" s="172" t="s">
        <v>275</v>
      </c>
      <c r="AD20" s="613"/>
      <c r="AE20" s="171">
        <v>2</v>
      </c>
      <c r="AF20" s="173">
        <v>4</v>
      </c>
    </row>
    <row r="21" spans="1:33" s="163" customFormat="1" ht="18" customHeight="1" x14ac:dyDescent="0.15">
      <c r="A21" s="163" t="s">
        <v>281</v>
      </c>
      <c r="B21" s="536">
        <v>14</v>
      </c>
      <c r="C21" s="164" t="s">
        <v>897</v>
      </c>
      <c r="D21" s="165" t="s">
        <v>257</v>
      </c>
      <c r="E21" s="166"/>
      <c r="F21" s="167" t="s">
        <v>257</v>
      </c>
      <c r="G21" s="168"/>
      <c r="H21" s="167"/>
      <c r="I21" s="168"/>
      <c r="J21" s="169"/>
      <c r="K21" s="170"/>
      <c r="L21" s="168"/>
      <c r="M21" s="169"/>
      <c r="N21" s="171">
        <v>2</v>
      </c>
      <c r="O21" s="167"/>
      <c r="P21" s="167"/>
      <c r="Q21" s="167"/>
      <c r="R21" s="168"/>
      <c r="S21" s="169"/>
      <c r="T21" s="168"/>
      <c r="U21" s="169"/>
      <c r="V21" s="167"/>
      <c r="W21" s="170" t="s">
        <v>201</v>
      </c>
      <c r="X21" s="172" t="s">
        <v>201</v>
      </c>
      <c r="Y21" s="166"/>
      <c r="Z21" s="168" t="s">
        <v>257</v>
      </c>
      <c r="AA21" s="172"/>
      <c r="AB21" s="172"/>
      <c r="AC21" s="172"/>
      <c r="AD21" s="613"/>
      <c r="AE21" s="171">
        <v>2</v>
      </c>
      <c r="AF21" s="173">
        <v>4</v>
      </c>
    </row>
    <row r="22" spans="1:33" s="163" customFormat="1" ht="18" customHeight="1" x14ac:dyDescent="0.15">
      <c r="A22" s="163" t="s">
        <v>282</v>
      </c>
      <c r="B22" s="536">
        <v>15</v>
      </c>
      <c r="C22" s="164" t="s">
        <v>283</v>
      </c>
      <c r="D22" s="165" t="s">
        <v>257</v>
      </c>
      <c r="E22" s="166"/>
      <c r="F22" s="167"/>
      <c r="G22" s="168" t="s">
        <v>263</v>
      </c>
      <c r="H22" s="167"/>
      <c r="I22" s="168"/>
      <c r="J22" s="169"/>
      <c r="K22" s="170"/>
      <c r="L22" s="168" t="s">
        <v>275</v>
      </c>
      <c r="M22" s="169" t="s">
        <v>275</v>
      </c>
      <c r="N22" s="171">
        <v>4</v>
      </c>
      <c r="O22" s="167"/>
      <c r="P22" s="167" t="s">
        <v>957</v>
      </c>
      <c r="Q22" s="167"/>
      <c r="R22" s="168"/>
      <c r="S22" s="169"/>
      <c r="T22" s="168"/>
      <c r="U22" s="169" t="s">
        <v>957</v>
      </c>
      <c r="V22" s="167" t="s">
        <v>957</v>
      </c>
      <c r="W22" s="170" t="s">
        <v>263</v>
      </c>
      <c r="X22" s="172"/>
      <c r="Y22" s="166" t="s">
        <v>263</v>
      </c>
      <c r="Z22" s="168"/>
      <c r="AA22" s="172"/>
      <c r="AB22" s="172"/>
      <c r="AC22" s="172"/>
      <c r="AD22" s="613"/>
      <c r="AE22" s="171">
        <v>4</v>
      </c>
      <c r="AF22" s="173">
        <v>8</v>
      </c>
    </row>
    <row r="23" spans="1:33" s="163" customFormat="1" ht="18" customHeight="1" x14ac:dyDescent="0.15">
      <c r="A23" s="163" t="s">
        <v>284</v>
      </c>
      <c r="B23" s="536">
        <v>16</v>
      </c>
      <c r="C23" s="164" t="s">
        <v>898</v>
      </c>
      <c r="D23" s="165" t="s">
        <v>257</v>
      </c>
      <c r="E23" s="166"/>
      <c r="F23" s="167"/>
      <c r="G23" s="168"/>
      <c r="H23" s="167"/>
      <c r="I23" s="168"/>
      <c r="J23" s="169"/>
      <c r="K23" s="170"/>
      <c r="L23" s="168"/>
      <c r="M23" s="169"/>
      <c r="N23" s="171">
        <v>1</v>
      </c>
      <c r="O23" s="167"/>
      <c r="P23" s="167"/>
      <c r="Q23" s="167"/>
      <c r="R23" s="168"/>
      <c r="S23" s="169"/>
      <c r="T23" s="168"/>
      <c r="U23" s="169"/>
      <c r="V23" s="167"/>
      <c r="W23" s="170" t="s">
        <v>285</v>
      </c>
      <c r="X23" s="172" t="s">
        <v>285</v>
      </c>
      <c r="Y23" s="166"/>
      <c r="Z23" s="168"/>
      <c r="AA23" s="172"/>
      <c r="AB23" s="172"/>
      <c r="AC23" s="172"/>
      <c r="AD23" s="613"/>
      <c r="AE23" s="171">
        <v>1</v>
      </c>
      <c r="AF23" s="173">
        <v>2</v>
      </c>
    </row>
    <row r="24" spans="1:33" s="163" customFormat="1" ht="18" customHeight="1" x14ac:dyDescent="0.15">
      <c r="A24" s="163" t="s">
        <v>286</v>
      </c>
      <c r="B24" s="536">
        <v>17</v>
      </c>
      <c r="C24" s="164" t="s">
        <v>287</v>
      </c>
      <c r="D24" s="165" t="s">
        <v>257</v>
      </c>
      <c r="E24" s="166"/>
      <c r="F24" s="167"/>
      <c r="G24" s="168"/>
      <c r="H24" s="167"/>
      <c r="I24" s="168"/>
      <c r="J24" s="169"/>
      <c r="K24" s="170"/>
      <c r="L24" s="168"/>
      <c r="M24" s="169"/>
      <c r="N24" s="171">
        <v>1</v>
      </c>
      <c r="O24" s="167"/>
      <c r="P24" s="167"/>
      <c r="Q24" s="167"/>
      <c r="R24" s="168"/>
      <c r="S24" s="169"/>
      <c r="T24" s="168"/>
      <c r="U24" s="169"/>
      <c r="V24" s="167" t="s">
        <v>263</v>
      </c>
      <c r="W24" s="170"/>
      <c r="X24" s="172"/>
      <c r="Y24" s="166"/>
      <c r="Z24" s="168" t="s">
        <v>257</v>
      </c>
      <c r="AA24" s="172" t="s">
        <v>257</v>
      </c>
      <c r="AB24" s="172"/>
      <c r="AC24" s="172" t="s">
        <v>257</v>
      </c>
      <c r="AD24" s="613"/>
      <c r="AE24" s="171">
        <v>4</v>
      </c>
      <c r="AF24" s="173">
        <v>5</v>
      </c>
    </row>
    <row r="25" spans="1:33" s="163" customFormat="1" ht="18" customHeight="1" x14ac:dyDescent="0.15">
      <c r="A25" s="163" t="s">
        <v>288</v>
      </c>
      <c r="B25" s="536">
        <v>18</v>
      </c>
      <c r="C25" s="164" t="s">
        <v>899</v>
      </c>
      <c r="D25" s="165" t="s">
        <v>257</v>
      </c>
      <c r="E25" s="166"/>
      <c r="F25" s="167"/>
      <c r="G25" s="168"/>
      <c r="H25" s="167"/>
      <c r="I25" s="168"/>
      <c r="J25" s="169"/>
      <c r="K25" s="170"/>
      <c r="L25" s="168" t="s">
        <v>257</v>
      </c>
      <c r="M25" s="169"/>
      <c r="N25" s="171">
        <v>2</v>
      </c>
      <c r="O25" s="167"/>
      <c r="P25" s="167"/>
      <c r="Q25" s="167"/>
      <c r="R25" s="168"/>
      <c r="S25" s="169"/>
      <c r="T25" s="168"/>
      <c r="U25" s="169" t="s">
        <v>258</v>
      </c>
      <c r="V25" s="167"/>
      <c r="W25" s="170" t="s">
        <v>263</v>
      </c>
      <c r="X25" s="172" t="s">
        <v>263</v>
      </c>
      <c r="Y25" s="166"/>
      <c r="Z25" s="168"/>
      <c r="AA25" s="172"/>
      <c r="AB25" s="172"/>
      <c r="AC25" s="172"/>
      <c r="AD25" s="613"/>
      <c r="AE25" s="171">
        <v>2</v>
      </c>
      <c r="AF25" s="173">
        <v>4</v>
      </c>
    </row>
    <row r="26" spans="1:33" s="163" customFormat="1" ht="18" customHeight="1" x14ac:dyDescent="0.15">
      <c r="A26" s="163" t="s">
        <v>289</v>
      </c>
      <c r="B26" s="536">
        <v>19</v>
      </c>
      <c r="C26" s="164" t="s">
        <v>290</v>
      </c>
      <c r="D26" s="165" t="s">
        <v>257</v>
      </c>
      <c r="E26" s="166"/>
      <c r="F26" s="167"/>
      <c r="G26" s="168"/>
      <c r="H26" s="167"/>
      <c r="I26" s="168"/>
      <c r="J26" s="169"/>
      <c r="K26" s="170"/>
      <c r="L26" s="168" t="s">
        <v>257</v>
      </c>
      <c r="M26" s="169"/>
      <c r="N26" s="171">
        <v>2</v>
      </c>
      <c r="O26" s="167"/>
      <c r="P26" s="167"/>
      <c r="Q26" s="167"/>
      <c r="R26" s="168"/>
      <c r="S26" s="169"/>
      <c r="T26" s="168"/>
      <c r="U26" s="169"/>
      <c r="V26" s="167"/>
      <c r="W26" s="170"/>
      <c r="X26" s="172"/>
      <c r="Y26" s="166"/>
      <c r="Z26" s="168"/>
      <c r="AA26" s="172"/>
      <c r="AB26" s="172"/>
      <c r="AC26" s="172"/>
      <c r="AD26" s="613"/>
      <c r="AE26" s="171">
        <v>0</v>
      </c>
      <c r="AF26" s="173">
        <v>2</v>
      </c>
    </row>
    <row r="27" spans="1:33" s="163" customFormat="1" ht="18" customHeight="1" x14ac:dyDescent="0.15">
      <c r="A27" s="163" t="s">
        <v>291</v>
      </c>
      <c r="B27" s="536">
        <v>20</v>
      </c>
      <c r="C27" s="164" t="s">
        <v>900</v>
      </c>
      <c r="D27" s="165" t="s">
        <v>257</v>
      </c>
      <c r="E27" s="166"/>
      <c r="F27" s="167"/>
      <c r="G27" s="168"/>
      <c r="H27" s="167"/>
      <c r="I27" s="168"/>
      <c r="J27" s="169"/>
      <c r="K27" s="170"/>
      <c r="L27" s="168"/>
      <c r="M27" s="169"/>
      <c r="N27" s="171">
        <v>1</v>
      </c>
      <c r="O27" s="167"/>
      <c r="P27" s="167"/>
      <c r="Q27" s="167"/>
      <c r="R27" s="168"/>
      <c r="S27" s="169"/>
      <c r="T27" s="168"/>
      <c r="U27" s="169"/>
      <c r="V27" s="167"/>
      <c r="W27" s="170"/>
      <c r="X27" s="172"/>
      <c r="Y27" s="166"/>
      <c r="Z27" s="168" t="s">
        <v>257</v>
      </c>
      <c r="AA27" s="172"/>
      <c r="AB27" s="172" t="s">
        <v>257</v>
      </c>
      <c r="AC27" s="172"/>
      <c r="AD27" s="613"/>
      <c r="AE27" s="171">
        <v>2</v>
      </c>
      <c r="AF27" s="173">
        <v>3</v>
      </c>
    </row>
    <row r="28" spans="1:33" s="163" customFormat="1" ht="18" customHeight="1" x14ac:dyDescent="0.15">
      <c r="A28" s="163" t="s">
        <v>292</v>
      </c>
      <c r="B28" s="536">
        <v>21</v>
      </c>
      <c r="C28" s="164" t="s">
        <v>293</v>
      </c>
      <c r="D28" s="165" t="s">
        <v>257</v>
      </c>
      <c r="E28" s="166"/>
      <c r="F28" s="167"/>
      <c r="G28" s="168" t="s">
        <v>263</v>
      </c>
      <c r="H28" s="167"/>
      <c r="I28" s="168"/>
      <c r="J28" s="169"/>
      <c r="K28" s="170"/>
      <c r="L28" s="168"/>
      <c r="M28" s="169"/>
      <c r="N28" s="171">
        <v>2</v>
      </c>
      <c r="O28" s="167"/>
      <c r="P28" s="167"/>
      <c r="Q28" s="167"/>
      <c r="R28" s="168"/>
      <c r="S28" s="169"/>
      <c r="T28" s="168"/>
      <c r="U28" s="169"/>
      <c r="V28" s="167"/>
      <c r="W28" s="170"/>
      <c r="X28" s="172"/>
      <c r="Y28" s="166"/>
      <c r="Z28" s="168"/>
      <c r="AA28" s="172"/>
      <c r="AB28" s="172"/>
      <c r="AC28" s="172"/>
      <c r="AD28" s="613"/>
      <c r="AE28" s="171">
        <v>0</v>
      </c>
      <c r="AF28" s="173">
        <v>2</v>
      </c>
    </row>
    <row r="29" spans="1:33" s="163" customFormat="1" ht="18" customHeight="1" x14ac:dyDescent="0.15">
      <c r="A29" s="163" t="s">
        <v>294</v>
      </c>
      <c r="B29" s="536">
        <v>22</v>
      </c>
      <c r="C29" s="164" t="s">
        <v>295</v>
      </c>
      <c r="D29" s="165"/>
      <c r="E29" s="166"/>
      <c r="F29" s="167"/>
      <c r="G29" s="168"/>
      <c r="H29" s="167"/>
      <c r="I29" s="168"/>
      <c r="J29" s="169"/>
      <c r="K29" s="170"/>
      <c r="L29" s="168"/>
      <c r="M29" s="169"/>
      <c r="N29" s="171">
        <v>0</v>
      </c>
      <c r="O29" s="167"/>
      <c r="P29" s="167"/>
      <c r="Q29" s="167"/>
      <c r="R29" s="168"/>
      <c r="S29" s="169"/>
      <c r="T29" s="168"/>
      <c r="U29" s="169"/>
      <c r="V29" s="167"/>
      <c r="W29" s="170"/>
      <c r="X29" s="172"/>
      <c r="Y29" s="166"/>
      <c r="Z29" s="168" t="s">
        <v>257</v>
      </c>
      <c r="AA29" s="172"/>
      <c r="AB29" s="172"/>
      <c r="AC29" s="172"/>
      <c r="AD29" s="613"/>
      <c r="AE29" s="171">
        <v>1</v>
      </c>
      <c r="AF29" s="173">
        <v>1</v>
      </c>
    </row>
    <row r="30" spans="1:33" s="163" customFormat="1" ht="18" customHeight="1" x14ac:dyDescent="0.15">
      <c r="A30" s="163" t="s">
        <v>296</v>
      </c>
      <c r="B30" s="536">
        <v>23</v>
      </c>
      <c r="C30" s="164" t="s">
        <v>297</v>
      </c>
      <c r="D30" s="165" t="s">
        <v>257</v>
      </c>
      <c r="E30" s="166"/>
      <c r="F30" s="167"/>
      <c r="G30" s="168"/>
      <c r="H30" s="167"/>
      <c r="I30" s="168"/>
      <c r="J30" s="169"/>
      <c r="K30" s="170"/>
      <c r="L30" s="168"/>
      <c r="M30" s="169"/>
      <c r="N30" s="171">
        <v>1</v>
      </c>
      <c r="O30" s="167"/>
      <c r="P30" s="167"/>
      <c r="Q30" s="167"/>
      <c r="R30" s="168"/>
      <c r="S30" s="169"/>
      <c r="T30" s="168"/>
      <c r="U30" s="169"/>
      <c r="V30" s="167" t="s">
        <v>957</v>
      </c>
      <c r="W30" s="170"/>
      <c r="X30" s="172"/>
      <c r="Y30" s="166"/>
      <c r="Z30" s="168"/>
      <c r="AA30" s="172"/>
      <c r="AB30" s="172"/>
      <c r="AC30" s="172" t="s">
        <v>257</v>
      </c>
      <c r="AD30" s="613"/>
      <c r="AE30" s="171">
        <v>2</v>
      </c>
      <c r="AF30" s="173">
        <v>3</v>
      </c>
    </row>
    <row r="31" spans="1:33" s="163" customFormat="1" ht="18" customHeight="1" x14ac:dyDescent="0.15">
      <c r="A31" s="163" t="s">
        <v>298</v>
      </c>
      <c r="B31" s="536">
        <v>24</v>
      </c>
      <c r="C31" s="164" t="s">
        <v>901</v>
      </c>
      <c r="D31" s="165" t="s">
        <v>257</v>
      </c>
      <c r="E31" s="166"/>
      <c r="F31" s="167"/>
      <c r="G31" s="168"/>
      <c r="H31" s="167"/>
      <c r="I31" s="168"/>
      <c r="J31" s="169" t="s">
        <v>957</v>
      </c>
      <c r="K31" s="170"/>
      <c r="L31" s="168"/>
      <c r="M31" s="169"/>
      <c r="N31" s="171">
        <v>2</v>
      </c>
      <c r="O31" s="167"/>
      <c r="P31" s="167"/>
      <c r="Q31" s="167"/>
      <c r="R31" s="168"/>
      <c r="S31" s="169"/>
      <c r="T31" s="168"/>
      <c r="U31" s="169"/>
      <c r="V31" s="167"/>
      <c r="W31" s="170"/>
      <c r="X31" s="172"/>
      <c r="Y31" s="166"/>
      <c r="Z31" s="168"/>
      <c r="AA31" s="172"/>
      <c r="AB31" s="172"/>
      <c r="AC31" s="172"/>
      <c r="AD31" s="613"/>
      <c r="AE31" s="171">
        <v>0</v>
      </c>
      <c r="AF31" s="173">
        <v>2</v>
      </c>
    </row>
    <row r="32" spans="1:33" s="163" customFormat="1" ht="18" customHeight="1" x14ac:dyDescent="0.15">
      <c r="A32" s="163" t="s">
        <v>299</v>
      </c>
      <c r="B32" s="536">
        <v>25</v>
      </c>
      <c r="C32" s="164" t="s">
        <v>300</v>
      </c>
      <c r="D32" s="165"/>
      <c r="E32" s="166"/>
      <c r="F32" s="167"/>
      <c r="G32" s="168"/>
      <c r="H32" s="167"/>
      <c r="I32" s="168"/>
      <c r="J32" s="169"/>
      <c r="K32" s="170"/>
      <c r="L32" s="168"/>
      <c r="M32" s="169"/>
      <c r="N32" s="171">
        <v>0</v>
      </c>
      <c r="O32" s="167"/>
      <c r="P32" s="167"/>
      <c r="Q32" s="167"/>
      <c r="R32" s="168"/>
      <c r="S32" s="169"/>
      <c r="T32" s="168"/>
      <c r="U32" s="169"/>
      <c r="V32" s="167"/>
      <c r="W32" s="170" t="s">
        <v>919</v>
      </c>
      <c r="X32" s="172"/>
      <c r="Y32" s="166" t="s">
        <v>920</v>
      </c>
      <c r="Z32" s="168" t="s">
        <v>257</v>
      </c>
      <c r="AA32" s="172"/>
      <c r="AB32" s="172"/>
      <c r="AC32" s="172"/>
      <c r="AD32" s="613"/>
      <c r="AE32" s="171">
        <v>2</v>
      </c>
      <c r="AF32" s="173">
        <v>2</v>
      </c>
      <c r="AG32" s="174"/>
    </row>
    <row r="33" spans="1:32" s="163" customFormat="1" ht="18" customHeight="1" x14ac:dyDescent="0.15">
      <c r="A33" s="163" t="s">
        <v>301</v>
      </c>
      <c r="B33" s="536">
        <v>26</v>
      </c>
      <c r="C33" s="164" t="s">
        <v>902</v>
      </c>
      <c r="D33" s="165" t="s">
        <v>257</v>
      </c>
      <c r="E33" s="166"/>
      <c r="F33" s="167"/>
      <c r="G33" s="168"/>
      <c r="H33" s="167"/>
      <c r="I33" s="168"/>
      <c r="J33" s="169"/>
      <c r="K33" s="170"/>
      <c r="L33" s="168"/>
      <c r="M33" s="169"/>
      <c r="N33" s="171">
        <v>1</v>
      </c>
      <c r="O33" s="167"/>
      <c r="P33" s="167"/>
      <c r="Q33" s="167"/>
      <c r="R33" s="168"/>
      <c r="S33" s="169"/>
      <c r="T33" s="168"/>
      <c r="U33" s="169"/>
      <c r="V33" s="167"/>
      <c r="W33" s="170"/>
      <c r="X33" s="172"/>
      <c r="Y33" s="166"/>
      <c r="Z33" s="168" t="s">
        <v>257</v>
      </c>
      <c r="AA33" s="172"/>
      <c r="AB33" s="172"/>
      <c r="AC33" s="172"/>
      <c r="AD33" s="613"/>
      <c r="AE33" s="171">
        <v>1</v>
      </c>
      <c r="AF33" s="173">
        <v>2</v>
      </c>
    </row>
    <row r="34" spans="1:32" s="163" customFormat="1" ht="18" customHeight="1" x14ac:dyDescent="0.15">
      <c r="A34" s="163" t="s">
        <v>302</v>
      </c>
      <c r="B34" s="536">
        <v>27</v>
      </c>
      <c r="C34" s="164" t="s">
        <v>303</v>
      </c>
      <c r="D34" s="165" t="s">
        <v>257</v>
      </c>
      <c r="E34" s="166"/>
      <c r="F34" s="167"/>
      <c r="G34" s="168"/>
      <c r="H34" s="167"/>
      <c r="I34" s="168"/>
      <c r="J34" s="169"/>
      <c r="K34" s="170"/>
      <c r="L34" s="168"/>
      <c r="M34" s="169"/>
      <c r="N34" s="171">
        <v>1</v>
      </c>
      <c r="O34" s="167"/>
      <c r="P34" s="167"/>
      <c r="Q34" s="167"/>
      <c r="R34" s="168"/>
      <c r="S34" s="169"/>
      <c r="T34" s="168"/>
      <c r="U34" s="169"/>
      <c r="V34" s="167" t="s">
        <v>265</v>
      </c>
      <c r="W34" s="170"/>
      <c r="X34" s="172"/>
      <c r="Y34" s="166"/>
      <c r="Z34" s="168" t="s">
        <v>257</v>
      </c>
      <c r="AA34" s="172"/>
      <c r="AB34" s="172"/>
      <c r="AC34" s="172" t="s">
        <v>257</v>
      </c>
      <c r="AD34" s="613"/>
      <c r="AE34" s="171">
        <v>3</v>
      </c>
      <c r="AF34" s="173">
        <v>4</v>
      </c>
    </row>
    <row r="35" spans="1:32" s="163" customFormat="1" ht="18" customHeight="1" x14ac:dyDescent="0.15">
      <c r="A35" s="163" t="s">
        <v>304</v>
      </c>
      <c r="B35" s="536">
        <v>28</v>
      </c>
      <c r="C35" s="164" t="s">
        <v>903</v>
      </c>
      <c r="D35" s="165" t="s">
        <v>257</v>
      </c>
      <c r="E35" s="166"/>
      <c r="F35" s="167"/>
      <c r="G35" s="168"/>
      <c r="H35" s="167"/>
      <c r="I35" s="168"/>
      <c r="J35" s="169"/>
      <c r="K35" s="170"/>
      <c r="L35" s="168"/>
      <c r="M35" s="169"/>
      <c r="N35" s="171">
        <v>1</v>
      </c>
      <c r="O35" s="167"/>
      <c r="P35" s="167"/>
      <c r="Q35" s="167"/>
      <c r="R35" s="168"/>
      <c r="S35" s="169"/>
      <c r="T35" s="168"/>
      <c r="U35" s="169"/>
      <c r="V35" s="167"/>
      <c r="W35" s="170"/>
      <c r="X35" s="172"/>
      <c r="Y35" s="166"/>
      <c r="Z35" s="168" t="s">
        <v>257</v>
      </c>
      <c r="AA35" s="172"/>
      <c r="AB35" s="172"/>
      <c r="AC35" s="172"/>
      <c r="AD35" s="613"/>
      <c r="AE35" s="171">
        <v>1</v>
      </c>
      <c r="AF35" s="173">
        <v>2</v>
      </c>
    </row>
    <row r="36" spans="1:32" s="163" customFormat="1" ht="18" customHeight="1" x14ac:dyDescent="0.15">
      <c r="A36" s="163" t="s">
        <v>305</v>
      </c>
      <c r="B36" s="536">
        <v>29</v>
      </c>
      <c r="C36" s="164" t="s">
        <v>306</v>
      </c>
      <c r="D36" s="165" t="s">
        <v>257</v>
      </c>
      <c r="E36" s="166"/>
      <c r="F36" s="167"/>
      <c r="G36" s="168"/>
      <c r="H36" s="167"/>
      <c r="I36" s="168"/>
      <c r="J36" s="169"/>
      <c r="K36" s="170"/>
      <c r="L36" s="168"/>
      <c r="M36" s="169"/>
      <c r="N36" s="171">
        <v>1</v>
      </c>
      <c r="O36" s="167"/>
      <c r="P36" s="167"/>
      <c r="Q36" s="167"/>
      <c r="R36" s="168"/>
      <c r="S36" s="169"/>
      <c r="T36" s="168"/>
      <c r="U36" s="169"/>
      <c r="V36" s="167"/>
      <c r="W36" s="170"/>
      <c r="X36" s="172"/>
      <c r="Y36" s="166"/>
      <c r="Z36" s="168" t="s">
        <v>257</v>
      </c>
      <c r="AA36" s="172"/>
      <c r="AB36" s="172" t="s">
        <v>257</v>
      </c>
      <c r="AC36" s="172"/>
      <c r="AD36" s="613"/>
      <c r="AE36" s="171">
        <v>2</v>
      </c>
      <c r="AF36" s="173">
        <v>3</v>
      </c>
    </row>
    <row r="37" spans="1:32" s="163" customFormat="1" ht="18" customHeight="1" x14ac:dyDescent="0.15">
      <c r="A37" s="163" t="s">
        <v>307</v>
      </c>
      <c r="B37" s="536">
        <v>30</v>
      </c>
      <c r="C37" s="164" t="s">
        <v>308</v>
      </c>
      <c r="D37" s="165" t="s">
        <v>257</v>
      </c>
      <c r="E37" s="166"/>
      <c r="F37" s="167"/>
      <c r="G37" s="168"/>
      <c r="H37" s="167"/>
      <c r="I37" s="168"/>
      <c r="J37" s="169"/>
      <c r="K37" s="170"/>
      <c r="L37" s="168"/>
      <c r="M37" s="169"/>
      <c r="N37" s="171">
        <v>1</v>
      </c>
      <c r="O37" s="167"/>
      <c r="P37" s="167"/>
      <c r="Q37" s="167"/>
      <c r="R37" s="168"/>
      <c r="S37" s="169"/>
      <c r="T37" s="168"/>
      <c r="U37" s="169"/>
      <c r="V37" s="167"/>
      <c r="W37" s="170"/>
      <c r="X37" s="172"/>
      <c r="Y37" s="166"/>
      <c r="Z37" s="168" t="s">
        <v>257</v>
      </c>
      <c r="AA37" s="172"/>
      <c r="AB37" s="172" t="s">
        <v>257</v>
      </c>
      <c r="AC37" s="172"/>
      <c r="AD37" s="613"/>
      <c r="AE37" s="171">
        <v>2</v>
      </c>
      <c r="AF37" s="173">
        <v>3</v>
      </c>
    </row>
    <row r="38" spans="1:32" s="163" customFormat="1" ht="18" customHeight="1" x14ac:dyDescent="0.15">
      <c r="A38" s="163" t="s">
        <v>309</v>
      </c>
      <c r="B38" s="536">
        <v>31</v>
      </c>
      <c r="C38" s="164" t="s">
        <v>310</v>
      </c>
      <c r="D38" s="165" t="s">
        <v>257</v>
      </c>
      <c r="E38" s="166"/>
      <c r="F38" s="167"/>
      <c r="G38" s="168"/>
      <c r="H38" s="167"/>
      <c r="I38" s="168"/>
      <c r="J38" s="169"/>
      <c r="K38" s="170"/>
      <c r="L38" s="168"/>
      <c r="M38" s="169"/>
      <c r="N38" s="171">
        <v>1</v>
      </c>
      <c r="O38" s="167"/>
      <c r="P38" s="167"/>
      <c r="Q38" s="167"/>
      <c r="R38" s="168"/>
      <c r="S38" s="169"/>
      <c r="T38" s="168"/>
      <c r="U38" s="169"/>
      <c r="V38" s="167"/>
      <c r="W38" s="170"/>
      <c r="X38" s="172"/>
      <c r="Y38" s="166"/>
      <c r="Z38" s="168" t="s">
        <v>257</v>
      </c>
      <c r="AA38" s="172"/>
      <c r="AB38" s="172"/>
      <c r="AC38" s="172"/>
      <c r="AD38" s="613"/>
      <c r="AE38" s="171">
        <v>1</v>
      </c>
      <c r="AF38" s="173">
        <v>2</v>
      </c>
    </row>
    <row r="39" spans="1:32" s="163" customFormat="1" ht="18" customHeight="1" x14ac:dyDescent="0.15">
      <c r="A39" s="163" t="s">
        <v>311</v>
      </c>
      <c r="B39" s="536">
        <v>32</v>
      </c>
      <c r="C39" s="164" t="s">
        <v>312</v>
      </c>
      <c r="D39" s="165" t="s">
        <v>275</v>
      </c>
      <c r="E39" s="166"/>
      <c r="F39" s="167"/>
      <c r="G39" s="168" t="s">
        <v>958</v>
      </c>
      <c r="H39" s="167"/>
      <c r="I39" s="168"/>
      <c r="J39" s="169"/>
      <c r="K39" s="170"/>
      <c r="L39" s="168"/>
      <c r="M39" s="169"/>
      <c r="N39" s="171">
        <v>2</v>
      </c>
      <c r="O39" s="167"/>
      <c r="P39" s="167"/>
      <c r="Q39" s="167"/>
      <c r="R39" s="168"/>
      <c r="S39" s="169"/>
      <c r="T39" s="168"/>
      <c r="U39" s="169"/>
      <c r="V39" s="167"/>
      <c r="W39" s="170"/>
      <c r="X39" s="172"/>
      <c r="Y39" s="166"/>
      <c r="Z39" s="168"/>
      <c r="AA39" s="172"/>
      <c r="AB39" s="172"/>
      <c r="AC39" s="172"/>
      <c r="AD39" s="613"/>
      <c r="AE39" s="171">
        <v>0</v>
      </c>
      <c r="AF39" s="173">
        <v>2</v>
      </c>
    </row>
    <row r="40" spans="1:32" s="163" customFormat="1" ht="18" customHeight="1" x14ac:dyDescent="0.15">
      <c r="A40" s="163" t="s">
        <v>313</v>
      </c>
      <c r="B40" s="536">
        <v>33</v>
      </c>
      <c r="C40" s="164" t="s">
        <v>314</v>
      </c>
      <c r="D40" s="165"/>
      <c r="E40" s="166"/>
      <c r="F40" s="167"/>
      <c r="G40" s="168" t="s">
        <v>955</v>
      </c>
      <c r="H40" s="167"/>
      <c r="I40" s="168"/>
      <c r="J40" s="169"/>
      <c r="K40" s="170"/>
      <c r="L40" s="168"/>
      <c r="M40" s="169"/>
      <c r="N40" s="171">
        <v>1</v>
      </c>
      <c r="O40" s="167"/>
      <c r="P40" s="167"/>
      <c r="Q40" s="167"/>
      <c r="R40" s="168"/>
      <c r="S40" s="169"/>
      <c r="T40" s="168"/>
      <c r="U40" s="169"/>
      <c r="V40" s="167"/>
      <c r="W40" s="170"/>
      <c r="X40" s="172"/>
      <c r="Y40" s="166"/>
      <c r="Z40" s="168"/>
      <c r="AA40" s="172"/>
      <c r="AB40" s="172"/>
      <c r="AC40" s="172"/>
      <c r="AD40" s="613"/>
      <c r="AE40" s="171">
        <v>0</v>
      </c>
      <c r="AF40" s="173">
        <v>1</v>
      </c>
    </row>
    <row r="41" spans="1:32" s="163" customFormat="1" ht="18" customHeight="1" x14ac:dyDescent="0.15">
      <c r="A41" s="163" t="s">
        <v>315</v>
      </c>
      <c r="B41" s="536">
        <v>34</v>
      </c>
      <c r="C41" s="164" t="s">
        <v>316</v>
      </c>
      <c r="D41" s="165" t="s">
        <v>275</v>
      </c>
      <c r="E41" s="166" t="s">
        <v>275</v>
      </c>
      <c r="F41" s="167"/>
      <c r="G41" s="168"/>
      <c r="H41" s="167"/>
      <c r="I41" s="168"/>
      <c r="J41" s="169"/>
      <c r="K41" s="170"/>
      <c r="L41" s="168"/>
      <c r="M41" s="169"/>
      <c r="N41" s="171">
        <v>2</v>
      </c>
      <c r="O41" s="167" t="s">
        <v>259</v>
      </c>
      <c r="P41" s="167"/>
      <c r="Q41" s="167"/>
      <c r="R41" s="168"/>
      <c r="S41" s="169" t="s">
        <v>958</v>
      </c>
      <c r="T41" s="168"/>
      <c r="U41" s="169"/>
      <c r="V41" s="167" t="s">
        <v>258</v>
      </c>
      <c r="W41" s="170" t="s">
        <v>258</v>
      </c>
      <c r="X41" s="172"/>
      <c r="Y41" s="166" t="s">
        <v>258</v>
      </c>
      <c r="Z41" s="168" t="s">
        <v>275</v>
      </c>
      <c r="AA41" s="172"/>
      <c r="AB41" s="172"/>
      <c r="AC41" s="172" t="s">
        <v>275</v>
      </c>
      <c r="AD41" s="613"/>
      <c r="AE41" s="171">
        <v>6</v>
      </c>
      <c r="AF41" s="173">
        <v>8</v>
      </c>
    </row>
    <row r="42" spans="1:32" s="163" customFormat="1" ht="18" customHeight="1" x14ac:dyDescent="0.15">
      <c r="A42" s="163" t="s">
        <v>317</v>
      </c>
      <c r="B42" s="536">
        <v>35</v>
      </c>
      <c r="C42" s="164" t="s">
        <v>318</v>
      </c>
      <c r="D42" s="165" t="s">
        <v>275</v>
      </c>
      <c r="E42" s="166"/>
      <c r="F42" s="167"/>
      <c r="G42" s="168"/>
      <c r="H42" s="167"/>
      <c r="I42" s="168"/>
      <c r="J42" s="169"/>
      <c r="K42" s="170"/>
      <c r="L42" s="168"/>
      <c r="M42" s="169"/>
      <c r="N42" s="171">
        <v>1</v>
      </c>
      <c r="O42" s="167"/>
      <c r="P42" s="167"/>
      <c r="Q42" s="167"/>
      <c r="R42" s="168"/>
      <c r="S42" s="169"/>
      <c r="T42" s="168"/>
      <c r="U42" s="169"/>
      <c r="V42" s="167"/>
      <c r="W42" s="170"/>
      <c r="X42" s="172"/>
      <c r="Y42" s="166"/>
      <c r="Z42" s="168"/>
      <c r="AA42" s="172"/>
      <c r="AB42" s="172"/>
      <c r="AC42" s="172" t="s">
        <v>275</v>
      </c>
      <c r="AD42" s="613"/>
      <c r="AE42" s="171">
        <v>1</v>
      </c>
      <c r="AF42" s="173">
        <v>2</v>
      </c>
    </row>
    <row r="43" spans="1:32" s="163" customFormat="1" ht="18" customHeight="1" x14ac:dyDescent="0.15">
      <c r="A43" s="163" t="s">
        <v>319</v>
      </c>
      <c r="B43" s="536">
        <v>36</v>
      </c>
      <c r="C43" s="164" t="s">
        <v>320</v>
      </c>
      <c r="D43" s="165" t="s">
        <v>275</v>
      </c>
      <c r="E43" s="166"/>
      <c r="F43" s="167"/>
      <c r="G43" s="168"/>
      <c r="H43" s="167"/>
      <c r="I43" s="168"/>
      <c r="J43" s="169"/>
      <c r="K43" s="170"/>
      <c r="L43" s="168"/>
      <c r="M43" s="169"/>
      <c r="N43" s="171">
        <v>1</v>
      </c>
      <c r="O43" s="167"/>
      <c r="P43" s="167"/>
      <c r="Q43" s="167"/>
      <c r="R43" s="168"/>
      <c r="S43" s="169"/>
      <c r="T43" s="168"/>
      <c r="U43" s="169"/>
      <c r="V43" s="167"/>
      <c r="W43" s="170"/>
      <c r="X43" s="172"/>
      <c r="Y43" s="166"/>
      <c r="Z43" s="168"/>
      <c r="AA43" s="172"/>
      <c r="AB43" s="172"/>
      <c r="AC43" s="172"/>
      <c r="AD43" s="613"/>
      <c r="AE43" s="171">
        <v>0</v>
      </c>
      <c r="AF43" s="173">
        <v>1</v>
      </c>
    </row>
    <row r="44" spans="1:32" s="163" customFormat="1" ht="18" customHeight="1" x14ac:dyDescent="0.15">
      <c r="A44" s="163">
        <v>122394</v>
      </c>
      <c r="B44" s="536">
        <v>37</v>
      </c>
      <c r="C44" s="164" t="s">
        <v>321</v>
      </c>
      <c r="D44" s="165"/>
      <c r="E44" s="166"/>
      <c r="F44" s="167" t="s">
        <v>257</v>
      </c>
      <c r="G44" s="168" t="s">
        <v>263</v>
      </c>
      <c r="H44" s="167"/>
      <c r="I44" s="168"/>
      <c r="J44" s="169"/>
      <c r="K44" s="170"/>
      <c r="L44" s="168"/>
      <c r="M44" s="169"/>
      <c r="N44" s="171">
        <v>2</v>
      </c>
      <c r="O44" s="167"/>
      <c r="P44" s="167"/>
      <c r="Q44" s="167"/>
      <c r="R44" s="168"/>
      <c r="S44" s="169"/>
      <c r="T44" s="168"/>
      <c r="U44" s="169"/>
      <c r="V44" s="167"/>
      <c r="W44" s="170"/>
      <c r="X44" s="172"/>
      <c r="Y44" s="166"/>
      <c r="Z44" s="168" t="s">
        <v>257</v>
      </c>
      <c r="AA44" s="172"/>
      <c r="AB44" s="172"/>
      <c r="AC44" s="172" t="s">
        <v>257</v>
      </c>
      <c r="AD44" s="613"/>
      <c r="AE44" s="171">
        <v>2</v>
      </c>
      <c r="AF44" s="173">
        <v>4</v>
      </c>
    </row>
    <row r="45" spans="1:32" s="163" customFormat="1" ht="18" customHeight="1" x14ac:dyDescent="0.15">
      <c r="A45" s="163" t="s">
        <v>322</v>
      </c>
      <c r="B45" s="536">
        <v>38</v>
      </c>
      <c r="C45" s="164" t="s">
        <v>323</v>
      </c>
      <c r="D45" s="165" t="s">
        <v>257</v>
      </c>
      <c r="E45" s="166"/>
      <c r="F45" s="167"/>
      <c r="G45" s="168"/>
      <c r="H45" s="167"/>
      <c r="I45" s="168"/>
      <c r="J45" s="169"/>
      <c r="K45" s="170"/>
      <c r="L45" s="168" t="s">
        <v>275</v>
      </c>
      <c r="M45" s="169" t="s">
        <v>275</v>
      </c>
      <c r="N45" s="171">
        <v>3</v>
      </c>
      <c r="O45" s="167"/>
      <c r="P45" s="167"/>
      <c r="Q45" s="167"/>
      <c r="R45" s="168"/>
      <c r="S45" s="169"/>
      <c r="T45" s="168"/>
      <c r="U45" s="169"/>
      <c r="V45" s="167"/>
      <c r="W45" s="170"/>
      <c r="X45" s="172"/>
      <c r="Y45" s="166"/>
      <c r="Z45" s="168"/>
      <c r="AA45" s="172"/>
      <c r="AB45" s="172"/>
      <c r="AC45" s="172"/>
      <c r="AD45" s="613"/>
      <c r="AE45" s="171">
        <v>0</v>
      </c>
      <c r="AF45" s="173">
        <v>3</v>
      </c>
    </row>
    <row r="46" spans="1:32" s="163" customFormat="1" ht="18" customHeight="1" x14ac:dyDescent="0.15">
      <c r="A46" s="163" t="s">
        <v>324</v>
      </c>
      <c r="B46" s="536">
        <v>39</v>
      </c>
      <c r="C46" s="164" t="s">
        <v>325</v>
      </c>
      <c r="D46" s="165"/>
      <c r="E46" s="166"/>
      <c r="F46" s="167"/>
      <c r="G46" s="168"/>
      <c r="H46" s="167"/>
      <c r="I46" s="168"/>
      <c r="J46" s="169"/>
      <c r="K46" s="170"/>
      <c r="L46" s="168"/>
      <c r="M46" s="169"/>
      <c r="N46" s="171">
        <v>0</v>
      </c>
      <c r="O46" s="167"/>
      <c r="P46" s="167"/>
      <c r="Q46" s="167"/>
      <c r="R46" s="168"/>
      <c r="S46" s="169"/>
      <c r="T46" s="168"/>
      <c r="U46" s="169"/>
      <c r="V46" s="167"/>
      <c r="W46" s="170"/>
      <c r="X46" s="172"/>
      <c r="Y46" s="166"/>
      <c r="Z46" s="168" t="s">
        <v>257</v>
      </c>
      <c r="AA46" s="172"/>
      <c r="AB46" s="172" t="s">
        <v>257</v>
      </c>
      <c r="AC46" s="172"/>
      <c r="AD46" s="613"/>
      <c r="AE46" s="171">
        <v>2</v>
      </c>
      <c r="AF46" s="173">
        <v>2</v>
      </c>
    </row>
    <row r="47" spans="1:32" s="163" customFormat="1" ht="18" customHeight="1" x14ac:dyDescent="0.15">
      <c r="A47" s="163" t="s">
        <v>326</v>
      </c>
      <c r="B47" s="536">
        <v>40</v>
      </c>
      <c r="C47" s="164" t="s">
        <v>327</v>
      </c>
      <c r="D47" s="165" t="s">
        <v>257</v>
      </c>
      <c r="E47" s="166"/>
      <c r="F47" s="167"/>
      <c r="G47" s="168"/>
      <c r="H47" s="167"/>
      <c r="I47" s="168"/>
      <c r="J47" s="169"/>
      <c r="K47" s="170"/>
      <c r="L47" s="168"/>
      <c r="M47" s="169"/>
      <c r="N47" s="171">
        <v>1</v>
      </c>
      <c r="O47" s="167"/>
      <c r="P47" s="167"/>
      <c r="Q47" s="167"/>
      <c r="R47" s="168"/>
      <c r="S47" s="169"/>
      <c r="T47" s="168"/>
      <c r="U47" s="169"/>
      <c r="V47" s="167"/>
      <c r="W47" s="170"/>
      <c r="X47" s="172"/>
      <c r="Y47" s="166"/>
      <c r="Z47" s="168"/>
      <c r="AA47" s="172"/>
      <c r="AB47" s="172"/>
      <c r="AC47" s="172"/>
      <c r="AD47" s="613"/>
      <c r="AE47" s="171">
        <v>0</v>
      </c>
      <c r="AF47" s="173">
        <v>1</v>
      </c>
    </row>
    <row r="48" spans="1:32" s="163" customFormat="1" ht="18" customHeight="1" x14ac:dyDescent="0.15">
      <c r="A48" s="163" t="s">
        <v>328</v>
      </c>
      <c r="B48" s="536">
        <v>41</v>
      </c>
      <c r="C48" s="164" t="s">
        <v>329</v>
      </c>
      <c r="D48" s="165" t="s">
        <v>257</v>
      </c>
      <c r="E48" s="166"/>
      <c r="F48" s="167"/>
      <c r="G48" s="168" t="s">
        <v>957</v>
      </c>
      <c r="H48" s="167"/>
      <c r="I48" s="168"/>
      <c r="J48" s="169"/>
      <c r="K48" s="170"/>
      <c r="L48" s="168"/>
      <c r="M48" s="169"/>
      <c r="N48" s="171">
        <v>2</v>
      </c>
      <c r="O48" s="167"/>
      <c r="P48" s="167"/>
      <c r="Q48" s="167"/>
      <c r="R48" s="168"/>
      <c r="S48" s="169"/>
      <c r="T48" s="168"/>
      <c r="U48" s="169"/>
      <c r="V48" s="167"/>
      <c r="W48" s="170"/>
      <c r="X48" s="172"/>
      <c r="Y48" s="166"/>
      <c r="Z48" s="168"/>
      <c r="AA48" s="172"/>
      <c r="AB48" s="172"/>
      <c r="AC48" s="172" t="s">
        <v>257</v>
      </c>
      <c r="AD48" s="613"/>
      <c r="AE48" s="171">
        <v>1</v>
      </c>
      <c r="AF48" s="173">
        <v>3</v>
      </c>
    </row>
    <row r="49" spans="1:32" s="163" customFormat="1" ht="18" customHeight="1" x14ac:dyDescent="0.15">
      <c r="A49" s="163" t="s">
        <v>330</v>
      </c>
      <c r="B49" s="536">
        <v>42</v>
      </c>
      <c r="C49" s="164" t="s">
        <v>331</v>
      </c>
      <c r="D49" s="165" t="s">
        <v>257</v>
      </c>
      <c r="E49" s="166"/>
      <c r="F49" s="167"/>
      <c r="G49" s="168" t="s">
        <v>957</v>
      </c>
      <c r="H49" s="167"/>
      <c r="I49" s="168"/>
      <c r="J49" s="169"/>
      <c r="K49" s="170"/>
      <c r="L49" s="168"/>
      <c r="M49" s="169"/>
      <c r="N49" s="171">
        <v>2</v>
      </c>
      <c r="O49" s="167"/>
      <c r="P49" s="167"/>
      <c r="Q49" s="167" t="s">
        <v>257</v>
      </c>
      <c r="R49" s="168"/>
      <c r="S49" s="169"/>
      <c r="T49" s="168"/>
      <c r="U49" s="169"/>
      <c r="V49" s="167"/>
      <c r="W49" s="170" t="s">
        <v>258</v>
      </c>
      <c r="X49" s="172" t="s">
        <v>263</v>
      </c>
      <c r="Y49" s="166" t="s">
        <v>263</v>
      </c>
      <c r="Z49" s="168"/>
      <c r="AA49" s="172"/>
      <c r="AB49" s="172"/>
      <c r="AC49" s="172"/>
      <c r="AD49" s="613"/>
      <c r="AE49" s="171">
        <v>3</v>
      </c>
      <c r="AF49" s="173">
        <v>5</v>
      </c>
    </row>
    <row r="50" spans="1:32" s="163" customFormat="1" ht="18" customHeight="1" x14ac:dyDescent="0.15">
      <c r="A50" s="163" t="s">
        <v>332</v>
      </c>
      <c r="B50" s="536">
        <v>43</v>
      </c>
      <c r="C50" s="164" t="s">
        <v>333</v>
      </c>
      <c r="D50" s="165"/>
      <c r="E50" s="166"/>
      <c r="F50" s="167" t="s">
        <v>257</v>
      </c>
      <c r="G50" s="168"/>
      <c r="H50" s="167"/>
      <c r="I50" s="168"/>
      <c r="J50" s="169"/>
      <c r="K50" s="170"/>
      <c r="L50" s="168"/>
      <c r="M50" s="169"/>
      <c r="N50" s="171">
        <v>1</v>
      </c>
      <c r="O50" s="167"/>
      <c r="P50" s="167"/>
      <c r="Q50" s="167"/>
      <c r="R50" s="168"/>
      <c r="S50" s="169"/>
      <c r="T50" s="168"/>
      <c r="U50" s="169"/>
      <c r="V50" s="167"/>
      <c r="W50" s="170"/>
      <c r="X50" s="172"/>
      <c r="Y50" s="166"/>
      <c r="Z50" s="168"/>
      <c r="AA50" s="172"/>
      <c r="AB50" s="172"/>
      <c r="AC50" s="172" t="s">
        <v>257</v>
      </c>
      <c r="AD50" s="613"/>
      <c r="AE50" s="171">
        <v>1</v>
      </c>
      <c r="AF50" s="173">
        <v>2</v>
      </c>
    </row>
    <row r="51" spans="1:32" s="163" customFormat="1" ht="18" customHeight="1" x14ac:dyDescent="0.15">
      <c r="A51" s="163" t="s">
        <v>334</v>
      </c>
      <c r="B51" s="536">
        <v>44</v>
      </c>
      <c r="C51" s="164" t="s">
        <v>335</v>
      </c>
      <c r="D51" s="165"/>
      <c r="E51" s="166"/>
      <c r="F51" s="167"/>
      <c r="G51" s="168"/>
      <c r="H51" s="167"/>
      <c r="I51" s="168"/>
      <c r="J51" s="169"/>
      <c r="K51" s="170"/>
      <c r="L51" s="168"/>
      <c r="M51" s="169"/>
      <c r="N51" s="171">
        <v>0</v>
      </c>
      <c r="O51" s="167"/>
      <c r="P51" s="167"/>
      <c r="Q51" s="167"/>
      <c r="R51" s="168"/>
      <c r="S51" s="169"/>
      <c r="T51" s="168"/>
      <c r="U51" s="169"/>
      <c r="V51" s="167"/>
      <c r="W51" s="170"/>
      <c r="X51" s="172"/>
      <c r="Y51" s="166"/>
      <c r="Z51" s="168" t="s">
        <v>956</v>
      </c>
      <c r="AA51" s="172"/>
      <c r="AB51" s="172" t="s">
        <v>257</v>
      </c>
      <c r="AC51" s="172" t="s">
        <v>257</v>
      </c>
      <c r="AD51" s="613"/>
      <c r="AE51" s="171">
        <v>3</v>
      </c>
      <c r="AF51" s="173">
        <v>3</v>
      </c>
    </row>
    <row r="52" spans="1:32" s="163" customFormat="1" ht="18" customHeight="1" x14ac:dyDescent="0.15">
      <c r="A52" s="163" t="s">
        <v>336</v>
      </c>
      <c r="B52" s="536">
        <v>45</v>
      </c>
      <c r="C52" s="164" t="s">
        <v>337</v>
      </c>
      <c r="D52" s="165"/>
      <c r="E52" s="166"/>
      <c r="F52" s="167"/>
      <c r="G52" s="168" t="s">
        <v>958</v>
      </c>
      <c r="H52" s="167"/>
      <c r="I52" s="168"/>
      <c r="J52" s="169"/>
      <c r="K52" s="170"/>
      <c r="L52" s="168"/>
      <c r="M52" s="169"/>
      <c r="N52" s="171">
        <v>1</v>
      </c>
      <c r="O52" s="167"/>
      <c r="P52" s="167"/>
      <c r="Q52" s="167" t="s">
        <v>275</v>
      </c>
      <c r="R52" s="168"/>
      <c r="S52" s="169"/>
      <c r="T52" s="168"/>
      <c r="U52" s="169"/>
      <c r="V52" s="167"/>
      <c r="W52" s="170"/>
      <c r="X52" s="172"/>
      <c r="Y52" s="166"/>
      <c r="Z52" s="168"/>
      <c r="AA52" s="172"/>
      <c r="AB52" s="172"/>
      <c r="AC52" s="172" t="s">
        <v>275</v>
      </c>
      <c r="AD52" s="613"/>
      <c r="AE52" s="171">
        <v>2</v>
      </c>
      <c r="AF52" s="173">
        <v>3</v>
      </c>
    </row>
    <row r="53" spans="1:32" s="163" customFormat="1" ht="18" customHeight="1" x14ac:dyDescent="0.15">
      <c r="A53" s="163" t="s">
        <v>338</v>
      </c>
      <c r="B53" s="536">
        <v>46</v>
      </c>
      <c r="C53" s="164" t="s">
        <v>339</v>
      </c>
      <c r="D53" s="165"/>
      <c r="E53" s="166"/>
      <c r="F53" s="167"/>
      <c r="G53" s="168"/>
      <c r="H53" s="167"/>
      <c r="I53" s="168"/>
      <c r="J53" s="169"/>
      <c r="K53" s="170"/>
      <c r="L53" s="168"/>
      <c r="M53" s="169"/>
      <c r="N53" s="171">
        <v>0</v>
      </c>
      <c r="O53" s="167"/>
      <c r="P53" s="167"/>
      <c r="Q53" s="167"/>
      <c r="R53" s="168"/>
      <c r="S53" s="169"/>
      <c r="T53" s="168"/>
      <c r="U53" s="169"/>
      <c r="V53" s="167"/>
      <c r="W53" s="170"/>
      <c r="X53" s="172"/>
      <c r="Y53" s="166"/>
      <c r="Z53" s="168"/>
      <c r="AA53" s="172"/>
      <c r="AB53" s="172"/>
      <c r="AC53" s="172" t="s">
        <v>257</v>
      </c>
      <c r="AD53" s="613"/>
      <c r="AE53" s="171">
        <v>1</v>
      </c>
      <c r="AF53" s="173">
        <v>1</v>
      </c>
    </row>
    <row r="54" spans="1:32" s="163" customFormat="1" ht="18" customHeight="1" x14ac:dyDescent="0.15">
      <c r="A54" s="163" t="s">
        <v>340</v>
      </c>
      <c r="B54" s="536">
        <v>47</v>
      </c>
      <c r="C54" s="164" t="s">
        <v>341</v>
      </c>
      <c r="D54" s="165"/>
      <c r="E54" s="166"/>
      <c r="F54" s="167"/>
      <c r="G54" s="168"/>
      <c r="H54" s="167"/>
      <c r="I54" s="168"/>
      <c r="J54" s="169"/>
      <c r="K54" s="170"/>
      <c r="L54" s="168"/>
      <c r="M54" s="169"/>
      <c r="N54" s="171">
        <v>0</v>
      </c>
      <c r="O54" s="167"/>
      <c r="P54" s="167"/>
      <c r="Q54" s="167"/>
      <c r="R54" s="168"/>
      <c r="S54" s="169"/>
      <c r="T54" s="168"/>
      <c r="U54" s="169"/>
      <c r="V54" s="167"/>
      <c r="W54" s="170"/>
      <c r="X54" s="172"/>
      <c r="Y54" s="166"/>
      <c r="Z54" s="168"/>
      <c r="AA54" s="172"/>
      <c r="AB54" s="172"/>
      <c r="AC54" s="172" t="s">
        <v>257</v>
      </c>
      <c r="AD54" s="613" t="s">
        <v>257</v>
      </c>
      <c r="AE54" s="171">
        <v>2</v>
      </c>
      <c r="AF54" s="173">
        <v>2</v>
      </c>
    </row>
    <row r="55" spans="1:32" s="163" customFormat="1" ht="18" customHeight="1" x14ac:dyDescent="0.15">
      <c r="A55" s="163" t="s">
        <v>342</v>
      </c>
      <c r="B55" s="536">
        <v>48</v>
      </c>
      <c r="C55" s="164" t="s">
        <v>343</v>
      </c>
      <c r="D55" s="165"/>
      <c r="E55" s="166"/>
      <c r="F55" s="167"/>
      <c r="G55" s="168"/>
      <c r="H55" s="167"/>
      <c r="I55" s="168"/>
      <c r="J55" s="169"/>
      <c r="K55" s="170"/>
      <c r="L55" s="168"/>
      <c r="M55" s="169"/>
      <c r="N55" s="171">
        <v>0</v>
      </c>
      <c r="O55" s="167"/>
      <c r="P55" s="167"/>
      <c r="Q55" s="167"/>
      <c r="R55" s="168"/>
      <c r="S55" s="169"/>
      <c r="T55" s="168"/>
      <c r="U55" s="169"/>
      <c r="V55" s="167"/>
      <c r="W55" s="170"/>
      <c r="X55" s="172"/>
      <c r="Y55" s="166"/>
      <c r="Z55" s="168"/>
      <c r="AA55" s="172"/>
      <c r="AB55" s="172" t="s">
        <v>257</v>
      </c>
      <c r="AC55" s="172"/>
      <c r="AD55" s="613"/>
      <c r="AE55" s="171">
        <v>1</v>
      </c>
      <c r="AF55" s="173">
        <v>1</v>
      </c>
    </row>
    <row r="56" spans="1:32" s="163" customFormat="1" ht="18" customHeight="1" x14ac:dyDescent="0.15">
      <c r="A56" s="163" t="s">
        <v>344</v>
      </c>
      <c r="B56" s="536">
        <v>49</v>
      </c>
      <c r="C56" s="164" t="s">
        <v>345</v>
      </c>
      <c r="D56" s="165"/>
      <c r="E56" s="166"/>
      <c r="F56" s="167" t="s">
        <v>257</v>
      </c>
      <c r="G56" s="168"/>
      <c r="H56" s="167"/>
      <c r="I56" s="168"/>
      <c r="J56" s="169"/>
      <c r="K56" s="170"/>
      <c r="L56" s="168"/>
      <c r="M56" s="169"/>
      <c r="N56" s="171">
        <v>1</v>
      </c>
      <c r="O56" s="167"/>
      <c r="P56" s="167"/>
      <c r="Q56" s="167"/>
      <c r="R56" s="168" t="s">
        <v>957</v>
      </c>
      <c r="S56" s="169"/>
      <c r="T56" s="168"/>
      <c r="U56" s="169"/>
      <c r="V56" s="167"/>
      <c r="W56" s="170"/>
      <c r="X56" s="172"/>
      <c r="Y56" s="166"/>
      <c r="Z56" s="168"/>
      <c r="AA56" s="172"/>
      <c r="AB56" s="172"/>
      <c r="AC56" s="172"/>
      <c r="AD56" s="613"/>
      <c r="AE56" s="171">
        <v>1</v>
      </c>
      <c r="AF56" s="173">
        <v>2</v>
      </c>
    </row>
    <row r="57" spans="1:32" s="163" customFormat="1" ht="18" customHeight="1" x14ac:dyDescent="0.15">
      <c r="A57" s="163" t="s">
        <v>346</v>
      </c>
      <c r="B57" s="536">
        <v>50</v>
      </c>
      <c r="C57" s="164" t="s">
        <v>347</v>
      </c>
      <c r="D57" s="165"/>
      <c r="E57" s="166"/>
      <c r="F57" s="167"/>
      <c r="G57" s="168"/>
      <c r="H57" s="167"/>
      <c r="I57" s="168"/>
      <c r="J57" s="169"/>
      <c r="K57" s="170"/>
      <c r="L57" s="168"/>
      <c r="M57" s="169"/>
      <c r="N57" s="171">
        <v>0</v>
      </c>
      <c r="O57" s="167"/>
      <c r="P57" s="167"/>
      <c r="Q57" s="167"/>
      <c r="R57" s="168"/>
      <c r="S57" s="169"/>
      <c r="T57" s="168"/>
      <c r="U57" s="169"/>
      <c r="V57" s="167"/>
      <c r="W57" s="170"/>
      <c r="X57" s="172"/>
      <c r="Y57" s="166"/>
      <c r="Z57" s="168"/>
      <c r="AA57" s="172"/>
      <c r="AB57" s="172"/>
      <c r="AC57" s="172" t="s">
        <v>257</v>
      </c>
      <c r="AD57" s="613" t="s">
        <v>257</v>
      </c>
      <c r="AE57" s="171">
        <v>2</v>
      </c>
      <c r="AF57" s="173">
        <v>2</v>
      </c>
    </row>
    <row r="58" spans="1:32" s="163" customFormat="1" ht="18" customHeight="1" x14ac:dyDescent="0.15">
      <c r="A58" s="163" t="s">
        <v>348</v>
      </c>
      <c r="B58" s="536">
        <v>51</v>
      </c>
      <c r="C58" s="164" t="s">
        <v>349</v>
      </c>
      <c r="D58" s="165"/>
      <c r="E58" s="166"/>
      <c r="F58" s="167" t="s">
        <v>257</v>
      </c>
      <c r="G58" s="168"/>
      <c r="H58" s="167"/>
      <c r="I58" s="168"/>
      <c r="J58" s="169"/>
      <c r="K58" s="170"/>
      <c r="L58" s="168"/>
      <c r="M58" s="169"/>
      <c r="N58" s="171">
        <v>1</v>
      </c>
      <c r="O58" s="167"/>
      <c r="P58" s="167"/>
      <c r="Q58" s="167"/>
      <c r="R58" s="168"/>
      <c r="S58" s="169"/>
      <c r="T58" s="168"/>
      <c r="U58" s="169"/>
      <c r="V58" s="167"/>
      <c r="W58" s="170"/>
      <c r="X58" s="172"/>
      <c r="Y58" s="166"/>
      <c r="Z58" s="168"/>
      <c r="AA58" s="172"/>
      <c r="AB58" s="172"/>
      <c r="AC58" s="172" t="s">
        <v>257</v>
      </c>
      <c r="AD58" s="613"/>
      <c r="AE58" s="171">
        <v>1</v>
      </c>
      <c r="AF58" s="173">
        <v>2</v>
      </c>
    </row>
    <row r="59" spans="1:32" s="163" customFormat="1" ht="18" customHeight="1" x14ac:dyDescent="0.15">
      <c r="A59" s="163" t="s">
        <v>350</v>
      </c>
      <c r="B59" s="536">
        <v>52</v>
      </c>
      <c r="C59" s="164" t="s">
        <v>351</v>
      </c>
      <c r="D59" s="165" t="s">
        <v>257</v>
      </c>
      <c r="E59" s="166"/>
      <c r="F59" s="167"/>
      <c r="G59" s="168"/>
      <c r="H59" s="167"/>
      <c r="I59" s="168"/>
      <c r="J59" s="169"/>
      <c r="K59" s="170" t="s">
        <v>258</v>
      </c>
      <c r="L59" s="168"/>
      <c r="M59" s="169"/>
      <c r="N59" s="171">
        <v>2</v>
      </c>
      <c r="O59" s="167"/>
      <c r="P59" s="167"/>
      <c r="Q59" s="167"/>
      <c r="R59" s="168"/>
      <c r="S59" s="169"/>
      <c r="T59" s="168"/>
      <c r="U59" s="169"/>
      <c r="V59" s="167"/>
      <c r="W59" s="170"/>
      <c r="X59" s="172"/>
      <c r="Y59" s="166"/>
      <c r="Z59" s="168"/>
      <c r="AA59" s="172"/>
      <c r="AB59" s="172"/>
      <c r="AC59" s="172"/>
      <c r="AD59" s="613"/>
      <c r="AE59" s="171">
        <v>0</v>
      </c>
      <c r="AF59" s="173">
        <v>2</v>
      </c>
    </row>
    <row r="60" spans="1:32" s="163" customFormat="1" ht="18" customHeight="1" x14ac:dyDescent="0.15">
      <c r="A60" s="163" t="s">
        <v>352</v>
      </c>
      <c r="B60" s="536">
        <v>53</v>
      </c>
      <c r="C60" s="164" t="s">
        <v>353</v>
      </c>
      <c r="D60" s="165" t="s">
        <v>257</v>
      </c>
      <c r="E60" s="166"/>
      <c r="F60" s="167"/>
      <c r="G60" s="168"/>
      <c r="H60" s="167"/>
      <c r="I60" s="168"/>
      <c r="J60" s="169"/>
      <c r="K60" s="170"/>
      <c r="L60" s="168"/>
      <c r="M60" s="169"/>
      <c r="N60" s="171">
        <v>1</v>
      </c>
      <c r="O60" s="167"/>
      <c r="P60" s="167"/>
      <c r="Q60" s="167"/>
      <c r="R60" s="168"/>
      <c r="S60" s="169"/>
      <c r="T60" s="168"/>
      <c r="U60" s="169"/>
      <c r="V60" s="167"/>
      <c r="W60" s="170"/>
      <c r="X60" s="172"/>
      <c r="Y60" s="166"/>
      <c r="Z60" s="168"/>
      <c r="AA60" s="172"/>
      <c r="AB60" s="172"/>
      <c r="AC60" s="172"/>
      <c r="AD60" s="613"/>
      <c r="AE60" s="171">
        <v>0</v>
      </c>
      <c r="AF60" s="173">
        <v>1</v>
      </c>
    </row>
    <row r="61" spans="1:32" s="163" customFormat="1" ht="18" customHeight="1" x14ac:dyDescent="0.15">
      <c r="A61" s="163" t="s">
        <v>354</v>
      </c>
      <c r="B61" s="536">
        <v>54</v>
      </c>
      <c r="C61" s="164" t="s">
        <v>355</v>
      </c>
      <c r="D61" s="165" t="s">
        <v>257</v>
      </c>
      <c r="E61" s="166"/>
      <c r="F61" s="167"/>
      <c r="G61" s="168" t="s">
        <v>957</v>
      </c>
      <c r="H61" s="167"/>
      <c r="I61" s="168"/>
      <c r="J61" s="169"/>
      <c r="K61" s="170"/>
      <c r="L61" s="168"/>
      <c r="M61" s="169"/>
      <c r="N61" s="171">
        <v>2</v>
      </c>
      <c r="O61" s="167"/>
      <c r="P61" s="167"/>
      <c r="Q61" s="167"/>
      <c r="R61" s="168"/>
      <c r="S61" s="169"/>
      <c r="T61" s="168"/>
      <c r="U61" s="169"/>
      <c r="V61" s="167"/>
      <c r="W61" s="170" t="s">
        <v>258</v>
      </c>
      <c r="X61" s="172" t="s">
        <v>258</v>
      </c>
      <c r="Y61" s="166"/>
      <c r="Z61" s="168"/>
      <c r="AA61" s="172"/>
      <c r="AB61" s="172"/>
      <c r="AC61" s="172"/>
      <c r="AD61" s="613"/>
      <c r="AE61" s="171">
        <v>1</v>
      </c>
      <c r="AF61" s="173">
        <v>3</v>
      </c>
    </row>
    <row r="62" spans="1:32" s="163" customFormat="1" ht="18" customHeight="1" x14ac:dyDescent="0.15">
      <c r="A62" s="163">
        <v>128015</v>
      </c>
      <c r="B62" s="536">
        <v>1</v>
      </c>
      <c r="C62" s="164" t="s">
        <v>904</v>
      </c>
      <c r="D62" s="165" t="s">
        <v>257</v>
      </c>
      <c r="E62" s="166"/>
      <c r="F62" s="167"/>
      <c r="G62" s="168"/>
      <c r="H62" s="167"/>
      <c r="I62" s="168"/>
      <c r="J62" s="169"/>
      <c r="K62" s="170"/>
      <c r="L62" s="168"/>
      <c r="M62" s="169"/>
      <c r="N62" s="171">
        <v>1</v>
      </c>
      <c r="O62" s="167"/>
      <c r="P62" s="167"/>
      <c r="Q62" s="167"/>
      <c r="R62" s="168"/>
      <c r="S62" s="169"/>
      <c r="T62" s="168"/>
      <c r="U62" s="169"/>
      <c r="V62" s="167"/>
      <c r="W62" s="170"/>
      <c r="X62" s="172"/>
      <c r="Y62" s="166"/>
      <c r="Z62" s="168"/>
      <c r="AA62" s="172"/>
      <c r="AB62" s="172"/>
      <c r="AC62" s="172"/>
      <c r="AD62" s="613"/>
      <c r="AE62" s="171">
        <v>0</v>
      </c>
      <c r="AF62" s="173">
        <v>1</v>
      </c>
    </row>
    <row r="63" spans="1:32" s="163" customFormat="1" ht="18" customHeight="1" x14ac:dyDescent="0.15">
      <c r="A63" s="163">
        <v>128023</v>
      </c>
      <c r="B63" s="536">
        <v>2</v>
      </c>
      <c r="C63" s="164" t="s">
        <v>905</v>
      </c>
      <c r="D63" s="165" t="s">
        <v>257</v>
      </c>
      <c r="E63" s="166"/>
      <c r="F63" s="167"/>
      <c r="G63" s="168"/>
      <c r="H63" s="167"/>
      <c r="I63" s="168"/>
      <c r="J63" s="169"/>
      <c r="K63" s="170"/>
      <c r="L63" s="168"/>
      <c r="M63" s="169"/>
      <c r="N63" s="171">
        <v>1</v>
      </c>
      <c r="O63" s="167"/>
      <c r="P63" s="167"/>
      <c r="Q63" s="167"/>
      <c r="R63" s="168"/>
      <c r="S63" s="169"/>
      <c r="T63" s="168"/>
      <c r="U63" s="169"/>
      <c r="V63" s="167"/>
      <c r="W63" s="170"/>
      <c r="X63" s="172"/>
      <c r="Y63" s="166"/>
      <c r="Z63" s="168"/>
      <c r="AA63" s="172"/>
      <c r="AB63" s="172"/>
      <c r="AC63" s="172"/>
      <c r="AD63" s="613"/>
      <c r="AE63" s="171">
        <v>0</v>
      </c>
      <c r="AF63" s="173">
        <v>1</v>
      </c>
    </row>
    <row r="64" spans="1:32" s="163" customFormat="1" ht="18" customHeight="1" x14ac:dyDescent="0.15">
      <c r="A64" s="163">
        <v>128040</v>
      </c>
      <c r="B64" s="536">
        <v>3</v>
      </c>
      <c r="C64" s="164" t="s">
        <v>356</v>
      </c>
      <c r="D64" s="165"/>
      <c r="E64" s="166"/>
      <c r="F64" s="167"/>
      <c r="G64" s="168" t="s">
        <v>957</v>
      </c>
      <c r="H64" s="167"/>
      <c r="I64" s="168"/>
      <c r="J64" s="169"/>
      <c r="K64" s="170"/>
      <c r="L64" s="168"/>
      <c r="M64" s="169"/>
      <c r="N64" s="171">
        <v>1</v>
      </c>
      <c r="O64" s="167"/>
      <c r="P64" s="167"/>
      <c r="Q64" s="167"/>
      <c r="R64" s="168"/>
      <c r="S64" s="169"/>
      <c r="T64" s="168"/>
      <c r="U64" s="169"/>
      <c r="V64" s="167"/>
      <c r="W64" s="170"/>
      <c r="X64" s="172"/>
      <c r="Y64" s="166"/>
      <c r="Z64" s="168"/>
      <c r="AA64" s="172"/>
      <c r="AB64" s="172"/>
      <c r="AC64" s="172"/>
      <c r="AD64" s="613"/>
      <c r="AE64" s="171">
        <v>0</v>
      </c>
      <c r="AF64" s="173">
        <v>1</v>
      </c>
    </row>
    <row r="65" spans="1:32" s="163" customFormat="1" ht="18" customHeight="1" x14ac:dyDescent="0.15">
      <c r="A65" s="163">
        <v>128082</v>
      </c>
      <c r="B65" s="536">
        <v>4</v>
      </c>
      <c r="C65" s="164" t="s">
        <v>965</v>
      </c>
      <c r="D65" s="165"/>
      <c r="E65" s="166"/>
      <c r="F65" s="167"/>
      <c r="G65" s="168" t="s">
        <v>966</v>
      </c>
      <c r="H65" s="167"/>
      <c r="I65" s="168"/>
      <c r="J65" s="169"/>
      <c r="K65" s="170"/>
      <c r="L65" s="168"/>
      <c r="M65" s="169"/>
      <c r="N65" s="171">
        <v>1</v>
      </c>
      <c r="O65" s="167"/>
      <c r="P65" s="167"/>
      <c r="Q65" s="167"/>
      <c r="R65" s="168"/>
      <c r="S65" s="169"/>
      <c r="T65" s="168"/>
      <c r="U65" s="169"/>
      <c r="V65" s="167"/>
      <c r="W65" s="170"/>
      <c r="X65" s="172"/>
      <c r="Y65" s="166"/>
      <c r="Z65" s="168"/>
      <c r="AA65" s="172"/>
      <c r="AB65" s="172"/>
      <c r="AC65" s="172"/>
      <c r="AD65" s="613"/>
      <c r="AE65" s="171">
        <v>0</v>
      </c>
      <c r="AF65" s="173">
        <v>1</v>
      </c>
    </row>
    <row r="66" spans="1:32" s="163" customFormat="1" ht="18" customHeight="1" x14ac:dyDescent="0.15">
      <c r="A66" s="163">
        <v>128104</v>
      </c>
      <c r="B66" s="536">
        <v>5</v>
      </c>
      <c r="C66" s="164" t="s">
        <v>906</v>
      </c>
      <c r="D66" s="165"/>
      <c r="E66" s="166"/>
      <c r="F66" s="167"/>
      <c r="G66" s="168" t="s">
        <v>263</v>
      </c>
      <c r="H66" s="167"/>
      <c r="I66" s="168"/>
      <c r="J66" s="169"/>
      <c r="K66" s="170"/>
      <c r="L66" s="168"/>
      <c r="M66" s="169"/>
      <c r="N66" s="171">
        <v>1</v>
      </c>
      <c r="O66" s="167"/>
      <c r="P66" s="167"/>
      <c r="Q66" s="167"/>
      <c r="R66" s="168"/>
      <c r="S66" s="169"/>
      <c r="T66" s="168"/>
      <c r="U66" s="169"/>
      <c r="V66" s="167"/>
      <c r="W66" s="170"/>
      <c r="X66" s="172"/>
      <c r="Y66" s="166"/>
      <c r="Z66" s="168"/>
      <c r="AA66" s="172"/>
      <c r="AB66" s="172"/>
      <c r="AC66" s="172"/>
      <c r="AD66" s="613"/>
      <c r="AE66" s="171">
        <v>0</v>
      </c>
      <c r="AF66" s="173">
        <v>1</v>
      </c>
    </row>
    <row r="67" spans="1:32" s="163" customFormat="1" ht="18" customHeight="1" x14ac:dyDescent="0.15">
      <c r="A67" s="163">
        <v>128112</v>
      </c>
      <c r="B67" s="536">
        <v>6</v>
      </c>
      <c r="C67" s="164" t="s">
        <v>357</v>
      </c>
      <c r="D67" s="165"/>
      <c r="E67" s="166"/>
      <c r="F67" s="167"/>
      <c r="G67" s="168" t="s">
        <v>258</v>
      </c>
      <c r="H67" s="167"/>
      <c r="I67" s="168"/>
      <c r="J67" s="169"/>
      <c r="K67" s="170"/>
      <c r="L67" s="168"/>
      <c r="M67" s="169"/>
      <c r="N67" s="171">
        <v>1</v>
      </c>
      <c r="O67" s="167"/>
      <c r="P67" s="167"/>
      <c r="Q67" s="167"/>
      <c r="R67" s="168"/>
      <c r="S67" s="169"/>
      <c r="T67" s="168"/>
      <c r="U67" s="169"/>
      <c r="V67" s="167"/>
      <c r="W67" s="170"/>
      <c r="X67" s="172"/>
      <c r="Y67" s="166"/>
      <c r="Z67" s="168"/>
      <c r="AA67" s="172"/>
      <c r="AB67" s="172"/>
      <c r="AC67" s="172"/>
      <c r="AD67" s="613"/>
      <c r="AE67" s="171">
        <v>0</v>
      </c>
      <c r="AF67" s="173">
        <v>1</v>
      </c>
    </row>
    <row r="68" spans="1:32" s="163" customFormat="1" ht="18" customHeight="1" x14ac:dyDescent="0.15">
      <c r="A68" s="163">
        <v>128619</v>
      </c>
      <c r="B68" s="536">
        <v>7</v>
      </c>
      <c r="C68" s="164" t="s">
        <v>907</v>
      </c>
      <c r="D68" s="165"/>
      <c r="E68" s="166"/>
      <c r="F68" s="167"/>
      <c r="G68" s="168"/>
      <c r="H68" s="167"/>
      <c r="I68" s="168"/>
      <c r="J68" s="169"/>
      <c r="K68" s="170"/>
      <c r="L68" s="168"/>
      <c r="M68" s="169"/>
      <c r="N68" s="171">
        <v>0</v>
      </c>
      <c r="O68" s="167"/>
      <c r="P68" s="167"/>
      <c r="Q68" s="167"/>
      <c r="R68" s="168"/>
      <c r="S68" s="169"/>
      <c r="T68" s="168"/>
      <c r="U68" s="169"/>
      <c r="V68" s="167"/>
      <c r="W68" s="170" t="s">
        <v>285</v>
      </c>
      <c r="X68" s="172" t="s">
        <v>285</v>
      </c>
      <c r="Y68" s="166"/>
      <c r="Z68" s="168"/>
      <c r="AA68" s="172"/>
      <c r="AB68" s="172"/>
      <c r="AC68" s="172"/>
      <c r="AD68" s="613"/>
      <c r="AE68" s="171">
        <v>1</v>
      </c>
      <c r="AF68" s="173">
        <v>1</v>
      </c>
    </row>
    <row r="69" spans="1:32" s="163" customFormat="1" ht="18" customHeight="1" x14ac:dyDescent="0.15">
      <c r="A69" s="163">
        <v>128660</v>
      </c>
      <c r="B69" s="536">
        <v>8</v>
      </c>
      <c r="C69" s="164" t="s">
        <v>909</v>
      </c>
      <c r="D69" s="165"/>
      <c r="E69" s="166"/>
      <c r="F69" s="167"/>
      <c r="G69" s="168"/>
      <c r="H69" s="167"/>
      <c r="I69" s="168"/>
      <c r="J69" s="169"/>
      <c r="K69" s="170"/>
      <c r="L69" s="168"/>
      <c r="M69" s="169"/>
      <c r="N69" s="171">
        <v>0</v>
      </c>
      <c r="O69" s="167"/>
      <c r="P69" s="167"/>
      <c r="Q69" s="167"/>
      <c r="R69" s="168"/>
      <c r="S69" s="169"/>
      <c r="T69" s="168"/>
      <c r="U69" s="169"/>
      <c r="V69" s="167"/>
      <c r="W69" s="170" t="s">
        <v>263</v>
      </c>
      <c r="X69" s="172" t="s">
        <v>263</v>
      </c>
      <c r="Y69" s="166"/>
      <c r="Z69" s="168"/>
      <c r="AA69" s="172"/>
      <c r="AB69" s="172"/>
      <c r="AC69" s="172"/>
      <c r="AD69" s="613"/>
      <c r="AE69" s="171">
        <v>1</v>
      </c>
      <c r="AF69" s="173">
        <v>1</v>
      </c>
    </row>
    <row r="70" spans="1:32" s="163" customFormat="1" ht="18" customHeight="1" x14ac:dyDescent="0.15">
      <c r="A70" s="163">
        <v>128716</v>
      </c>
      <c r="B70" s="536">
        <v>9</v>
      </c>
      <c r="C70" s="164" t="s">
        <v>910</v>
      </c>
      <c r="D70" s="165" t="s">
        <v>257</v>
      </c>
      <c r="E70" s="166"/>
      <c r="F70" s="167"/>
      <c r="G70" s="168"/>
      <c r="H70" s="167"/>
      <c r="I70" s="168"/>
      <c r="J70" s="169"/>
      <c r="K70" s="170"/>
      <c r="L70" s="168"/>
      <c r="M70" s="169"/>
      <c r="N70" s="171">
        <v>1</v>
      </c>
      <c r="O70" s="167"/>
      <c r="P70" s="167"/>
      <c r="Q70" s="167"/>
      <c r="R70" s="168"/>
      <c r="S70" s="169"/>
      <c r="T70" s="168"/>
      <c r="U70" s="169"/>
      <c r="V70" s="167"/>
      <c r="W70" s="170"/>
      <c r="X70" s="172"/>
      <c r="Y70" s="166"/>
      <c r="Z70" s="168"/>
      <c r="AA70" s="172"/>
      <c r="AB70" s="172"/>
      <c r="AC70" s="172"/>
      <c r="AD70" s="613"/>
      <c r="AE70" s="171">
        <v>0</v>
      </c>
      <c r="AF70" s="173">
        <v>1</v>
      </c>
    </row>
    <row r="71" spans="1:32" s="163" customFormat="1" ht="18" customHeight="1" x14ac:dyDescent="0.15">
      <c r="A71" s="163">
        <v>128767</v>
      </c>
      <c r="B71" s="536">
        <v>10</v>
      </c>
      <c r="C71" s="164" t="s">
        <v>912</v>
      </c>
      <c r="D71" s="165" t="s">
        <v>257</v>
      </c>
      <c r="E71" s="166"/>
      <c r="F71" s="167"/>
      <c r="G71" s="168"/>
      <c r="H71" s="167"/>
      <c r="I71" s="168"/>
      <c r="J71" s="169"/>
      <c r="K71" s="170"/>
      <c r="L71" s="168"/>
      <c r="M71" s="169"/>
      <c r="N71" s="171">
        <v>1</v>
      </c>
      <c r="O71" s="167"/>
      <c r="P71" s="167"/>
      <c r="Q71" s="167"/>
      <c r="R71" s="168"/>
      <c r="S71" s="169"/>
      <c r="T71" s="168"/>
      <c r="U71" s="169"/>
      <c r="V71" s="167"/>
      <c r="W71" s="170"/>
      <c r="X71" s="172"/>
      <c r="Y71" s="166"/>
      <c r="Z71" s="168"/>
      <c r="AA71" s="172"/>
      <c r="AB71" s="172"/>
      <c r="AC71" s="172"/>
      <c r="AD71" s="613"/>
      <c r="AE71" s="171">
        <v>0</v>
      </c>
      <c r="AF71" s="173">
        <v>1</v>
      </c>
    </row>
    <row r="72" spans="1:32" s="163" customFormat="1" ht="18" customHeight="1" x14ac:dyDescent="0.15">
      <c r="A72" s="163">
        <v>128775</v>
      </c>
      <c r="B72" s="536">
        <v>11</v>
      </c>
      <c r="C72" s="164" t="s">
        <v>913</v>
      </c>
      <c r="D72" s="165"/>
      <c r="E72" s="166"/>
      <c r="F72" s="167"/>
      <c r="G72" s="168"/>
      <c r="H72" s="167"/>
      <c r="I72" s="168"/>
      <c r="J72" s="169"/>
      <c r="K72" s="170"/>
      <c r="L72" s="168"/>
      <c r="M72" s="169"/>
      <c r="N72" s="171">
        <v>0</v>
      </c>
      <c r="O72" s="167"/>
      <c r="P72" s="167"/>
      <c r="Q72" s="167"/>
      <c r="R72" s="168"/>
      <c r="S72" s="169"/>
      <c r="T72" s="168"/>
      <c r="U72" s="169"/>
      <c r="V72" s="167"/>
      <c r="W72" s="170"/>
      <c r="X72" s="172"/>
      <c r="Y72" s="166"/>
      <c r="Z72" s="168" t="s">
        <v>257</v>
      </c>
      <c r="AA72" s="172"/>
      <c r="AB72" s="172"/>
      <c r="AC72" s="172"/>
      <c r="AD72" s="613"/>
      <c r="AE72" s="171">
        <v>1</v>
      </c>
      <c r="AF72" s="173">
        <v>1</v>
      </c>
    </row>
    <row r="73" spans="1:32" s="163" customFormat="1" ht="18" customHeight="1" x14ac:dyDescent="0.15">
      <c r="A73" s="163">
        <v>128791</v>
      </c>
      <c r="B73" s="536">
        <v>12</v>
      </c>
      <c r="C73" s="164" t="s">
        <v>914</v>
      </c>
      <c r="D73" s="165" t="s">
        <v>257</v>
      </c>
      <c r="E73" s="166"/>
      <c r="F73" s="167"/>
      <c r="G73" s="168"/>
      <c r="H73" s="167"/>
      <c r="I73" s="168"/>
      <c r="J73" s="169"/>
      <c r="K73" s="170"/>
      <c r="L73" s="168"/>
      <c r="M73" s="169"/>
      <c r="N73" s="171">
        <v>1</v>
      </c>
      <c r="O73" s="167"/>
      <c r="P73" s="167"/>
      <c r="Q73" s="167"/>
      <c r="R73" s="168"/>
      <c r="S73" s="169"/>
      <c r="T73" s="168"/>
      <c r="U73" s="169"/>
      <c r="V73" s="167"/>
      <c r="W73" s="170"/>
      <c r="X73" s="172"/>
      <c r="Y73" s="166"/>
      <c r="Z73" s="168"/>
      <c r="AA73" s="172"/>
      <c r="AB73" s="172"/>
      <c r="AC73" s="172"/>
      <c r="AD73" s="613"/>
      <c r="AE73" s="171">
        <v>0</v>
      </c>
      <c r="AF73" s="173">
        <v>1</v>
      </c>
    </row>
    <row r="74" spans="1:32" s="163" customFormat="1" ht="18" customHeight="1" x14ac:dyDescent="0.15">
      <c r="A74" s="163">
        <v>128805</v>
      </c>
      <c r="B74" s="536">
        <v>13</v>
      </c>
      <c r="C74" s="164" t="s">
        <v>915</v>
      </c>
      <c r="D74" s="165" t="s">
        <v>257</v>
      </c>
      <c r="E74" s="166"/>
      <c r="F74" s="167"/>
      <c r="G74" s="168"/>
      <c r="H74" s="167"/>
      <c r="I74" s="168"/>
      <c r="J74" s="169"/>
      <c r="K74" s="170"/>
      <c r="L74" s="168"/>
      <c r="M74" s="169"/>
      <c r="N74" s="171">
        <v>1</v>
      </c>
      <c r="O74" s="167"/>
      <c r="P74" s="167"/>
      <c r="Q74" s="167"/>
      <c r="R74" s="168"/>
      <c r="S74" s="169"/>
      <c r="T74" s="168"/>
      <c r="U74" s="169"/>
      <c r="V74" s="167"/>
      <c r="W74" s="170"/>
      <c r="X74" s="172"/>
      <c r="Y74" s="166"/>
      <c r="Z74" s="168"/>
      <c r="AA74" s="172"/>
      <c r="AB74" s="172"/>
      <c r="AC74" s="172"/>
      <c r="AD74" s="613"/>
      <c r="AE74" s="171">
        <v>0</v>
      </c>
      <c r="AF74" s="173">
        <v>1</v>
      </c>
    </row>
    <row r="75" spans="1:32" s="163" customFormat="1" ht="18" customHeight="1" x14ac:dyDescent="0.15">
      <c r="A75" s="163">
        <v>128821</v>
      </c>
      <c r="B75" s="536">
        <v>14</v>
      </c>
      <c r="C75" s="164" t="s">
        <v>908</v>
      </c>
      <c r="D75" s="165" t="s">
        <v>257</v>
      </c>
      <c r="E75" s="166"/>
      <c r="F75" s="167"/>
      <c r="G75" s="168" t="s">
        <v>957</v>
      </c>
      <c r="H75" s="167"/>
      <c r="I75" s="168"/>
      <c r="J75" s="169"/>
      <c r="K75" s="170"/>
      <c r="L75" s="168"/>
      <c r="M75" s="169"/>
      <c r="N75" s="171">
        <v>2</v>
      </c>
      <c r="O75" s="167"/>
      <c r="P75" s="167"/>
      <c r="Q75" s="167"/>
      <c r="R75" s="168"/>
      <c r="S75" s="169"/>
      <c r="T75" s="168"/>
      <c r="U75" s="169"/>
      <c r="V75" s="167"/>
      <c r="W75" s="170"/>
      <c r="X75" s="172"/>
      <c r="Y75" s="166"/>
      <c r="Z75" s="168"/>
      <c r="AA75" s="172"/>
      <c r="AB75" s="172"/>
      <c r="AC75" s="172"/>
      <c r="AD75" s="613"/>
      <c r="AE75" s="171">
        <v>0</v>
      </c>
      <c r="AF75" s="173">
        <v>2</v>
      </c>
    </row>
    <row r="76" spans="1:32" s="163" customFormat="1" ht="18" customHeight="1" x14ac:dyDescent="0.15">
      <c r="A76" s="163">
        <v>128881</v>
      </c>
      <c r="B76" s="536">
        <v>15</v>
      </c>
      <c r="C76" s="164" t="s">
        <v>911</v>
      </c>
      <c r="D76" s="165" t="s">
        <v>257</v>
      </c>
      <c r="E76" s="166"/>
      <c r="F76" s="167"/>
      <c r="G76" s="168"/>
      <c r="H76" s="167"/>
      <c r="I76" s="168"/>
      <c r="J76" s="169"/>
      <c r="K76" s="170"/>
      <c r="L76" s="168"/>
      <c r="M76" s="169"/>
      <c r="N76" s="171">
        <v>1</v>
      </c>
      <c r="O76" s="167"/>
      <c r="P76" s="167"/>
      <c r="Q76" s="167"/>
      <c r="R76" s="168"/>
      <c r="S76" s="169"/>
      <c r="T76" s="168"/>
      <c r="U76" s="169"/>
      <c r="V76" s="167"/>
      <c r="W76" s="170"/>
      <c r="X76" s="172"/>
      <c r="Y76" s="166"/>
      <c r="Z76" s="168"/>
      <c r="AA76" s="172"/>
      <c r="AB76" s="172"/>
      <c r="AC76" s="172"/>
      <c r="AD76" s="613"/>
      <c r="AE76" s="171">
        <v>0</v>
      </c>
      <c r="AF76" s="173">
        <v>1</v>
      </c>
    </row>
    <row r="77" spans="1:32" s="163" customFormat="1" ht="18" customHeight="1" thickBot="1" x14ac:dyDescent="0.2">
      <c r="A77" s="163">
        <v>128899</v>
      </c>
      <c r="B77" s="549">
        <v>16</v>
      </c>
      <c r="C77" s="550" t="s">
        <v>916</v>
      </c>
      <c r="D77" s="551" t="s">
        <v>257</v>
      </c>
      <c r="E77" s="552"/>
      <c r="F77" s="553"/>
      <c r="G77" s="554"/>
      <c r="H77" s="553"/>
      <c r="I77" s="554"/>
      <c r="J77" s="555"/>
      <c r="K77" s="556"/>
      <c r="L77" s="554"/>
      <c r="M77" s="555"/>
      <c r="N77" s="557">
        <v>1</v>
      </c>
      <c r="O77" s="553"/>
      <c r="P77" s="553"/>
      <c r="Q77" s="553"/>
      <c r="R77" s="554"/>
      <c r="S77" s="555"/>
      <c r="T77" s="554"/>
      <c r="U77" s="555"/>
      <c r="V77" s="553"/>
      <c r="W77" s="556"/>
      <c r="X77" s="558"/>
      <c r="Y77" s="552"/>
      <c r="Z77" s="554"/>
      <c r="AA77" s="558"/>
      <c r="AB77" s="558"/>
      <c r="AC77" s="558"/>
      <c r="AD77" s="614"/>
      <c r="AE77" s="557">
        <v>0</v>
      </c>
      <c r="AF77" s="559">
        <v>1</v>
      </c>
    </row>
    <row r="78" spans="1:32" s="163" customFormat="1" ht="18" customHeight="1" thickTop="1" thickBot="1" x14ac:dyDescent="0.2">
      <c r="B78" s="691" t="s">
        <v>358</v>
      </c>
      <c r="C78" s="692"/>
      <c r="D78" s="537">
        <v>44</v>
      </c>
      <c r="E78" s="538">
        <v>2</v>
      </c>
      <c r="F78" s="538">
        <v>6</v>
      </c>
      <c r="G78" s="539">
        <v>20</v>
      </c>
      <c r="H78" s="538">
        <v>1</v>
      </c>
      <c r="I78" s="539">
        <v>0</v>
      </c>
      <c r="J78" s="546">
        <v>1</v>
      </c>
      <c r="K78" s="539">
        <v>1</v>
      </c>
      <c r="L78" s="539">
        <v>6</v>
      </c>
      <c r="M78" s="546">
        <v>4</v>
      </c>
      <c r="N78" s="547">
        <v>85</v>
      </c>
      <c r="O78" s="538">
        <v>1</v>
      </c>
      <c r="P78" s="538">
        <v>6</v>
      </c>
      <c r="Q78" s="538">
        <v>2</v>
      </c>
      <c r="R78" s="539">
        <v>1</v>
      </c>
      <c r="S78" s="540">
        <v>2</v>
      </c>
      <c r="T78" s="539">
        <v>0</v>
      </c>
      <c r="U78" s="540">
        <v>5</v>
      </c>
      <c r="V78" s="538">
        <v>11</v>
      </c>
      <c r="W78" s="539">
        <v>16</v>
      </c>
      <c r="X78" s="541">
        <v>11</v>
      </c>
      <c r="Y78" s="542">
        <v>5</v>
      </c>
      <c r="Z78" s="543">
        <v>27</v>
      </c>
      <c r="AA78" s="544">
        <v>1</v>
      </c>
      <c r="AB78" s="544">
        <v>7</v>
      </c>
      <c r="AC78" s="544">
        <v>20</v>
      </c>
      <c r="AD78" s="615">
        <v>2</v>
      </c>
      <c r="AE78" s="547">
        <v>101</v>
      </c>
      <c r="AF78" s="548">
        <v>186</v>
      </c>
    </row>
    <row r="79" spans="1:32" ht="18" customHeight="1" x14ac:dyDescent="0.15">
      <c r="A79" s="163"/>
      <c r="B79" s="175" t="s">
        <v>962</v>
      </c>
      <c r="C79" s="162" t="s">
        <v>964</v>
      </c>
    </row>
    <row r="80" spans="1:32" ht="15" customHeight="1" x14ac:dyDescent="0.15">
      <c r="A80" s="163"/>
      <c r="C80" s="162" t="s">
        <v>963</v>
      </c>
    </row>
    <row r="81" spans="1:25" ht="15" customHeight="1" x14ac:dyDescent="0.15">
      <c r="A81" s="163"/>
    </row>
    <row r="82" spans="1:25" ht="15" customHeight="1" x14ac:dyDescent="0.15">
      <c r="A82" s="163"/>
    </row>
    <row r="83" spans="1:25" ht="15" customHeight="1" x14ac:dyDescent="0.15">
      <c r="A83" s="163"/>
    </row>
    <row r="84" spans="1:25" ht="15" customHeight="1" x14ac:dyDescent="0.15">
      <c r="A84" s="163"/>
    </row>
    <row r="85" spans="1:25" ht="15" customHeight="1" x14ac:dyDescent="0.15">
      <c r="A85" s="163"/>
    </row>
    <row r="86" spans="1:25" ht="15" customHeight="1" x14ac:dyDescent="0.15">
      <c r="A86" s="163"/>
    </row>
    <row r="87" spans="1:25" ht="15" customHeight="1" x14ac:dyDescent="0.15">
      <c r="A87" s="163"/>
    </row>
    <row r="88" spans="1:25" ht="15" customHeight="1" x14ac:dyDescent="0.15">
      <c r="A88" s="163"/>
    </row>
    <row r="89" spans="1:25" ht="15" customHeight="1" x14ac:dyDescent="0.15">
      <c r="A89" s="163"/>
    </row>
    <row r="90" spans="1:25" ht="15" customHeight="1" x14ac:dyDescent="0.15">
      <c r="A90" s="163"/>
    </row>
    <row r="91" spans="1:25" ht="15" customHeight="1" x14ac:dyDescent="0.15">
      <c r="A91" s="163"/>
    </row>
    <row r="92" spans="1:25" s="175" customFormat="1" ht="15" customHeight="1" x14ac:dyDescent="0.15">
      <c r="A92" s="163"/>
      <c r="C92" s="162"/>
      <c r="D92" s="162"/>
      <c r="E92" s="162"/>
      <c r="F92" s="162"/>
      <c r="G92" s="162"/>
      <c r="H92" s="162"/>
      <c r="I92" s="162"/>
      <c r="J92" s="162"/>
      <c r="K92" s="162"/>
      <c r="L92" s="162"/>
      <c r="M92" s="162"/>
      <c r="N92" s="162"/>
      <c r="O92" s="162"/>
      <c r="P92" s="162"/>
      <c r="Q92" s="162"/>
      <c r="R92" s="545"/>
      <c r="S92" s="545"/>
      <c r="T92" s="545"/>
      <c r="U92" s="545"/>
      <c r="V92" s="162"/>
      <c r="W92" s="162"/>
      <c r="X92" s="162"/>
      <c r="Y92" s="162"/>
    </row>
    <row r="93" spans="1:25" s="175" customFormat="1" ht="15" customHeight="1" x14ac:dyDescent="0.15">
      <c r="A93" s="163"/>
      <c r="C93" s="162"/>
      <c r="D93" s="162"/>
      <c r="E93" s="162"/>
      <c r="F93" s="162"/>
      <c r="G93" s="162"/>
      <c r="H93" s="162"/>
      <c r="I93" s="162"/>
      <c r="J93" s="162"/>
      <c r="K93" s="162"/>
      <c r="L93" s="162"/>
      <c r="M93" s="162"/>
      <c r="N93" s="162"/>
      <c r="O93" s="162"/>
      <c r="P93" s="162"/>
      <c r="Q93" s="162"/>
      <c r="R93" s="545"/>
      <c r="S93" s="545"/>
      <c r="T93" s="545"/>
      <c r="U93" s="545"/>
      <c r="V93" s="162"/>
      <c r="W93" s="162"/>
      <c r="X93" s="162"/>
      <c r="Y93" s="162"/>
    </row>
    <row r="94" spans="1:25" s="175" customFormat="1" ht="15" customHeight="1" x14ac:dyDescent="0.15">
      <c r="A94" s="163"/>
      <c r="C94" s="162"/>
      <c r="D94" s="162"/>
      <c r="E94" s="162"/>
      <c r="F94" s="162"/>
      <c r="G94" s="162"/>
      <c r="H94" s="162"/>
      <c r="I94" s="162"/>
      <c r="J94" s="162"/>
      <c r="K94" s="162"/>
      <c r="L94" s="162"/>
      <c r="M94" s="162"/>
      <c r="N94" s="162"/>
      <c r="O94" s="162"/>
      <c r="P94" s="162"/>
      <c r="Q94" s="162"/>
      <c r="R94" s="545"/>
      <c r="S94" s="545"/>
      <c r="T94" s="545"/>
      <c r="U94" s="545"/>
      <c r="V94" s="162"/>
      <c r="W94" s="162"/>
      <c r="X94" s="162"/>
      <c r="Y94" s="162"/>
    </row>
    <row r="95" spans="1:25" s="175" customFormat="1" ht="15" customHeight="1" x14ac:dyDescent="0.15">
      <c r="A95" s="163"/>
      <c r="C95" s="162"/>
      <c r="D95" s="162"/>
      <c r="E95" s="162"/>
      <c r="F95" s="162"/>
      <c r="G95" s="162"/>
      <c r="H95" s="162"/>
      <c r="I95" s="162"/>
      <c r="J95" s="162"/>
      <c r="K95" s="162"/>
      <c r="L95" s="162"/>
      <c r="M95" s="162"/>
      <c r="N95" s="162"/>
      <c r="O95" s="162"/>
      <c r="P95" s="162"/>
      <c r="Q95" s="162"/>
      <c r="R95" s="545"/>
      <c r="S95" s="545"/>
      <c r="T95" s="545"/>
      <c r="U95" s="545"/>
      <c r="V95" s="162"/>
      <c r="W95" s="162"/>
      <c r="X95" s="162"/>
      <c r="Y95" s="162"/>
    </row>
    <row r="96" spans="1:25" s="175" customFormat="1" ht="15" customHeight="1" x14ac:dyDescent="0.15">
      <c r="A96" s="163"/>
      <c r="C96" s="162"/>
      <c r="D96" s="162"/>
      <c r="E96" s="162"/>
      <c r="F96" s="162"/>
      <c r="G96" s="162"/>
      <c r="H96" s="162"/>
      <c r="I96" s="162"/>
      <c r="J96" s="162"/>
      <c r="K96" s="162"/>
      <c r="L96" s="162"/>
      <c r="M96" s="162"/>
      <c r="N96" s="162"/>
      <c r="O96" s="162"/>
      <c r="P96" s="162"/>
      <c r="Q96" s="162"/>
      <c r="R96" s="545"/>
      <c r="S96" s="545"/>
      <c r="T96" s="545"/>
      <c r="U96" s="545"/>
      <c r="V96" s="162"/>
      <c r="W96" s="162"/>
      <c r="X96" s="162"/>
      <c r="Y96" s="162"/>
    </row>
    <row r="97" spans="1:25" s="175" customFormat="1" ht="15" customHeight="1" x14ac:dyDescent="0.15">
      <c r="A97" s="163"/>
      <c r="C97" s="162"/>
      <c r="D97" s="162"/>
      <c r="E97" s="162"/>
      <c r="F97" s="162"/>
      <c r="G97" s="162"/>
      <c r="H97" s="162"/>
      <c r="I97" s="162"/>
      <c r="J97" s="162"/>
      <c r="K97" s="162"/>
      <c r="L97" s="162"/>
      <c r="M97" s="162"/>
      <c r="N97" s="162"/>
      <c r="O97" s="162"/>
      <c r="P97" s="162"/>
      <c r="Q97" s="162"/>
      <c r="R97" s="545"/>
      <c r="S97" s="545"/>
      <c r="T97" s="545"/>
      <c r="U97" s="545"/>
      <c r="V97" s="162"/>
      <c r="W97" s="162"/>
      <c r="X97" s="162"/>
      <c r="Y97" s="162"/>
    </row>
    <row r="98" spans="1:25" s="175" customFormat="1" ht="15" customHeight="1" x14ac:dyDescent="0.15">
      <c r="A98" s="163"/>
      <c r="C98" s="162"/>
      <c r="D98" s="162"/>
      <c r="E98" s="162"/>
      <c r="F98" s="162"/>
      <c r="G98" s="162"/>
      <c r="H98" s="162"/>
      <c r="I98" s="162"/>
      <c r="J98" s="162"/>
      <c r="K98" s="162"/>
      <c r="L98" s="162"/>
      <c r="M98" s="162"/>
      <c r="N98" s="162"/>
      <c r="O98" s="162"/>
      <c r="P98" s="162"/>
      <c r="Q98" s="162"/>
      <c r="R98" s="545"/>
      <c r="S98" s="545"/>
      <c r="T98" s="545"/>
      <c r="U98" s="545"/>
      <c r="V98" s="162"/>
      <c r="W98" s="162"/>
      <c r="X98" s="162"/>
      <c r="Y98" s="162"/>
    </row>
    <row r="99" spans="1:25" s="175" customFormat="1" ht="15" customHeight="1" x14ac:dyDescent="0.15">
      <c r="A99" s="163"/>
      <c r="C99" s="162"/>
      <c r="D99" s="162"/>
      <c r="E99" s="162"/>
      <c r="F99" s="162"/>
      <c r="G99" s="162"/>
      <c r="H99" s="162"/>
      <c r="I99" s="162"/>
      <c r="J99" s="162"/>
      <c r="K99" s="162"/>
      <c r="L99" s="162"/>
      <c r="M99" s="162"/>
      <c r="N99" s="162"/>
      <c r="O99" s="162"/>
      <c r="P99" s="162"/>
      <c r="Q99" s="162"/>
      <c r="R99" s="545"/>
      <c r="S99" s="545"/>
      <c r="T99" s="545"/>
      <c r="U99" s="545"/>
      <c r="V99" s="162"/>
      <c r="W99" s="162"/>
      <c r="X99" s="162"/>
      <c r="Y99" s="162"/>
    </row>
    <row r="100" spans="1:25" s="175" customFormat="1" ht="15" customHeight="1" x14ac:dyDescent="0.15">
      <c r="A100" s="163"/>
      <c r="C100" s="162"/>
      <c r="D100" s="162"/>
      <c r="E100" s="162"/>
      <c r="F100" s="162"/>
      <c r="G100" s="162"/>
      <c r="H100" s="162"/>
      <c r="I100" s="162"/>
      <c r="J100" s="162"/>
      <c r="K100" s="162"/>
      <c r="L100" s="162"/>
      <c r="M100" s="162"/>
      <c r="N100" s="162"/>
      <c r="O100" s="162"/>
      <c r="P100" s="162"/>
      <c r="Q100" s="162"/>
      <c r="R100" s="545"/>
      <c r="S100" s="545"/>
      <c r="T100" s="545"/>
      <c r="U100" s="545"/>
      <c r="V100" s="162"/>
      <c r="W100" s="162"/>
      <c r="X100" s="162"/>
      <c r="Y100" s="162"/>
    </row>
    <row r="101" spans="1:25" s="175" customFormat="1" ht="15" customHeight="1" x14ac:dyDescent="0.15">
      <c r="A101" s="163"/>
      <c r="C101" s="162"/>
      <c r="D101" s="162"/>
      <c r="E101" s="162"/>
      <c r="F101" s="162"/>
      <c r="G101" s="162"/>
      <c r="H101" s="162"/>
      <c r="I101" s="162"/>
      <c r="J101" s="162"/>
      <c r="K101" s="162"/>
      <c r="L101" s="162"/>
      <c r="M101" s="162"/>
      <c r="N101" s="162"/>
      <c r="O101" s="162"/>
      <c r="P101" s="162"/>
      <c r="Q101" s="162"/>
      <c r="R101" s="545"/>
      <c r="S101" s="545"/>
      <c r="T101" s="545"/>
      <c r="U101" s="545"/>
      <c r="V101" s="162"/>
      <c r="W101" s="162"/>
      <c r="X101" s="162"/>
      <c r="Y101" s="162"/>
    </row>
    <row r="102" spans="1:25" s="175" customFormat="1" ht="15" customHeight="1" x14ac:dyDescent="0.15">
      <c r="A102" s="163"/>
      <c r="C102" s="162"/>
      <c r="D102" s="162"/>
      <c r="E102" s="162"/>
      <c r="F102" s="162"/>
      <c r="G102" s="162"/>
      <c r="H102" s="162"/>
      <c r="I102" s="162"/>
      <c r="J102" s="162"/>
      <c r="K102" s="162"/>
      <c r="L102" s="162"/>
      <c r="M102" s="162"/>
      <c r="N102" s="162"/>
      <c r="O102" s="162"/>
      <c r="P102" s="162"/>
      <c r="Q102" s="162"/>
      <c r="R102" s="545"/>
      <c r="S102" s="545"/>
      <c r="T102" s="545"/>
      <c r="U102" s="545"/>
      <c r="V102" s="162"/>
      <c r="W102" s="162"/>
      <c r="X102" s="162"/>
      <c r="Y102" s="162"/>
    </row>
    <row r="103" spans="1:25" s="175" customFormat="1" ht="15" customHeight="1" x14ac:dyDescent="0.15">
      <c r="A103" s="163"/>
      <c r="C103" s="162"/>
      <c r="D103" s="162"/>
      <c r="E103" s="162"/>
      <c r="F103" s="162"/>
      <c r="G103" s="162"/>
      <c r="H103" s="162"/>
      <c r="I103" s="162"/>
      <c r="J103" s="162"/>
      <c r="K103" s="162"/>
      <c r="L103" s="162"/>
      <c r="M103" s="162"/>
      <c r="N103" s="162"/>
      <c r="O103" s="162"/>
      <c r="P103" s="162"/>
      <c r="Q103" s="162"/>
      <c r="R103" s="545"/>
      <c r="S103" s="545"/>
      <c r="T103" s="545"/>
      <c r="U103" s="545"/>
      <c r="V103" s="162"/>
      <c r="W103" s="162"/>
      <c r="X103" s="162"/>
      <c r="Y103" s="162"/>
    </row>
    <row r="104" spans="1:25" s="175" customFormat="1" ht="15" customHeight="1" x14ac:dyDescent="0.15">
      <c r="A104" s="163"/>
      <c r="C104" s="162"/>
      <c r="D104" s="162"/>
      <c r="E104" s="162"/>
      <c r="F104" s="162"/>
      <c r="G104" s="162"/>
      <c r="H104" s="162"/>
      <c r="I104" s="162"/>
      <c r="J104" s="162"/>
      <c r="K104" s="162"/>
      <c r="L104" s="162"/>
      <c r="M104" s="162"/>
      <c r="N104" s="162"/>
      <c r="O104" s="162"/>
      <c r="P104" s="162"/>
      <c r="Q104" s="162"/>
      <c r="R104" s="545"/>
      <c r="S104" s="545"/>
      <c r="T104" s="545"/>
      <c r="U104" s="545"/>
      <c r="V104" s="162"/>
      <c r="W104" s="162"/>
      <c r="X104" s="162"/>
      <c r="Y104" s="162"/>
    </row>
    <row r="105" spans="1:25" s="175" customFormat="1" ht="15" customHeight="1" x14ac:dyDescent="0.15">
      <c r="A105" s="163"/>
      <c r="C105" s="162"/>
      <c r="D105" s="162"/>
      <c r="E105" s="162"/>
      <c r="F105" s="162"/>
      <c r="G105" s="162"/>
      <c r="H105" s="162"/>
      <c r="I105" s="162"/>
      <c r="J105" s="162"/>
      <c r="K105" s="162"/>
      <c r="L105" s="162"/>
      <c r="M105" s="162"/>
      <c r="N105" s="162"/>
      <c r="O105" s="162"/>
      <c r="P105" s="162"/>
      <c r="Q105" s="162"/>
      <c r="R105" s="545"/>
      <c r="S105" s="545"/>
      <c r="T105" s="545"/>
      <c r="U105" s="545"/>
      <c r="V105" s="162"/>
      <c r="W105" s="162"/>
      <c r="X105" s="162"/>
      <c r="Y105" s="162"/>
    </row>
    <row r="106" spans="1:25" s="175" customFormat="1" ht="15" customHeight="1" x14ac:dyDescent="0.15">
      <c r="A106" s="163"/>
      <c r="C106" s="162"/>
      <c r="D106" s="162"/>
      <c r="E106" s="162"/>
      <c r="F106" s="162"/>
      <c r="G106" s="162"/>
      <c r="H106" s="162"/>
      <c r="I106" s="162"/>
      <c r="J106" s="162"/>
      <c r="K106" s="162"/>
      <c r="L106" s="162"/>
      <c r="M106" s="162"/>
      <c r="N106" s="162"/>
      <c r="O106" s="162"/>
      <c r="P106" s="162"/>
      <c r="Q106" s="162"/>
      <c r="R106" s="545"/>
      <c r="S106" s="545"/>
      <c r="T106" s="545"/>
      <c r="U106" s="545"/>
      <c r="V106" s="162"/>
      <c r="W106" s="162"/>
      <c r="X106" s="162"/>
      <c r="Y106" s="162"/>
    </row>
    <row r="107" spans="1:25" s="175" customFormat="1" ht="15" customHeight="1" x14ac:dyDescent="0.15">
      <c r="A107" s="163"/>
      <c r="C107" s="162"/>
      <c r="D107" s="162"/>
      <c r="E107" s="162"/>
      <c r="F107" s="162"/>
      <c r="G107" s="162"/>
      <c r="H107" s="162"/>
      <c r="I107" s="162"/>
      <c r="J107" s="162"/>
      <c r="K107" s="162"/>
      <c r="L107" s="162"/>
      <c r="M107" s="162"/>
      <c r="N107" s="162"/>
      <c r="O107" s="162"/>
      <c r="P107" s="162"/>
      <c r="Q107" s="162"/>
      <c r="R107" s="545"/>
      <c r="S107" s="545"/>
      <c r="T107" s="545"/>
      <c r="U107" s="545"/>
      <c r="V107" s="162"/>
      <c r="W107" s="162"/>
      <c r="X107" s="162"/>
      <c r="Y107" s="162"/>
    </row>
    <row r="108" spans="1:25" s="175" customFormat="1" ht="15" customHeight="1" x14ac:dyDescent="0.15">
      <c r="A108" s="163"/>
      <c r="C108" s="162"/>
      <c r="D108" s="162"/>
      <c r="E108" s="162"/>
      <c r="F108" s="162"/>
      <c r="G108" s="162"/>
      <c r="H108" s="162"/>
      <c r="I108" s="162"/>
      <c r="J108" s="162"/>
      <c r="K108" s="162"/>
      <c r="L108" s="162"/>
      <c r="M108" s="162"/>
      <c r="N108" s="162"/>
      <c r="O108" s="162"/>
      <c r="P108" s="162"/>
      <c r="Q108" s="162"/>
      <c r="R108" s="545"/>
      <c r="S108" s="545"/>
      <c r="T108" s="545"/>
      <c r="U108" s="545"/>
      <c r="V108" s="162"/>
      <c r="W108" s="162"/>
      <c r="X108" s="162"/>
      <c r="Y108" s="162"/>
    </row>
    <row r="109" spans="1:25" s="175" customFormat="1" ht="15" customHeight="1" x14ac:dyDescent="0.15">
      <c r="A109" s="163"/>
      <c r="C109" s="162"/>
      <c r="D109" s="162"/>
      <c r="E109" s="162"/>
      <c r="F109" s="162"/>
      <c r="G109" s="162"/>
      <c r="H109" s="162"/>
      <c r="I109" s="162"/>
      <c r="J109" s="162"/>
      <c r="K109" s="162"/>
      <c r="L109" s="162"/>
      <c r="M109" s="162"/>
      <c r="N109" s="162"/>
      <c r="O109" s="162"/>
      <c r="P109" s="162"/>
      <c r="Q109" s="162"/>
      <c r="R109" s="545"/>
      <c r="S109" s="545"/>
      <c r="T109" s="545"/>
      <c r="U109" s="545"/>
      <c r="V109" s="162"/>
      <c r="W109" s="162"/>
      <c r="X109" s="162"/>
      <c r="Y109" s="162"/>
    </row>
  </sheetData>
  <mergeCells count="39">
    <mergeCell ref="Z5:AD5"/>
    <mergeCell ref="V5:V7"/>
    <mergeCell ref="W5:W7"/>
    <mergeCell ref="K5:K7"/>
    <mergeCell ref="L5:M5"/>
    <mergeCell ref="N5:N7"/>
    <mergeCell ref="O5:O7"/>
    <mergeCell ref="B78:C78"/>
    <mergeCell ref="Z6:Z7"/>
    <mergeCell ref="AA6:AA7"/>
    <mergeCell ref="B4:C7"/>
    <mergeCell ref="D4:N4"/>
    <mergeCell ref="O4:AE4"/>
    <mergeCell ref="L6:L7"/>
    <mergeCell ref="M6:M7"/>
    <mergeCell ref="R6:R7"/>
    <mergeCell ref="S6:S7"/>
    <mergeCell ref="T6:T7"/>
    <mergeCell ref="Q5:Q7"/>
    <mergeCell ref="R5:S5"/>
    <mergeCell ref="T5:U5"/>
    <mergeCell ref="AB6:AB7"/>
    <mergeCell ref="AC6:AC7"/>
    <mergeCell ref="AF4:AF7"/>
    <mergeCell ref="D5:D7"/>
    <mergeCell ref="E5:E7"/>
    <mergeCell ref="F5:F7"/>
    <mergeCell ref="G5:G7"/>
    <mergeCell ref="H5:H7"/>
    <mergeCell ref="I5:J5"/>
    <mergeCell ref="X5:Y5"/>
    <mergeCell ref="U6:U7"/>
    <mergeCell ref="X6:X7"/>
    <mergeCell ref="Y6:Y7"/>
    <mergeCell ref="AD6:AD7"/>
    <mergeCell ref="AE5:AE7"/>
    <mergeCell ref="I6:I7"/>
    <mergeCell ref="J6:J7"/>
    <mergeCell ref="P5:P7"/>
  </mergeCells>
  <phoneticPr fontId="1"/>
  <conditionalFormatting sqref="B9:C11">
    <cfRule type="expression" dxfId="0" priority="2">
      <formula>$N9=0</formula>
    </cfRule>
  </conditionalFormatting>
  <printOptions horizontalCentered="1"/>
  <pageMargins left="0.39370078740157483" right="0.39370078740157483" top="0.59055118110236227" bottom="0.59055118110236227" header="0.19685039370078741" footer="0.19685039370078741"/>
  <pageSetup paperSize="9" scale="5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2:M13"/>
  <sheetViews>
    <sheetView showGridLines="0" zoomScaleNormal="100" workbookViewId="0"/>
  </sheetViews>
  <sheetFormatPr defaultRowHeight="13.5" x14ac:dyDescent="0.15"/>
  <cols>
    <col min="1" max="1" width="1.625" customWidth="1"/>
    <col min="2" max="2" width="12.125" customWidth="1"/>
    <col min="3" max="3" width="3" customWidth="1"/>
    <col min="4" max="4" width="11" customWidth="1"/>
    <col min="5" max="13" width="8.625" customWidth="1"/>
    <col min="14" max="14" width="1.625" customWidth="1"/>
  </cols>
  <sheetData>
    <row r="2" spans="2:13" ht="14.25" thickBot="1" x14ac:dyDescent="0.2"/>
    <row r="3" spans="2:13" ht="15.95" customHeight="1" x14ac:dyDescent="0.15">
      <c r="B3" s="15"/>
      <c r="C3" s="16"/>
      <c r="D3" s="17" t="s">
        <v>208</v>
      </c>
      <c r="E3" s="84" t="s">
        <v>359</v>
      </c>
      <c r="F3" s="76" t="s">
        <v>360</v>
      </c>
      <c r="G3" s="84" t="s">
        <v>362</v>
      </c>
      <c r="H3" s="76" t="s">
        <v>363</v>
      </c>
      <c r="I3" s="76" t="s">
        <v>364</v>
      </c>
      <c r="J3" s="84" t="s">
        <v>9</v>
      </c>
      <c r="K3" s="711" t="s">
        <v>368</v>
      </c>
      <c r="L3" s="711"/>
      <c r="M3" s="712"/>
    </row>
    <row r="4" spans="2:13" ht="15.95" customHeight="1" x14ac:dyDescent="0.15">
      <c r="B4" s="18" t="s">
        <v>8</v>
      </c>
      <c r="C4" s="1"/>
      <c r="D4" s="2"/>
      <c r="E4" s="1"/>
      <c r="F4" s="6"/>
      <c r="G4" s="1"/>
      <c r="H4" s="6"/>
      <c r="I4" s="6"/>
      <c r="J4" s="1"/>
      <c r="K4" s="27" t="s">
        <v>365</v>
      </c>
      <c r="L4" s="27" t="s">
        <v>366</v>
      </c>
      <c r="M4" s="179" t="s">
        <v>367</v>
      </c>
    </row>
    <row r="5" spans="2:13" ht="15.95" customHeight="1" x14ac:dyDescent="0.15">
      <c r="B5" s="20"/>
      <c r="C5" s="22"/>
      <c r="D5" s="90" t="s">
        <v>369</v>
      </c>
      <c r="E5" s="394">
        <v>50</v>
      </c>
      <c r="F5" s="287">
        <v>44</v>
      </c>
      <c r="G5" s="394">
        <v>6</v>
      </c>
      <c r="H5" s="287">
        <v>0</v>
      </c>
      <c r="I5" s="287">
        <v>0</v>
      </c>
      <c r="J5" s="394">
        <v>0</v>
      </c>
      <c r="K5" s="426">
        <v>0</v>
      </c>
      <c r="L5" s="426">
        <v>0</v>
      </c>
      <c r="M5" s="427">
        <v>0</v>
      </c>
    </row>
    <row r="6" spans="2:13" ht="15.95" customHeight="1" x14ac:dyDescent="0.15">
      <c r="B6" s="20"/>
      <c r="C6" s="22"/>
      <c r="D6" s="90" t="s">
        <v>370</v>
      </c>
      <c r="E6" s="394">
        <v>12</v>
      </c>
      <c r="F6" s="287">
        <v>1</v>
      </c>
      <c r="G6" s="394">
        <v>0</v>
      </c>
      <c r="H6" s="287">
        <v>7</v>
      </c>
      <c r="I6" s="287">
        <v>4</v>
      </c>
      <c r="J6" s="394">
        <v>0</v>
      </c>
      <c r="K6" s="426">
        <v>0</v>
      </c>
      <c r="L6" s="426">
        <v>0</v>
      </c>
      <c r="M6" s="427">
        <v>0</v>
      </c>
    </row>
    <row r="7" spans="2:13" ht="15.95" customHeight="1" x14ac:dyDescent="0.15">
      <c r="B7" s="71" t="s">
        <v>373</v>
      </c>
      <c r="C7" s="22"/>
      <c r="D7" s="90" t="s">
        <v>371</v>
      </c>
      <c r="E7" s="394">
        <v>12</v>
      </c>
      <c r="F7" s="287">
        <v>0</v>
      </c>
      <c r="G7" s="394">
        <v>0</v>
      </c>
      <c r="H7" s="287">
        <v>12</v>
      </c>
      <c r="I7" s="287">
        <v>0</v>
      </c>
      <c r="J7" s="394">
        <v>0</v>
      </c>
      <c r="K7" s="426">
        <v>0</v>
      </c>
      <c r="L7" s="426">
        <v>0</v>
      </c>
      <c r="M7" s="427">
        <v>0</v>
      </c>
    </row>
    <row r="8" spans="2:13" ht="15.95" customHeight="1" x14ac:dyDescent="0.15">
      <c r="B8" s="55"/>
      <c r="C8" s="22"/>
      <c r="D8" s="90" t="s">
        <v>372</v>
      </c>
      <c r="E8" s="394">
        <v>10</v>
      </c>
      <c r="F8" s="287">
        <v>1</v>
      </c>
      <c r="G8" s="394">
        <v>0</v>
      </c>
      <c r="H8" s="287">
        <v>0</v>
      </c>
      <c r="I8" s="287">
        <v>6</v>
      </c>
      <c r="J8" s="394">
        <v>3</v>
      </c>
      <c r="K8" s="426">
        <v>1</v>
      </c>
      <c r="L8" s="426">
        <v>1</v>
      </c>
      <c r="M8" s="427">
        <v>1</v>
      </c>
    </row>
    <row r="9" spans="2:13" ht="15.95" customHeight="1" x14ac:dyDescent="0.15">
      <c r="B9" s="20"/>
      <c r="C9" s="22"/>
      <c r="D9" s="413" t="s">
        <v>4</v>
      </c>
      <c r="E9" s="394">
        <v>84</v>
      </c>
      <c r="F9" s="287">
        <v>46</v>
      </c>
      <c r="G9" s="394">
        <v>6</v>
      </c>
      <c r="H9" s="287">
        <v>19</v>
      </c>
      <c r="I9" s="287">
        <v>10</v>
      </c>
      <c r="J9" s="394">
        <v>3</v>
      </c>
      <c r="K9" s="426">
        <v>1</v>
      </c>
      <c r="L9" s="426">
        <v>1</v>
      </c>
      <c r="M9" s="427">
        <v>1</v>
      </c>
    </row>
    <row r="10" spans="2:13" ht="15.95" customHeight="1" x14ac:dyDescent="0.15">
      <c r="B10" s="20"/>
      <c r="C10" s="22"/>
      <c r="D10" s="413"/>
      <c r="E10" s="394"/>
      <c r="F10" s="287"/>
      <c r="G10" s="394"/>
      <c r="H10" s="287"/>
      <c r="I10" s="287"/>
      <c r="J10" s="394"/>
      <c r="K10" s="426"/>
      <c r="L10" s="426"/>
      <c r="M10" s="427"/>
    </row>
    <row r="11" spans="2:13" ht="15.95" customHeight="1" x14ac:dyDescent="0.15">
      <c r="B11" s="639" t="s">
        <v>374</v>
      </c>
      <c r="C11" s="22"/>
      <c r="D11" s="58" t="s">
        <v>375</v>
      </c>
      <c r="E11" s="394">
        <v>26</v>
      </c>
      <c r="F11" s="287">
        <v>14</v>
      </c>
      <c r="G11" s="394">
        <v>1</v>
      </c>
      <c r="H11" s="287">
        <v>7</v>
      </c>
      <c r="I11" s="287">
        <v>4</v>
      </c>
      <c r="J11" s="394">
        <v>0</v>
      </c>
      <c r="K11" s="426">
        <v>0</v>
      </c>
      <c r="L11" s="426">
        <v>0</v>
      </c>
      <c r="M11" s="427">
        <v>0</v>
      </c>
    </row>
    <row r="12" spans="2:13" ht="15.95" customHeight="1" thickBot="1" x14ac:dyDescent="0.2">
      <c r="B12" s="655"/>
      <c r="C12" s="177"/>
      <c r="D12" s="178" t="s">
        <v>376</v>
      </c>
      <c r="E12" s="428">
        <v>58</v>
      </c>
      <c r="F12" s="429">
        <v>32</v>
      </c>
      <c r="G12" s="428">
        <v>5</v>
      </c>
      <c r="H12" s="429">
        <v>12</v>
      </c>
      <c r="I12" s="429">
        <v>6</v>
      </c>
      <c r="J12" s="428">
        <v>3</v>
      </c>
      <c r="K12" s="430">
        <v>1</v>
      </c>
      <c r="L12" s="430">
        <v>1</v>
      </c>
      <c r="M12" s="431">
        <v>1</v>
      </c>
    </row>
    <row r="13" spans="2:13" ht="15.95" customHeight="1" x14ac:dyDescent="0.15">
      <c r="B13" t="s">
        <v>921</v>
      </c>
    </row>
  </sheetData>
  <mergeCells count="2">
    <mergeCell ref="K3:M3"/>
    <mergeCell ref="B11:B12"/>
  </mergeCells>
  <phoneticPr fontId="1"/>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O15"/>
  <sheetViews>
    <sheetView showGridLines="0" zoomScaleNormal="100" workbookViewId="0"/>
  </sheetViews>
  <sheetFormatPr defaultRowHeight="13.5" x14ac:dyDescent="0.15"/>
  <cols>
    <col min="1" max="1" width="1.625" customWidth="1"/>
    <col min="2" max="2" width="10.625" customWidth="1"/>
    <col min="3" max="3" width="4.625" customWidth="1"/>
    <col min="4" max="4" width="10.625" customWidth="1"/>
    <col min="5" max="5" width="4.875" customWidth="1"/>
    <col min="6" max="15" width="8.625" customWidth="1"/>
    <col min="16" max="16" width="1.625" customWidth="1"/>
  </cols>
  <sheetData>
    <row r="1" spans="2:15" ht="17.100000000000001" customHeight="1" x14ac:dyDescent="0.15"/>
    <row r="2" spans="2:15" ht="17.100000000000001" customHeight="1" thickBot="1" x14ac:dyDescent="0.2"/>
    <row r="3" spans="2:15" ht="17.100000000000001" customHeight="1" x14ac:dyDescent="0.15">
      <c r="B3" s="15"/>
      <c r="C3" s="16"/>
      <c r="D3" s="16"/>
      <c r="E3" s="17" t="s">
        <v>7</v>
      </c>
      <c r="F3" s="560">
        <v>8</v>
      </c>
      <c r="G3" s="562">
        <v>9</v>
      </c>
      <c r="H3" s="560">
        <v>10</v>
      </c>
      <c r="I3" s="562">
        <v>11</v>
      </c>
      <c r="J3" s="562">
        <v>12</v>
      </c>
      <c r="K3" s="560">
        <v>13</v>
      </c>
      <c r="L3" s="562">
        <v>14</v>
      </c>
      <c r="M3" s="562">
        <v>15</v>
      </c>
      <c r="N3" s="561">
        <v>16</v>
      </c>
      <c r="O3" s="563">
        <v>17</v>
      </c>
    </row>
    <row r="4" spans="2:15" ht="17.100000000000001" customHeight="1" x14ac:dyDescent="0.15">
      <c r="B4" s="18" t="s">
        <v>8</v>
      </c>
      <c r="C4" s="565"/>
      <c r="D4" s="565"/>
      <c r="E4" s="566"/>
      <c r="F4" s="565"/>
      <c r="G4" s="6"/>
      <c r="H4" s="565"/>
      <c r="I4" s="6"/>
      <c r="J4" s="6"/>
      <c r="K4" s="565"/>
      <c r="L4" s="564"/>
      <c r="M4" s="564"/>
      <c r="N4" s="567"/>
      <c r="O4" s="568"/>
    </row>
    <row r="5" spans="2:15" ht="17.100000000000001" customHeight="1" x14ac:dyDescent="0.15">
      <c r="B5" s="643" t="s">
        <v>377</v>
      </c>
      <c r="C5" s="644"/>
      <c r="D5" s="644"/>
      <c r="E5" s="181" t="s">
        <v>11</v>
      </c>
      <c r="F5" s="286">
        <v>205</v>
      </c>
      <c r="G5" s="103">
        <v>210</v>
      </c>
      <c r="H5" s="286">
        <v>214</v>
      </c>
      <c r="I5" s="286">
        <v>211</v>
      </c>
      <c r="J5" s="103">
        <v>229</v>
      </c>
      <c r="K5" s="369">
        <v>232</v>
      </c>
      <c r="L5" s="369">
        <v>232</v>
      </c>
      <c r="M5" s="517">
        <v>225</v>
      </c>
      <c r="N5" s="517">
        <v>218</v>
      </c>
      <c r="O5" s="368">
        <v>204</v>
      </c>
    </row>
    <row r="6" spans="2:15" ht="17.100000000000001" customHeight="1" x14ac:dyDescent="0.15">
      <c r="B6" s="639" t="s">
        <v>378</v>
      </c>
      <c r="C6" s="623"/>
      <c r="D6" s="623"/>
      <c r="E6" s="181" t="s">
        <v>379</v>
      </c>
      <c r="F6" s="286">
        <v>98</v>
      </c>
      <c r="G6" s="103">
        <v>98</v>
      </c>
      <c r="H6" s="286">
        <v>98</v>
      </c>
      <c r="I6" s="286">
        <v>96</v>
      </c>
      <c r="J6" s="103">
        <v>96</v>
      </c>
      <c r="K6" s="369">
        <v>97</v>
      </c>
      <c r="L6" s="369">
        <v>96</v>
      </c>
      <c r="M6" s="517">
        <v>95</v>
      </c>
      <c r="N6" s="369">
        <v>91</v>
      </c>
      <c r="O6" s="384">
        <v>83</v>
      </c>
    </row>
    <row r="7" spans="2:15" ht="17.100000000000001" customHeight="1" thickBot="1" x14ac:dyDescent="0.2">
      <c r="B7" s="655" t="s">
        <v>380</v>
      </c>
      <c r="C7" s="656"/>
      <c r="D7" s="656"/>
      <c r="E7" s="182" t="s">
        <v>381</v>
      </c>
      <c r="F7" s="519">
        <v>47.804878048780488</v>
      </c>
      <c r="G7" s="518">
        <v>46.666666666666664</v>
      </c>
      <c r="H7" s="519">
        <v>45.794392523364486</v>
      </c>
      <c r="I7" s="519">
        <v>45.497630331753555</v>
      </c>
      <c r="J7" s="518">
        <v>41.921397379912662</v>
      </c>
      <c r="K7" s="520">
        <v>41.810344827586206</v>
      </c>
      <c r="L7" s="520">
        <v>41.379310344827587</v>
      </c>
      <c r="M7" s="521">
        <v>42.222222222222221</v>
      </c>
      <c r="N7" s="520">
        <v>41.743119266055047</v>
      </c>
      <c r="O7" s="570">
        <v>40.686274509803923</v>
      </c>
    </row>
    <row r="8" spans="2:15" ht="17.100000000000001" customHeight="1" thickBot="1" x14ac:dyDescent="0.2"/>
    <row r="9" spans="2:15" ht="17.100000000000001" customHeight="1" x14ac:dyDescent="0.15">
      <c r="B9" s="15"/>
      <c r="C9" s="16"/>
      <c r="D9" s="16"/>
      <c r="E9" s="17" t="s">
        <v>7</v>
      </c>
      <c r="F9" s="84">
        <v>18</v>
      </c>
      <c r="G9" s="76">
        <v>19</v>
      </c>
      <c r="H9" s="84">
        <v>20</v>
      </c>
      <c r="I9" s="76">
        <v>21</v>
      </c>
      <c r="J9" s="76">
        <v>22</v>
      </c>
      <c r="K9" s="84">
        <v>23</v>
      </c>
      <c r="L9" s="76">
        <v>24</v>
      </c>
      <c r="M9" s="76">
        <v>25</v>
      </c>
      <c r="N9" s="82">
        <v>26</v>
      </c>
      <c r="O9" s="77">
        <v>27</v>
      </c>
    </row>
    <row r="10" spans="2:15" ht="17.100000000000001" customHeight="1" x14ac:dyDescent="0.15">
      <c r="B10" s="18" t="s">
        <v>8</v>
      </c>
      <c r="C10" s="1"/>
      <c r="D10" s="1"/>
      <c r="E10" s="2"/>
      <c r="F10" s="1"/>
      <c r="G10" s="6"/>
      <c r="H10" s="1"/>
      <c r="I10" s="6"/>
      <c r="J10" s="6"/>
      <c r="K10" s="1"/>
      <c r="L10" s="100"/>
      <c r="M10" s="100"/>
      <c r="N10" s="8"/>
      <c r="O10" s="180"/>
    </row>
    <row r="11" spans="2:15" ht="17.100000000000001" customHeight="1" x14ac:dyDescent="0.15">
      <c r="B11" s="643" t="s">
        <v>377</v>
      </c>
      <c r="C11" s="644"/>
      <c r="D11" s="644"/>
      <c r="E11" s="181" t="s">
        <v>11</v>
      </c>
      <c r="F11" s="286">
        <v>199</v>
      </c>
      <c r="G11" s="103">
        <v>197</v>
      </c>
      <c r="H11" s="286">
        <v>195</v>
      </c>
      <c r="I11" s="286">
        <v>189</v>
      </c>
      <c r="J11" s="103">
        <v>185</v>
      </c>
      <c r="K11" s="369">
        <v>184</v>
      </c>
      <c r="L11" s="369">
        <v>182</v>
      </c>
      <c r="M11" s="517">
        <v>185</v>
      </c>
      <c r="N11" s="367">
        <v>185</v>
      </c>
      <c r="O11" s="569">
        <v>186</v>
      </c>
    </row>
    <row r="12" spans="2:15" ht="17.100000000000001" customHeight="1" x14ac:dyDescent="0.15">
      <c r="B12" s="639" t="s">
        <v>378</v>
      </c>
      <c r="C12" s="623"/>
      <c r="D12" s="623"/>
      <c r="E12" s="181" t="s">
        <v>379</v>
      </c>
      <c r="F12" s="286">
        <v>82</v>
      </c>
      <c r="G12" s="103">
        <v>81</v>
      </c>
      <c r="H12" s="286">
        <v>82</v>
      </c>
      <c r="I12" s="286">
        <v>81</v>
      </c>
      <c r="J12" s="103">
        <v>80</v>
      </c>
      <c r="K12" s="369">
        <v>79</v>
      </c>
      <c r="L12" s="369">
        <v>78</v>
      </c>
      <c r="M12" s="517">
        <v>78</v>
      </c>
      <c r="N12" s="369">
        <v>84</v>
      </c>
      <c r="O12" s="569">
        <v>85</v>
      </c>
    </row>
    <row r="13" spans="2:15" ht="17.100000000000001" customHeight="1" thickBot="1" x14ac:dyDescent="0.2">
      <c r="B13" s="655" t="s">
        <v>380</v>
      </c>
      <c r="C13" s="656"/>
      <c r="D13" s="656"/>
      <c r="E13" s="182" t="s">
        <v>381</v>
      </c>
      <c r="F13" s="519">
        <v>41.206030150753769</v>
      </c>
      <c r="G13" s="518">
        <v>41.116751269035532</v>
      </c>
      <c r="H13" s="519">
        <v>42.051282051282051</v>
      </c>
      <c r="I13" s="519">
        <v>42.857142857142854</v>
      </c>
      <c r="J13" s="518">
        <v>43.243243243243242</v>
      </c>
      <c r="K13" s="520">
        <v>42.934782608695656</v>
      </c>
      <c r="L13" s="520">
        <v>42.857142857142854</v>
      </c>
      <c r="M13" s="521">
        <v>42.162162162162161</v>
      </c>
      <c r="N13" s="520">
        <v>45.405405405405411</v>
      </c>
      <c r="O13" s="502">
        <v>45.698924731182792</v>
      </c>
    </row>
    <row r="14" spans="2:15" ht="12" customHeight="1" x14ac:dyDescent="0.15"/>
    <row r="15" spans="2:15" ht="17.100000000000001" customHeight="1" x14ac:dyDescent="0.15">
      <c r="B15" t="s">
        <v>879</v>
      </c>
    </row>
  </sheetData>
  <mergeCells count="6">
    <mergeCell ref="B12:D12"/>
    <mergeCell ref="B13:D13"/>
    <mergeCell ref="B5:D5"/>
    <mergeCell ref="B6:D6"/>
    <mergeCell ref="B7:D7"/>
    <mergeCell ref="B11:D11"/>
  </mergeCells>
  <phoneticPr fontId="1"/>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2:U29"/>
  <sheetViews>
    <sheetView showGridLines="0" zoomScaleNormal="100" workbookViewId="0"/>
  </sheetViews>
  <sheetFormatPr defaultRowHeight="13.5" x14ac:dyDescent="0.15"/>
  <cols>
    <col min="1" max="1" width="1.625" customWidth="1"/>
    <col min="2" max="2" width="3.125" customWidth="1"/>
    <col min="3" max="3" width="3.75" customWidth="1"/>
    <col min="4" max="5" width="3" customWidth="1"/>
    <col min="6" max="6" width="6.125" customWidth="1"/>
    <col min="7" max="10" width="7.625" customWidth="1"/>
    <col min="11" max="11" width="8.625" customWidth="1"/>
    <col min="12" max="15" width="7.625" customWidth="1"/>
    <col min="16" max="16" width="8.625" customWidth="1"/>
    <col min="17" max="20" width="7.625" customWidth="1"/>
    <col min="21" max="21" width="8.625" customWidth="1"/>
    <col min="22" max="22" width="1.625" customWidth="1"/>
  </cols>
  <sheetData>
    <row r="2" spans="2:21" ht="19.5" customHeight="1" thickBot="1" x14ac:dyDescent="0.2"/>
    <row r="3" spans="2:21" ht="26.1" customHeight="1" x14ac:dyDescent="0.15">
      <c r="B3" s="15"/>
      <c r="C3" s="16"/>
      <c r="D3" s="16"/>
      <c r="E3" s="16"/>
      <c r="F3" s="183" t="s">
        <v>207</v>
      </c>
      <c r="G3" s="646" t="s">
        <v>383</v>
      </c>
      <c r="H3" s="631"/>
      <c r="I3" s="631"/>
      <c r="J3" s="625"/>
      <c r="K3" s="715" t="s">
        <v>384</v>
      </c>
      <c r="L3" s="646" t="s">
        <v>387</v>
      </c>
      <c r="M3" s="631"/>
      <c r="N3" s="631"/>
      <c r="O3" s="625"/>
      <c r="P3" s="715" t="s">
        <v>389</v>
      </c>
      <c r="Q3" s="646" t="s">
        <v>4</v>
      </c>
      <c r="R3" s="631"/>
      <c r="S3" s="631"/>
      <c r="T3" s="625"/>
      <c r="U3" s="718" t="s">
        <v>389</v>
      </c>
    </row>
    <row r="4" spans="2:21" ht="17.100000000000001" customHeight="1" x14ac:dyDescent="0.15">
      <c r="B4" s="45"/>
      <c r="C4" s="4"/>
      <c r="D4" s="4"/>
      <c r="E4" s="4"/>
      <c r="F4" s="47" t="s">
        <v>382</v>
      </c>
      <c r="G4" s="717" t="s">
        <v>385</v>
      </c>
      <c r="H4" s="717" t="s">
        <v>386</v>
      </c>
      <c r="I4" s="11" t="s">
        <v>5</v>
      </c>
      <c r="J4" s="11" t="s">
        <v>4</v>
      </c>
      <c r="K4" s="716"/>
      <c r="L4" s="713" t="s">
        <v>134</v>
      </c>
      <c r="M4" s="713" t="s">
        <v>388</v>
      </c>
      <c r="N4" s="11" t="s">
        <v>5</v>
      </c>
      <c r="O4" s="11" t="s">
        <v>4</v>
      </c>
      <c r="P4" s="716"/>
      <c r="Q4" s="713" t="s">
        <v>134</v>
      </c>
      <c r="R4" s="713" t="s">
        <v>388</v>
      </c>
      <c r="S4" s="11" t="s">
        <v>5</v>
      </c>
      <c r="T4" s="11" t="s">
        <v>4</v>
      </c>
      <c r="U4" s="719"/>
    </row>
    <row r="5" spans="2:21" ht="17.100000000000001" customHeight="1" x14ac:dyDescent="0.15">
      <c r="B5" s="18" t="s">
        <v>208</v>
      </c>
      <c r="C5" s="1"/>
      <c r="D5" s="1"/>
      <c r="E5" s="647"/>
      <c r="F5" s="648"/>
      <c r="G5" s="654"/>
      <c r="H5" s="654"/>
      <c r="I5" s="6"/>
      <c r="J5" s="6"/>
      <c r="K5" s="654"/>
      <c r="L5" s="714"/>
      <c r="M5" s="714"/>
      <c r="N5" s="6"/>
      <c r="O5" s="6"/>
      <c r="P5" s="654"/>
      <c r="Q5" s="714"/>
      <c r="R5" s="714"/>
      <c r="S5" s="6"/>
      <c r="T5" s="6"/>
      <c r="U5" s="720"/>
    </row>
    <row r="6" spans="2:21" ht="17.100000000000001" customHeight="1" x14ac:dyDescent="0.15">
      <c r="B6" s="643" t="s">
        <v>211</v>
      </c>
      <c r="C6" s="644"/>
      <c r="D6" s="644"/>
      <c r="E6" s="644"/>
      <c r="F6" s="645"/>
      <c r="G6" s="340">
        <v>40</v>
      </c>
      <c r="H6" s="340">
        <v>4</v>
      </c>
      <c r="I6" s="340">
        <v>0</v>
      </c>
      <c r="J6" s="340">
        <v>44</v>
      </c>
      <c r="K6" s="420">
        <v>9.0909090909090917</v>
      </c>
      <c r="L6" s="340">
        <v>0</v>
      </c>
      <c r="M6" s="340">
        <v>0</v>
      </c>
      <c r="N6" s="340">
        <v>0</v>
      </c>
      <c r="O6" s="340">
        <v>0</v>
      </c>
      <c r="P6" s="420" t="s">
        <v>967</v>
      </c>
      <c r="Q6" s="340">
        <v>40</v>
      </c>
      <c r="R6" s="340">
        <v>4</v>
      </c>
      <c r="S6" s="340">
        <v>0</v>
      </c>
      <c r="T6" s="340">
        <v>44</v>
      </c>
      <c r="U6" s="423">
        <v>9.0909090909090917</v>
      </c>
    </row>
    <row r="7" spans="2:21" ht="17.100000000000001" customHeight="1" x14ac:dyDescent="0.15">
      <c r="B7" s="639" t="s">
        <v>212</v>
      </c>
      <c r="C7" s="623"/>
      <c r="D7" s="623"/>
      <c r="E7" s="623"/>
      <c r="F7" s="640"/>
      <c r="G7" s="286">
        <v>2</v>
      </c>
      <c r="H7" s="286">
        <v>0</v>
      </c>
      <c r="I7" s="286">
        <v>0</v>
      </c>
      <c r="J7" s="286">
        <v>2</v>
      </c>
      <c r="K7" s="345">
        <v>0</v>
      </c>
      <c r="L7" s="286">
        <v>0</v>
      </c>
      <c r="M7" s="286">
        <v>0</v>
      </c>
      <c r="N7" s="286">
        <v>0</v>
      </c>
      <c r="O7" s="286">
        <v>0</v>
      </c>
      <c r="P7" s="345" t="s">
        <v>967</v>
      </c>
      <c r="Q7" s="286">
        <v>2</v>
      </c>
      <c r="R7" s="286">
        <v>0</v>
      </c>
      <c r="S7" s="286">
        <v>0</v>
      </c>
      <c r="T7" s="286">
        <v>2</v>
      </c>
      <c r="U7" s="359">
        <v>0</v>
      </c>
    </row>
    <row r="8" spans="2:21" ht="17.100000000000001" customHeight="1" x14ac:dyDescent="0.15">
      <c r="B8" s="639" t="s">
        <v>213</v>
      </c>
      <c r="C8" s="623"/>
      <c r="D8" s="623"/>
      <c r="E8" s="623"/>
      <c r="F8" s="640"/>
      <c r="G8" s="286">
        <v>0</v>
      </c>
      <c r="H8" s="286">
        <v>0</v>
      </c>
      <c r="I8" s="286">
        <v>0</v>
      </c>
      <c r="J8" s="286">
        <v>0</v>
      </c>
      <c r="K8" s="345" t="s">
        <v>967</v>
      </c>
      <c r="L8" s="286">
        <v>1</v>
      </c>
      <c r="M8" s="286">
        <v>0</v>
      </c>
      <c r="N8" s="286">
        <v>0</v>
      </c>
      <c r="O8" s="286">
        <v>1</v>
      </c>
      <c r="P8" s="345">
        <v>0</v>
      </c>
      <c r="Q8" s="286">
        <v>1</v>
      </c>
      <c r="R8" s="286">
        <v>0</v>
      </c>
      <c r="S8" s="286">
        <v>0</v>
      </c>
      <c r="T8" s="286">
        <v>1</v>
      </c>
      <c r="U8" s="359">
        <v>0</v>
      </c>
    </row>
    <row r="9" spans="2:21" ht="17.100000000000001" customHeight="1" x14ac:dyDescent="0.15">
      <c r="B9" s="639" t="s">
        <v>214</v>
      </c>
      <c r="C9" s="623"/>
      <c r="D9" s="623"/>
      <c r="E9" s="623"/>
      <c r="F9" s="640"/>
      <c r="G9" s="286">
        <v>6</v>
      </c>
      <c r="H9" s="286">
        <v>0</v>
      </c>
      <c r="I9" s="286">
        <v>0</v>
      </c>
      <c r="J9" s="286">
        <v>6</v>
      </c>
      <c r="K9" s="345">
        <v>0</v>
      </c>
      <c r="L9" s="286">
        <v>0</v>
      </c>
      <c r="M9" s="286">
        <v>0</v>
      </c>
      <c r="N9" s="286">
        <v>0</v>
      </c>
      <c r="O9" s="286">
        <v>0</v>
      </c>
      <c r="P9" s="345" t="s">
        <v>967</v>
      </c>
      <c r="Q9" s="286">
        <v>6</v>
      </c>
      <c r="R9" s="286">
        <v>0</v>
      </c>
      <c r="S9" s="286">
        <v>0</v>
      </c>
      <c r="T9" s="286">
        <v>6</v>
      </c>
      <c r="U9" s="359">
        <v>0</v>
      </c>
    </row>
    <row r="10" spans="2:21" ht="17.100000000000001" customHeight="1" x14ac:dyDescent="0.15">
      <c r="B10" s="639" t="s">
        <v>215</v>
      </c>
      <c r="C10" s="623"/>
      <c r="D10" s="623"/>
      <c r="E10" s="623"/>
      <c r="F10" s="640"/>
      <c r="G10" s="286">
        <v>6</v>
      </c>
      <c r="H10" s="286">
        <v>14</v>
      </c>
      <c r="I10" s="286">
        <v>0</v>
      </c>
      <c r="J10" s="286">
        <v>20</v>
      </c>
      <c r="K10" s="345">
        <v>70</v>
      </c>
      <c r="L10" s="286">
        <v>0</v>
      </c>
      <c r="M10" s="286">
        <v>0</v>
      </c>
      <c r="N10" s="286">
        <v>0</v>
      </c>
      <c r="O10" s="286">
        <v>0</v>
      </c>
      <c r="P10" s="345" t="s">
        <v>967</v>
      </c>
      <c r="Q10" s="286">
        <v>6</v>
      </c>
      <c r="R10" s="286">
        <v>14</v>
      </c>
      <c r="S10" s="286">
        <v>0</v>
      </c>
      <c r="T10" s="286">
        <v>20</v>
      </c>
      <c r="U10" s="359">
        <v>70</v>
      </c>
    </row>
    <row r="11" spans="2:21" ht="17.100000000000001" customHeight="1" x14ac:dyDescent="0.15">
      <c r="B11" s="639" t="s">
        <v>216</v>
      </c>
      <c r="C11" s="623"/>
      <c r="D11" s="623"/>
      <c r="E11" s="623"/>
      <c r="F11" s="640"/>
      <c r="G11" s="286">
        <v>8</v>
      </c>
      <c r="H11" s="286">
        <v>2</v>
      </c>
      <c r="I11" s="286">
        <v>0</v>
      </c>
      <c r="J11" s="286">
        <v>10</v>
      </c>
      <c r="K11" s="345">
        <v>20</v>
      </c>
      <c r="L11" s="286">
        <v>54</v>
      </c>
      <c r="M11" s="286">
        <v>3</v>
      </c>
      <c r="N11" s="286">
        <v>0</v>
      </c>
      <c r="O11" s="286">
        <v>57</v>
      </c>
      <c r="P11" s="345">
        <v>5.2631578947368416</v>
      </c>
      <c r="Q11" s="286">
        <v>62</v>
      </c>
      <c r="R11" s="286">
        <v>5</v>
      </c>
      <c r="S11" s="286">
        <v>0</v>
      </c>
      <c r="T11" s="286">
        <v>67</v>
      </c>
      <c r="U11" s="359">
        <v>7.4626865671641784</v>
      </c>
    </row>
    <row r="12" spans="2:21" ht="17.100000000000001" customHeight="1" x14ac:dyDescent="0.15">
      <c r="B12" s="36"/>
      <c r="C12" s="658" t="s">
        <v>217</v>
      </c>
      <c r="D12" s="658"/>
      <c r="E12" s="658"/>
      <c r="F12" s="659"/>
      <c r="G12" s="409">
        <v>5</v>
      </c>
      <c r="H12" s="409">
        <v>1</v>
      </c>
      <c r="I12" s="409">
        <v>0</v>
      </c>
      <c r="J12" s="409">
        <v>6</v>
      </c>
      <c r="K12" s="421">
        <v>16.666666666666664</v>
      </c>
      <c r="L12" s="409">
        <v>27</v>
      </c>
      <c r="M12" s="409">
        <v>0</v>
      </c>
      <c r="N12" s="409">
        <v>0</v>
      </c>
      <c r="O12" s="409">
        <v>27</v>
      </c>
      <c r="P12" s="421">
        <v>0</v>
      </c>
      <c r="Q12" s="409">
        <v>32</v>
      </c>
      <c r="R12" s="409">
        <v>1</v>
      </c>
      <c r="S12" s="409">
        <v>0</v>
      </c>
      <c r="T12" s="409">
        <v>33</v>
      </c>
      <c r="U12" s="424">
        <v>3.0303030303030303</v>
      </c>
    </row>
    <row r="13" spans="2:21" ht="17.100000000000001" customHeight="1" x14ac:dyDescent="0.15">
      <c r="B13" s="86"/>
      <c r="C13" s="660" t="s">
        <v>218</v>
      </c>
      <c r="D13" s="660"/>
      <c r="E13" s="660"/>
      <c r="F13" s="661"/>
      <c r="G13" s="286">
        <v>0</v>
      </c>
      <c r="H13" s="286">
        <v>0</v>
      </c>
      <c r="I13" s="286">
        <v>0</v>
      </c>
      <c r="J13" s="286">
        <v>0</v>
      </c>
      <c r="K13" s="345" t="s">
        <v>967</v>
      </c>
      <c r="L13" s="286">
        <v>1</v>
      </c>
      <c r="M13" s="286">
        <v>0</v>
      </c>
      <c r="N13" s="286">
        <v>0</v>
      </c>
      <c r="O13" s="286">
        <v>1</v>
      </c>
      <c r="P13" s="345">
        <v>0</v>
      </c>
      <c r="Q13" s="286">
        <v>1</v>
      </c>
      <c r="R13" s="286">
        <v>0</v>
      </c>
      <c r="S13" s="286">
        <v>0</v>
      </c>
      <c r="T13" s="286">
        <v>1</v>
      </c>
      <c r="U13" s="359">
        <v>0</v>
      </c>
    </row>
    <row r="14" spans="2:21" ht="17.100000000000001" customHeight="1" x14ac:dyDescent="0.15">
      <c r="B14" s="20"/>
      <c r="C14" s="623" t="s">
        <v>219</v>
      </c>
      <c r="D14" s="623"/>
      <c r="E14" s="623"/>
      <c r="F14" s="640"/>
      <c r="G14" s="286">
        <v>3</v>
      </c>
      <c r="H14" s="286">
        <v>1</v>
      </c>
      <c r="I14" s="286">
        <v>0</v>
      </c>
      <c r="J14" s="286">
        <v>4</v>
      </c>
      <c r="K14" s="345">
        <v>25</v>
      </c>
      <c r="L14" s="286">
        <v>6</v>
      </c>
      <c r="M14" s="286">
        <v>1</v>
      </c>
      <c r="N14" s="286">
        <v>0</v>
      </c>
      <c r="O14" s="286">
        <v>7</v>
      </c>
      <c r="P14" s="345">
        <v>14.285714285714285</v>
      </c>
      <c r="Q14" s="286">
        <v>9</v>
      </c>
      <c r="R14" s="286">
        <v>2</v>
      </c>
      <c r="S14" s="286">
        <v>0</v>
      </c>
      <c r="T14" s="286">
        <v>11</v>
      </c>
      <c r="U14" s="359">
        <v>18.181818181818183</v>
      </c>
    </row>
    <row r="15" spans="2:21" ht="17.100000000000001" customHeight="1" x14ac:dyDescent="0.15">
      <c r="B15" s="20"/>
      <c r="C15" s="623" t="s">
        <v>220</v>
      </c>
      <c r="D15" s="623"/>
      <c r="E15" s="623"/>
      <c r="F15" s="640"/>
      <c r="G15" s="286">
        <v>0</v>
      </c>
      <c r="H15" s="286">
        <v>0</v>
      </c>
      <c r="I15" s="286">
        <v>0</v>
      </c>
      <c r="J15" s="286">
        <v>0</v>
      </c>
      <c r="K15" s="345" t="s">
        <v>967</v>
      </c>
      <c r="L15" s="286">
        <v>18</v>
      </c>
      <c r="M15" s="286">
        <v>2</v>
      </c>
      <c r="N15" s="286">
        <v>0</v>
      </c>
      <c r="O15" s="286">
        <v>20</v>
      </c>
      <c r="P15" s="345">
        <v>10</v>
      </c>
      <c r="Q15" s="286">
        <v>18</v>
      </c>
      <c r="R15" s="286">
        <v>2</v>
      </c>
      <c r="S15" s="286">
        <v>0</v>
      </c>
      <c r="T15" s="286">
        <v>20</v>
      </c>
      <c r="U15" s="359">
        <v>10</v>
      </c>
    </row>
    <row r="16" spans="2:21" ht="17.100000000000001" customHeight="1" x14ac:dyDescent="0.15">
      <c r="B16" s="20"/>
      <c r="C16" s="623" t="s">
        <v>221</v>
      </c>
      <c r="D16" s="623"/>
      <c r="E16" s="623"/>
      <c r="F16" s="640"/>
      <c r="G16" s="286">
        <v>0</v>
      </c>
      <c r="H16" s="286">
        <v>0</v>
      </c>
      <c r="I16" s="286">
        <v>0</v>
      </c>
      <c r="J16" s="286">
        <v>0</v>
      </c>
      <c r="K16" s="345" t="s">
        <v>967</v>
      </c>
      <c r="L16" s="286">
        <v>2</v>
      </c>
      <c r="M16" s="286">
        <v>0</v>
      </c>
      <c r="N16" s="286">
        <v>0</v>
      </c>
      <c r="O16" s="286">
        <v>2</v>
      </c>
      <c r="P16" s="345">
        <v>0</v>
      </c>
      <c r="Q16" s="286">
        <v>2</v>
      </c>
      <c r="R16" s="286">
        <v>0</v>
      </c>
      <c r="S16" s="286">
        <v>0</v>
      </c>
      <c r="T16" s="286">
        <v>2</v>
      </c>
      <c r="U16" s="359">
        <v>0</v>
      </c>
    </row>
    <row r="17" spans="2:21" ht="17.100000000000001" customHeight="1" x14ac:dyDescent="0.15">
      <c r="B17" s="639" t="s">
        <v>222</v>
      </c>
      <c r="C17" s="623"/>
      <c r="D17" s="623"/>
      <c r="E17" s="623"/>
      <c r="F17" s="640"/>
      <c r="G17" s="286">
        <v>1</v>
      </c>
      <c r="H17" s="286">
        <v>0</v>
      </c>
      <c r="I17" s="286">
        <v>0</v>
      </c>
      <c r="J17" s="286">
        <v>1</v>
      </c>
      <c r="K17" s="345">
        <v>0</v>
      </c>
      <c r="L17" s="286">
        <v>6</v>
      </c>
      <c r="M17" s="286">
        <v>0</v>
      </c>
      <c r="N17" s="286">
        <v>0</v>
      </c>
      <c r="O17" s="286">
        <v>6</v>
      </c>
      <c r="P17" s="345">
        <v>0</v>
      </c>
      <c r="Q17" s="286">
        <v>7</v>
      </c>
      <c r="R17" s="286">
        <v>0</v>
      </c>
      <c r="S17" s="286">
        <v>0</v>
      </c>
      <c r="T17" s="286">
        <v>7</v>
      </c>
      <c r="U17" s="359">
        <v>0</v>
      </c>
    </row>
    <row r="18" spans="2:21" ht="17.100000000000001" customHeight="1" x14ac:dyDescent="0.15">
      <c r="B18" s="639" t="s">
        <v>223</v>
      </c>
      <c r="C18" s="623"/>
      <c r="D18" s="623"/>
      <c r="E18" s="623"/>
      <c r="F18" s="640"/>
      <c r="G18" s="286">
        <v>0</v>
      </c>
      <c r="H18" s="286">
        <v>0</v>
      </c>
      <c r="I18" s="286">
        <v>0</v>
      </c>
      <c r="J18" s="286">
        <v>0</v>
      </c>
      <c r="K18" s="345" t="s">
        <v>967</v>
      </c>
      <c r="L18" s="286">
        <v>2</v>
      </c>
      <c r="M18" s="286">
        <v>0</v>
      </c>
      <c r="N18" s="286">
        <v>0</v>
      </c>
      <c r="O18" s="286">
        <v>2</v>
      </c>
      <c r="P18" s="345">
        <v>0</v>
      </c>
      <c r="Q18" s="286">
        <v>2</v>
      </c>
      <c r="R18" s="286">
        <v>0</v>
      </c>
      <c r="S18" s="286">
        <v>0</v>
      </c>
      <c r="T18" s="286">
        <v>2</v>
      </c>
      <c r="U18" s="359">
        <v>0</v>
      </c>
    </row>
    <row r="19" spans="2:21" ht="17.100000000000001" customHeight="1" x14ac:dyDescent="0.15">
      <c r="B19" s="662" t="s">
        <v>227</v>
      </c>
      <c r="C19" s="658"/>
      <c r="D19" s="658"/>
      <c r="E19" s="658"/>
      <c r="F19" s="659"/>
      <c r="G19" s="409">
        <v>0</v>
      </c>
      <c r="H19" s="409">
        <v>1</v>
      </c>
      <c r="I19" s="409">
        <v>0</v>
      </c>
      <c r="J19" s="409">
        <v>1</v>
      </c>
      <c r="K19" s="421">
        <v>100</v>
      </c>
      <c r="L19" s="409">
        <v>2</v>
      </c>
      <c r="M19" s="409">
        <v>1</v>
      </c>
      <c r="N19" s="409">
        <v>0</v>
      </c>
      <c r="O19" s="409">
        <v>3</v>
      </c>
      <c r="P19" s="421">
        <v>33.333333333333329</v>
      </c>
      <c r="Q19" s="409">
        <v>2</v>
      </c>
      <c r="R19" s="409">
        <v>2</v>
      </c>
      <c r="S19" s="409">
        <v>0</v>
      </c>
      <c r="T19" s="409">
        <v>4</v>
      </c>
      <c r="U19" s="424">
        <v>50</v>
      </c>
    </row>
    <row r="20" spans="2:21" ht="17.100000000000001" customHeight="1" x14ac:dyDescent="0.15">
      <c r="B20" s="86"/>
      <c r="C20" s="660" t="s">
        <v>224</v>
      </c>
      <c r="D20" s="660"/>
      <c r="E20" s="660"/>
      <c r="F20" s="661"/>
      <c r="G20" s="286">
        <v>0</v>
      </c>
      <c r="H20" s="286">
        <v>0</v>
      </c>
      <c r="I20" s="286">
        <v>0</v>
      </c>
      <c r="J20" s="286">
        <v>0</v>
      </c>
      <c r="K20" s="345" t="s">
        <v>967</v>
      </c>
      <c r="L20" s="286">
        <v>0</v>
      </c>
      <c r="M20" s="286">
        <v>1</v>
      </c>
      <c r="N20" s="286">
        <v>0</v>
      </c>
      <c r="O20" s="286">
        <v>1</v>
      </c>
      <c r="P20" s="345">
        <v>100</v>
      </c>
      <c r="Q20" s="286">
        <v>0</v>
      </c>
      <c r="R20" s="286">
        <v>1</v>
      </c>
      <c r="S20" s="286">
        <v>0</v>
      </c>
      <c r="T20" s="286">
        <v>1</v>
      </c>
      <c r="U20" s="359">
        <v>100</v>
      </c>
    </row>
    <row r="21" spans="2:21" ht="17.100000000000001" customHeight="1" x14ac:dyDescent="0.15">
      <c r="B21" s="20"/>
      <c r="C21" s="623" t="s">
        <v>225</v>
      </c>
      <c r="D21" s="623"/>
      <c r="E21" s="623"/>
      <c r="F21" s="640"/>
      <c r="G21" s="286">
        <v>0</v>
      </c>
      <c r="H21" s="286">
        <v>1</v>
      </c>
      <c r="I21" s="286">
        <v>0</v>
      </c>
      <c r="J21" s="286">
        <v>1</v>
      </c>
      <c r="K21" s="345">
        <v>100</v>
      </c>
      <c r="L21" s="286">
        <v>2</v>
      </c>
      <c r="M21" s="286">
        <v>0</v>
      </c>
      <c r="N21" s="286">
        <v>0</v>
      </c>
      <c r="O21" s="286">
        <v>2</v>
      </c>
      <c r="P21" s="345">
        <v>0</v>
      </c>
      <c r="Q21" s="286">
        <v>2</v>
      </c>
      <c r="R21" s="286">
        <v>1</v>
      </c>
      <c r="S21" s="286">
        <v>0</v>
      </c>
      <c r="T21" s="286">
        <v>3</v>
      </c>
      <c r="U21" s="359">
        <v>33.333333333333329</v>
      </c>
    </row>
    <row r="22" spans="2:21" ht="17.100000000000001" customHeight="1" x14ac:dyDescent="0.15">
      <c r="B22" s="639" t="s">
        <v>226</v>
      </c>
      <c r="C22" s="623"/>
      <c r="D22" s="623"/>
      <c r="E22" s="623"/>
      <c r="F22" s="640"/>
      <c r="G22" s="286">
        <v>0</v>
      </c>
      <c r="H22" s="286">
        <v>0</v>
      </c>
      <c r="I22" s="286">
        <v>0</v>
      </c>
      <c r="J22" s="286">
        <v>0</v>
      </c>
      <c r="K22" s="345" t="s">
        <v>967</v>
      </c>
      <c r="L22" s="286">
        <v>5</v>
      </c>
      <c r="M22" s="286">
        <v>0</v>
      </c>
      <c r="N22" s="286">
        <v>0</v>
      </c>
      <c r="O22" s="286">
        <v>5</v>
      </c>
      <c r="P22" s="345">
        <v>0</v>
      </c>
      <c r="Q22" s="286">
        <v>5</v>
      </c>
      <c r="R22" s="286">
        <v>0</v>
      </c>
      <c r="S22" s="286">
        <v>0</v>
      </c>
      <c r="T22" s="286">
        <v>5</v>
      </c>
      <c r="U22" s="359">
        <v>0</v>
      </c>
    </row>
    <row r="23" spans="2:21" ht="17.100000000000001" customHeight="1" x14ac:dyDescent="0.15">
      <c r="B23" s="20"/>
      <c r="C23" s="623" t="s">
        <v>228</v>
      </c>
      <c r="D23" s="623"/>
      <c r="E23" s="623"/>
      <c r="F23" s="640"/>
      <c r="G23" s="286">
        <v>0</v>
      </c>
      <c r="H23" s="286">
        <v>0</v>
      </c>
      <c r="I23" s="286">
        <v>0</v>
      </c>
      <c r="J23" s="286">
        <v>0</v>
      </c>
      <c r="K23" s="345" t="s">
        <v>967</v>
      </c>
      <c r="L23" s="286">
        <v>5</v>
      </c>
      <c r="M23" s="286">
        <v>0</v>
      </c>
      <c r="N23" s="286">
        <v>0</v>
      </c>
      <c r="O23" s="286">
        <v>5</v>
      </c>
      <c r="P23" s="345">
        <v>0</v>
      </c>
      <c r="Q23" s="286">
        <v>5</v>
      </c>
      <c r="R23" s="286">
        <v>0</v>
      </c>
      <c r="S23" s="286">
        <v>0</v>
      </c>
      <c r="T23" s="286">
        <v>5</v>
      </c>
      <c r="U23" s="359">
        <v>0</v>
      </c>
    </row>
    <row r="24" spans="2:21" ht="17.100000000000001" customHeight="1" x14ac:dyDescent="0.15">
      <c r="B24" s="639" t="s">
        <v>229</v>
      </c>
      <c r="C24" s="623"/>
      <c r="D24" s="623"/>
      <c r="E24" s="623"/>
      <c r="F24" s="640"/>
      <c r="G24" s="286">
        <v>0</v>
      </c>
      <c r="H24" s="286">
        <v>0</v>
      </c>
      <c r="I24" s="286">
        <v>0</v>
      </c>
      <c r="J24" s="286">
        <v>0</v>
      </c>
      <c r="K24" s="345" t="s">
        <v>967</v>
      </c>
      <c r="L24" s="286">
        <v>10</v>
      </c>
      <c r="M24" s="286">
        <v>1</v>
      </c>
      <c r="N24" s="286">
        <v>0</v>
      </c>
      <c r="O24" s="286">
        <v>11</v>
      </c>
      <c r="P24" s="345">
        <v>9.0909090909090917</v>
      </c>
      <c r="Q24" s="286">
        <v>10</v>
      </c>
      <c r="R24" s="286">
        <v>1</v>
      </c>
      <c r="S24" s="286">
        <v>0</v>
      </c>
      <c r="T24" s="286">
        <v>11</v>
      </c>
      <c r="U24" s="359">
        <v>9.0909090909090917</v>
      </c>
    </row>
    <row r="25" spans="2:21" ht="17.100000000000001" customHeight="1" x14ac:dyDescent="0.15">
      <c r="B25" s="639" t="s">
        <v>230</v>
      </c>
      <c r="C25" s="623"/>
      <c r="D25" s="623"/>
      <c r="E25" s="623"/>
      <c r="F25" s="640"/>
      <c r="G25" s="286">
        <v>0</v>
      </c>
      <c r="H25" s="286">
        <v>1</v>
      </c>
      <c r="I25" s="286">
        <v>0</v>
      </c>
      <c r="J25" s="286">
        <v>1</v>
      </c>
      <c r="K25" s="345">
        <v>100</v>
      </c>
      <c r="L25" s="286">
        <v>12</v>
      </c>
      <c r="M25" s="286">
        <v>4</v>
      </c>
      <c r="N25" s="286">
        <v>0</v>
      </c>
      <c r="O25" s="286">
        <v>16</v>
      </c>
      <c r="P25" s="345">
        <v>25</v>
      </c>
      <c r="Q25" s="286">
        <v>12</v>
      </c>
      <c r="R25" s="286">
        <v>5</v>
      </c>
      <c r="S25" s="286">
        <v>0</v>
      </c>
      <c r="T25" s="286">
        <v>17</v>
      </c>
      <c r="U25" s="359">
        <v>29.411764705882355</v>
      </c>
    </row>
    <row r="26" spans="2:21" ht="17.100000000000001" customHeight="1" thickBot="1" x14ac:dyDescent="0.2">
      <c r="B26" s="721" t="s">
        <v>210</v>
      </c>
      <c r="C26" s="722"/>
      <c r="D26" s="722"/>
      <c r="E26" s="722"/>
      <c r="F26" s="723"/>
      <c r="G26" s="418">
        <v>63</v>
      </c>
      <c r="H26" s="418">
        <v>22</v>
      </c>
      <c r="I26" s="418">
        <v>0</v>
      </c>
      <c r="J26" s="418">
        <v>85</v>
      </c>
      <c r="K26" s="422">
        <v>25.882352941176475</v>
      </c>
      <c r="L26" s="418">
        <v>92</v>
      </c>
      <c r="M26" s="418">
        <v>9</v>
      </c>
      <c r="N26" s="418">
        <v>0</v>
      </c>
      <c r="O26" s="418">
        <v>101</v>
      </c>
      <c r="P26" s="422">
        <v>8.9108910891089099</v>
      </c>
      <c r="Q26" s="418">
        <v>155</v>
      </c>
      <c r="R26" s="418">
        <v>31</v>
      </c>
      <c r="S26" s="418">
        <v>0</v>
      </c>
      <c r="T26" s="418">
        <v>186</v>
      </c>
      <c r="U26" s="425">
        <v>16.666666666666664</v>
      </c>
    </row>
    <row r="27" spans="2:21" x14ac:dyDescent="0.15">
      <c r="C27" t="s">
        <v>390</v>
      </c>
      <c r="D27" t="s">
        <v>922</v>
      </c>
    </row>
    <row r="28" spans="2:21" x14ac:dyDescent="0.15">
      <c r="D28" t="s">
        <v>391</v>
      </c>
    </row>
    <row r="29" spans="2:21" x14ac:dyDescent="0.15">
      <c r="D29" t="s">
        <v>392</v>
      </c>
    </row>
  </sheetData>
  <mergeCells count="34">
    <mergeCell ref="B26:F26"/>
    <mergeCell ref="B6:F6"/>
    <mergeCell ref="B7:F7"/>
    <mergeCell ref="B8:F8"/>
    <mergeCell ref="B9:F9"/>
    <mergeCell ref="B10:F10"/>
    <mergeCell ref="B24:F24"/>
    <mergeCell ref="B25:F25"/>
    <mergeCell ref="B18:F18"/>
    <mergeCell ref="B19:F19"/>
    <mergeCell ref="C20:F20"/>
    <mergeCell ref="C21:F21"/>
    <mergeCell ref="B22:F22"/>
    <mergeCell ref="B17:F17"/>
    <mergeCell ref="B11:F11"/>
    <mergeCell ref="C12:F12"/>
    <mergeCell ref="Q3:T3"/>
    <mergeCell ref="U3:U5"/>
    <mergeCell ref="Q4:Q5"/>
    <mergeCell ref="R4:R5"/>
    <mergeCell ref="P3:P5"/>
    <mergeCell ref="C23:F23"/>
    <mergeCell ref="C15:F15"/>
    <mergeCell ref="C16:F16"/>
    <mergeCell ref="E5:F5"/>
    <mergeCell ref="L3:O3"/>
    <mergeCell ref="L4:L5"/>
    <mergeCell ref="M4:M5"/>
    <mergeCell ref="G3:J3"/>
    <mergeCell ref="K3:K5"/>
    <mergeCell ref="G4:G5"/>
    <mergeCell ref="H4:H5"/>
    <mergeCell ref="C13:F13"/>
    <mergeCell ref="C14:F14"/>
  </mergeCells>
  <phoneticPr fontId="1"/>
  <pageMargins left="0.7" right="0.7" top="0.75" bottom="0.75" header="0.3" footer="0.3"/>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2:P18"/>
  <sheetViews>
    <sheetView showGridLines="0" zoomScaleNormal="100" workbookViewId="0"/>
  </sheetViews>
  <sheetFormatPr defaultRowHeight="13.5" x14ac:dyDescent="0.15"/>
  <cols>
    <col min="1" max="1" width="1.625" customWidth="1"/>
    <col min="2" max="2" width="3.125" customWidth="1"/>
    <col min="3" max="3" width="3.75" customWidth="1"/>
    <col min="4" max="4" width="3" customWidth="1"/>
    <col min="5" max="5" width="6.125" customWidth="1"/>
    <col min="6" max="14" width="9.625" customWidth="1"/>
    <col min="15" max="15" width="1.625" customWidth="1"/>
  </cols>
  <sheetData>
    <row r="2" spans="2:16" ht="19.5" customHeight="1" thickBot="1" x14ac:dyDescent="0.2">
      <c r="N2" t="s">
        <v>923</v>
      </c>
    </row>
    <row r="3" spans="2:16" ht="26.1" customHeight="1" x14ac:dyDescent="0.15">
      <c r="B3" s="15"/>
      <c r="C3" s="16"/>
      <c r="D3" s="16"/>
      <c r="E3" s="183" t="s">
        <v>207</v>
      </c>
      <c r="F3" s="646" t="s">
        <v>393</v>
      </c>
      <c r="G3" s="631"/>
      <c r="H3" s="625"/>
      <c r="I3" s="646" t="s">
        <v>396</v>
      </c>
      <c r="J3" s="631"/>
      <c r="K3" s="625"/>
      <c r="L3" s="646" t="s">
        <v>210</v>
      </c>
      <c r="M3" s="631"/>
      <c r="N3" s="726"/>
    </row>
    <row r="4" spans="2:16" ht="17.100000000000001" customHeight="1" x14ac:dyDescent="0.15">
      <c r="B4" s="45"/>
      <c r="C4" s="4"/>
      <c r="D4" s="4"/>
      <c r="E4" s="47"/>
      <c r="F4" s="717" t="s">
        <v>394</v>
      </c>
      <c r="G4" s="717" t="s">
        <v>395</v>
      </c>
      <c r="H4" s="11" t="s">
        <v>4</v>
      </c>
      <c r="I4" s="717" t="s">
        <v>394</v>
      </c>
      <c r="J4" s="717" t="s">
        <v>395</v>
      </c>
      <c r="K4" s="11" t="s">
        <v>4</v>
      </c>
      <c r="L4" s="717" t="s">
        <v>394</v>
      </c>
      <c r="M4" s="717" t="s">
        <v>395</v>
      </c>
      <c r="N4" s="187" t="s">
        <v>4</v>
      </c>
    </row>
    <row r="5" spans="2:16" ht="17.100000000000001" customHeight="1" x14ac:dyDescent="0.15">
      <c r="B5" s="18" t="s">
        <v>208</v>
      </c>
      <c r="C5" s="1"/>
      <c r="D5" s="724"/>
      <c r="E5" s="725"/>
      <c r="F5" s="654"/>
      <c r="G5" s="654"/>
      <c r="H5" s="6"/>
      <c r="I5" s="654"/>
      <c r="J5" s="654"/>
      <c r="K5" s="6"/>
      <c r="L5" s="654"/>
      <c r="M5" s="654"/>
      <c r="N5" s="41"/>
    </row>
    <row r="6" spans="2:16" ht="17.100000000000001" customHeight="1" x14ac:dyDescent="0.15">
      <c r="B6" s="649" t="s">
        <v>359</v>
      </c>
      <c r="C6" s="650"/>
      <c r="D6" s="650"/>
      <c r="E6" s="651"/>
      <c r="F6" s="378">
        <v>8416</v>
      </c>
      <c r="G6" s="378">
        <v>587</v>
      </c>
      <c r="H6" s="378">
        <v>9003</v>
      </c>
      <c r="I6" s="378">
        <v>304</v>
      </c>
      <c r="J6" s="378">
        <v>252</v>
      </c>
      <c r="K6" s="378">
        <v>556</v>
      </c>
      <c r="L6" s="378">
        <v>8720</v>
      </c>
      <c r="M6" s="378">
        <v>839</v>
      </c>
      <c r="N6" s="414">
        <v>9559</v>
      </c>
      <c r="P6" s="415"/>
    </row>
    <row r="7" spans="2:16" ht="17.100000000000001" customHeight="1" x14ac:dyDescent="0.15">
      <c r="B7" s="643" t="s">
        <v>397</v>
      </c>
      <c r="C7" s="644"/>
      <c r="D7" s="644"/>
      <c r="E7" s="645"/>
      <c r="F7" s="340">
        <v>802</v>
      </c>
      <c r="G7" s="340">
        <v>0</v>
      </c>
      <c r="H7" s="340">
        <v>802</v>
      </c>
      <c r="I7" s="340">
        <v>169</v>
      </c>
      <c r="J7" s="340">
        <v>0</v>
      </c>
      <c r="K7" s="340">
        <v>169</v>
      </c>
      <c r="L7" s="340">
        <v>971</v>
      </c>
      <c r="M7" s="340">
        <v>0</v>
      </c>
      <c r="N7" s="368">
        <v>971</v>
      </c>
      <c r="P7" s="415"/>
    </row>
    <row r="8" spans="2:16" ht="17.100000000000001" customHeight="1" x14ac:dyDescent="0.15">
      <c r="B8" s="639" t="s">
        <v>398</v>
      </c>
      <c r="C8" s="623"/>
      <c r="D8" s="623"/>
      <c r="E8" s="640"/>
      <c r="F8" s="286">
        <v>3</v>
      </c>
      <c r="G8" s="286">
        <v>0</v>
      </c>
      <c r="H8" s="286">
        <v>3</v>
      </c>
      <c r="I8" s="286">
        <v>1</v>
      </c>
      <c r="J8" s="286">
        <v>0</v>
      </c>
      <c r="K8" s="286">
        <v>1</v>
      </c>
      <c r="L8" s="286">
        <v>4</v>
      </c>
      <c r="M8" s="286">
        <v>0</v>
      </c>
      <c r="N8" s="288">
        <v>4</v>
      </c>
      <c r="P8" s="415"/>
    </row>
    <row r="9" spans="2:16" ht="17.100000000000001" customHeight="1" x14ac:dyDescent="0.15">
      <c r="B9" s="639" t="s">
        <v>361</v>
      </c>
      <c r="C9" s="623"/>
      <c r="D9" s="623"/>
      <c r="E9" s="640"/>
      <c r="F9" s="286">
        <v>0</v>
      </c>
      <c r="G9" s="286">
        <v>0</v>
      </c>
      <c r="H9" s="286">
        <v>0</v>
      </c>
      <c r="I9" s="286">
        <v>0</v>
      </c>
      <c r="J9" s="286">
        <v>0</v>
      </c>
      <c r="K9" s="286">
        <v>0</v>
      </c>
      <c r="L9" s="286">
        <v>0</v>
      </c>
      <c r="M9" s="286">
        <v>0</v>
      </c>
      <c r="N9" s="288">
        <v>0</v>
      </c>
      <c r="P9" s="415"/>
    </row>
    <row r="10" spans="2:16" ht="17.100000000000001" customHeight="1" x14ac:dyDescent="0.15">
      <c r="B10" s="639" t="s">
        <v>399</v>
      </c>
      <c r="C10" s="623"/>
      <c r="D10" s="623"/>
      <c r="E10" s="640"/>
      <c r="F10" s="286">
        <v>102</v>
      </c>
      <c r="G10" s="286">
        <v>0</v>
      </c>
      <c r="H10" s="286">
        <v>102</v>
      </c>
      <c r="I10" s="286">
        <v>6</v>
      </c>
      <c r="J10" s="286">
        <v>0</v>
      </c>
      <c r="K10" s="286">
        <v>6</v>
      </c>
      <c r="L10" s="286">
        <v>108</v>
      </c>
      <c r="M10" s="286">
        <v>0</v>
      </c>
      <c r="N10" s="288">
        <v>108</v>
      </c>
      <c r="P10" s="415"/>
    </row>
    <row r="11" spans="2:16" ht="17.100000000000001" customHeight="1" x14ac:dyDescent="0.15">
      <c r="B11" s="639" t="s">
        <v>363</v>
      </c>
      <c r="C11" s="623"/>
      <c r="D11" s="623"/>
      <c r="E11" s="640"/>
      <c r="F11" s="286">
        <v>7310</v>
      </c>
      <c r="G11" s="286">
        <v>0</v>
      </c>
      <c r="H11" s="286">
        <v>7310</v>
      </c>
      <c r="I11" s="286">
        <v>15</v>
      </c>
      <c r="J11" s="286">
        <v>0</v>
      </c>
      <c r="K11" s="286">
        <v>15</v>
      </c>
      <c r="L11" s="286">
        <v>7325</v>
      </c>
      <c r="M11" s="286">
        <v>0</v>
      </c>
      <c r="N11" s="288">
        <v>7325</v>
      </c>
      <c r="P11" s="415"/>
    </row>
    <row r="12" spans="2:16" ht="17.100000000000001" customHeight="1" x14ac:dyDescent="0.15">
      <c r="B12" s="639" t="s">
        <v>364</v>
      </c>
      <c r="C12" s="623"/>
      <c r="D12" s="623"/>
      <c r="E12" s="640"/>
      <c r="F12" s="286">
        <v>136</v>
      </c>
      <c r="G12" s="286">
        <v>322</v>
      </c>
      <c r="H12" s="286">
        <v>458</v>
      </c>
      <c r="I12" s="286">
        <v>113</v>
      </c>
      <c r="J12" s="286">
        <v>241</v>
      </c>
      <c r="K12" s="286">
        <v>354</v>
      </c>
      <c r="L12" s="286">
        <v>249</v>
      </c>
      <c r="M12" s="286">
        <v>563</v>
      </c>
      <c r="N12" s="288">
        <v>812</v>
      </c>
      <c r="P12" s="415"/>
    </row>
    <row r="13" spans="2:16" ht="17.100000000000001" customHeight="1" x14ac:dyDescent="0.15">
      <c r="B13" s="639" t="s">
        <v>365</v>
      </c>
      <c r="C13" s="623"/>
      <c r="D13" s="623"/>
      <c r="E13" s="640"/>
      <c r="F13" s="286">
        <v>16</v>
      </c>
      <c r="G13" s="286">
        <v>37</v>
      </c>
      <c r="H13" s="286">
        <v>53</v>
      </c>
      <c r="I13" s="286">
        <v>0</v>
      </c>
      <c r="J13" s="286">
        <v>1</v>
      </c>
      <c r="K13" s="286">
        <v>1</v>
      </c>
      <c r="L13" s="286">
        <v>16</v>
      </c>
      <c r="M13" s="286">
        <v>38</v>
      </c>
      <c r="N13" s="288">
        <v>54</v>
      </c>
      <c r="P13" s="415"/>
    </row>
    <row r="14" spans="2:16" ht="17.100000000000001" customHeight="1" x14ac:dyDescent="0.15">
      <c r="B14" s="639" t="s">
        <v>400</v>
      </c>
      <c r="C14" s="623"/>
      <c r="D14" s="623"/>
      <c r="E14" s="640"/>
      <c r="F14" s="286">
        <v>0</v>
      </c>
      <c r="G14" s="286">
        <v>10</v>
      </c>
      <c r="H14" s="286">
        <v>10</v>
      </c>
      <c r="I14" s="286">
        <v>0</v>
      </c>
      <c r="J14" s="286">
        <v>0</v>
      </c>
      <c r="K14" s="286">
        <v>0</v>
      </c>
      <c r="L14" s="286">
        <v>0</v>
      </c>
      <c r="M14" s="286">
        <v>10</v>
      </c>
      <c r="N14" s="288">
        <v>10</v>
      </c>
      <c r="P14" s="415"/>
    </row>
    <row r="15" spans="2:16" ht="17.100000000000001" customHeight="1" x14ac:dyDescent="0.15">
      <c r="B15" s="639" t="s">
        <v>366</v>
      </c>
      <c r="C15" s="623"/>
      <c r="D15" s="623"/>
      <c r="E15" s="640"/>
      <c r="F15" s="286">
        <v>0</v>
      </c>
      <c r="G15" s="286">
        <v>44</v>
      </c>
      <c r="H15" s="286">
        <v>44</v>
      </c>
      <c r="I15" s="286">
        <v>0</v>
      </c>
      <c r="J15" s="286">
        <v>0</v>
      </c>
      <c r="K15" s="286">
        <v>0</v>
      </c>
      <c r="L15" s="286">
        <v>0</v>
      </c>
      <c r="M15" s="286">
        <v>44</v>
      </c>
      <c r="N15" s="288">
        <v>44</v>
      </c>
      <c r="P15" s="415"/>
    </row>
    <row r="16" spans="2:16" ht="17.100000000000001" customHeight="1" x14ac:dyDescent="0.15">
      <c r="B16" s="639" t="s">
        <v>401</v>
      </c>
      <c r="C16" s="623"/>
      <c r="D16" s="623"/>
      <c r="E16" s="640"/>
      <c r="F16" s="286">
        <v>0</v>
      </c>
      <c r="G16" s="286">
        <v>7</v>
      </c>
      <c r="H16" s="286">
        <v>7</v>
      </c>
      <c r="I16" s="286">
        <v>0</v>
      </c>
      <c r="J16" s="286">
        <v>10</v>
      </c>
      <c r="K16" s="286">
        <v>10</v>
      </c>
      <c r="L16" s="286">
        <v>0</v>
      </c>
      <c r="M16" s="286">
        <v>17</v>
      </c>
      <c r="N16" s="288">
        <v>17</v>
      </c>
      <c r="P16" s="415"/>
    </row>
    <row r="17" spans="2:16" ht="17.100000000000001" customHeight="1" x14ac:dyDescent="0.15">
      <c r="B17" s="639" t="s">
        <v>402</v>
      </c>
      <c r="C17" s="623"/>
      <c r="D17" s="623"/>
      <c r="E17" s="640"/>
      <c r="F17" s="286">
        <v>0</v>
      </c>
      <c r="G17" s="286">
        <v>1</v>
      </c>
      <c r="H17" s="286">
        <v>1</v>
      </c>
      <c r="I17" s="286">
        <v>0</v>
      </c>
      <c r="J17" s="286">
        <v>0</v>
      </c>
      <c r="K17" s="286">
        <v>0</v>
      </c>
      <c r="L17" s="286">
        <v>0</v>
      </c>
      <c r="M17" s="286">
        <v>1</v>
      </c>
      <c r="N17" s="288">
        <v>1</v>
      </c>
      <c r="P17" s="415"/>
    </row>
    <row r="18" spans="2:16" ht="17.100000000000001" customHeight="1" thickBot="1" x14ac:dyDescent="0.2">
      <c r="B18" s="655" t="s">
        <v>367</v>
      </c>
      <c r="C18" s="656"/>
      <c r="D18" s="656"/>
      <c r="E18" s="657"/>
      <c r="F18" s="341">
        <v>47</v>
      </c>
      <c r="G18" s="341">
        <v>166</v>
      </c>
      <c r="H18" s="341">
        <v>213</v>
      </c>
      <c r="I18" s="341">
        <v>0</v>
      </c>
      <c r="J18" s="341">
        <v>0</v>
      </c>
      <c r="K18" s="341">
        <v>0</v>
      </c>
      <c r="L18" s="341">
        <v>47</v>
      </c>
      <c r="M18" s="341">
        <v>166</v>
      </c>
      <c r="N18" s="349">
        <v>213</v>
      </c>
      <c r="P18" s="415"/>
    </row>
  </sheetData>
  <mergeCells count="23">
    <mergeCell ref="F3:H3"/>
    <mergeCell ref="I3:K3"/>
    <mergeCell ref="L3:N3"/>
    <mergeCell ref="F4:F5"/>
    <mergeCell ref="G4:G5"/>
    <mergeCell ref="I4:I5"/>
    <mergeCell ref="J4:J5"/>
    <mergeCell ref="B10:E10"/>
    <mergeCell ref="B11:E11"/>
    <mergeCell ref="B12:E12"/>
    <mergeCell ref="L4:L5"/>
    <mergeCell ref="M4:M5"/>
    <mergeCell ref="D5:E5"/>
    <mergeCell ref="B7:E7"/>
    <mergeCell ref="B8:E8"/>
    <mergeCell ref="B9:E9"/>
    <mergeCell ref="B6:E6"/>
    <mergeCell ref="B16:E16"/>
    <mergeCell ref="B17:E17"/>
    <mergeCell ref="B18:E18"/>
    <mergeCell ref="B13:E13"/>
    <mergeCell ref="B14:E14"/>
    <mergeCell ref="B15:E15"/>
  </mergeCells>
  <phoneticPr fontId="1"/>
  <pageMargins left="0.7" right="0.7" top="0.75" bottom="0.75" header="0.3" footer="0.3"/>
  <pageSetup paperSize="9" scale="7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2:J29"/>
  <sheetViews>
    <sheetView showGridLines="0" zoomScaleNormal="100" workbookViewId="0"/>
  </sheetViews>
  <sheetFormatPr defaultRowHeight="13.5" x14ac:dyDescent="0.15"/>
  <cols>
    <col min="1" max="1" width="1.625" customWidth="1"/>
    <col min="2" max="2" width="3.625" customWidth="1"/>
    <col min="3" max="3" width="3.75" customWidth="1"/>
    <col min="4" max="4" width="3" customWidth="1"/>
    <col min="5" max="5" width="6.125" customWidth="1"/>
    <col min="6" max="10" width="15.625" customWidth="1"/>
    <col min="11" max="11" width="9.5" customWidth="1"/>
  </cols>
  <sheetData>
    <row r="2" spans="2:10" ht="19.5" customHeight="1" thickBot="1" x14ac:dyDescent="0.2">
      <c r="J2" s="610" t="s">
        <v>923</v>
      </c>
    </row>
    <row r="3" spans="2:10" ht="17.100000000000001" customHeight="1" x14ac:dyDescent="0.15">
      <c r="B3" s="15"/>
      <c r="C3" s="16"/>
      <c r="D3" s="16"/>
      <c r="E3" s="183" t="s">
        <v>7</v>
      </c>
      <c r="F3" s="83"/>
      <c r="G3" s="82"/>
      <c r="H3" s="76"/>
      <c r="I3" s="616"/>
      <c r="J3" s="77"/>
    </row>
    <row r="4" spans="2:10" ht="17.100000000000001" customHeight="1" x14ac:dyDescent="0.15">
      <c r="B4" s="45"/>
      <c r="C4" s="4"/>
      <c r="D4" s="4"/>
      <c r="E4" s="188"/>
      <c r="F4" s="9">
        <v>25</v>
      </c>
      <c r="G4" s="48">
        <v>26</v>
      </c>
      <c r="H4" s="92">
        <v>27</v>
      </c>
      <c r="I4" s="611" t="s">
        <v>403</v>
      </c>
      <c r="J4" s="93" t="s">
        <v>405</v>
      </c>
    </row>
    <row r="5" spans="2:10" ht="17.100000000000001" customHeight="1" x14ac:dyDescent="0.15">
      <c r="B5" s="18" t="s">
        <v>208</v>
      </c>
      <c r="C5" s="1"/>
      <c r="D5" s="724"/>
      <c r="E5" s="725"/>
      <c r="F5" s="185"/>
      <c r="G5" s="38" t="s">
        <v>11</v>
      </c>
      <c r="H5" s="157" t="s">
        <v>379</v>
      </c>
      <c r="I5" s="185" t="s">
        <v>404</v>
      </c>
      <c r="J5" s="31" t="s">
        <v>406</v>
      </c>
    </row>
    <row r="6" spans="2:10" ht="17.100000000000001" customHeight="1" x14ac:dyDescent="0.15">
      <c r="B6" s="643" t="s">
        <v>360</v>
      </c>
      <c r="C6" s="644"/>
      <c r="D6" s="644"/>
      <c r="E6" s="44"/>
      <c r="F6" s="7"/>
      <c r="G6" s="92"/>
      <c r="H6" s="378"/>
      <c r="I6" s="286"/>
      <c r="J6" s="62"/>
    </row>
    <row r="7" spans="2:10" ht="17.100000000000001" customHeight="1" x14ac:dyDescent="0.15">
      <c r="B7" s="20"/>
      <c r="C7" s="623" t="s">
        <v>407</v>
      </c>
      <c r="D7" s="623"/>
      <c r="E7" s="640"/>
      <c r="F7" s="378">
        <v>64</v>
      </c>
      <c r="G7" s="378">
        <v>63</v>
      </c>
      <c r="H7" s="378">
        <v>62</v>
      </c>
      <c r="I7" s="286">
        <v>-1</v>
      </c>
      <c r="J7" s="359">
        <v>-1.5873015873015872</v>
      </c>
    </row>
    <row r="8" spans="2:10" ht="17.100000000000001" customHeight="1" x14ac:dyDescent="0.15">
      <c r="B8" s="20"/>
      <c r="C8" s="623" t="s">
        <v>408</v>
      </c>
      <c r="D8" s="623"/>
      <c r="E8" s="640"/>
      <c r="F8" s="378">
        <v>542</v>
      </c>
      <c r="G8" s="378">
        <v>533</v>
      </c>
      <c r="H8" s="378">
        <v>513</v>
      </c>
      <c r="I8" s="286">
        <v>-20</v>
      </c>
      <c r="J8" s="359">
        <v>-3.75234521575985</v>
      </c>
    </row>
    <row r="9" spans="2:10" ht="17.100000000000001" customHeight="1" x14ac:dyDescent="0.15">
      <c r="B9" s="53"/>
      <c r="C9" s="727" t="s">
        <v>409</v>
      </c>
      <c r="D9" s="727"/>
      <c r="E9" s="728"/>
      <c r="F9" s="416">
        <v>252</v>
      </c>
      <c r="G9" s="416">
        <v>249</v>
      </c>
      <c r="H9" s="416">
        <v>246</v>
      </c>
      <c r="I9" s="360">
        <v>-3</v>
      </c>
      <c r="J9" s="359">
        <v>-1.2048192771084338</v>
      </c>
    </row>
    <row r="10" spans="2:10" ht="17.100000000000001" customHeight="1" x14ac:dyDescent="0.15">
      <c r="B10" s="643" t="s">
        <v>363</v>
      </c>
      <c r="C10" s="644"/>
      <c r="D10" s="644"/>
      <c r="E10" s="139"/>
      <c r="F10" s="378"/>
      <c r="G10" s="378"/>
      <c r="H10" s="378"/>
      <c r="I10" s="286"/>
      <c r="J10" s="70"/>
    </row>
    <row r="11" spans="2:10" ht="17.100000000000001" customHeight="1" x14ac:dyDescent="0.15">
      <c r="B11" s="20"/>
      <c r="C11" s="623" t="s">
        <v>407</v>
      </c>
      <c r="D11" s="623"/>
      <c r="E11" s="640"/>
      <c r="F11" s="378">
        <v>5324</v>
      </c>
      <c r="G11" s="378">
        <v>5106</v>
      </c>
      <c r="H11" s="378">
        <v>5251</v>
      </c>
      <c r="I11" s="286">
        <v>145</v>
      </c>
      <c r="J11" s="359">
        <v>2.8397963180571875</v>
      </c>
    </row>
    <row r="12" spans="2:10" ht="17.100000000000001" customHeight="1" x14ac:dyDescent="0.15">
      <c r="B12" s="20"/>
      <c r="C12" s="623" t="s">
        <v>408</v>
      </c>
      <c r="D12" s="623"/>
      <c r="E12" s="640"/>
      <c r="F12" s="378">
        <v>1305</v>
      </c>
      <c r="G12" s="378">
        <v>1792</v>
      </c>
      <c r="H12" s="378">
        <v>1814</v>
      </c>
      <c r="I12" s="286">
        <v>22</v>
      </c>
      <c r="J12" s="359">
        <v>1.2276785714285714</v>
      </c>
    </row>
    <row r="13" spans="2:10" ht="17.100000000000001" customHeight="1" x14ac:dyDescent="0.15">
      <c r="B13" s="53"/>
      <c r="C13" s="727" t="s">
        <v>409</v>
      </c>
      <c r="D13" s="727"/>
      <c r="E13" s="728"/>
      <c r="F13" s="416">
        <v>261</v>
      </c>
      <c r="G13" s="416">
        <v>255</v>
      </c>
      <c r="H13" s="416">
        <v>260</v>
      </c>
      <c r="I13" s="360">
        <v>5</v>
      </c>
      <c r="J13" s="482">
        <v>1.9607843137254901</v>
      </c>
    </row>
    <row r="14" spans="2:10" ht="17.100000000000001" customHeight="1" x14ac:dyDescent="0.15">
      <c r="B14" s="643" t="s">
        <v>364</v>
      </c>
      <c r="C14" s="644"/>
      <c r="D14" s="644"/>
      <c r="E14" s="139"/>
      <c r="F14" s="378"/>
      <c r="G14" s="378"/>
      <c r="H14" s="378"/>
      <c r="I14" s="286"/>
      <c r="J14" s="62"/>
    </row>
    <row r="15" spans="2:10" ht="17.100000000000001" customHeight="1" x14ac:dyDescent="0.15">
      <c r="B15" s="20"/>
      <c r="C15" s="623" t="s">
        <v>407</v>
      </c>
      <c r="D15" s="623"/>
      <c r="E15" s="640"/>
      <c r="F15" s="378">
        <v>144</v>
      </c>
      <c r="G15" s="378">
        <v>145</v>
      </c>
      <c r="H15" s="378">
        <v>139</v>
      </c>
      <c r="I15" s="286">
        <v>-6</v>
      </c>
      <c r="J15" s="359">
        <v>-4.1379310344827589</v>
      </c>
    </row>
    <row r="16" spans="2:10" ht="17.100000000000001" customHeight="1" x14ac:dyDescent="0.15">
      <c r="B16" s="20"/>
      <c r="C16" s="623" t="s">
        <v>408</v>
      </c>
      <c r="D16" s="623"/>
      <c r="E16" s="640"/>
      <c r="F16" s="378">
        <v>24</v>
      </c>
      <c r="G16" s="378">
        <v>84</v>
      </c>
      <c r="H16" s="378">
        <v>104</v>
      </c>
      <c r="I16" s="286">
        <v>20</v>
      </c>
      <c r="J16" s="359">
        <v>23.809523809523807</v>
      </c>
    </row>
    <row r="17" spans="2:10" ht="17.100000000000001" customHeight="1" thickBot="1" x14ac:dyDescent="0.2">
      <c r="B17" s="21"/>
      <c r="C17" s="656" t="s">
        <v>409</v>
      </c>
      <c r="D17" s="656"/>
      <c r="E17" s="657"/>
      <c r="F17" s="417">
        <v>0</v>
      </c>
      <c r="G17" s="417">
        <v>2</v>
      </c>
      <c r="H17" s="417">
        <v>2</v>
      </c>
      <c r="I17" s="341">
        <v>0</v>
      </c>
      <c r="J17" s="483">
        <v>0</v>
      </c>
    </row>
    <row r="18" spans="2:10" ht="15.95" customHeight="1" x14ac:dyDescent="0.15">
      <c r="B18" t="s">
        <v>55</v>
      </c>
      <c r="C18" t="s">
        <v>410</v>
      </c>
    </row>
    <row r="19" spans="2:10" ht="15.95" customHeight="1" x14ac:dyDescent="0.15">
      <c r="D19" t="s">
        <v>418</v>
      </c>
    </row>
    <row r="20" spans="2:10" ht="15.95" customHeight="1" x14ac:dyDescent="0.15">
      <c r="D20" t="s">
        <v>411</v>
      </c>
    </row>
    <row r="21" spans="2:10" ht="15.95" customHeight="1" x14ac:dyDescent="0.15">
      <c r="D21" t="s">
        <v>412</v>
      </c>
    </row>
    <row r="22" spans="2:10" ht="15.95" customHeight="1" x14ac:dyDescent="0.15">
      <c r="C22" t="s">
        <v>924</v>
      </c>
    </row>
    <row r="23" spans="2:10" ht="15.95" customHeight="1" x14ac:dyDescent="0.15">
      <c r="D23" t="s">
        <v>413</v>
      </c>
    </row>
    <row r="24" spans="2:10" ht="15.95" customHeight="1" x14ac:dyDescent="0.15">
      <c r="D24" t="s">
        <v>414</v>
      </c>
    </row>
    <row r="25" spans="2:10" ht="15.95" customHeight="1" x14ac:dyDescent="0.15">
      <c r="D25" t="s">
        <v>415</v>
      </c>
    </row>
    <row r="26" spans="2:10" ht="15.95" customHeight="1" x14ac:dyDescent="0.15">
      <c r="C26" t="s">
        <v>416</v>
      </c>
    </row>
    <row r="27" spans="2:10" ht="15.95" customHeight="1" x14ac:dyDescent="0.15">
      <c r="D27" t="s">
        <v>417</v>
      </c>
    </row>
    <row r="28" spans="2:10" ht="15.95" customHeight="1" x14ac:dyDescent="0.15">
      <c r="D28" t="s">
        <v>419</v>
      </c>
    </row>
    <row r="29" spans="2:10" ht="15.95" customHeight="1" x14ac:dyDescent="0.15">
      <c r="D29" t="s">
        <v>420</v>
      </c>
    </row>
  </sheetData>
  <mergeCells count="13">
    <mergeCell ref="C17:E17"/>
    <mergeCell ref="C13:E13"/>
    <mergeCell ref="C15:E15"/>
    <mergeCell ref="C16:E16"/>
    <mergeCell ref="D5:E5"/>
    <mergeCell ref="B6:D6"/>
    <mergeCell ref="B10:D10"/>
    <mergeCell ref="B14:D14"/>
    <mergeCell ref="C7:E7"/>
    <mergeCell ref="C8:E8"/>
    <mergeCell ref="C9:E9"/>
    <mergeCell ref="C11:E11"/>
    <mergeCell ref="C12:E12"/>
  </mergeCells>
  <phoneticPr fontId="1"/>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8</vt:i4>
      </vt:variant>
    </vt:vector>
  </HeadingPairs>
  <TitlesOfParts>
    <vt:vector size="44" baseType="lpstr">
      <vt:lpstr>01(1)</vt:lpstr>
      <vt:lpstr>01(2)</vt:lpstr>
      <vt:lpstr>02(1)</vt:lpstr>
      <vt:lpstr>02(2)</vt:lpstr>
      <vt:lpstr>02(3)</vt:lpstr>
      <vt:lpstr>02(4)</vt:lpstr>
      <vt:lpstr>02(5)</vt:lpstr>
      <vt:lpstr>03(1)</vt:lpstr>
      <vt:lpstr>03(2)</vt:lpstr>
      <vt:lpstr>04</vt:lpstr>
      <vt:lpstr>05</vt:lpstr>
      <vt:lpstr>06(1)</vt:lpstr>
      <vt:lpstr>06(2)</vt:lpstr>
      <vt:lpstr>06(3)</vt:lpstr>
      <vt:lpstr>06(4)</vt:lpstr>
      <vt:lpstr>06(5)</vt:lpstr>
      <vt:lpstr>06(6)</vt:lpstr>
      <vt:lpstr>06(7)</vt:lpstr>
      <vt:lpstr>07(1)</vt:lpstr>
      <vt:lpstr>07(2)</vt:lpstr>
      <vt:lpstr>07(3)</vt:lpstr>
      <vt:lpstr>07(4)</vt:lpstr>
      <vt:lpstr>07(5)</vt:lpstr>
      <vt:lpstr>07(6)</vt:lpstr>
      <vt:lpstr>07(7)</vt:lpstr>
      <vt:lpstr>08(1)</vt:lpstr>
      <vt:lpstr>08(2)</vt:lpstr>
      <vt:lpstr>09(1)ア</vt:lpstr>
      <vt:lpstr>09(1)イ</vt:lpstr>
      <vt:lpstr>09(1)ウ</vt:lpstr>
      <vt:lpstr>09(2)ア～ウ</vt:lpstr>
      <vt:lpstr>09(2)エ～カ</vt:lpstr>
      <vt:lpstr>09(2)キ～ケ</vt:lpstr>
      <vt:lpstr>09(2)コ～セ</vt:lpstr>
      <vt:lpstr>10(1)</vt:lpstr>
      <vt:lpstr>10(2)</vt:lpstr>
      <vt:lpstr>'02(2)'!Print_Area</vt:lpstr>
      <vt:lpstr>'06(1)'!Print_Titles</vt:lpstr>
      <vt:lpstr>'06(2)'!Print_Titles</vt:lpstr>
      <vt:lpstr>'06(4)'!Print_Titles</vt:lpstr>
      <vt:lpstr>'06(5)'!Print_Titles</vt:lpstr>
      <vt:lpstr>'07(5)'!Print_Titles</vt:lpstr>
      <vt:lpstr>'07(6)'!Print_Titles</vt:lpstr>
      <vt:lpstr>'07(7)'!Print_Titles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千葉県市町村課</dc:creator>
  <cp:lastModifiedBy>千葉県</cp:lastModifiedBy>
  <cp:lastPrinted>2017-01-24T01:53:20Z</cp:lastPrinted>
  <dcterms:created xsi:type="dcterms:W3CDTF">2016-03-03T09:59:02Z</dcterms:created>
  <dcterms:modified xsi:type="dcterms:W3CDTF">2021-10-04T08:27:09Z</dcterms:modified>
</cp:coreProperties>
</file>