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erData\r.myzk14\Documents\在宅用\0914\千葉県の住宅\2010\"/>
    </mc:Choice>
  </mc:AlternateContent>
  <bookViews>
    <workbookView xWindow="0" yWindow="0" windowWidth="20490" windowHeight="7530"/>
  </bookViews>
  <sheets>
    <sheet name="２２年度" sheetId="1" r:id="rId1"/>
  </sheets>
  <definedNames>
    <definedName name="_xlnm.Print_Area" localSheetId="0">'２２年度'!$A$2:$K$40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5" i="1" l="1"/>
  <c r="I45" i="1"/>
  <c r="H45" i="1"/>
  <c r="G45" i="1"/>
  <c r="F45" i="1"/>
  <c r="E45" i="1"/>
  <c r="J40" i="1"/>
  <c r="I40" i="1"/>
  <c r="H40" i="1"/>
  <c r="M40" i="1" s="1"/>
  <c r="G40" i="1"/>
  <c r="F40" i="1"/>
  <c r="E40" i="1"/>
  <c r="K40" i="1" s="1"/>
  <c r="K39" i="1"/>
  <c r="M38" i="1"/>
  <c r="K38" i="1"/>
  <c r="K37" i="1"/>
  <c r="M36" i="1"/>
  <c r="K36" i="1"/>
  <c r="K35" i="1"/>
  <c r="M34" i="1"/>
  <c r="K34" i="1"/>
  <c r="K33" i="1"/>
  <c r="M32" i="1"/>
  <c r="K32" i="1"/>
  <c r="K31" i="1"/>
  <c r="M30" i="1"/>
  <c r="K30" i="1"/>
  <c r="K29" i="1"/>
  <c r="M28" i="1"/>
  <c r="K28" i="1"/>
  <c r="K27" i="1"/>
  <c r="M26" i="1"/>
  <c r="K26" i="1"/>
  <c r="K25" i="1"/>
  <c r="M24" i="1"/>
  <c r="K24" i="1"/>
  <c r="K23" i="1"/>
  <c r="M22" i="1"/>
  <c r="K22" i="1"/>
  <c r="K21" i="1"/>
  <c r="M20" i="1"/>
  <c r="K20" i="1"/>
  <c r="K19" i="1"/>
  <c r="M18" i="1"/>
  <c r="K18" i="1"/>
  <c r="K17" i="1"/>
  <c r="M16" i="1"/>
  <c r="K16" i="1"/>
  <c r="K15" i="1"/>
  <c r="M14" i="1"/>
  <c r="K14" i="1"/>
  <c r="K13" i="1"/>
  <c r="M12" i="1"/>
  <c r="K12" i="1"/>
  <c r="K45" i="1" s="1"/>
</calcChain>
</file>

<file path=xl/sharedStrings.xml><?xml version="1.0" encoding="utf-8"?>
<sst xmlns="http://schemas.openxmlformats.org/spreadsheetml/2006/main" count="47" uniqueCount="45">
  <si>
    <t>２．予　算</t>
  </si>
  <si>
    <t>（１）住宅課予算の推移　</t>
  </si>
  <si>
    <t>（単位：千円）</t>
    <phoneticPr fontId="3"/>
  </si>
  <si>
    <t>年度</t>
  </si>
  <si>
    <t>歳出予算額</t>
    <rPh sb="4" eb="5">
      <t>ガク</t>
    </rPh>
    <phoneticPr fontId="3"/>
  </si>
  <si>
    <t>（２）平成2１年度予算</t>
    <phoneticPr fontId="3"/>
  </si>
  <si>
    <t>事　　業　　名</t>
    <phoneticPr fontId="3"/>
  </si>
  <si>
    <t>歳出</t>
    <phoneticPr fontId="3"/>
  </si>
  <si>
    <t>歳入</t>
    <phoneticPr fontId="3"/>
  </si>
  <si>
    <t>差引：
一般財源</t>
    <phoneticPr fontId="3"/>
  </si>
  <si>
    <t>○概　　要</t>
    <phoneticPr fontId="3"/>
  </si>
  <si>
    <t>予算額</t>
    <phoneticPr fontId="3"/>
  </si>
  <si>
    <t>国庫支出金</t>
  </si>
  <si>
    <t>使用料及び手数料</t>
    <phoneticPr fontId="3"/>
  </si>
  <si>
    <t>財産収入</t>
  </si>
  <si>
    <t>諸収入</t>
  </si>
  <si>
    <t>起債</t>
    <phoneticPr fontId="3"/>
  </si>
  <si>
    <t>県営住宅管理費</t>
  </si>
  <si>
    <t>○人件費、県営住宅管理代行費、その他</t>
    <phoneticPr fontId="3"/>
  </si>
  <si>
    <t>公営住宅建設事業</t>
  </si>
  <si>
    <t>○県営住宅建設工事費、その他</t>
    <phoneticPr fontId="3"/>
  </si>
  <si>
    <t>公営住宅建設関連整備事業</t>
  </si>
  <si>
    <t>○県営住宅建設工事関連整備費、その他</t>
    <phoneticPr fontId="3"/>
  </si>
  <si>
    <t>特定優良賃貸住宅家賃補助事業</t>
  </si>
  <si>
    <t>○特定優良賃貸住宅に係る家賃補助制度</t>
    <phoneticPr fontId="3"/>
  </si>
  <si>
    <t>高齢者向け優良賃貸住宅家賃補助事業</t>
  </si>
  <si>
    <t>○高齢者向け優良賃貸住宅に係る家賃補助制度</t>
    <phoneticPr fontId="3"/>
  </si>
  <si>
    <t>住宅新築資金等貸付助成事業</t>
  </si>
  <si>
    <t>○市町村が行う償還事業への助成</t>
    <phoneticPr fontId="3"/>
  </si>
  <si>
    <t>マンション管理支援事業</t>
  </si>
  <si>
    <t>○分譲マンション管理問題に対する相談会、
  セミナー等</t>
    <phoneticPr fontId="3"/>
  </si>
  <si>
    <t>公共賃貸住宅募集情報提供体制整備事業</t>
  </si>
  <si>
    <t>○県営住宅等の募集情報整備</t>
    <phoneticPr fontId="3"/>
  </si>
  <si>
    <t>住まい情報プラザ業務事業</t>
  </si>
  <si>
    <t>○住まい情報に係る県民サービス事業</t>
    <phoneticPr fontId="3"/>
  </si>
  <si>
    <t>千葉県住生活基本計画改定等事業</t>
    <rPh sb="10" eb="12">
      <t>カイテイ</t>
    </rPh>
    <rPh sb="12" eb="13">
      <t>トウ</t>
    </rPh>
    <rPh sb="13" eb="15">
      <t>ジギョウ</t>
    </rPh>
    <phoneticPr fontId="3"/>
  </si>
  <si>
    <t>○改定検討委員会等の開催等</t>
    <rPh sb="1" eb="3">
      <t>カイテイ</t>
    </rPh>
    <rPh sb="3" eb="5">
      <t>ケントウ</t>
    </rPh>
    <rPh sb="5" eb="8">
      <t>イインカイ</t>
    </rPh>
    <rPh sb="8" eb="9">
      <t>トウ</t>
    </rPh>
    <phoneticPr fontId="3"/>
  </si>
  <si>
    <t>あんしん賃貸支援事業</t>
  </si>
  <si>
    <t>○住宅確保要配慮者に対する賃貸住宅供給の
  促進</t>
    <phoneticPr fontId="3"/>
  </si>
  <si>
    <t>地域住宅交付金事務費</t>
  </si>
  <si>
    <t>○人件費、その他</t>
    <phoneticPr fontId="3"/>
  </si>
  <si>
    <t>住宅建設等運営費</t>
    <rPh sb="0" eb="2">
      <t>ジュウタク</t>
    </rPh>
    <rPh sb="2" eb="4">
      <t>ケンセツ</t>
    </rPh>
    <rPh sb="4" eb="5">
      <t>トウ</t>
    </rPh>
    <rPh sb="5" eb="8">
      <t>ウンエイヒ</t>
    </rPh>
    <phoneticPr fontId="3"/>
  </si>
  <si>
    <t>千葉県住宅供給公社転貸債繰出金</t>
  </si>
  <si>
    <t>○転貸債の償還元金</t>
    <phoneticPr fontId="3"/>
  </si>
  <si>
    <t>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</si>
</sst>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 "/>
    <numFmt numFmtId="177" formatCode="#,##0;&quot;△&quot;#,##0"/>
    <numFmt numFmtId="178" formatCode="#,##0;&quot;△ &quot;#,##0"/>
  </numFmts>
  <fonts count="12">
    <font>
      <sz val="11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6"/>
      <name val="ＭＳ ゴシック"/>
      <family val="3"/>
      <charset val="128"/>
    </font>
    <font>
      <sz val="8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ＤＦ細丸ゴシック体Ｇ"/>
      <family val="3"/>
      <charset val="128"/>
    </font>
    <font>
      <sz val="8"/>
      <name val="ＤＦ細丸ゴシック体Ｇ"/>
      <family val="3"/>
      <charset val="128"/>
    </font>
    <font>
      <sz val="7.5"/>
      <name val="ＭＳ ゴシック"/>
      <family val="3"/>
      <charset val="128"/>
    </font>
    <font>
      <sz val="7.5"/>
      <name val="ＤＦ細丸ゴシック体Ｇ"/>
      <family val="3"/>
      <charset val="128"/>
    </font>
    <font>
      <sz val="7"/>
      <name val="ＭＳ ゴシック"/>
      <family val="3"/>
      <charset val="128"/>
    </font>
    <font>
      <sz val="11"/>
      <name val="HGP創英角ｺﾞｼｯｸUB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double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8">
    <xf numFmtId="0" fontId="0" fillId="0" borderId="0" xfId="0">
      <alignment vertical="center"/>
    </xf>
    <xf numFmtId="0" fontId="2" fillId="0" borderId="0" xfId="0" applyFont="1" applyAlignment="1">
      <alignment horizontal="justify" vertical="center"/>
    </xf>
    <xf numFmtId="0" fontId="2" fillId="0" borderId="0" xfId="0" applyFont="1" applyAlignment="1">
      <alignment horizontal="justify" vertical="center"/>
    </xf>
    <xf numFmtId="0" fontId="1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5" fillId="0" borderId="0" xfId="0" applyFont="1" applyAlignment="1"/>
    <xf numFmtId="0" fontId="1" fillId="0" borderId="0" xfId="0" applyFont="1" applyAlignment="1"/>
    <xf numFmtId="0" fontId="4" fillId="0" borderId="0" xfId="0" applyFont="1" applyAlignment="1">
      <alignment horizontal="right"/>
    </xf>
    <xf numFmtId="0" fontId="4" fillId="0" borderId="0" xfId="0" applyFont="1" applyAlignment="1"/>
    <xf numFmtId="0" fontId="6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center" vertical="center" wrapText="1"/>
    </xf>
    <xf numFmtId="0" fontId="7" fillId="2" borderId="23" xfId="0" applyFont="1" applyFill="1" applyBorder="1" applyAlignment="1">
      <alignment horizontal="center" vertical="center" wrapText="1"/>
    </xf>
    <xf numFmtId="0" fontId="7" fillId="2" borderId="24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justify" vertical="center" wrapText="1"/>
    </xf>
    <xf numFmtId="0" fontId="7" fillId="0" borderId="3" xfId="0" applyFont="1" applyBorder="1" applyAlignment="1">
      <alignment horizontal="justify" vertical="center" wrapText="1"/>
    </xf>
    <xf numFmtId="0" fontId="7" fillId="0" borderId="4" xfId="0" applyFont="1" applyBorder="1" applyAlignment="1">
      <alignment horizontal="justify" vertical="center" wrapText="1"/>
    </xf>
    <xf numFmtId="176" fontId="8" fillId="0" borderId="16" xfId="0" applyNumberFormat="1" applyFont="1" applyBorder="1" applyAlignment="1">
      <alignment vertical="center"/>
    </xf>
    <xf numFmtId="176" fontId="8" fillId="0" borderId="17" xfId="0" applyNumberFormat="1" applyFont="1" applyBorder="1" applyAlignment="1">
      <alignment vertical="center"/>
    </xf>
    <xf numFmtId="176" fontId="8" fillId="0" borderId="1" xfId="0" applyNumberFormat="1" applyFont="1" applyBorder="1" applyAlignment="1">
      <alignment vertical="center"/>
    </xf>
    <xf numFmtId="176" fontId="8" fillId="0" borderId="25" xfId="0" applyNumberFormat="1" applyFont="1" applyBorder="1" applyAlignment="1">
      <alignment vertical="center"/>
    </xf>
    <xf numFmtId="177" fontId="8" fillId="0" borderId="26" xfId="0" applyNumberFormat="1" applyFont="1" applyBorder="1" applyAlignment="1">
      <alignment vertical="center"/>
    </xf>
    <xf numFmtId="3" fontId="4" fillId="0" borderId="0" xfId="0" applyNumberFormat="1" applyFont="1">
      <alignment vertical="center"/>
    </xf>
    <xf numFmtId="0" fontId="7" fillId="0" borderId="20" xfId="0" applyFont="1" applyBorder="1" applyAlignment="1">
      <alignment horizontal="left" vertical="center" wrapText="1" indent="1"/>
    </xf>
    <xf numFmtId="0" fontId="7" fillId="0" borderId="21" xfId="0" applyFont="1" applyBorder="1" applyAlignment="1">
      <alignment horizontal="left" vertical="center" wrapText="1" indent="1"/>
    </xf>
    <xf numFmtId="0" fontId="7" fillId="0" borderId="22" xfId="0" applyFont="1" applyBorder="1" applyAlignment="1">
      <alignment horizontal="left" vertical="center" wrapText="1" indent="1"/>
    </xf>
    <xf numFmtId="0" fontId="8" fillId="0" borderId="16" xfId="0" applyFont="1" applyBorder="1" applyAlignment="1">
      <alignment vertical="center"/>
    </xf>
    <xf numFmtId="0" fontId="8" fillId="0" borderId="17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8" fillId="0" borderId="25" xfId="0" applyFont="1" applyBorder="1" applyAlignment="1">
      <alignment vertical="center"/>
    </xf>
    <xf numFmtId="176" fontId="8" fillId="0" borderId="26" xfId="0" applyNumberFormat="1" applyFont="1" applyBorder="1" applyAlignment="1">
      <alignment vertical="center"/>
    </xf>
    <xf numFmtId="0" fontId="8" fillId="0" borderId="26" xfId="0" applyFont="1" applyBorder="1" applyAlignment="1">
      <alignment vertical="center"/>
    </xf>
    <xf numFmtId="0" fontId="9" fillId="0" borderId="20" xfId="0" applyFont="1" applyBorder="1" applyAlignment="1">
      <alignment horizontal="left" vertical="center" wrapText="1" indent="1"/>
    </xf>
    <xf numFmtId="0" fontId="9" fillId="0" borderId="21" xfId="0" applyFont="1" applyBorder="1" applyAlignment="1">
      <alignment horizontal="left" vertical="center" wrapText="1" indent="1"/>
    </xf>
    <xf numFmtId="0" fontId="9" fillId="0" borderId="22" xfId="0" applyFont="1" applyBorder="1" applyAlignment="1">
      <alignment horizontal="left" vertical="center" wrapText="1" indent="1"/>
    </xf>
    <xf numFmtId="176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7" fillId="0" borderId="27" xfId="0" applyFont="1" applyBorder="1" applyAlignment="1">
      <alignment horizontal="left" vertical="center" wrapText="1" indent="1"/>
    </xf>
    <xf numFmtId="0" fontId="7" fillId="0" borderId="28" xfId="0" applyFont="1" applyBorder="1" applyAlignment="1">
      <alignment horizontal="left" vertical="center" wrapText="1" indent="1"/>
    </xf>
    <xf numFmtId="0" fontId="7" fillId="0" borderId="29" xfId="0" applyFont="1" applyBorder="1" applyAlignment="1">
      <alignment horizontal="left" vertical="center" wrapText="1" indent="1"/>
    </xf>
    <xf numFmtId="0" fontId="8" fillId="0" borderId="5" xfId="0" applyFont="1" applyBorder="1" applyAlignment="1">
      <alignment vertical="center"/>
    </xf>
    <xf numFmtId="0" fontId="8" fillId="0" borderId="30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8" fillId="0" borderId="32" xfId="0" applyFont="1" applyBorder="1" applyAlignment="1">
      <alignment vertical="center"/>
    </xf>
    <xf numFmtId="0" fontId="7" fillId="0" borderId="33" xfId="0" applyFont="1" applyBorder="1" applyAlignment="1">
      <alignment horizontal="center" vertical="center" wrapText="1"/>
    </xf>
    <xf numFmtId="0" fontId="7" fillId="0" borderId="34" xfId="0" applyFont="1" applyBorder="1" applyAlignment="1">
      <alignment horizontal="center" vertical="center" wrapText="1"/>
    </xf>
    <xf numFmtId="0" fontId="7" fillId="0" borderId="35" xfId="0" applyFont="1" applyBorder="1" applyAlignment="1">
      <alignment horizontal="center" vertical="center" wrapText="1"/>
    </xf>
    <xf numFmtId="176" fontId="8" fillId="0" borderId="36" xfId="0" applyNumberFormat="1" applyFont="1" applyBorder="1" applyAlignment="1">
      <alignment vertical="center"/>
    </xf>
    <xf numFmtId="176" fontId="8" fillId="0" borderId="34" xfId="0" applyNumberFormat="1" applyFont="1" applyBorder="1" applyAlignment="1">
      <alignment vertical="center"/>
    </xf>
    <xf numFmtId="176" fontId="8" fillId="0" borderId="37" xfId="0" applyNumberFormat="1" applyFont="1" applyBorder="1" applyAlignment="1">
      <alignment vertical="center"/>
    </xf>
    <xf numFmtId="177" fontId="8" fillId="0" borderId="38" xfId="0" applyNumberFormat="1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178" fontId="10" fillId="0" borderId="0" xfId="0" applyNumberFormat="1" applyFont="1" applyAlignment="1">
      <alignment vertical="center"/>
    </xf>
    <xf numFmtId="3" fontId="3" fillId="0" borderId="0" xfId="0" applyNumberFormat="1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45"/>
  <sheetViews>
    <sheetView tabSelected="1" view="pageBreakPreview" topLeftCell="A4" zoomScale="115" zoomScaleNormal="85" zoomScaleSheetLayoutView="85" workbookViewId="0">
      <selection activeCell="E7" sqref="E7"/>
    </sheetView>
  </sheetViews>
  <sheetFormatPr defaultColWidth="8.375" defaultRowHeight="19.5" customHeight="1"/>
  <cols>
    <col min="1" max="12" width="8.375" style="3" customWidth="1"/>
    <col min="13" max="13" width="8.375" style="4" customWidth="1"/>
    <col min="14" max="16384" width="8.375" style="3"/>
  </cols>
  <sheetData>
    <row r="2" spans="1:13" ht="19.5" customHeight="1">
      <c r="A2" s="1" t="s">
        <v>0</v>
      </c>
      <c r="B2" s="1"/>
      <c r="C2" s="1"/>
      <c r="D2" s="2"/>
    </row>
    <row r="3" spans="1:13" ht="19.5" customHeight="1">
      <c r="B3" s="5"/>
      <c r="C3" s="5"/>
      <c r="D3" s="5"/>
    </row>
    <row r="4" spans="1:13" s="7" customFormat="1" ht="19.5" customHeight="1">
      <c r="A4" s="6" t="s">
        <v>1</v>
      </c>
      <c r="K4" s="8" t="s">
        <v>2</v>
      </c>
      <c r="M4" s="9"/>
    </row>
    <row r="5" spans="1:13" ht="15.75" customHeight="1">
      <c r="A5" s="10" t="s">
        <v>3</v>
      </c>
      <c r="B5" s="10">
        <v>13</v>
      </c>
      <c r="C5" s="10">
        <v>14</v>
      </c>
      <c r="D5" s="10">
        <v>15</v>
      </c>
      <c r="E5" s="10">
        <v>16</v>
      </c>
      <c r="F5" s="10">
        <v>17</v>
      </c>
      <c r="G5" s="10">
        <v>18</v>
      </c>
      <c r="H5" s="10">
        <v>19</v>
      </c>
      <c r="I5" s="10">
        <v>20</v>
      </c>
      <c r="J5" s="10">
        <v>21</v>
      </c>
      <c r="K5" s="10">
        <v>22</v>
      </c>
    </row>
    <row r="6" spans="1:13" ht="29.25" customHeight="1">
      <c r="A6" s="11" t="s">
        <v>4</v>
      </c>
      <c r="B6" s="12">
        <v>15992671</v>
      </c>
      <c r="C6" s="12">
        <v>10659123</v>
      </c>
      <c r="D6" s="12">
        <v>9311452</v>
      </c>
      <c r="E6" s="12">
        <v>7444697</v>
      </c>
      <c r="F6" s="12">
        <v>9061628</v>
      </c>
      <c r="G6" s="12">
        <v>7560641</v>
      </c>
      <c r="H6" s="12">
        <v>7041716</v>
      </c>
      <c r="I6" s="12">
        <v>6778803</v>
      </c>
      <c r="J6" s="12">
        <v>6592640</v>
      </c>
      <c r="K6" s="12">
        <v>6862752</v>
      </c>
    </row>
    <row r="7" spans="1:13" ht="29.25" customHeight="1">
      <c r="A7" s="6" t="s">
        <v>5</v>
      </c>
      <c r="K7" s="8" t="s">
        <v>2</v>
      </c>
    </row>
    <row r="8" spans="1:13" ht="8.25" customHeight="1">
      <c r="A8" s="13" t="s">
        <v>6</v>
      </c>
      <c r="B8" s="14"/>
      <c r="C8" s="14"/>
      <c r="D8" s="15"/>
      <c r="E8" s="16" t="s">
        <v>7</v>
      </c>
      <c r="F8" s="17" t="s">
        <v>8</v>
      </c>
      <c r="G8" s="18"/>
      <c r="H8" s="18"/>
      <c r="I8" s="18"/>
      <c r="J8" s="18"/>
      <c r="K8" s="19" t="s">
        <v>9</v>
      </c>
    </row>
    <row r="9" spans="1:13" ht="8.25" customHeight="1">
      <c r="A9" s="20"/>
      <c r="B9" s="21"/>
      <c r="C9" s="21"/>
      <c r="D9" s="22"/>
      <c r="E9" s="23"/>
      <c r="F9" s="24"/>
      <c r="G9" s="25"/>
      <c r="H9" s="25"/>
      <c r="I9" s="25"/>
      <c r="J9" s="25"/>
      <c r="K9" s="26"/>
    </row>
    <row r="10" spans="1:13" ht="12" customHeight="1">
      <c r="A10" s="20" t="s">
        <v>10</v>
      </c>
      <c r="B10" s="21"/>
      <c r="C10" s="21"/>
      <c r="D10" s="22"/>
      <c r="E10" s="27" t="s">
        <v>11</v>
      </c>
      <c r="F10" s="28" t="s">
        <v>12</v>
      </c>
      <c r="G10" s="29" t="s">
        <v>13</v>
      </c>
      <c r="H10" s="30" t="s">
        <v>14</v>
      </c>
      <c r="I10" s="30" t="s">
        <v>15</v>
      </c>
      <c r="J10" s="31" t="s">
        <v>16</v>
      </c>
      <c r="K10" s="26"/>
    </row>
    <row r="11" spans="1:13" ht="12" customHeight="1">
      <c r="A11" s="32"/>
      <c r="B11" s="33"/>
      <c r="C11" s="33"/>
      <c r="D11" s="34"/>
      <c r="E11" s="27"/>
      <c r="F11" s="28"/>
      <c r="G11" s="35"/>
      <c r="H11" s="30"/>
      <c r="I11" s="30"/>
      <c r="J11" s="31"/>
      <c r="K11" s="36"/>
    </row>
    <row r="12" spans="1:13" ht="21" customHeight="1">
      <c r="A12" s="37" t="s">
        <v>17</v>
      </c>
      <c r="B12" s="38"/>
      <c r="C12" s="38"/>
      <c r="D12" s="39"/>
      <c r="E12" s="40">
        <v>2243910</v>
      </c>
      <c r="F12" s="41">
        <v>51052</v>
      </c>
      <c r="G12" s="42">
        <v>4790984</v>
      </c>
      <c r="H12" s="42">
        <v>178</v>
      </c>
      <c r="I12" s="42">
        <v>271</v>
      </c>
      <c r="J12" s="43"/>
      <c r="K12" s="44">
        <f>E12-F12-G12-H12-I12-J12</f>
        <v>-2598575</v>
      </c>
      <c r="M12" s="45">
        <f>E12-F12-G12-H12-I12-J12</f>
        <v>-2598575</v>
      </c>
    </row>
    <row r="13" spans="1:13" ht="21" customHeight="1">
      <c r="A13" s="46" t="s">
        <v>18</v>
      </c>
      <c r="B13" s="47"/>
      <c r="C13" s="47"/>
      <c r="D13" s="48"/>
      <c r="E13" s="49"/>
      <c r="F13" s="50"/>
      <c r="G13" s="51"/>
      <c r="H13" s="51"/>
      <c r="I13" s="51"/>
      <c r="J13" s="52"/>
      <c r="K13" s="44">
        <f>C13-D13-E13-F13-G13-H13</f>
        <v>0</v>
      </c>
    </row>
    <row r="14" spans="1:13" ht="21" customHeight="1">
      <c r="A14" s="37" t="s">
        <v>19</v>
      </c>
      <c r="B14" s="38"/>
      <c r="C14" s="38"/>
      <c r="D14" s="39"/>
      <c r="E14" s="40">
        <v>2534600</v>
      </c>
      <c r="F14" s="41">
        <v>1063929</v>
      </c>
      <c r="G14" s="42"/>
      <c r="H14" s="42"/>
      <c r="I14" s="42"/>
      <c r="J14" s="43">
        <v>1421800</v>
      </c>
      <c r="K14" s="53">
        <f>E14-F14-G14-H14-I14-J14</f>
        <v>48871</v>
      </c>
      <c r="M14" s="45">
        <f>E14-F14-G14-H14-I14-J14</f>
        <v>48871</v>
      </c>
    </row>
    <row r="15" spans="1:13" ht="21" customHeight="1">
      <c r="A15" s="46" t="s">
        <v>20</v>
      </c>
      <c r="B15" s="47"/>
      <c r="C15" s="47"/>
      <c r="D15" s="48"/>
      <c r="E15" s="49"/>
      <c r="F15" s="50"/>
      <c r="G15" s="51"/>
      <c r="H15" s="51"/>
      <c r="I15" s="51"/>
      <c r="J15" s="52"/>
      <c r="K15" s="54">
        <f>C15-D15-E15-F15-G15-H15</f>
        <v>0</v>
      </c>
    </row>
    <row r="16" spans="1:13" ht="21" customHeight="1">
      <c r="A16" s="37" t="s">
        <v>21</v>
      </c>
      <c r="B16" s="38"/>
      <c r="C16" s="38"/>
      <c r="D16" s="39"/>
      <c r="E16" s="40">
        <v>130000</v>
      </c>
      <c r="F16" s="41"/>
      <c r="G16" s="42"/>
      <c r="H16" s="42"/>
      <c r="I16" s="42"/>
      <c r="J16" s="43"/>
      <c r="K16" s="53">
        <f>E16-F16-G16-H16-I16-J16</f>
        <v>130000</v>
      </c>
      <c r="M16" s="45">
        <f>E16-F16-G16-H16-I16-J16</f>
        <v>130000</v>
      </c>
    </row>
    <row r="17" spans="1:13" ht="21" customHeight="1">
      <c r="A17" s="46" t="s">
        <v>22</v>
      </c>
      <c r="B17" s="47"/>
      <c r="C17" s="47"/>
      <c r="D17" s="48"/>
      <c r="E17" s="49"/>
      <c r="F17" s="50"/>
      <c r="G17" s="51"/>
      <c r="H17" s="51"/>
      <c r="I17" s="51"/>
      <c r="J17" s="52"/>
      <c r="K17" s="54">
        <f>C17-D17-E17-F17-G17-H17</f>
        <v>0</v>
      </c>
    </row>
    <row r="18" spans="1:13" ht="21" customHeight="1">
      <c r="A18" s="37" t="s">
        <v>23</v>
      </c>
      <c r="B18" s="38"/>
      <c r="C18" s="38"/>
      <c r="D18" s="39"/>
      <c r="E18" s="40">
        <v>896000</v>
      </c>
      <c r="F18" s="41">
        <v>379206</v>
      </c>
      <c r="G18" s="42"/>
      <c r="H18" s="42"/>
      <c r="I18" s="42"/>
      <c r="J18" s="43"/>
      <c r="K18" s="53">
        <f>E18-F18-G18-H18-I18-J18</f>
        <v>516794</v>
      </c>
      <c r="M18" s="45">
        <f>E18-F18-G18-H18-I18-J18</f>
        <v>516794</v>
      </c>
    </row>
    <row r="19" spans="1:13" ht="21" customHeight="1">
      <c r="A19" s="46" t="s">
        <v>24</v>
      </c>
      <c r="B19" s="47"/>
      <c r="C19" s="47"/>
      <c r="D19" s="48"/>
      <c r="E19" s="49"/>
      <c r="F19" s="50"/>
      <c r="G19" s="51"/>
      <c r="H19" s="51"/>
      <c r="I19" s="51"/>
      <c r="J19" s="52"/>
      <c r="K19" s="54">
        <f>C19-D19-E19-F19-G19-H19</f>
        <v>0</v>
      </c>
    </row>
    <row r="20" spans="1:13" ht="21" customHeight="1">
      <c r="A20" s="37" t="s">
        <v>25</v>
      </c>
      <c r="B20" s="38"/>
      <c r="C20" s="38"/>
      <c r="D20" s="39"/>
      <c r="E20" s="40">
        <v>22326</v>
      </c>
      <c r="F20" s="41">
        <v>12482</v>
      </c>
      <c r="G20" s="42"/>
      <c r="H20" s="42"/>
      <c r="I20" s="42"/>
      <c r="J20" s="43"/>
      <c r="K20" s="53">
        <f>E20-F20-G20-H20-I20-J20</f>
        <v>9844</v>
      </c>
      <c r="M20" s="45">
        <f>E20-F20-G20-H20-I20-J20</f>
        <v>9844</v>
      </c>
    </row>
    <row r="21" spans="1:13" ht="21" customHeight="1">
      <c r="A21" s="55" t="s">
        <v>26</v>
      </c>
      <c r="B21" s="56"/>
      <c r="C21" s="56"/>
      <c r="D21" s="57"/>
      <c r="E21" s="49"/>
      <c r="F21" s="50"/>
      <c r="G21" s="51"/>
      <c r="H21" s="51"/>
      <c r="I21" s="51"/>
      <c r="J21" s="52"/>
      <c r="K21" s="54">
        <f>C21-D21-E21-F21-G21-H21</f>
        <v>0</v>
      </c>
    </row>
    <row r="22" spans="1:13" ht="21" customHeight="1">
      <c r="A22" s="37" t="s">
        <v>27</v>
      </c>
      <c r="B22" s="38"/>
      <c r="C22" s="38"/>
      <c r="D22" s="39"/>
      <c r="E22" s="40">
        <v>258</v>
      </c>
      <c r="F22" s="41">
        <v>172</v>
      </c>
      <c r="G22" s="42"/>
      <c r="H22" s="42"/>
      <c r="I22" s="42">
        <v>86</v>
      </c>
      <c r="J22" s="43"/>
      <c r="K22" s="53">
        <f>E22-F22-G22-H22-I22-J22</f>
        <v>0</v>
      </c>
      <c r="M22" s="45">
        <f>E22-F22-G22-H22-I22-J22</f>
        <v>0</v>
      </c>
    </row>
    <row r="23" spans="1:13" ht="21" customHeight="1">
      <c r="A23" s="46" t="s">
        <v>28</v>
      </c>
      <c r="B23" s="47"/>
      <c r="C23" s="47"/>
      <c r="D23" s="48"/>
      <c r="E23" s="49"/>
      <c r="F23" s="50"/>
      <c r="G23" s="51"/>
      <c r="H23" s="51"/>
      <c r="I23" s="51"/>
      <c r="J23" s="52"/>
      <c r="K23" s="54">
        <f>C23-D23-E23-F23-G23-H23</f>
        <v>0</v>
      </c>
    </row>
    <row r="24" spans="1:13" ht="21" customHeight="1">
      <c r="A24" s="37" t="s">
        <v>29</v>
      </c>
      <c r="B24" s="38"/>
      <c r="C24" s="38"/>
      <c r="D24" s="39"/>
      <c r="E24" s="40">
        <v>730</v>
      </c>
      <c r="F24" s="41">
        <v>328</v>
      </c>
      <c r="G24" s="42"/>
      <c r="H24" s="42"/>
      <c r="I24" s="42"/>
      <c r="J24" s="43"/>
      <c r="K24" s="53">
        <f>E24-F24-G24-H24-I24-J24</f>
        <v>402</v>
      </c>
      <c r="M24" s="45">
        <f>E24-F24-G24-H24-I24-J24</f>
        <v>402</v>
      </c>
    </row>
    <row r="25" spans="1:13" ht="21" customHeight="1">
      <c r="A25" s="46" t="s">
        <v>30</v>
      </c>
      <c r="B25" s="47"/>
      <c r="C25" s="47"/>
      <c r="D25" s="48"/>
      <c r="E25" s="49"/>
      <c r="F25" s="50"/>
      <c r="G25" s="51"/>
      <c r="H25" s="51"/>
      <c r="I25" s="51"/>
      <c r="J25" s="52"/>
      <c r="K25" s="54">
        <f>C25-D25-E25-F25-G25-H25</f>
        <v>0</v>
      </c>
    </row>
    <row r="26" spans="1:13" ht="21" customHeight="1">
      <c r="A26" s="37" t="s">
        <v>31</v>
      </c>
      <c r="B26" s="38"/>
      <c r="C26" s="38"/>
      <c r="D26" s="39"/>
      <c r="E26" s="40">
        <v>1370</v>
      </c>
      <c r="F26" s="41">
        <v>616</v>
      </c>
      <c r="G26" s="42"/>
      <c r="H26" s="42"/>
      <c r="I26" s="42"/>
      <c r="J26" s="43"/>
      <c r="K26" s="53">
        <f>E26-F26-G26-H26-I26-J26</f>
        <v>754</v>
      </c>
      <c r="M26" s="45">
        <f>E26-F26-G26-H26-I26-J26</f>
        <v>754</v>
      </c>
    </row>
    <row r="27" spans="1:13" ht="21" customHeight="1">
      <c r="A27" s="46" t="s">
        <v>32</v>
      </c>
      <c r="B27" s="47"/>
      <c r="C27" s="47"/>
      <c r="D27" s="48"/>
      <c r="E27" s="49"/>
      <c r="F27" s="50"/>
      <c r="G27" s="51"/>
      <c r="H27" s="51"/>
      <c r="I27" s="51"/>
      <c r="J27" s="52"/>
      <c r="K27" s="54">
        <f>C27-D27-E27-F27-G27-H27</f>
        <v>0</v>
      </c>
    </row>
    <row r="28" spans="1:13" ht="21" customHeight="1">
      <c r="A28" s="37" t="s">
        <v>33</v>
      </c>
      <c r="B28" s="38"/>
      <c r="C28" s="38"/>
      <c r="D28" s="39"/>
      <c r="E28" s="40">
        <v>1326</v>
      </c>
      <c r="F28" s="41">
        <v>596</v>
      </c>
      <c r="G28" s="42"/>
      <c r="H28" s="42"/>
      <c r="I28" s="42"/>
      <c r="J28" s="43"/>
      <c r="K28" s="53">
        <f>E28-F28-G28-H28-I28-J28</f>
        <v>730</v>
      </c>
      <c r="M28" s="45">
        <f>E28-F28-G28-H28-I28-J28</f>
        <v>730</v>
      </c>
    </row>
    <row r="29" spans="1:13" ht="21" customHeight="1">
      <c r="A29" s="46" t="s">
        <v>34</v>
      </c>
      <c r="B29" s="47"/>
      <c r="C29" s="47"/>
      <c r="D29" s="48"/>
      <c r="E29" s="49"/>
      <c r="F29" s="50"/>
      <c r="G29" s="51"/>
      <c r="H29" s="51"/>
      <c r="I29" s="51"/>
      <c r="J29" s="52"/>
      <c r="K29" s="54">
        <f>C29-D29-E29-F29-G29-H29</f>
        <v>0</v>
      </c>
    </row>
    <row r="30" spans="1:13" ht="21" customHeight="1">
      <c r="A30" s="37" t="s">
        <v>35</v>
      </c>
      <c r="B30" s="38"/>
      <c r="C30" s="38"/>
      <c r="D30" s="39"/>
      <c r="E30" s="40">
        <v>15000</v>
      </c>
      <c r="F30" s="41">
        <v>6750</v>
      </c>
      <c r="G30" s="42"/>
      <c r="H30" s="42"/>
      <c r="I30" s="42"/>
      <c r="J30" s="43"/>
      <c r="K30" s="53">
        <f>E30-F30-G30-H30-I30-J30</f>
        <v>8250</v>
      </c>
      <c r="M30" s="58">
        <f>E30-F30-G30-H30-I30-J30</f>
        <v>8250</v>
      </c>
    </row>
    <row r="31" spans="1:13" ht="21" customHeight="1">
      <c r="A31" s="46" t="s">
        <v>36</v>
      </c>
      <c r="B31" s="47"/>
      <c r="C31" s="47"/>
      <c r="D31" s="48"/>
      <c r="E31" s="49"/>
      <c r="F31" s="50"/>
      <c r="G31" s="51"/>
      <c r="H31" s="51"/>
      <c r="I31" s="51"/>
      <c r="J31" s="52"/>
      <c r="K31" s="54">
        <f>C31-D31-E31-F31-G31-H31</f>
        <v>0</v>
      </c>
      <c r="M31" s="59"/>
    </row>
    <row r="32" spans="1:13" ht="21" customHeight="1">
      <c r="A32" s="37" t="s">
        <v>37</v>
      </c>
      <c r="B32" s="38"/>
      <c r="C32" s="38"/>
      <c r="D32" s="39"/>
      <c r="E32" s="40">
        <v>334</v>
      </c>
      <c r="F32" s="41">
        <v>150</v>
      </c>
      <c r="G32" s="42"/>
      <c r="H32" s="42"/>
      <c r="I32" s="42"/>
      <c r="J32" s="43"/>
      <c r="K32" s="53">
        <f>E32-F32-G32-H32-I32-J32</f>
        <v>184</v>
      </c>
      <c r="M32" s="45">
        <f>E32-F32-G32-H32-I32-J32</f>
        <v>184</v>
      </c>
    </row>
    <row r="33" spans="1:13" ht="21" customHeight="1">
      <c r="A33" s="46" t="s">
        <v>38</v>
      </c>
      <c r="B33" s="47"/>
      <c r="C33" s="47"/>
      <c r="D33" s="48"/>
      <c r="E33" s="49"/>
      <c r="F33" s="50"/>
      <c r="G33" s="51"/>
      <c r="H33" s="51"/>
      <c r="I33" s="51"/>
      <c r="J33" s="52"/>
      <c r="K33" s="54">
        <f>C33-D33-E33-F33-G33-H33</f>
        <v>0</v>
      </c>
    </row>
    <row r="34" spans="1:13" ht="21" customHeight="1">
      <c r="A34" s="37" t="s">
        <v>39</v>
      </c>
      <c r="B34" s="38"/>
      <c r="C34" s="38"/>
      <c r="D34" s="39"/>
      <c r="E34" s="40">
        <v>7360</v>
      </c>
      <c r="F34" s="41">
        <v>7360</v>
      </c>
      <c r="G34" s="42"/>
      <c r="H34" s="42"/>
      <c r="I34" s="42"/>
      <c r="J34" s="43"/>
      <c r="K34" s="53">
        <f>E34-F34-G34-H34-I34-J34</f>
        <v>0</v>
      </c>
      <c r="M34" s="45">
        <f>E34-F34-G34-H34-I34-J34</f>
        <v>0</v>
      </c>
    </row>
    <row r="35" spans="1:13" ht="21" customHeight="1">
      <c r="A35" s="46" t="s">
        <v>40</v>
      </c>
      <c r="B35" s="47"/>
      <c r="C35" s="47"/>
      <c r="D35" s="48"/>
      <c r="E35" s="49"/>
      <c r="F35" s="50"/>
      <c r="G35" s="51"/>
      <c r="H35" s="51"/>
      <c r="I35" s="51"/>
      <c r="J35" s="52"/>
      <c r="K35" s="54">
        <f>C35-D35-E35-F35-G35-H35</f>
        <v>0</v>
      </c>
    </row>
    <row r="36" spans="1:13" ht="21" customHeight="1">
      <c r="A36" s="37" t="s">
        <v>41</v>
      </c>
      <c r="B36" s="38"/>
      <c r="C36" s="38"/>
      <c r="D36" s="39"/>
      <c r="E36" s="40">
        <v>3265</v>
      </c>
      <c r="F36" s="41"/>
      <c r="G36" s="42"/>
      <c r="H36" s="42"/>
      <c r="I36" s="42"/>
      <c r="J36" s="43"/>
      <c r="K36" s="53">
        <f>E36-F36-G36-H36-I36-J36</f>
        <v>3265</v>
      </c>
      <c r="M36" s="45">
        <f>E36-F36-G36-H36-I36-J36</f>
        <v>3265</v>
      </c>
    </row>
    <row r="37" spans="1:13" ht="21" customHeight="1">
      <c r="A37" s="46" t="s">
        <v>40</v>
      </c>
      <c r="B37" s="47"/>
      <c r="C37" s="47"/>
      <c r="D37" s="48"/>
      <c r="E37" s="49"/>
      <c r="F37" s="50"/>
      <c r="G37" s="51"/>
      <c r="H37" s="51"/>
      <c r="I37" s="51"/>
      <c r="J37" s="52"/>
      <c r="K37" s="54">
        <f>C37-D37-E37-F37-G37-H37</f>
        <v>0</v>
      </c>
    </row>
    <row r="38" spans="1:13" ht="21" customHeight="1">
      <c r="A38" s="37" t="s">
        <v>42</v>
      </c>
      <c r="B38" s="38"/>
      <c r="C38" s="38"/>
      <c r="D38" s="39"/>
      <c r="E38" s="40">
        <v>1006273</v>
      </c>
      <c r="F38" s="41"/>
      <c r="G38" s="42"/>
      <c r="H38" s="42"/>
      <c r="I38" s="42">
        <v>1006273</v>
      </c>
      <c r="J38" s="43"/>
      <c r="K38" s="53">
        <f>E38-F38-G38-H38-I38-J38</f>
        <v>0</v>
      </c>
      <c r="M38" s="45">
        <f>E38-F38-G38-H38-I38-J38</f>
        <v>0</v>
      </c>
    </row>
    <row r="39" spans="1:13" ht="21" customHeight="1" thickBot="1">
      <c r="A39" s="60" t="s">
        <v>43</v>
      </c>
      <c r="B39" s="61"/>
      <c r="C39" s="61"/>
      <c r="D39" s="62"/>
      <c r="E39" s="63"/>
      <c r="F39" s="64"/>
      <c r="G39" s="65"/>
      <c r="H39" s="65"/>
      <c r="I39" s="65"/>
      <c r="J39" s="66"/>
      <c r="K39" s="67">
        <f>C39-D39-E39-F39-G39-H39</f>
        <v>0</v>
      </c>
    </row>
    <row r="40" spans="1:13" ht="33" customHeight="1" thickTop="1">
      <c r="A40" s="68" t="s">
        <v>44</v>
      </c>
      <c r="B40" s="69"/>
      <c r="C40" s="69"/>
      <c r="D40" s="70"/>
      <c r="E40" s="71">
        <f t="shared" ref="E40:J40" si="0">SUM(E12:E39)</f>
        <v>6862752</v>
      </c>
      <c r="F40" s="72">
        <f t="shared" si="0"/>
        <v>1522641</v>
      </c>
      <c r="G40" s="73">
        <f t="shared" si="0"/>
        <v>4790984</v>
      </c>
      <c r="H40" s="73">
        <f t="shared" si="0"/>
        <v>178</v>
      </c>
      <c r="I40" s="73">
        <f t="shared" si="0"/>
        <v>1006630</v>
      </c>
      <c r="J40" s="72">
        <f t="shared" si="0"/>
        <v>1421800</v>
      </c>
      <c r="K40" s="74">
        <f>E40-F40-G40-H40-I40-J40</f>
        <v>-1879481</v>
      </c>
      <c r="M40" s="45">
        <f>E40-F40-G40-H40-I40-J40</f>
        <v>-1879481</v>
      </c>
    </row>
    <row r="41" spans="1:13" ht="19.5" customHeight="1">
      <c r="F41" s="75"/>
      <c r="K41" s="76"/>
    </row>
    <row r="45" spans="1:13" ht="19.5" customHeight="1">
      <c r="E45" s="77">
        <f t="shared" ref="E45:K45" si="1">SUM(E12:E39)</f>
        <v>6862752</v>
      </c>
      <c r="F45" s="77">
        <f t="shared" si="1"/>
        <v>1522641</v>
      </c>
      <c r="G45" s="77">
        <f t="shared" si="1"/>
        <v>4790984</v>
      </c>
      <c r="H45" s="77">
        <f t="shared" si="1"/>
        <v>178</v>
      </c>
      <c r="I45" s="77">
        <f t="shared" si="1"/>
        <v>1006630</v>
      </c>
      <c r="J45" s="77">
        <f t="shared" si="1"/>
        <v>1421800</v>
      </c>
      <c r="K45" s="77">
        <f t="shared" si="1"/>
        <v>-1879481</v>
      </c>
    </row>
  </sheetData>
  <mergeCells count="140">
    <mergeCell ref="K38:K39"/>
    <mergeCell ref="A39:D39"/>
    <mergeCell ref="A40:D40"/>
    <mergeCell ref="J36:J37"/>
    <mergeCell ref="K36:K37"/>
    <mergeCell ref="A37:D37"/>
    <mergeCell ref="A38:D38"/>
    <mergeCell ref="E38:E39"/>
    <mergeCell ref="F38:F39"/>
    <mergeCell ref="G38:G39"/>
    <mergeCell ref="H38:H39"/>
    <mergeCell ref="I38:I39"/>
    <mergeCell ref="J38:J39"/>
    <mergeCell ref="I34:I35"/>
    <mergeCell ref="J34:J35"/>
    <mergeCell ref="K34:K35"/>
    <mergeCell ref="A35:D35"/>
    <mergeCell ref="A36:D36"/>
    <mergeCell ref="E36:E37"/>
    <mergeCell ref="F36:F37"/>
    <mergeCell ref="G36:G37"/>
    <mergeCell ref="H36:H37"/>
    <mergeCell ref="I36:I37"/>
    <mergeCell ref="A33:D33"/>
    <mergeCell ref="A34:D34"/>
    <mergeCell ref="E34:E35"/>
    <mergeCell ref="F34:F35"/>
    <mergeCell ref="G34:G35"/>
    <mergeCell ref="H34:H35"/>
    <mergeCell ref="M30:M31"/>
    <mergeCell ref="A31:D31"/>
    <mergeCell ref="A32:D32"/>
    <mergeCell ref="E32:E33"/>
    <mergeCell ref="F32:F33"/>
    <mergeCell ref="G32:G33"/>
    <mergeCell ref="H32:H33"/>
    <mergeCell ref="I32:I33"/>
    <mergeCell ref="J32:J33"/>
    <mergeCell ref="K32:K33"/>
    <mergeCell ref="K28:K29"/>
    <mergeCell ref="A29:D29"/>
    <mergeCell ref="A30:D30"/>
    <mergeCell ref="E30:E31"/>
    <mergeCell ref="F30:F31"/>
    <mergeCell ref="G30:G31"/>
    <mergeCell ref="H30:H31"/>
    <mergeCell ref="I30:I31"/>
    <mergeCell ref="J30:J31"/>
    <mergeCell ref="K30:K31"/>
    <mergeCell ref="J26:J27"/>
    <mergeCell ref="K26:K27"/>
    <mergeCell ref="A27:D27"/>
    <mergeCell ref="A28:D28"/>
    <mergeCell ref="E28:E29"/>
    <mergeCell ref="F28:F29"/>
    <mergeCell ref="G28:G29"/>
    <mergeCell ref="H28:H29"/>
    <mergeCell ref="I28:I29"/>
    <mergeCell ref="J28:J29"/>
    <mergeCell ref="I24:I25"/>
    <mergeCell ref="J24:J25"/>
    <mergeCell ref="K24:K25"/>
    <mergeCell ref="A25:D25"/>
    <mergeCell ref="A26:D26"/>
    <mergeCell ref="E26:E27"/>
    <mergeCell ref="F26:F27"/>
    <mergeCell ref="G26:G27"/>
    <mergeCell ref="H26:H27"/>
    <mergeCell ref="I26:I27"/>
    <mergeCell ref="A23:D23"/>
    <mergeCell ref="A24:D24"/>
    <mergeCell ref="E24:E25"/>
    <mergeCell ref="F24:F25"/>
    <mergeCell ref="G24:G25"/>
    <mergeCell ref="H24:H25"/>
    <mergeCell ref="K20:K21"/>
    <mergeCell ref="A21:D21"/>
    <mergeCell ref="A22:D22"/>
    <mergeCell ref="E22:E23"/>
    <mergeCell ref="F22:F23"/>
    <mergeCell ref="G22:G23"/>
    <mergeCell ref="H22:H23"/>
    <mergeCell ref="I22:I23"/>
    <mergeCell ref="J22:J23"/>
    <mergeCell ref="K22:K23"/>
    <mergeCell ref="J18:J19"/>
    <mergeCell ref="K18:K19"/>
    <mergeCell ref="A19:D19"/>
    <mergeCell ref="A20:D20"/>
    <mergeCell ref="E20:E21"/>
    <mergeCell ref="F20:F21"/>
    <mergeCell ref="G20:G21"/>
    <mergeCell ref="H20:H21"/>
    <mergeCell ref="I20:I21"/>
    <mergeCell ref="J20:J21"/>
    <mergeCell ref="I16:I17"/>
    <mergeCell ref="J16:J17"/>
    <mergeCell ref="K16:K17"/>
    <mergeCell ref="A17:D17"/>
    <mergeCell ref="A18:D18"/>
    <mergeCell ref="E18:E19"/>
    <mergeCell ref="F18:F19"/>
    <mergeCell ref="G18:G19"/>
    <mergeCell ref="H18:H19"/>
    <mergeCell ref="I18:I19"/>
    <mergeCell ref="A15:D15"/>
    <mergeCell ref="A16:D16"/>
    <mergeCell ref="E16:E17"/>
    <mergeCell ref="F16:F17"/>
    <mergeCell ref="G16:G17"/>
    <mergeCell ref="H16:H17"/>
    <mergeCell ref="K12:K13"/>
    <mergeCell ref="A13:D13"/>
    <mergeCell ref="A14:D14"/>
    <mergeCell ref="E14:E15"/>
    <mergeCell ref="F14:F15"/>
    <mergeCell ref="G14:G15"/>
    <mergeCell ref="H14:H15"/>
    <mergeCell ref="I14:I15"/>
    <mergeCell ref="J14:J15"/>
    <mergeCell ref="K14:K15"/>
    <mergeCell ref="I10:I11"/>
    <mergeCell ref="J10:J11"/>
    <mergeCell ref="A12:D12"/>
    <mergeCell ref="E12:E13"/>
    <mergeCell ref="F12:F13"/>
    <mergeCell ref="G12:G13"/>
    <mergeCell ref="H12:H13"/>
    <mergeCell ref="I12:I13"/>
    <mergeCell ref="J12:J13"/>
    <mergeCell ref="A2:C2"/>
    <mergeCell ref="A8:D9"/>
    <mergeCell ref="E8:E9"/>
    <mergeCell ref="F8:J9"/>
    <mergeCell ref="K8:K11"/>
    <mergeCell ref="A10:D11"/>
    <mergeCell ref="E10:E11"/>
    <mergeCell ref="F10:F11"/>
    <mergeCell ref="G10:G11"/>
    <mergeCell ref="H10:H11"/>
  </mergeCells>
  <phoneticPr fontId="3"/>
  <pageMargins left="0.59055118110236227" right="0.39370078740157483" top="0.59055118110236227" bottom="0.39370078740157483" header="0" footer="0"/>
  <pageSetup paperSize="9" scale="99" orientation="portrait" r:id="rId1"/>
  <headerFooter alignWithMargins="0">
    <oddFooter xml:space="preserve">&amp;C&amp;9 &amp;"HG丸ｺﾞｼｯｸM-PRO,標準"&amp;10 46&amp;"ＭＳ ゴシック,標準"&amp;11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２２年度</vt:lpstr>
      <vt:lpstr>'２２年度'!Print_Area</vt:lpstr>
    </vt:vector>
  </TitlesOfParts>
  <Company>千葉県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千葉県</dc:creator>
  <cp:lastModifiedBy>千葉県</cp:lastModifiedBy>
  <dcterms:created xsi:type="dcterms:W3CDTF">2021-09-14T07:08:10Z</dcterms:created>
  <dcterms:modified xsi:type="dcterms:W3CDTF">2021-09-14T07:09:11Z</dcterms:modified>
</cp:coreProperties>
</file>