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94.10\30_kakuho\★01看護関係事業\◎06その他の事業\★看護職員業務従事届\H30　従事者届\00　看護の現況\"/>
    </mc:Choice>
  </mc:AlternateContent>
  <bookViews>
    <workbookView xWindow="240" yWindow="30" windowWidth="14940" windowHeight="9000"/>
  </bookViews>
  <sheets>
    <sheet name="職種別年齢構成　就業看護職員数（常勤換算)" sheetId="1" r:id="rId1"/>
  </sheets>
  <calcPr calcId="162913" calcMode="manual"/>
</workbook>
</file>

<file path=xl/calcChain.xml><?xml version="1.0" encoding="utf-8"?>
<calcChain xmlns="http://schemas.openxmlformats.org/spreadsheetml/2006/main">
  <c r="C5" i="1" l="1"/>
  <c r="B5" i="1" s="1"/>
  <c r="D5" i="1"/>
  <c r="E5" i="1"/>
  <c r="F5" i="1"/>
  <c r="G5" i="1"/>
  <c r="H5" i="1"/>
  <c r="I5" i="1"/>
  <c r="J5" i="1"/>
  <c r="K5" i="1"/>
  <c r="L5" i="1"/>
  <c r="C6" i="1"/>
  <c r="D6" i="1"/>
  <c r="E6" i="1"/>
  <c r="B6" i="1" s="1"/>
  <c r="F6" i="1"/>
  <c r="G6" i="1"/>
  <c r="H6" i="1"/>
  <c r="I6" i="1"/>
  <c r="J6" i="1"/>
  <c r="K6" i="1"/>
  <c r="L6" i="1"/>
  <c r="M5" i="1"/>
  <c r="M6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<sst xmlns="http://schemas.openxmlformats.org/spreadsheetml/2006/main" count="22" uniqueCount="22">
  <si>
    <t>　表2 職種別年齢構成　就業看護職員数（常勤換算)</t>
    <rPh sb="4" eb="7">
      <t>ショクシュベツ</t>
    </rPh>
    <rPh sb="7" eb="9">
      <t>ネンレイ</t>
    </rPh>
    <rPh sb="9" eb="11">
      <t>コウセイ</t>
    </rPh>
    <phoneticPr fontId="1"/>
  </si>
  <si>
    <t>区　　　分</t>
  </si>
  <si>
    <t>就業者</t>
  </si>
  <si>
    <t>年　　　　　　　　　　齢</t>
  </si>
  <si>
    <t>19以下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</si>
  <si>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</si>
  <si>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</si>
  <si>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</si>
  <si>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</si>
  <si>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</si>
  <si>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</si>
  <si>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</si>
  <si>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</si>
  <si>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</si>
  <si>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65以上</t>
  </si>
  <si>
    <t>合　　　　計</t>
  </si>
  <si>
    <t>保健師</t>
  </si>
  <si>
    <t>助産師</t>
  </si>
  <si>
    <t>看護師</t>
  </si>
  <si>
    <t>准看護師</t>
  </si>
  <si>
    <t>注：下段は男性保健師、看護師及び准看護師の再掲</t>
  </si>
  <si>
    <t>平成30年12月31日現在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</si>
</sst>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[$-411]ggge&quot;年&quot;m&quot;月&quot;d&quot;日現在&quot;"/>
    <numFmt numFmtId="178" formatCode="\(#,##0.0\)"/>
  </numFmts>
  <fonts count="21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9"/>
      <color theme="0"/>
      <name val="ＭＳ Ｐゴシック"/>
      <family val="3"/>
      <charset val="128"/>
      <scheme val="minor"/>
    </font>
    <font>
      <sz val="9"/>
      <color rgb="FF9C6500"/>
      <name val="ＭＳ Ｐゴシック"/>
      <family val="3"/>
      <charset val="128"/>
      <scheme val="minor"/>
    </font>
    <font>
      <sz val="9"/>
      <color rgb="FFFA7D00"/>
      <name val="ＭＳ Ｐゴシック"/>
      <family val="3"/>
      <charset val="128"/>
      <scheme val="minor"/>
    </font>
    <font>
      <sz val="9"/>
      <color rgb="FF9C0006"/>
      <name val="ＭＳ Ｐゴシック"/>
      <family val="3"/>
      <charset val="128"/>
      <scheme val="minor"/>
    </font>
    <font>
      <b/>
      <sz val="9"/>
      <color rgb="FFFA7D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3F3F3F"/>
      <name val="ＭＳ Ｐゴシック"/>
      <family val="3"/>
      <charset val="128"/>
      <scheme val="minor"/>
    </font>
    <font>
      <i/>
      <sz val="9"/>
      <color rgb="FF7F7F7F"/>
      <name val="ＭＳ Ｐゴシック"/>
      <family val="3"/>
      <charset val="128"/>
      <scheme val="minor"/>
    </font>
    <font>
      <sz val="9"/>
      <color rgb="FF3F3F76"/>
      <name val="ＭＳ Ｐゴシック"/>
      <family val="3"/>
      <charset val="128"/>
      <scheme val="minor"/>
    </font>
    <font>
      <sz val="9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/>
      <diagonal/>
    </border>
    <border>
      <left style="thin">
        <color indexed="64"/>
      </left>
      <right style="hair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1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15" applyNumberFormat="0" applyFont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1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30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17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Continuous" vertical="center"/>
    </xf>
    <xf numFmtId="176" fontId="2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176" fontId="3" fillId="0" borderId="1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 vertical="top"/>
    </xf>
    <xf numFmtId="176" fontId="3" fillId="0" borderId="4" xfId="0" applyNumberFormat="1" applyFont="1" applyBorder="1" applyAlignment="1">
      <alignment horizontal="center" vertical="top"/>
    </xf>
    <xf numFmtId="176" fontId="3" fillId="0" borderId="5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8" fontId="3" fillId="0" borderId="4" xfId="0" applyNumberFormat="1" applyFont="1" applyBorder="1" applyAlignment="1">
      <alignment vertical="center" shrinkToFit="1"/>
    </xf>
    <xf numFmtId="178" fontId="3" fillId="0" borderId="6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left" vertical="center" wrapText="1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2" fillId="0" borderId="27" xfId="0" applyNumberFormat="1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tabSelected="1" view="pageBreakPreview" zoomScale="60" zoomScaleNormal="100" workbookViewId="0">
      <selection activeCell="T9" sqref="T9"/>
    </sheetView>
  </sheetViews>
  <sheetFormatPr defaultRowHeight="13.5" x14ac:dyDescent="0.15"/>
  <cols>
    <col min="1" max="1" width="13.875" style="21" customWidth="1"/>
    <col min="2" max="2" width="10.25" style="21" bestFit="1" customWidth="1"/>
    <col min="3" max="12" width="9.375" style="21" bestFit="1" customWidth="1"/>
    <col min="13" max="13" width="9.375" style="21" customWidth="1"/>
    <col min="14" max="16384" width="9" style="21"/>
  </cols>
  <sheetData>
    <row r="1" spans="1:13" ht="20.100000000000001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1"/>
      <c r="K1" s="2"/>
      <c r="L1" s="2"/>
      <c r="M1" s="3"/>
    </row>
    <row r="2" spans="1:13" ht="20.100000000000001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31" t="s">
        <v>21</v>
      </c>
      <c r="L2" s="31"/>
      <c r="M2" s="31"/>
    </row>
    <row r="3" spans="1:13" ht="20.25" customHeight="1" x14ac:dyDescent="0.15">
      <c r="A3" s="5" t="s">
        <v>1</v>
      </c>
      <c r="B3" s="6" t="s">
        <v>2</v>
      </c>
      <c r="C3" s="23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1:13" ht="20.25" customHeight="1" x14ac:dyDescent="0.15">
      <c r="A4" s="7"/>
      <c r="B4" s="8"/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2" t="s">
        <v>14</v>
      </c>
    </row>
    <row r="5" spans="1:13" ht="20.25" customHeight="1" x14ac:dyDescent="0.15">
      <c r="A5" s="9" t="s">
        <v>15</v>
      </c>
      <c r="B5" s="13">
        <f t="shared" ref="B5:B13" si="0">SUM(C5:M5)</f>
        <v>52036.700000000012</v>
      </c>
      <c r="C5" s="13">
        <f t="shared" ref="C5:M5" si="1">C7+C9+C10+C12</f>
        <v>1</v>
      </c>
      <c r="D5" s="13">
        <f t="shared" si="1"/>
        <v>4784.4000000000005</v>
      </c>
      <c r="E5" s="13">
        <f t="shared" si="1"/>
        <v>6486.9000000000005</v>
      </c>
      <c r="F5" s="13">
        <f t="shared" si="1"/>
        <v>5372.9</v>
      </c>
      <c r="G5" s="13">
        <f t="shared" si="1"/>
        <v>5936.3000000000011</v>
      </c>
      <c r="H5" s="13">
        <f t="shared" si="1"/>
        <v>7287.1000000000049</v>
      </c>
      <c r="I5" s="13">
        <f t="shared" si="1"/>
        <v>6862.3000000000011</v>
      </c>
      <c r="J5" s="13">
        <f t="shared" si="1"/>
        <v>6091</v>
      </c>
      <c r="K5" s="13">
        <f t="shared" si="1"/>
        <v>4361.7000000000016</v>
      </c>
      <c r="L5" s="13">
        <f t="shared" si="1"/>
        <v>2552.9999999999991</v>
      </c>
      <c r="M5" s="14">
        <f t="shared" si="1"/>
        <v>2300.1</v>
      </c>
    </row>
    <row r="6" spans="1:13" ht="20.25" customHeight="1" x14ac:dyDescent="0.15">
      <c r="A6" s="10"/>
      <c r="B6" s="15">
        <f t="shared" si="0"/>
        <v>4007.3</v>
      </c>
      <c r="C6" s="15">
        <f t="shared" ref="C6:M6" si="2">C8+C11+C13</f>
        <v>0</v>
      </c>
      <c r="D6" s="15">
        <f t="shared" si="2"/>
        <v>428.6</v>
      </c>
      <c r="E6" s="15">
        <f t="shared" si="2"/>
        <v>712.10000000000014</v>
      </c>
      <c r="F6" s="15">
        <f t="shared" si="2"/>
        <v>709.3</v>
      </c>
      <c r="G6" s="15">
        <f t="shared" si="2"/>
        <v>635.4</v>
      </c>
      <c r="H6" s="15">
        <f t="shared" si="2"/>
        <v>589.1</v>
      </c>
      <c r="I6" s="15">
        <f t="shared" si="2"/>
        <v>391.5</v>
      </c>
      <c r="J6" s="15">
        <f t="shared" si="2"/>
        <v>219.3</v>
      </c>
      <c r="K6" s="15">
        <f t="shared" si="2"/>
        <v>158.1</v>
      </c>
      <c r="L6" s="15">
        <f t="shared" si="2"/>
        <v>108.1</v>
      </c>
      <c r="M6" s="16">
        <f t="shared" si="2"/>
        <v>55.8</v>
      </c>
    </row>
    <row r="7" spans="1:13" ht="20.25" customHeight="1" x14ac:dyDescent="0.15">
      <c r="A7" s="26" t="s">
        <v>16</v>
      </c>
      <c r="B7" s="13">
        <f t="shared" si="0"/>
        <v>1845.1</v>
      </c>
      <c r="C7" s="13">
        <v>0</v>
      </c>
      <c r="D7" s="13">
        <v>63.5</v>
      </c>
      <c r="E7" s="13">
        <v>202.3</v>
      </c>
      <c r="F7" s="13">
        <v>250.60000000000002</v>
      </c>
      <c r="G7" s="13">
        <v>306.29999999999995</v>
      </c>
      <c r="H7" s="13">
        <v>292.09999999999997</v>
      </c>
      <c r="I7" s="13">
        <v>248.29999999999998</v>
      </c>
      <c r="J7" s="13">
        <v>236.19999999999996</v>
      </c>
      <c r="K7" s="13">
        <v>147.09999999999997</v>
      </c>
      <c r="L7" s="13">
        <v>60.000000000000007</v>
      </c>
      <c r="M7" s="14">
        <v>38.700000000000003</v>
      </c>
    </row>
    <row r="8" spans="1:13" ht="20.25" customHeight="1" x14ac:dyDescent="0.15">
      <c r="A8" s="27"/>
      <c r="B8" s="15">
        <f t="shared" si="0"/>
        <v>70</v>
      </c>
      <c r="C8" s="15">
        <v>0</v>
      </c>
      <c r="D8" s="15">
        <v>7</v>
      </c>
      <c r="E8" s="15">
        <v>18</v>
      </c>
      <c r="F8" s="15">
        <v>18</v>
      </c>
      <c r="G8" s="15">
        <v>9</v>
      </c>
      <c r="H8" s="15">
        <v>9</v>
      </c>
      <c r="I8" s="15">
        <v>3</v>
      </c>
      <c r="J8" s="15">
        <v>2</v>
      </c>
      <c r="K8" s="15">
        <v>2</v>
      </c>
      <c r="L8" s="15">
        <v>2</v>
      </c>
      <c r="M8" s="16">
        <v>0</v>
      </c>
    </row>
    <row r="9" spans="1:13" ht="40.5" customHeight="1" x14ac:dyDescent="0.15">
      <c r="A9" s="10" t="s">
        <v>17</v>
      </c>
      <c r="B9" s="17">
        <f t="shared" si="0"/>
        <v>1296.7999999999997</v>
      </c>
      <c r="C9" s="17">
        <v>0</v>
      </c>
      <c r="D9" s="17">
        <v>64</v>
      </c>
      <c r="E9" s="17">
        <v>171.09999999999997</v>
      </c>
      <c r="F9" s="17">
        <v>160.59999999999997</v>
      </c>
      <c r="G9" s="17">
        <v>153.9</v>
      </c>
      <c r="H9" s="17">
        <v>205.49999999999997</v>
      </c>
      <c r="I9" s="17">
        <v>199.99999999999997</v>
      </c>
      <c r="J9" s="17">
        <v>160.79999999999998</v>
      </c>
      <c r="K9" s="17">
        <v>99.7</v>
      </c>
      <c r="L9" s="17">
        <v>49.1</v>
      </c>
      <c r="M9" s="18">
        <v>32.1</v>
      </c>
    </row>
    <row r="10" spans="1:13" ht="20.25" customHeight="1" x14ac:dyDescent="0.15">
      <c r="A10" s="26" t="s">
        <v>18</v>
      </c>
      <c r="B10" s="13">
        <f t="shared" si="0"/>
        <v>40600.600000000006</v>
      </c>
      <c r="C10" s="13">
        <v>0</v>
      </c>
      <c r="D10" s="13">
        <v>4524.4000000000005</v>
      </c>
      <c r="E10" s="13">
        <v>5913.5000000000009</v>
      </c>
      <c r="F10" s="13">
        <v>4617</v>
      </c>
      <c r="G10" s="13">
        <v>4892.7000000000016</v>
      </c>
      <c r="H10" s="13">
        <v>5842.2000000000044</v>
      </c>
      <c r="I10" s="13">
        <v>5227.6000000000004</v>
      </c>
      <c r="J10" s="13">
        <v>4334.5999999999995</v>
      </c>
      <c r="K10" s="13">
        <v>2779.6000000000013</v>
      </c>
      <c r="L10" s="13">
        <v>1480.7999999999993</v>
      </c>
      <c r="M10" s="14">
        <v>988.2</v>
      </c>
    </row>
    <row r="11" spans="1:13" ht="20.25" customHeight="1" x14ac:dyDescent="0.15">
      <c r="A11" s="27"/>
      <c r="B11" s="15">
        <f t="shared" si="0"/>
        <v>3252.4000000000005</v>
      </c>
      <c r="C11" s="15">
        <v>0</v>
      </c>
      <c r="D11" s="15">
        <v>400</v>
      </c>
      <c r="E11" s="15">
        <v>657.40000000000009</v>
      </c>
      <c r="F11" s="15">
        <v>613.4</v>
      </c>
      <c r="G11" s="15">
        <v>515.1</v>
      </c>
      <c r="H11" s="15">
        <v>465.40000000000003</v>
      </c>
      <c r="I11" s="15">
        <v>276</v>
      </c>
      <c r="J11" s="15">
        <v>152.30000000000001</v>
      </c>
      <c r="K11" s="15">
        <v>89.5</v>
      </c>
      <c r="L11" s="15">
        <v>60.300000000000004</v>
      </c>
      <c r="M11" s="16">
        <v>23</v>
      </c>
    </row>
    <row r="12" spans="1:13" ht="20.25" customHeight="1" x14ac:dyDescent="0.15">
      <c r="A12" s="28" t="s">
        <v>19</v>
      </c>
      <c r="B12" s="13">
        <f t="shared" si="0"/>
        <v>8294.2000000000007</v>
      </c>
      <c r="C12" s="13">
        <v>1</v>
      </c>
      <c r="D12" s="13">
        <v>132.50000000000003</v>
      </c>
      <c r="E12" s="13">
        <v>199.99999999999997</v>
      </c>
      <c r="F12" s="13">
        <v>344.70000000000005</v>
      </c>
      <c r="G12" s="13">
        <v>583.40000000000009</v>
      </c>
      <c r="H12" s="13">
        <v>947.29999999999984</v>
      </c>
      <c r="I12" s="13">
        <v>1186.4000000000001</v>
      </c>
      <c r="J12" s="13">
        <v>1359.4000000000003</v>
      </c>
      <c r="K12" s="13">
        <v>1335.3000000000004</v>
      </c>
      <c r="L12" s="13">
        <v>963.10000000000014</v>
      </c>
      <c r="M12" s="14">
        <v>1241.0999999999999</v>
      </c>
    </row>
    <row r="13" spans="1:13" ht="20.25" customHeight="1" x14ac:dyDescent="0.15">
      <c r="A13" s="29"/>
      <c r="B13" s="19">
        <f t="shared" si="0"/>
        <v>684.9</v>
      </c>
      <c r="C13" s="19">
        <v>0</v>
      </c>
      <c r="D13" s="19">
        <v>21.6</v>
      </c>
      <c r="E13" s="19">
        <v>36.700000000000003</v>
      </c>
      <c r="F13" s="19">
        <v>77.900000000000006</v>
      </c>
      <c r="G13" s="19">
        <v>111.3</v>
      </c>
      <c r="H13" s="19">
        <v>114.7</v>
      </c>
      <c r="I13" s="19">
        <v>112.5</v>
      </c>
      <c r="J13" s="19">
        <v>65</v>
      </c>
      <c r="K13" s="19">
        <v>66.599999999999994</v>
      </c>
      <c r="L13" s="19">
        <v>45.8</v>
      </c>
      <c r="M13" s="20">
        <v>32.799999999999997</v>
      </c>
    </row>
    <row r="14" spans="1:13" ht="12" customHeight="1" x14ac:dyDescent="0.15">
      <c r="A14" s="30" t="s">
        <v>20</v>
      </c>
      <c r="B14" s="30"/>
      <c r="C14" s="30"/>
      <c r="D14" s="30"/>
      <c r="E14" s="30"/>
      <c r="F14" s="30"/>
      <c r="G14" s="4"/>
      <c r="H14" s="4"/>
      <c r="I14" s="4"/>
      <c r="J14" s="4"/>
      <c r="K14" s="4"/>
      <c r="L14" s="4"/>
      <c r="M14" s="4"/>
    </row>
  </sheetData>
  <mergeCells count="7">
    <mergeCell ref="A14:F14"/>
    <mergeCell ref="K2:M2"/>
    <mergeCell ref="A1:I1"/>
    <mergeCell ref="C3:M3"/>
    <mergeCell ref="A7:A8"/>
    <mergeCell ref="A10:A11"/>
    <mergeCell ref="A12:A13"/>
  </mergeCells>
  <phoneticPr fontId="1"/>
  <pageMargins left="0.79" right="0.79" top="0.98" bottom="0.98" header="0.51" footer="0.51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職種別年齢構成　就業看護職員数（常勤換算)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表1　職種別年齢構成</dc:title>
  <dc:creator>稲毛 優衣</dc:creator>
  <cp:lastModifiedBy>千葉県</cp:lastModifiedBy>
  <cp:lastPrinted>2019-09-03T23:29:43Z</cp:lastPrinted>
  <dcterms:created xsi:type="dcterms:W3CDTF">2009-08-13T04:01:26Z</dcterms:created>
  <dcterms:modified xsi:type="dcterms:W3CDTF">2019-09-03T23:29:46Z</dcterms:modified>
</cp:coreProperties>
</file>