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4E9BF6A-AC08-417E-A199-E734CCC6002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2年合計値" sheetId="8" r:id="rId1"/>
    <sheet name="本所" sheetId="4" r:id="rId2"/>
    <sheet name="東葛飾" sheetId="7" r:id="rId3"/>
    <sheet name="安房" sheetId="6" r:id="rId4"/>
  </sheets>
  <definedNames>
    <definedName name="_xlnm.Print_Area" localSheetId="3">安房!$A$1:$P$23</definedName>
    <definedName name="_xlnm.Print_Area" localSheetId="2">東葛飾!$A$1:$P$23</definedName>
    <definedName name="_xlnm.Print_Area" localSheetId="1">本所!$A$1:$P$23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6" l="1"/>
  <c r="L22" i="4"/>
  <c r="M22" i="4"/>
  <c r="N22" i="4"/>
  <c r="O22" i="4"/>
  <c r="H16" i="6" l="1"/>
  <c r="H16" i="4" l="1"/>
  <c r="P16" i="6" l="1"/>
  <c r="P15" i="4" l="1"/>
  <c r="H15" i="4"/>
  <c r="P19" i="7" l="1"/>
  <c r="P10" i="6" l="1"/>
  <c r="H10" i="6"/>
  <c r="K11" i="8" l="1"/>
  <c r="L11" i="8"/>
  <c r="M11" i="8"/>
  <c r="N11" i="8"/>
  <c r="O11" i="8"/>
  <c r="P10" i="7"/>
  <c r="K12" i="8"/>
  <c r="L12" i="8"/>
  <c r="M12" i="8"/>
  <c r="N12" i="8"/>
  <c r="O12" i="8"/>
  <c r="P11" i="4"/>
  <c r="P11" i="7"/>
  <c r="P11" i="6"/>
  <c r="K13" i="8"/>
  <c r="L13" i="8"/>
  <c r="M13" i="8"/>
  <c r="N13" i="8"/>
  <c r="O13" i="8"/>
  <c r="P12" i="4"/>
  <c r="P12" i="7"/>
  <c r="P12" i="6"/>
  <c r="K14" i="8"/>
  <c r="L14" i="8"/>
  <c r="M14" i="8"/>
  <c r="N14" i="8"/>
  <c r="O14" i="8"/>
  <c r="P13" i="4"/>
  <c r="P13" i="7"/>
  <c r="P13" i="6"/>
  <c r="K15" i="8"/>
  <c r="L15" i="8"/>
  <c r="M15" i="8"/>
  <c r="N15" i="8"/>
  <c r="O15" i="8"/>
  <c r="K16" i="8"/>
  <c r="L16" i="8"/>
  <c r="M16" i="8"/>
  <c r="N16" i="8"/>
  <c r="O16" i="8"/>
  <c r="K17" i="8"/>
  <c r="L17" i="8"/>
  <c r="M17" i="8"/>
  <c r="N17" i="8"/>
  <c r="O17" i="8"/>
  <c r="K18" i="8"/>
  <c r="L18" i="8"/>
  <c r="M18" i="8"/>
  <c r="N18" i="8"/>
  <c r="O18" i="8"/>
  <c r="K19" i="8"/>
  <c r="L19" i="8"/>
  <c r="M19" i="8"/>
  <c r="N19" i="8"/>
  <c r="O19" i="8"/>
  <c r="K20" i="8"/>
  <c r="L20" i="8"/>
  <c r="M20" i="8"/>
  <c r="N20" i="8"/>
  <c r="O20" i="8"/>
  <c r="K21" i="8"/>
  <c r="L21" i="8"/>
  <c r="M21" i="8"/>
  <c r="N21" i="8"/>
  <c r="O21" i="8"/>
  <c r="K22" i="8"/>
  <c r="L22" i="8"/>
  <c r="M22" i="8"/>
  <c r="N22" i="8"/>
  <c r="O22" i="8"/>
  <c r="K22" i="4"/>
  <c r="K22" i="7"/>
  <c r="K22" i="6"/>
  <c r="L22" i="7"/>
  <c r="L22" i="6"/>
  <c r="M22" i="7"/>
  <c r="M22" i="6"/>
  <c r="N22" i="7"/>
  <c r="N22" i="6"/>
  <c r="O22" i="7"/>
  <c r="O22" i="6"/>
  <c r="B11" i="8"/>
  <c r="C11" i="8"/>
  <c r="D11" i="8"/>
  <c r="E11" i="8"/>
  <c r="F11" i="8"/>
  <c r="G11" i="8"/>
  <c r="B12" i="8"/>
  <c r="C12" i="8"/>
  <c r="D12" i="8"/>
  <c r="E12" i="8"/>
  <c r="F12" i="8"/>
  <c r="G12" i="8"/>
  <c r="H11" i="4"/>
  <c r="H11" i="7"/>
  <c r="H11" i="6"/>
  <c r="B13" i="8"/>
  <c r="C13" i="8"/>
  <c r="D13" i="8"/>
  <c r="E13" i="8"/>
  <c r="F13" i="8"/>
  <c r="G13" i="8"/>
  <c r="H12" i="4"/>
  <c r="H12" i="7"/>
  <c r="H12" i="6"/>
  <c r="B14" i="8"/>
  <c r="C14" i="8"/>
  <c r="D14" i="8"/>
  <c r="E14" i="8"/>
  <c r="F14" i="8"/>
  <c r="G14" i="8"/>
  <c r="H13" i="6"/>
  <c r="H13" i="4"/>
  <c r="H13" i="7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2" i="4"/>
  <c r="B22" i="7"/>
  <c r="B22" i="6"/>
  <c r="C22" i="4"/>
  <c r="C22" i="7"/>
  <c r="C22" i="6"/>
  <c r="D22" i="4"/>
  <c r="D22" i="7"/>
  <c r="D22" i="6"/>
  <c r="E22" i="4"/>
  <c r="E22" i="7"/>
  <c r="E22" i="6"/>
  <c r="F22" i="4"/>
  <c r="F22" i="7"/>
  <c r="F22" i="6"/>
  <c r="G22" i="4"/>
  <c r="G22" i="7"/>
  <c r="G22" i="6"/>
  <c r="H14" i="4"/>
  <c r="P14" i="4"/>
  <c r="H14" i="7"/>
  <c r="H14" i="6"/>
  <c r="P16" i="4"/>
  <c r="P14" i="7"/>
  <c r="P14" i="6"/>
  <c r="H17" i="4"/>
  <c r="H15" i="7"/>
  <c r="H15" i="6"/>
  <c r="P17" i="4"/>
  <c r="P15" i="7"/>
  <c r="P15" i="6"/>
  <c r="H18" i="4"/>
  <c r="H16" i="7"/>
  <c r="P18" i="4"/>
  <c r="P16" i="7"/>
  <c r="H19" i="4"/>
  <c r="H17" i="7"/>
  <c r="H17" i="6"/>
  <c r="P19" i="4"/>
  <c r="P17" i="7"/>
  <c r="P17" i="6"/>
  <c r="H20" i="4"/>
  <c r="H18" i="7"/>
  <c r="H18" i="6"/>
  <c r="P20" i="4"/>
  <c r="P18" i="7"/>
  <c r="P18" i="6"/>
  <c r="H21" i="4"/>
  <c r="H19" i="7"/>
  <c r="H19" i="6"/>
  <c r="P21" i="4"/>
  <c r="H20" i="7"/>
  <c r="H20" i="6"/>
  <c r="P20" i="7"/>
  <c r="P20" i="6"/>
  <c r="H21" i="7"/>
  <c r="H21" i="6"/>
  <c r="P21" i="7"/>
  <c r="P21" i="6"/>
  <c r="P10" i="4"/>
  <c r="H10" i="4"/>
  <c r="H10" i="7"/>
  <c r="P22" i="4" l="1"/>
  <c r="P14" i="8"/>
  <c r="H14" i="8"/>
  <c r="P13" i="8"/>
  <c r="P12" i="8"/>
  <c r="P11" i="8"/>
  <c r="H15" i="8"/>
  <c r="H12" i="8"/>
  <c r="H11" i="8"/>
  <c r="P15" i="8"/>
  <c r="H13" i="8"/>
  <c r="P19" i="8"/>
  <c r="H21" i="8"/>
  <c r="P22" i="8"/>
  <c r="H22" i="8"/>
  <c r="P21" i="8"/>
  <c r="P20" i="8"/>
  <c r="H20" i="8"/>
  <c r="M23" i="8"/>
  <c r="H19" i="8"/>
  <c r="K23" i="8"/>
  <c r="P22" i="6"/>
  <c r="H18" i="8"/>
  <c r="N23" i="8"/>
  <c r="P18" i="8"/>
  <c r="D23" i="8"/>
  <c r="E23" i="8"/>
  <c r="H22" i="6"/>
  <c r="H17" i="8"/>
  <c r="C23" i="8"/>
  <c r="H16" i="8"/>
  <c r="B23" i="8"/>
  <c r="L23" i="8"/>
  <c r="P17" i="8"/>
  <c r="P22" i="7"/>
  <c r="O23" i="8"/>
  <c r="P16" i="8"/>
  <c r="F23" i="8"/>
  <c r="G23" i="8"/>
  <c r="H22" i="7"/>
  <c r="H22" i="4"/>
  <c r="H23" i="8" l="1"/>
  <c r="P23" i="8"/>
</calcChain>
</file>

<file path=xl/sharedStrings.xml><?xml version="1.0" encoding="utf-8"?>
<sst xmlns="http://schemas.openxmlformats.org/spreadsheetml/2006/main" count="203" uniqueCount="38">
  <si>
    <t>父・母・子</t>
    <rPh sb="0" eb="1">
      <t>チチ</t>
    </rPh>
    <rPh sb="2" eb="3">
      <t>ハハ</t>
    </rPh>
    <rPh sb="4" eb="5">
      <t>コ</t>
    </rPh>
    <phoneticPr fontId="2"/>
  </si>
  <si>
    <t>兄弟・姉妹</t>
    <rPh sb="0" eb="2">
      <t>キョウダイ</t>
    </rPh>
    <rPh sb="3" eb="5">
      <t>シマイ</t>
    </rPh>
    <phoneticPr fontId="2"/>
  </si>
  <si>
    <t>計</t>
    <rPh sb="0" eb="1">
      <t>ケイ</t>
    </rPh>
    <phoneticPr fontId="2"/>
  </si>
  <si>
    <t>そ　の　他</t>
    <rPh sb="4" eb="5">
      <t>タ</t>
    </rPh>
    <phoneticPr fontId="2"/>
  </si>
  <si>
    <t>夫　・　妻</t>
    <rPh sb="0" eb="1">
      <t>オット</t>
    </rPh>
    <rPh sb="4" eb="5">
      <t>ツマ</t>
    </rPh>
    <phoneticPr fontId="2"/>
  </si>
  <si>
    <t>本　　　人　</t>
    <rPh sb="0" eb="1">
      <t>ホン</t>
    </rPh>
    <rPh sb="4" eb="5">
      <t>ヒト</t>
    </rPh>
    <phoneticPr fontId="2"/>
  </si>
  <si>
    <t>死　　　　亡</t>
    <rPh sb="0" eb="1">
      <t>シ</t>
    </rPh>
    <rPh sb="5" eb="6">
      <t>ボウ</t>
    </rPh>
    <phoneticPr fontId="2"/>
  </si>
  <si>
    <t>重　　　　傷</t>
    <rPh sb="0" eb="1">
      <t>シゲル</t>
    </rPh>
    <rPh sb="5" eb="6">
      <t>キズ</t>
    </rPh>
    <phoneticPr fontId="2"/>
  </si>
  <si>
    <t>軽　　　　傷</t>
    <rPh sb="0" eb="1">
      <t>ケイ</t>
    </rPh>
    <rPh sb="5" eb="6">
      <t>キズ</t>
    </rPh>
    <phoneticPr fontId="2"/>
  </si>
  <si>
    <t>後　遺　症</t>
    <rPh sb="0" eb="1">
      <t>アト</t>
    </rPh>
    <rPh sb="2" eb="3">
      <t>イ</t>
    </rPh>
    <rPh sb="4" eb="5">
      <t>ショウ</t>
    </rPh>
    <phoneticPr fontId="2"/>
  </si>
  <si>
    <t>物　　　　損</t>
    <rPh sb="0" eb="1">
      <t>モノ</t>
    </rPh>
    <rPh sb="5" eb="6">
      <t>ソン</t>
    </rPh>
    <phoneticPr fontId="2"/>
  </si>
  <si>
    <t>　　</t>
    <phoneticPr fontId="2"/>
  </si>
  <si>
    <t>(祖父母含む)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親   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4">
      <t>ソフボ</t>
    </rPh>
    <rPh sb="4" eb="5">
      <t>フク</t>
    </rPh>
    <phoneticPr fontId="2"/>
  </si>
  <si>
    <t>死　　　亡</t>
    <rPh sb="0" eb="1">
      <t>シ</t>
    </rPh>
    <rPh sb="4" eb="5">
      <t>ボウ</t>
    </rPh>
    <phoneticPr fontId="2"/>
  </si>
  <si>
    <t>重　　　傷</t>
    <rPh sb="0" eb="1">
      <t>シゲル</t>
    </rPh>
    <rPh sb="4" eb="5">
      <t>キズ</t>
    </rPh>
    <phoneticPr fontId="2"/>
  </si>
  <si>
    <t>軽　　　傷</t>
    <rPh sb="0" eb="1">
      <t>ケイ</t>
    </rPh>
    <rPh sb="4" eb="5">
      <t>キズ</t>
    </rPh>
    <phoneticPr fontId="2"/>
  </si>
  <si>
    <t>物　　　損</t>
    <rPh sb="0" eb="1">
      <t>モノ</t>
    </rPh>
    <rPh sb="4" eb="5">
      <t>ソン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</si>
  <si>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</si>
  <si>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</si>
  <si>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</si>
  <si>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</si>
  <si>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</si>
  <si>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</si>
  <si>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</si>
  <si>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</si>
  <si>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</si>
  <si>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</si>
  <si>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</si>
  <si>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</si>
  <si>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第４表　相談者の種類別相談件数</t>
    <rPh sb="0" eb="1">
      <t>ダイ</t>
    </rPh>
    <rPh sb="2" eb="3">
      <t>ヒョウ</t>
    </rPh>
    <rPh sb="4" eb="7">
      <t>ソウダンシャ</t>
    </rPh>
    <rPh sb="8" eb="10">
      <t>シュルイ</t>
    </rPh>
    <rPh sb="10" eb="11">
      <t>ベツ</t>
    </rPh>
    <rPh sb="11" eb="13">
      <t>ソウダン</t>
    </rPh>
    <rPh sb="13" eb="15">
      <t>ケンスウ</t>
    </rPh>
    <phoneticPr fontId="2"/>
  </si>
  <si>
    <t>第５表　事故の種類別件数</t>
    <rPh sb="0" eb="1">
      <t>ダイ</t>
    </rPh>
    <rPh sb="2" eb="3">
      <t>ヒョウ</t>
    </rPh>
    <rPh sb="4" eb="6">
      <t>ジコ</t>
    </rPh>
    <rPh sb="7" eb="10">
      <t>シュルイベツ</t>
    </rPh>
    <rPh sb="10" eb="12">
      <t>ケンスウ</t>
    </rPh>
    <phoneticPr fontId="2"/>
  </si>
  <si>
    <t>　　</t>
    <phoneticPr fontId="2"/>
  </si>
  <si>
    <t>　　</t>
    <phoneticPr fontId="2"/>
  </si>
  <si>
    <t>種</t>
    <rPh sb="0" eb="1">
      <t>シュ</t>
    </rPh>
    <phoneticPr fontId="2"/>
  </si>
  <si>
    <t>別</t>
    <rPh sb="0" eb="1">
      <t>ベツ</t>
    </rPh>
    <phoneticPr fontId="2"/>
  </si>
  <si>
    <t>月</t>
    <rPh sb="0" eb="1">
      <t>ツキ</t>
    </rPh>
    <phoneticPr fontId="2"/>
  </si>
  <si>
    <t>7月</t>
  </si>
  <si>
    <t>※面接相談者のみ</t>
    <rPh sb="1" eb="3">
      <t>メンセツ</t>
    </rPh>
    <rPh sb="3" eb="6">
      <t>ソウダンシャ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</si>
</sst>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\(#,##0\)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176" fontId="4" fillId="0" borderId="8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horizontal="right"/>
    </xf>
    <xf numFmtId="176" fontId="4" fillId="0" borderId="10" xfId="0" applyNumberFormat="1" applyFont="1" applyBorder="1" applyAlignment="1">
      <alignment horizontal="right"/>
    </xf>
    <xf numFmtId="176" fontId="4" fillId="0" borderId="11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5" xfId="0" applyNumberFormat="1" applyFont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176" fontId="4" fillId="0" borderId="18" xfId="0" applyNumberFormat="1" applyFont="1" applyBorder="1" applyAlignment="1">
      <alignment horizontal="right"/>
    </xf>
    <xf numFmtId="176" fontId="4" fillId="0" borderId="19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6" fontId="4" fillId="0" borderId="21" xfId="0" applyNumberFormat="1" applyFont="1" applyBorder="1" applyAlignment="1">
      <alignment horizontal="right"/>
    </xf>
    <xf numFmtId="176" fontId="4" fillId="0" borderId="22" xfId="0" applyNumberFormat="1" applyFont="1" applyBorder="1" applyAlignment="1">
      <alignment horizontal="right"/>
    </xf>
    <xf numFmtId="0" fontId="0" fillId="0" borderId="4" xfId="0" applyBorder="1"/>
    <xf numFmtId="0" fontId="0" fillId="0" borderId="23" xfId="0" applyBorder="1"/>
    <xf numFmtId="176" fontId="0" fillId="0" borderId="0" xfId="0" applyNumberFormat="1" applyAlignment="1">
      <alignment horizontal="right" vertical="center" shrinkToFit="1"/>
    </xf>
    <xf numFmtId="0" fontId="0" fillId="0" borderId="24" xfId="0" applyBorder="1"/>
    <xf numFmtId="176" fontId="0" fillId="0" borderId="0" xfId="0" applyNumberFormat="1" applyAlignment="1">
      <alignment horizontal="right"/>
    </xf>
    <xf numFmtId="176" fontId="4" fillId="0" borderId="25" xfId="0" applyNumberFormat="1" applyFont="1" applyBorder="1" applyAlignment="1">
      <alignment horizontal="right"/>
    </xf>
    <xf numFmtId="176" fontId="4" fillId="0" borderId="26" xfId="0" applyNumberFormat="1" applyFont="1" applyBorder="1" applyAlignment="1">
      <alignment horizontal="right"/>
    </xf>
    <xf numFmtId="176" fontId="4" fillId="0" borderId="27" xfId="0" applyNumberFormat="1" applyFont="1" applyBorder="1" applyAlignment="1">
      <alignment horizontal="right"/>
    </xf>
    <xf numFmtId="176" fontId="0" fillId="0" borderId="0" xfId="0" applyNumberFormat="1"/>
    <xf numFmtId="177" fontId="4" fillId="0" borderId="5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0" borderId="18" xfId="0" applyNumberFormat="1" applyFont="1" applyBorder="1" applyAlignment="1">
      <alignment horizontal="right"/>
    </xf>
    <xf numFmtId="177" fontId="4" fillId="0" borderId="15" xfId="0" applyNumberFormat="1" applyFont="1" applyBorder="1" applyAlignment="1">
      <alignment horizontal="right"/>
    </xf>
    <xf numFmtId="177" fontId="4" fillId="0" borderId="7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177" fontId="4" fillId="0" borderId="19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20" xfId="0" applyNumberFormat="1" applyFont="1" applyBorder="1" applyAlignment="1">
      <alignment horizontal="right"/>
    </xf>
    <xf numFmtId="177" fontId="4" fillId="0" borderId="17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177" fontId="4" fillId="0" borderId="22" xfId="0" applyNumberFormat="1" applyFont="1" applyBorder="1" applyAlignment="1">
      <alignment horizontal="right"/>
    </xf>
    <xf numFmtId="177" fontId="4" fillId="0" borderId="21" xfId="0" applyNumberFormat="1" applyFont="1" applyBorder="1" applyAlignment="1">
      <alignment horizontal="right"/>
    </xf>
    <xf numFmtId="177" fontId="4" fillId="0" borderId="13" xfId="0" applyNumberFormat="1" applyFont="1" applyBorder="1" applyAlignment="1">
      <alignment horizontal="right"/>
    </xf>
    <xf numFmtId="177" fontId="4" fillId="0" borderId="14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7" fontId="4" fillId="0" borderId="30" xfId="0" applyNumberFormat="1" applyFont="1" applyBorder="1" applyAlignment="1">
      <alignment horizontal="right"/>
    </xf>
    <xf numFmtId="177" fontId="4" fillId="0" borderId="31" xfId="0" applyNumberFormat="1" applyFont="1" applyBorder="1" applyAlignment="1">
      <alignment horizontal="right"/>
    </xf>
    <xf numFmtId="177" fontId="4" fillId="0" borderId="32" xfId="0" applyNumberFormat="1" applyFont="1" applyBorder="1" applyAlignment="1">
      <alignment horizontal="right"/>
    </xf>
    <xf numFmtId="177" fontId="4" fillId="0" borderId="33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shrinkToFit="1"/>
    </xf>
    <xf numFmtId="176" fontId="4" fillId="2" borderId="9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textRotation="255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textRotation="255"/>
    </xf>
    <xf numFmtId="0" fontId="8" fillId="0" borderId="24" xfId="0" applyFont="1" applyBorder="1" applyAlignment="1">
      <alignment horizontal="right" textRotation="255"/>
    </xf>
    <xf numFmtId="0" fontId="8" fillId="0" borderId="24" xfId="0" applyFont="1" applyBorder="1" applyAlignment="1">
      <alignment horizontal="left" textRotation="255"/>
    </xf>
    <xf numFmtId="0" fontId="8" fillId="0" borderId="46" xfId="0" applyFont="1" applyBorder="1" applyAlignment="1">
      <alignment horizontal="left" textRotation="255"/>
    </xf>
    <xf numFmtId="177" fontId="4" fillId="0" borderId="49" xfId="0" applyNumberFormat="1" applyFont="1" applyBorder="1" applyAlignment="1">
      <alignment horizontal="right"/>
    </xf>
    <xf numFmtId="177" fontId="4" fillId="0" borderId="50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6" fontId="4" fillId="0" borderId="52" xfId="0" applyNumberFormat="1" applyFont="1" applyBorder="1" applyAlignment="1">
      <alignment horizontal="right"/>
    </xf>
    <xf numFmtId="178" fontId="4" fillId="0" borderId="17" xfId="0" applyNumberFormat="1" applyFont="1" applyBorder="1" applyAlignment="1">
      <alignment horizontal="right"/>
    </xf>
    <xf numFmtId="178" fontId="4" fillId="0" borderId="9" xfId="0" applyNumberFormat="1" applyFont="1" applyBorder="1" applyAlignment="1">
      <alignment horizontal="right"/>
    </xf>
    <xf numFmtId="178" fontId="4" fillId="0" borderId="10" xfId="0" applyNumberFormat="1" applyFont="1" applyBorder="1" applyAlignment="1">
      <alignment horizontal="right"/>
    </xf>
    <xf numFmtId="178" fontId="0" fillId="0" borderId="0" xfId="0" applyNumberFormat="1"/>
    <xf numFmtId="178" fontId="0" fillId="0" borderId="0" xfId="0" applyNumberFormat="1" applyAlignment="1">
      <alignment horizontal="right"/>
    </xf>
    <xf numFmtId="177" fontId="4" fillId="0" borderId="53" xfId="0" applyNumberFormat="1" applyFont="1" applyBorder="1" applyAlignment="1">
      <alignment horizontal="right"/>
    </xf>
    <xf numFmtId="177" fontId="4" fillId="0" borderId="18" xfId="0" applyNumberFormat="1" applyFont="1" applyBorder="1" applyAlignment="1">
      <alignment horizontal="right" shrinkToFit="1"/>
    </xf>
    <xf numFmtId="0" fontId="0" fillId="0" borderId="0" xfId="0" applyAlignment="1">
      <alignment vertical="center"/>
    </xf>
    <xf numFmtId="3" fontId="0" fillId="0" borderId="23" xfId="0" applyNumberFormat="1" applyBorder="1"/>
    <xf numFmtId="0" fontId="6" fillId="0" borderId="0" xfId="0" applyFont="1" applyAlignment="1">
      <alignment horizontal="left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4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44" xfId="0" applyFont="1" applyFill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vertical="distributed" textRotation="255" justifyLastLine="1"/>
    </xf>
    <xf numFmtId="0" fontId="3" fillId="0" borderId="39" xfId="0" applyFont="1" applyBorder="1" applyAlignment="1">
      <alignment vertical="distributed" textRotation="255" justifyLastLine="1"/>
    </xf>
    <xf numFmtId="0" fontId="3" fillId="0" borderId="10" xfId="0" applyFont="1" applyBorder="1" applyAlignment="1">
      <alignment vertical="distributed" textRotation="255" justifyLastLine="1"/>
    </xf>
    <xf numFmtId="0" fontId="6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4</xdr:row>
      <xdr:rowOff>114300</xdr:rowOff>
    </xdr:from>
    <xdr:to>
      <xdr:col>9</xdr:col>
      <xdr:colOff>352424</xdr:colOff>
      <xdr:row>10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343399" y="895350"/>
          <a:ext cx="33337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28574</xdr:colOff>
      <xdr:row>4</xdr:row>
      <xdr:rowOff>114300</xdr:rowOff>
    </xdr:from>
    <xdr:to>
      <xdr:col>1</xdr:col>
      <xdr:colOff>9524</xdr:colOff>
      <xdr:row>10</xdr:row>
      <xdr:rowOff>47625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8574" y="895350"/>
          <a:ext cx="333375" cy="1314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9525</xdr:colOff>
      <xdr:row>8</xdr:row>
      <xdr:rowOff>228600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324350" y="790575"/>
          <a:ext cx="3619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9525</xdr:colOff>
      <xdr:row>8</xdr:row>
      <xdr:rowOff>228600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4324350" y="790575"/>
          <a:ext cx="3619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9525</xdr:colOff>
      <xdr:row>8</xdr:row>
      <xdr:rowOff>228600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4324350" y="790575"/>
          <a:ext cx="3619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9525</xdr:colOff>
      <xdr:row>8</xdr:row>
      <xdr:rowOff>228600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4324350" y="790575"/>
          <a:ext cx="3619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47625</xdr:rowOff>
    </xdr:from>
    <xdr:to>
      <xdr:col>1</xdr:col>
      <xdr:colOff>0</xdr:colOff>
      <xdr:row>9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19050" y="838200"/>
          <a:ext cx="33337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9525</xdr:colOff>
      <xdr:row>8</xdr:row>
      <xdr:rowOff>228600</xdr:rowOff>
    </xdr:to>
    <xdr:sp macro="" textlink="">
      <xdr:nvSpPr>
        <xdr:cNvPr id="2076" name="Line 2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4324350" y="790575"/>
          <a:ext cx="3619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P20" sqref="P20"/>
    </sheetView>
  </sheetViews>
  <sheetFormatPr defaultRowHeight="13.2" x14ac:dyDescent="0.2"/>
  <cols>
    <col min="1" max="1" width="4.6640625" customWidth="1"/>
    <col min="2" max="8" width="6.6640625" style="5" customWidth="1"/>
    <col min="9" max="9" width="5.77734375" customWidth="1"/>
    <col min="10" max="10" width="4.6640625" customWidth="1"/>
    <col min="11" max="16" width="6.6640625" style="5" customWidth="1"/>
  </cols>
  <sheetData>
    <row r="1" spans="1:16" ht="21" customHeight="1" x14ac:dyDescent="0.25">
      <c r="A1" s="89" t="s">
        <v>29</v>
      </c>
      <c r="B1" s="89"/>
      <c r="C1" s="89"/>
      <c r="D1" s="89"/>
      <c r="E1" s="89"/>
      <c r="F1" s="89"/>
      <c r="G1" s="10"/>
      <c r="J1" s="89" t="s">
        <v>30</v>
      </c>
      <c r="K1" s="89"/>
      <c r="L1" s="89"/>
      <c r="M1" s="89"/>
      <c r="N1" s="89"/>
      <c r="O1" s="11"/>
    </row>
    <row r="5" spans="1:16" ht="9.75" customHeight="1" thickBot="1" x14ac:dyDescent="0.25">
      <c r="D5" s="7" t="s">
        <v>32</v>
      </c>
      <c r="G5" s="8"/>
      <c r="M5" s="7"/>
      <c r="O5" s="7"/>
    </row>
    <row r="6" spans="1:16" ht="20.100000000000001" customHeight="1" x14ac:dyDescent="0.2">
      <c r="A6" s="71" t="s">
        <v>33</v>
      </c>
      <c r="B6" s="90" t="s">
        <v>5</v>
      </c>
      <c r="C6" s="93" t="s">
        <v>4</v>
      </c>
      <c r="D6" s="93" t="s">
        <v>0</v>
      </c>
      <c r="E6" s="93" t="s">
        <v>1</v>
      </c>
      <c r="F6" s="99" t="s">
        <v>12</v>
      </c>
      <c r="G6" s="96" t="s">
        <v>3</v>
      </c>
      <c r="H6" s="102" t="s">
        <v>2</v>
      </c>
      <c r="J6" s="71" t="s">
        <v>33</v>
      </c>
      <c r="K6" s="108" t="s">
        <v>13</v>
      </c>
      <c r="L6" s="93" t="s">
        <v>14</v>
      </c>
      <c r="M6" s="93" t="s">
        <v>15</v>
      </c>
      <c r="N6" s="105" t="s">
        <v>9</v>
      </c>
      <c r="O6" s="96" t="s">
        <v>16</v>
      </c>
      <c r="P6" s="102" t="s">
        <v>2</v>
      </c>
    </row>
    <row r="7" spans="1:16" ht="20.100000000000001" customHeight="1" x14ac:dyDescent="0.2">
      <c r="A7" s="72" t="s">
        <v>34</v>
      </c>
      <c r="B7" s="91"/>
      <c r="C7" s="94"/>
      <c r="D7" s="94"/>
      <c r="E7" s="94"/>
      <c r="F7" s="100"/>
      <c r="G7" s="97"/>
      <c r="H7" s="103"/>
      <c r="J7" s="72" t="s">
        <v>34</v>
      </c>
      <c r="K7" s="109"/>
      <c r="L7" s="94"/>
      <c r="M7" s="94"/>
      <c r="N7" s="106"/>
      <c r="O7" s="97"/>
      <c r="P7" s="103"/>
    </row>
    <row r="8" spans="1:16" ht="20.100000000000001" customHeight="1" x14ac:dyDescent="0.2">
      <c r="A8" s="68"/>
      <c r="B8" s="91"/>
      <c r="C8" s="94"/>
      <c r="D8" s="94"/>
      <c r="E8" s="94"/>
      <c r="F8" s="100"/>
      <c r="G8" s="97"/>
      <c r="H8" s="103"/>
      <c r="J8" s="68"/>
      <c r="K8" s="109"/>
      <c r="L8" s="94"/>
      <c r="M8" s="94"/>
      <c r="N8" s="106"/>
      <c r="O8" s="97"/>
      <c r="P8" s="103"/>
    </row>
    <row r="9" spans="1:16" ht="20.100000000000001" customHeight="1" x14ac:dyDescent="0.2">
      <c r="A9" s="73" t="s">
        <v>35</v>
      </c>
      <c r="B9" s="91"/>
      <c r="C9" s="94"/>
      <c r="D9" s="94"/>
      <c r="E9" s="94"/>
      <c r="F9" s="100"/>
      <c r="G9" s="97"/>
      <c r="H9" s="103"/>
      <c r="J9" s="73" t="s">
        <v>35</v>
      </c>
      <c r="K9" s="109"/>
      <c r="L9" s="94"/>
      <c r="M9" s="94"/>
      <c r="N9" s="106"/>
      <c r="O9" s="97"/>
      <c r="P9" s="103"/>
    </row>
    <row r="10" spans="1:16" ht="20.100000000000001" customHeight="1" thickBot="1" x14ac:dyDescent="0.25">
      <c r="A10" s="74" t="s">
        <v>34</v>
      </c>
      <c r="B10" s="92"/>
      <c r="C10" s="95"/>
      <c r="D10" s="95"/>
      <c r="E10" s="95"/>
      <c r="F10" s="101"/>
      <c r="G10" s="98"/>
      <c r="H10" s="104"/>
      <c r="J10" s="74" t="s">
        <v>34</v>
      </c>
      <c r="K10" s="110"/>
      <c r="L10" s="95"/>
      <c r="M10" s="95"/>
      <c r="N10" s="107"/>
      <c r="O10" s="98"/>
      <c r="P10" s="104"/>
    </row>
    <row r="11" spans="1:16" ht="32.25" customHeight="1" x14ac:dyDescent="0.2">
      <c r="A11" s="12" t="s">
        <v>17</v>
      </c>
      <c r="B11" s="77">
        <f>SUM(本所:安房!B10)</f>
        <v>5</v>
      </c>
      <c r="C11" s="22">
        <f>SUM(本所:安房!C10)</f>
        <v>0</v>
      </c>
      <c r="D11" s="22">
        <f>SUM(本所:安房!D10)</f>
        <v>4</v>
      </c>
      <c r="E11" s="22">
        <f>SUM(本所:安房!E10)</f>
        <v>0</v>
      </c>
      <c r="F11" s="22">
        <f>SUM(本所:安房!F10)</f>
        <v>0</v>
      </c>
      <c r="G11" s="78">
        <f>SUM(本所:安房!G10)</f>
        <v>0</v>
      </c>
      <c r="H11" s="30">
        <f>SUM(本所:安房!H10)</f>
        <v>9</v>
      </c>
      <c r="J11" s="12" t="s">
        <v>17</v>
      </c>
      <c r="K11" s="21">
        <f>SUM(本所:安房!K10)</f>
        <v>1</v>
      </c>
      <c r="L11" s="22">
        <f>SUM(本所:安房!L10)</f>
        <v>27</v>
      </c>
      <c r="M11" s="22">
        <f>SUM(本所:安房!M10)</f>
        <v>71</v>
      </c>
      <c r="N11" s="22">
        <f>SUM(本所:安房!N10)</f>
        <v>0</v>
      </c>
      <c r="O11" s="31">
        <f>SUM(本所:安房!O10)</f>
        <v>19</v>
      </c>
      <c r="P11" s="30">
        <f>SUM(本所:安房!P10)</f>
        <v>118</v>
      </c>
    </row>
    <row r="12" spans="1:16" ht="32.25" customHeight="1" x14ac:dyDescent="0.2">
      <c r="A12" s="12" t="s">
        <v>18</v>
      </c>
      <c r="B12" s="15">
        <f>SUM(本所:安房!B11)</f>
        <v>15</v>
      </c>
      <c r="C12" s="16">
        <f>SUM(本所:安房!C11)</f>
        <v>1</v>
      </c>
      <c r="D12" s="16">
        <f>SUM(本所:安房!D11)</f>
        <v>1</v>
      </c>
      <c r="E12" s="16">
        <f>SUM(本所:安房!E11)</f>
        <v>0</v>
      </c>
      <c r="F12" s="16">
        <f>SUM(本所:安房!F11)</f>
        <v>0</v>
      </c>
      <c r="G12" s="27">
        <f>SUM(本所:安房!G11)</f>
        <v>0</v>
      </c>
      <c r="H12" s="25">
        <f>SUM(本所:安房!H11)</f>
        <v>17</v>
      </c>
      <c r="J12" s="12" t="s">
        <v>18</v>
      </c>
      <c r="K12" s="23">
        <f>SUM(本所:安房!K11)</f>
        <v>0</v>
      </c>
      <c r="L12" s="16">
        <f>SUM(本所:安房!L11)</f>
        <v>39</v>
      </c>
      <c r="M12" s="16">
        <f>SUM(本所:安房!M11)</f>
        <v>77</v>
      </c>
      <c r="N12" s="16">
        <f>SUM(本所:安房!N11)</f>
        <v>0</v>
      </c>
      <c r="O12" s="27">
        <f>SUM(本所:安房!O11)</f>
        <v>16</v>
      </c>
      <c r="P12" s="25">
        <f>SUM(本所:安房!P11)</f>
        <v>132</v>
      </c>
    </row>
    <row r="13" spans="1:16" ht="32.25" customHeight="1" x14ac:dyDescent="0.2">
      <c r="A13" s="12" t="s">
        <v>19</v>
      </c>
      <c r="B13" s="15">
        <f>SUM(本所:安房!B12)</f>
        <v>38</v>
      </c>
      <c r="C13" s="16">
        <f>SUM(本所:安房!C12)</f>
        <v>2</v>
      </c>
      <c r="D13" s="16">
        <f>SUM(本所:安房!D12)</f>
        <v>6</v>
      </c>
      <c r="E13" s="16">
        <f>SUM(本所:安房!E12)</f>
        <v>0</v>
      </c>
      <c r="F13" s="16">
        <f>SUM(本所:安房!F12)</f>
        <v>1</v>
      </c>
      <c r="G13" s="27">
        <f>SUM(本所:安房!G12)</f>
        <v>0</v>
      </c>
      <c r="H13" s="25">
        <f>SUM(本所:安房!H12)</f>
        <v>47</v>
      </c>
      <c r="J13" s="12" t="s">
        <v>19</v>
      </c>
      <c r="K13" s="23">
        <f>SUM(本所:安房!K12)</f>
        <v>2</v>
      </c>
      <c r="L13" s="16">
        <f>SUM(本所:安房!L12)</f>
        <v>56</v>
      </c>
      <c r="M13" s="16">
        <f>SUM(本所:安房!M12)</f>
        <v>112</v>
      </c>
      <c r="N13" s="16">
        <f>SUM(本所:安房!N12)</f>
        <v>0</v>
      </c>
      <c r="O13" s="27">
        <f>SUM(本所:安房!O12)</f>
        <v>21</v>
      </c>
      <c r="P13" s="25">
        <f>SUM(本所:安房!P12)</f>
        <v>191</v>
      </c>
    </row>
    <row r="14" spans="1:16" ht="32.25" customHeight="1" x14ac:dyDescent="0.2">
      <c r="A14" s="12" t="s">
        <v>20</v>
      </c>
      <c r="B14" s="15">
        <f>SUM(本所:安房!B13)</f>
        <v>44</v>
      </c>
      <c r="C14" s="16">
        <f>SUM(本所:安房!C13)</f>
        <v>3</v>
      </c>
      <c r="D14" s="16">
        <f>SUM(本所:安房!D13)</f>
        <v>13</v>
      </c>
      <c r="E14" s="16">
        <f>SUM(本所:安房!E13)</f>
        <v>1</v>
      </c>
      <c r="F14" s="16">
        <f>SUM(本所:安房!F13)</f>
        <v>0</v>
      </c>
      <c r="G14" s="27">
        <f>SUM(本所:安房!G13)</f>
        <v>0</v>
      </c>
      <c r="H14" s="25">
        <f>SUM(本所:安房!H13)</f>
        <v>61</v>
      </c>
      <c r="J14" s="12" t="s">
        <v>20</v>
      </c>
      <c r="K14" s="23">
        <f>SUM(本所:安房!K13)</f>
        <v>8</v>
      </c>
      <c r="L14" s="16">
        <f>SUM(本所:安房!L13)</f>
        <v>49</v>
      </c>
      <c r="M14" s="16">
        <f>SUM(本所:安房!M13)</f>
        <v>85</v>
      </c>
      <c r="N14" s="16">
        <f>SUM(本所:安房!N13)</f>
        <v>0</v>
      </c>
      <c r="O14" s="27">
        <f>SUM(本所:安房!O13)</f>
        <v>38</v>
      </c>
      <c r="P14" s="25">
        <f>SUM(本所:安房!P13)</f>
        <v>180</v>
      </c>
    </row>
    <row r="15" spans="1:16" ht="32.25" customHeight="1" x14ac:dyDescent="0.2">
      <c r="A15" s="12" t="s">
        <v>21</v>
      </c>
      <c r="B15" s="15">
        <f>SUM(本所:安房!B14)</f>
        <v>44</v>
      </c>
      <c r="C15" s="16">
        <f>SUM(本所:安房!C14)</f>
        <v>2</v>
      </c>
      <c r="D15" s="16">
        <f>SUM(本所:安房!D14)</f>
        <v>10</v>
      </c>
      <c r="E15" s="16">
        <f>SUM(本所:安房!E14)</f>
        <v>0</v>
      </c>
      <c r="F15" s="16">
        <f>SUM(本所:安房!F14)</f>
        <v>0</v>
      </c>
      <c r="G15" s="27">
        <f>SUM(本所:安房!G14)</f>
        <v>1</v>
      </c>
      <c r="H15" s="25">
        <f>SUM(本所:安房!H14)</f>
        <v>57</v>
      </c>
      <c r="J15" s="12" t="s">
        <v>21</v>
      </c>
      <c r="K15" s="23">
        <f>SUM(本所:安房!K14)</f>
        <v>3</v>
      </c>
      <c r="L15" s="16">
        <f>SUM(本所:安房!L14)</f>
        <v>53</v>
      </c>
      <c r="M15" s="16">
        <f>SUM(本所:安房!M14)</f>
        <v>84</v>
      </c>
      <c r="N15" s="16">
        <f>SUM(本所:安房!N14)</f>
        <v>0</v>
      </c>
      <c r="O15" s="27">
        <f>SUM(本所:安房!O14)</f>
        <v>23</v>
      </c>
      <c r="P15" s="25">
        <f>SUM(本所:安房!P14)</f>
        <v>163</v>
      </c>
    </row>
    <row r="16" spans="1:16" ht="32.25" customHeight="1" x14ac:dyDescent="0.2">
      <c r="A16" s="12" t="s">
        <v>22</v>
      </c>
      <c r="B16" s="15">
        <f>SUM(本所:安房!B15)</f>
        <v>39</v>
      </c>
      <c r="C16" s="16">
        <f>SUM(本所:安房!C15)</f>
        <v>5</v>
      </c>
      <c r="D16" s="16">
        <f>SUM(本所:安房!D15)</f>
        <v>6</v>
      </c>
      <c r="E16" s="16">
        <f>SUM(本所:安房!E15)</f>
        <v>1</v>
      </c>
      <c r="F16" s="16">
        <f>SUM(本所:安房!F15)</f>
        <v>0</v>
      </c>
      <c r="G16" s="27">
        <f>SUM(本所:安房!G15)</f>
        <v>0</v>
      </c>
      <c r="H16" s="25">
        <f>SUM(本所:安房!H15)</f>
        <v>51</v>
      </c>
      <c r="J16" s="12" t="s">
        <v>22</v>
      </c>
      <c r="K16" s="23">
        <f>SUM(本所:安房!K15)</f>
        <v>5</v>
      </c>
      <c r="L16" s="16">
        <f>SUM(本所:安房!L15)</f>
        <v>63</v>
      </c>
      <c r="M16" s="16">
        <f>SUM(本所:安房!M15)</f>
        <v>101</v>
      </c>
      <c r="N16" s="16">
        <f>SUM(本所:安房!N15)</f>
        <v>0</v>
      </c>
      <c r="O16" s="27">
        <f>SUM(本所:安房!O15)</f>
        <v>21</v>
      </c>
      <c r="P16" s="25">
        <f>SUM(本所:安房!P15)</f>
        <v>190</v>
      </c>
    </row>
    <row r="17" spans="1:16" ht="32.25" customHeight="1" x14ac:dyDescent="0.2">
      <c r="A17" s="64" t="s">
        <v>23</v>
      </c>
      <c r="B17" s="15">
        <f>SUM(本所:安房!B16)</f>
        <v>49</v>
      </c>
      <c r="C17" s="16">
        <f>SUM(本所:安房!C16)</f>
        <v>3</v>
      </c>
      <c r="D17" s="16">
        <f>SUM(本所:安房!D16)</f>
        <v>8</v>
      </c>
      <c r="E17" s="16">
        <f>SUM(本所:安房!E16)</f>
        <v>1</v>
      </c>
      <c r="F17" s="16">
        <f>SUM(本所:安房!F16)</f>
        <v>0</v>
      </c>
      <c r="G17" s="27">
        <f>SUM(本所:安房!G16)</f>
        <v>2</v>
      </c>
      <c r="H17" s="25">
        <f>SUM(本所:安房!H16)</f>
        <v>63</v>
      </c>
      <c r="I17" s="35"/>
      <c r="J17" s="64" t="s">
        <v>23</v>
      </c>
      <c r="K17" s="23">
        <f>SUM(本所:安房!K16)</f>
        <v>6</v>
      </c>
      <c r="L17" s="16">
        <f>SUM(本所:安房!L16)</f>
        <v>56</v>
      </c>
      <c r="M17" s="16">
        <f>SUM(本所:安房!M16)</f>
        <v>108</v>
      </c>
      <c r="N17" s="16">
        <f>SUM(本所:安房!N16)</f>
        <v>0</v>
      </c>
      <c r="O17" s="27">
        <f>SUM(本所:安房!O16)</f>
        <v>33</v>
      </c>
      <c r="P17" s="25">
        <f>SUM(本所:安房!P16)</f>
        <v>203</v>
      </c>
    </row>
    <row r="18" spans="1:16" ht="32.25" customHeight="1" x14ac:dyDescent="0.2">
      <c r="A18" s="64" t="s">
        <v>24</v>
      </c>
      <c r="B18" s="15">
        <f>SUM(本所:安房!B17)</f>
        <v>54</v>
      </c>
      <c r="C18" s="16">
        <f>SUM(本所:安房!C17)</f>
        <v>2</v>
      </c>
      <c r="D18" s="16">
        <f>SUM(本所:安房!D17)</f>
        <v>9</v>
      </c>
      <c r="E18" s="16">
        <f>SUM(本所:安房!E17)</f>
        <v>0</v>
      </c>
      <c r="F18" s="16">
        <f>SUM(本所:安房!F17)</f>
        <v>0</v>
      </c>
      <c r="G18" s="27">
        <f>SUM(本所:安房!G17)</f>
        <v>0</v>
      </c>
      <c r="H18" s="25">
        <f>SUM(本所:安房!H17)</f>
        <v>65</v>
      </c>
      <c r="I18" s="35"/>
      <c r="J18" s="64" t="s">
        <v>24</v>
      </c>
      <c r="K18" s="23">
        <f>SUM(本所:安房!K17)</f>
        <v>1</v>
      </c>
      <c r="L18" s="16">
        <f>SUM(本所:安房!L17)</f>
        <v>62</v>
      </c>
      <c r="M18" s="16">
        <f>SUM(本所:安房!M17)</f>
        <v>89</v>
      </c>
      <c r="N18" s="16">
        <f>SUM(本所:安房!N17)</f>
        <v>0</v>
      </c>
      <c r="O18" s="27">
        <f>SUM(本所:安房!O17)</f>
        <v>31</v>
      </c>
      <c r="P18" s="25">
        <f>SUM(本所:安房!P17)</f>
        <v>183</v>
      </c>
    </row>
    <row r="19" spans="1:16" ht="32.25" customHeight="1" x14ac:dyDescent="0.2">
      <c r="A19" s="64" t="s">
        <v>25</v>
      </c>
      <c r="B19" s="15">
        <f>SUM(本所:安房!B18)</f>
        <v>46</v>
      </c>
      <c r="C19" s="16">
        <f>SUM(本所:安房!C18)</f>
        <v>2</v>
      </c>
      <c r="D19" s="16">
        <f>SUM(本所:安房!D18)</f>
        <v>5</v>
      </c>
      <c r="E19" s="16">
        <f>SUM(本所:安房!E18)</f>
        <v>0</v>
      </c>
      <c r="F19" s="16">
        <f>SUM(本所:安房!F18)</f>
        <v>0</v>
      </c>
      <c r="G19" s="27">
        <f>SUM(本所:安房!G18)</f>
        <v>0</v>
      </c>
      <c r="H19" s="25">
        <f>SUM(本所:安房!H18)</f>
        <v>53</v>
      </c>
      <c r="I19" s="35"/>
      <c r="J19" s="64" t="s">
        <v>25</v>
      </c>
      <c r="K19" s="23">
        <f>SUM(本所:安房!K18)</f>
        <v>0</v>
      </c>
      <c r="L19" s="16">
        <f>SUM(本所:安房!L18)</f>
        <v>67</v>
      </c>
      <c r="M19" s="16">
        <f>SUM(本所:安房!M18)</f>
        <v>80</v>
      </c>
      <c r="N19" s="16">
        <f>SUM(本所:安房!N18)</f>
        <v>1</v>
      </c>
      <c r="O19" s="27">
        <f>SUM(本所:安房!O18)</f>
        <v>24</v>
      </c>
      <c r="P19" s="25">
        <f>SUM(本所:安房!P18)</f>
        <v>172</v>
      </c>
    </row>
    <row r="20" spans="1:16" ht="32.25" customHeight="1" x14ac:dyDescent="0.2">
      <c r="A20" s="12" t="s">
        <v>26</v>
      </c>
      <c r="B20" s="15">
        <f>SUM(本所:安房!B19)</f>
        <v>37</v>
      </c>
      <c r="C20" s="16">
        <f>SUM(本所:安房!C19)</f>
        <v>2</v>
      </c>
      <c r="D20" s="16">
        <f>SUM(本所:安房!D19)</f>
        <v>7</v>
      </c>
      <c r="E20" s="16">
        <f>SUM(本所:安房!E19)</f>
        <v>1</v>
      </c>
      <c r="F20" s="16">
        <f>SUM(本所:安房!F19)</f>
        <v>0</v>
      </c>
      <c r="G20" s="27">
        <f>SUM(本所:安房!G19)</f>
        <v>4</v>
      </c>
      <c r="H20" s="25">
        <f>SUM(本所:安房!H19)</f>
        <v>51</v>
      </c>
      <c r="J20" s="12" t="s">
        <v>26</v>
      </c>
      <c r="K20" s="23">
        <f>SUM(本所:安房!K19)</f>
        <v>5</v>
      </c>
      <c r="L20" s="16">
        <f>SUM(本所:安房!L19)</f>
        <v>66</v>
      </c>
      <c r="M20" s="16">
        <f>SUM(本所:安房!M19)</f>
        <v>79</v>
      </c>
      <c r="N20" s="16">
        <f>SUM(本所:安房!N19)</f>
        <v>0</v>
      </c>
      <c r="O20" s="27">
        <f>SUM(本所:安房!O19)</f>
        <v>23</v>
      </c>
      <c r="P20" s="25">
        <f>SUM(本所:安房!P19)</f>
        <v>173</v>
      </c>
    </row>
    <row r="21" spans="1:16" ht="32.25" customHeight="1" x14ac:dyDescent="0.2">
      <c r="A21" s="12" t="s">
        <v>27</v>
      </c>
      <c r="B21" s="15">
        <f>SUM(本所:安房!B20)</f>
        <v>32</v>
      </c>
      <c r="C21" s="16">
        <f>SUM(本所:安房!C20)</f>
        <v>4</v>
      </c>
      <c r="D21" s="16">
        <f>SUM(本所:安房!D20)</f>
        <v>3</v>
      </c>
      <c r="E21" s="16">
        <f>SUM(本所:安房!E20)</f>
        <v>1</v>
      </c>
      <c r="F21" s="16">
        <f>SUM(本所:安房!F20)</f>
        <v>0</v>
      </c>
      <c r="G21" s="27">
        <f>SUM(本所:安房!G20)</f>
        <v>0</v>
      </c>
      <c r="H21" s="25">
        <f>SUM(本所:安房!H20)</f>
        <v>40</v>
      </c>
      <c r="J21" s="12" t="s">
        <v>27</v>
      </c>
      <c r="K21" s="23">
        <f>SUM(本所:安房!K20)</f>
        <v>9</v>
      </c>
      <c r="L21" s="16">
        <f>SUM(本所:安房!L20)</f>
        <v>49</v>
      </c>
      <c r="M21" s="16">
        <f>SUM(本所:安房!M20)</f>
        <v>80</v>
      </c>
      <c r="N21" s="16">
        <f>SUM(本所:安房!N20)</f>
        <v>0</v>
      </c>
      <c r="O21" s="27">
        <f>SUM(本所:安房!O20)</f>
        <v>30</v>
      </c>
      <c r="P21" s="25">
        <f>SUM(本所:安房!P20)</f>
        <v>168</v>
      </c>
    </row>
    <row r="22" spans="1:16" ht="32.25" customHeight="1" thickBot="1" x14ac:dyDescent="0.25">
      <c r="A22" s="13" t="s">
        <v>28</v>
      </c>
      <c r="B22" s="17">
        <f>SUM(本所:安房!B21)</f>
        <v>36</v>
      </c>
      <c r="C22" s="18">
        <f>SUM(本所:安房!C21)</f>
        <v>2</v>
      </c>
      <c r="D22" s="18">
        <f>SUM(本所:安房!D21)</f>
        <v>4</v>
      </c>
      <c r="E22" s="18">
        <f>SUM(本所:安房!E21)</f>
        <v>0</v>
      </c>
      <c r="F22" s="18">
        <f>SUM(本所:安房!F21)</f>
        <v>0</v>
      </c>
      <c r="G22" s="28">
        <f>SUM(本所:安房!G21)</f>
        <v>1</v>
      </c>
      <c r="H22" s="26">
        <f>SUM(本所:安房!H21)</f>
        <v>43</v>
      </c>
      <c r="J22" s="13" t="s">
        <v>28</v>
      </c>
      <c r="K22" s="24">
        <f>SUM(本所:安房!K21)</f>
        <v>7</v>
      </c>
      <c r="L22" s="18">
        <f>SUM(本所:安房!L21)</f>
        <v>56</v>
      </c>
      <c r="M22" s="18">
        <f>SUM(本所:安房!M21)</f>
        <v>87</v>
      </c>
      <c r="N22" s="18">
        <f>SUM(本所:安房!N21)</f>
        <v>1</v>
      </c>
      <c r="O22" s="28">
        <f>SUM(本所:安房!O21)</f>
        <v>29</v>
      </c>
      <c r="P22" s="26">
        <f>SUM(本所:安房!P21)</f>
        <v>180</v>
      </c>
    </row>
    <row r="23" spans="1:16" ht="37.5" customHeight="1" thickTop="1" thickBot="1" x14ac:dyDescent="0.25">
      <c r="A23" s="14" t="s">
        <v>2</v>
      </c>
      <c r="B23" s="81">
        <f>SUM(本所:安房!B22)</f>
        <v>439</v>
      </c>
      <c r="C23" s="20">
        <f>SUM(本所:安房!C22)</f>
        <v>28</v>
      </c>
      <c r="D23" s="20">
        <f>SUM(本所:安房!D22)</f>
        <v>76</v>
      </c>
      <c r="E23" s="20">
        <f>SUM(本所:安房!E22)</f>
        <v>5</v>
      </c>
      <c r="F23" s="20">
        <f>SUM(本所:安房!F22)</f>
        <v>1</v>
      </c>
      <c r="G23" s="29">
        <f>SUM(本所:安房!G22)</f>
        <v>8</v>
      </c>
      <c r="H23" s="80">
        <f>SUM(本所:安房!H22)</f>
        <v>557</v>
      </c>
      <c r="J23" s="14" t="s">
        <v>2</v>
      </c>
      <c r="K23" s="65">
        <f>SUM(本所:安房!K22)</f>
        <v>47</v>
      </c>
      <c r="L23" s="82">
        <f>SUM(本所:安房!L22)</f>
        <v>643</v>
      </c>
      <c r="M23" s="82">
        <f>SUM(本所:安房!M22)</f>
        <v>1053</v>
      </c>
      <c r="N23" s="20">
        <f>SUM(本所:安房!N22)</f>
        <v>2</v>
      </c>
      <c r="O23" s="29">
        <f>SUM(本所:安房!O22)</f>
        <v>308</v>
      </c>
      <c r="P23" s="80">
        <f>SUM(本所:安房!P22)</f>
        <v>2053</v>
      </c>
    </row>
    <row r="24" spans="1:16" x14ac:dyDescent="0.2">
      <c r="C24" s="33" t="s">
        <v>37</v>
      </c>
      <c r="D24" s="33"/>
      <c r="E24" s="88"/>
      <c r="F24" s="33"/>
      <c r="G24" s="33"/>
      <c r="H24" s="33"/>
    </row>
    <row r="25" spans="1:16" ht="15" customHeight="1" x14ac:dyDescent="0.2">
      <c r="A25" s="1"/>
      <c r="B25" s="6"/>
      <c r="C25" s="9"/>
      <c r="D25" s="9"/>
      <c r="E25" s="9"/>
      <c r="F25" s="9"/>
      <c r="G25" s="9"/>
      <c r="H25" s="34"/>
      <c r="P25" s="36"/>
    </row>
    <row r="26" spans="1:16" ht="15" customHeight="1" x14ac:dyDescent="0.2">
      <c r="A26" s="1"/>
      <c r="B26" s="6"/>
      <c r="C26" s="9"/>
      <c r="D26" s="9"/>
      <c r="E26" s="9"/>
      <c r="F26" s="9"/>
      <c r="G26" s="9"/>
      <c r="H26" s="9"/>
    </row>
    <row r="27" spans="1:16" ht="15" customHeight="1" x14ac:dyDescent="0.2">
      <c r="A27" s="1"/>
      <c r="B27" s="6"/>
      <c r="C27" s="9"/>
      <c r="D27" s="9"/>
      <c r="E27" s="9"/>
      <c r="F27" s="9"/>
      <c r="G27" s="9"/>
      <c r="H27" s="9"/>
    </row>
    <row r="28" spans="1:16" ht="15" customHeight="1" x14ac:dyDescent="0.2">
      <c r="A28" s="1"/>
      <c r="B28" s="6"/>
      <c r="C28" s="9"/>
      <c r="D28" s="9"/>
      <c r="E28" s="9"/>
      <c r="F28" s="9"/>
      <c r="G28" s="9"/>
      <c r="H28" s="9"/>
    </row>
    <row r="29" spans="1:16" ht="15" customHeight="1" x14ac:dyDescent="0.2">
      <c r="A29" s="1"/>
      <c r="B29" s="6"/>
      <c r="C29" s="9"/>
      <c r="D29" s="9"/>
      <c r="E29" s="9"/>
      <c r="F29" s="9"/>
      <c r="G29" s="9"/>
      <c r="H29" s="9"/>
    </row>
    <row r="30" spans="1:16" ht="15" customHeight="1" x14ac:dyDescent="0.2">
      <c r="A30" s="1"/>
      <c r="B30" s="6"/>
      <c r="C30" s="9"/>
      <c r="D30" s="9"/>
      <c r="E30" s="9"/>
      <c r="F30" s="9"/>
      <c r="G30" s="9"/>
      <c r="H30" s="9"/>
    </row>
    <row r="31" spans="1:16" ht="15" customHeight="1" x14ac:dyDescent="0.2">
      <c r="A31" s="1"/>
      <c r="B31" s="6"/>
      <c r="C31" s="9"/>
      <c r="D31" s="9"/>
      <c r="E31" s="9"/>
      <c r="F31" s="9"/>
      <c r="G31" s="9"/>
      <c r="H31" s="9"/>
    </row>
    <row r="32" spans="1:16" ht="15" customHeight="1" x14ac:dyDescent="0.2">
      <c r="A32" s="1"/>
      <c r="B32" s="6"/>
      <c r="C32" s="9"/>
      <c r="D32" s="9"/>
      <c r="E32" s="9"/>
      <c r="F32" s="9"/>
      <c r="G32" s="9"/>
      <c r="H32" s="9"/>
    </row>
    <row r="33" spans="1:8" ht="15" customHeight="1" x14ac:dyDescent="0.2">
      <c r="A33" s="1"/>
      <c r="B33" s="6"/>
      <c r="C33" s="9"/>
      <c r="D33" s="9"/>
      <c r="E33" s="9"/>
      <c r="F33" s="9"/>
      <c r="G33" s="9"/>
      <c r="H33" s="9"/>
    </row>
    <row r="34" spans="1:8" ht="15" customHeight="1" x14ac:dyDescent="0.2">
      <c r="A34" s="1"/>
      <c r="B34" s="6"/>
      <c r="C34" s="9"/>
      <c r="D34" s="9"/>
      <c r="E34" s="9"/>
      <c r="F34" s="9"/>
      <c r="G34" s="9"/>
      <c r="H34" s="9"/>
    </row>
    <row r="35" spans="1:8" ht="15" customHeight="1" x14ac:dyDescent="0.2">
      <c r="A35" s="1"/>
      <c r="B35" s="6"/>
      <c r="C35" s="9"/>
      <c r="D35" s="9"/>
      <c r="E35" s="9"/>
      <c r="F35" s="9"/>
      <c r="G35" s="9"/>
      <c r="H35" s="9"/>
    </row>
    <row r="36" spans="1:8" ht="15" customHeight="1" x14ac:dyDescent="0.2">
      <c r="A36" s="1"/>
      <c r="B36" s="6"/>
      <c r="C36" s="9"/>
      <c r="D36" s="9"/>
      <c r="E36" s="9"/>
      <c r="F36" s="9"/>
      <c r="G36" s="9"/>
      <c r="H36" s="9"/>
    </row>
  </sheetData>
  <mergeCells count="15">
    <mergeCell ref="P6:P10"/>
    <mergeCell ref="O6:O10"/>
    <mergeCell ref="H6:H10"/>
    <mergeCell ref="M6:M10"/>
    <mergeCell ref="N6:N10"/>
    <mergeCell ref="K6:K10"/>
    <mergeCell ref="A1:F1"/>
    <mergeCell ref="J1:N1"/>
    <mergeCell ref="B6:B10"/>
    <mergeCell ref="L6:L10"/>
    <mergeCell ref="C6:C10"/>
    <mergeCell ref="G6:G10"/>
    <mergeCell ref="D6:D10"/>
    <mergeCell ref="E6:E10"/>
    <mergeCell ref="F6:F10"/>
  </mergeCells>
  <phoneticPr fontId="2"/>
  <pageMargins left="0.6692913385826772" right="0" top="0.82677165354330717" bottom="0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zoomScaleNormal="100" workbookViewId="0">
      <pane ySplit="9" topLeftCell="A10" activePane="bottomLeft" state="frozen"/>
      <selection activeCell="F30" sqref="F30"/>
      <selection pane="bottomLeft" activeCell="A24" sqref="A24:XFD24"/>
    </sheetView>
  </sheetViews>
  <sheetFormatPr defaultRowHeight="13.2" x14ac:dyDescent="0.2"/>
  <cols>
    <col min="1" max="1" width="4.6640625" customWidth="1"/>
    <col min="2" max="8" width="6.6640625" style="5" customWidth="1"/>
    <col min="9" max="9" width="5.77734375" customWidth="1"/>
    <col min="10" max="10" width="4.6640625" customWidth="1"/>
    <col min="11" max="16" width="6.6640625" style="5" customWidth="1"/>
  </cols>
  <sheetData>
    <row r="1" spans="1:16" ht="21" customHeight="1" x14ac:dyDescent="0.25">
      <c r="A1" s="89" t="s">
        <v>29</v>
      </c>
      <c r="B1" s="89"/>
      <c r="C1" s="89"/>
      <c r="D1" s="89"/>
      <c r="E1" s="89"/>
      <c r="F1" s="89"/>
      <c r="G1" s="10"/>
      <c r="J1" s="89" t="s">
        <v>30</v>
      </c>
      <c r="K1" s="89"/>
      <c r="L1" s="89"/>
      <c r="M1" s="89"/>
      <c r="N1" s="89"/>
      <c r="O1" s="11"/>
    </row>
    <row r="2" spans="1:16" ht="13.5" customHeight="1" x14ac:dyDescent="0.25">
      <c r="A2" s="66"/>
      <c r="B2" s="66"/>
      <c r="C2" s="66"/>
      <c r="D2" s="66"/>
      <c r="E2" s="66"/>
      <c r="F2" s="66"/>
      <c r="G2" s="10"/>
      <c r="J2" s="66"/>
      <c r="K2" s="66"/>
      <c r="L2" s="66"/>
      <c r="M2" s="66"/>
      <c r="N2" s="66"/>
      <c r="O2" s="11"/>
    </row>
    <row r="3" spans="1:16" ht="13.5" customHeight="1" x14ac:dyDescent="0.25">
      <c r="A3" s="66"/>
      <c r="B3" s="66"/>
      <c r="C3" s="66"/>
      <c r="D3" s="66"/>
      <c r="E3" s="66"/>
      <c r="F3" s="66"/>
      <c r="G3" s="10"/>
      <c r="J3" s="66"/>
      <c r="K3" s="66"/>
      <c r="L3" s="66"/>
      <c r="M3" s="66"/>
      <c r="N3" s="66"/>
      <c r="O3" s="11"/>
    </row>
    <row r="4" spans="1:16" ht="13.5" customHeight="1" thickBot="1" x14ac:dyDescent="0.25"/>
    <row r="5" spans="1:16" ht="20.100000000000001" customHeight="1" x14ac:dyDescent="0.2">
      <c r="A5" s="71" t="s">
        <v>33</v>
      </c>
      <c r="B5" s="90" t="s">
        <v>5</v>
      </c>
      <c r="C5" s="93" t="s">
        <v>4</v>
      </c>
      <c r="D5" s="93" t="s">
        <v>0</v>
      </c>
      <c r="E5" s="93" t="s">
        <v>1</v>
      </c>
      <c r="F5" s="99" t="s">
        <v>12</v>
      </c>
      <c r="G5" s="96" t="s">
        <v>3</v>
      </c>
      <c r="H5" s="102" t="s">
        <v>2</v>
      </c>
      <c r="J5" s="71" t="s">
        <v>33</v>
      </c>
      <c r="K5" s="111" t="s">
        <v>13</v>
      </c>
      <c r="L5" s="93" t="s">
        <v>14</v>
      </c>
      <c r="M5" s="93" t="s">
        <v>15</v>
      </c>
      <c r="N5" s="105" t="s">
        <v>9</v>
      </c>
      <c r="O5" s="96" t="s">
        <v>16</v>
      </c>
      <c r="P5" s="102" t="s">
        <v>2</v>
      </c>
    </row>
    <row r="6" spans="1:16" ht="20.100000000000001" customHeight="1" x14ac:dyDescent="0.2">
      <c r="A6" s="72" t="s">
        <v>34</v>
      </c>
      <c r="B6" s="91"/>
      <c r="C6" s="94"/>
      <c r="D6" s="94"/>
      <c r="E6" s="94"/>
      <c r="F6" s="100"/>
      <c r="G6" s="97"/>
      <c r="H6" s="103"/>
      <c r="J6" s="72" t="s">
        <v>34</v>
      </c>
      <c r="K6" s="112"/>
      <c r="L6" s="94"/>
      <c r="M6" s="94"/>
      <c r="N6" s="106"/>
      <c r="O6" s="97"/>
      <c r="P6" s="103"/>
    </row>
    <row r="7" spans="1:16" ht="20.100000000000001" customHeight="1" x14ac:dyDescent="0.2">
      <c r="A7" s="68"/>
      <c r="B7" s="91"/>
      <c r="C7" s="94"/>
      <c r="D7" s="94"/>
      <c r="E7" s="94"/>
      <c r="F7" s="100"/>
      <c r="G7" s="97"/>
      <c r="H7" s="103"/>
      <c r="J7" s="68"/>
      <c r="K7" s="112"/>
      <c r="L7" s="94"/>
      <c r="M7" s="94"/>
      <c r="N7" s="106"/>
      <c r="O7" s="97"/>
      <c r="P7" s="103"/>
    </row>
    <row r="8" spans="1:16" ht="20.100000000000001" customHeight="1" x14ac:dyDescent="0.2">
      <c r="A8" s="73" t="s">
        <v>35</v>
      </c>
      <c r="B8" s="91"/>
      <c r="C8" s="94"/>
      <c r="D8" s="94"/>
      <c r="E8" s="94"/>
      <c r="F8" s="100"/>
      <c r="G8" s="97"/>
      <c r="H8" s="103"/>
      <c r="J8" s="73" t="s">
        <v>35</v>
      </c>
      <c r="K8" s="112"/>
      <c r="L8" s="94"/>
      <c r="M8" s="94"/>
      <c r="N8" s="106"/>
      <c r="O8" s="97"/>
      <c r="P8" s="103"/>
    </row>
    <row r="9" spans="1:16" ht="20.100000000000001" customHeight="1" thickBot="1" x14ac:dyDescent="0.25">
      <c r="A9" s="74" t="s">
        <v>34</v>
      </c>
      <c r="B9" s="92"/>
      <c r="C9" s="95"/>
      <c r="D9" s="95"/>
      <c r="E9" s="95"/>
      <c r="F9" s="101"/>
      <c r="G9" s="98"/>
      <c r="H9" s="104"/>
      <c r="J9" s="74" t="s">
        <v>34</v>
      </c>
      <c r="K9" s="113"/>
      <c r="L9" s="95"/>
      <c r="M9" s="95"/>
      <c r="N9" s="107"/>
      <c r="O9" s="98"/>
      <c r="P9" s="104"/>
    </row>
    <row r="10" spans="1:16" ht="32.25" customHeight="1" x14ac:dyDescent="0.2">
      <c r="A10" s="12" t="s">
        <v>17</v>
      </c>
      <c r="B10" s="23">
        <v>1</v>
      </c>
      <c r="C10" s="16">
        <v>0</v>
      </c>
      <c r="D10" s="16">
        <v>2</v>
      </c>
      <c r="E10" s="16">
        <v>0</v>
      </c>
      <c r="F10" s="16">
        <v>0</v>
      </c>
      <c r="G10" s="27">
        <v>0</v>
      </c>
      <c r="H10" s="55">
        <f t="shared" ref="H10:H21" si="0">SUM(B10:G10)</f>
        <v>3</v>
      </c>
      <c r="J10" s="12" t="s">
        <v>17</v>
      </c>
      <c r="K10" s="23">
        <v>0</v>
      </c>
      <c r="L10" s="16">
        <v>15</v>
      </c>
      <c r="M10" s="16">
        <v>42</v>
      </c>
      <c r="N10" s="16">
        <v>0</v>
      </c>
      <c r="O10" s="27">
        <v>9</v>
      </c>
      <c r="P10" s="55">
        <f t="shared" ref="P10:P21" si="1">SUM(K10:O10)</f>
        <v>66</v>
      </c>
    </row>
    <row r="11" spans="1:16" ht="32.25" customHeight="1" x14ac:dyDescent="0.2">
      <c r="A11" s="12" t="s">
        <v>18</v>
      </c>
      <c r="B11" s="41">
        <v>9</v>
      </c>
      <c r="C11" s="42">
        <v>1</v>
      </c>
      <c r="D11" s="42">
        <v>0</v>
      </c>
      <c r="E11" s="42">
        <v>0</v>
      </c>
      <c r="F11" s="42">
        <v>0</v>
      </c>
      <c r="G11" s="43">
        <v>0</v>
      </c>
      <c r="H11" s="44">
        <f t="shared" si="0"/>
        <v>10</v>
      </c>
      <c r="J11" s="12" t="s">
        <v>18</v>
      </c>
      <c r="K11" s="56">
        <v>0</v>
      </c>
      <c r="L11" s="42">
        <v>21</v>
      </c>
      <c r="M11" s="42">
        <v>48</v>
      </c>
      <c r="N11" s="42">
        <v>0</v>
      </c>
      <c r="O11" s="43">
        <v>5</v>
      </c>
      <c r="P11" s="44">
        <f t="shared" si="1"/>
        <v>74</v>
      </c>
    </row>
    <row r="12" spans="1:16" ht="32.25" customHeight="1" x14ac:dyDescent="0.2">
      <c r="A12" s="67" t="s">
        <v>19</v>
      </c>
      <c r="B12" s="41">
        <v>18</v>
      </c>
      <c r="C12" s="42">
        <v>2</v>
      </c>
      <c r="D12" s="42">
        <v>4</v>
      </c>
      <c r="E12" s="42">
        <v>0</v>
      </c>
      <c r="F12" s="42">
        <v>1</v>
      </c>
      <c r="G12" s="43">
        <v>0</v>
      </c>
      <c r="H12" s="44">
        <f t="shared" si="0"/>
        <v>25</v>
      </c>
      <c r="J12" s="67" t="s">
        <v>19</v>
      </c>
      <c r="K12" s="56">
        <v>2</v>
      </c>
      <c r="L12" s="42">
        <v>36</v>
      </c>
      <c r="M12" s="42">
        <v>67</v>
      </c>
      <c r="N12" s="42">
        <v>0</v>
      </c>
      <c r="O12" s="43">
        <v>9</v>
      </c>
      <c r="P12" s="44">
        <f t="shared" si="1"/>
        <v>114</v>
      </c>
    </row>
    <row r="13" spans="1:16" ht="32.25" customHeight="1" x14ac:dyDescent="0.2">
      <c r="A13" s="12" t="s">
        <v>20</v>
      </c>
      <c r="B13" s="41">
        <v>27</v>
      </c>
      <c r="C13" s="42">
        <v>0</v>
      </c>
      <c r="D13" s="42">
        <v>8</v>
      </c>
      <c r="E13" s="42">
        <v>1</v>
      </c>
      <c r="F13" s="42">
        <v>0</v>
      </c>
      <c r="G13" s="43">
        <v>0</v>
      </c>
      <c r="H13" s="44">
        <f t="shared" si="0"/>
        <v>36</v>
      </c>
      <c r="J13" s="12" t="s">
        <v>20</v>
      </c>
      <c r="K13" s="56">
        <v>5</v>
      </c>
      <c r="L13" s="42">
        <v>26</v>
      </c>
      <c r="M13" s="42">
        <v>53</v>
      </c>
      <c r="N13" s="42">
        <v>0</v>
      </c>
      <c r="O13" s="43">
        <v>22</v>
      </c>
      <c r="P13" s="44">
        <f t="shared" si="1"/>
        <v>106</v>
      </c>
    </row>
    <row r="14" spans="1:16" ht="32.25" customHeight="1" x14ac:dyDescent="0.2">
      <c r="A14" s="12" t="s">
        <v>21</v>
      </c>
      <c r="B14" s="41">
        <v>28</v>
      </c>
      <c r="C14" s="42">
        <v>1</v>
      </c>
      <c r="D14" s="42">
        <v>8</v>
      </c>
      <c r="E14" s="42">
        <v>0</v>
      </c>
      <c r="F14" s="42">
        <v>0</v>
      </c>
      <c r="G14" s="43">
        <v>1</v>
      </c>
      <c r="H14" s="44">
        <f t="shared" si="0"/>
        <v>38</v>
      </c>
      <c r="J14" s="12" t="s">
        <v>21</v>
      </c>
      <c r="K14" s="56">
        <v>2</v>
      </c>
      <c r="L14" s="42">
        <v>33</v>
      </c>
      <c r="M14" s="42">
        <v>59</v>
      </c>
      <c r="N14" s="42">
        <v>0</v>
      </c>
      <c r="O14" s="43">
        <v>14</v>
      </c>
      <c r="P14" s="44">
        <f t="shared" si="1"/>
        <v>108</v>
      </c>
    </row>
    <row r="15" spans="1:16" ht="32.25" customHeight="1" x14ac:dyDescent="0.2">
      <c r="A15" s="12" t="s">
        <v>22</v>
      </c>
      <c r="B15" s="41">
        <v>24</v>
      </c>
      <c r="C15" s="42">
        <v>3</v>
      </c>
      <c r="D15" s="42">
        <v>3</v>
      </c>
      <c r="E15" s="42">
        <v>1</v>
      </c>
      <c r="F15" s="42">
        <v>0</v>
      </c>
      <c r="G15" s="43">
        <v>0</v>
      </c>
      <c r="H15" s="44">
        <f t="shared" ref="H15:H16" si="2">SUM(B15:G15)</f>
        <v>31</v>
      </c>
      <c r="J15" s="12" t="s">
        <v>22</v>
      </c>
      <c r="K15" s="56">
        <v>2</v>
      </c>
      <c r="L15" s="42">
        <v>36</v>
      </c>
      <c r="M15" s="42">
        <v>70</v>
      </c>
      <c r="N15" s="42">
        <v>0</v>
      </c>
      <c r="O15" s="43">
        <v>10</v>
      </c>
      <c r="P15" s="30">
        <f t="shared" si="1"/>
        <v>118</v>
      </c>
    </row>
    <row r="16" spans="1:16" ht="32.25" customHeight="1" x14ac:dyDescent="0.2">
      <c r="A16" s="64" t="s">
        <v>23</v>
      </c>
      <c r="B16" s="23">
        <v>35</v>
      </c>
      <c r="C16" s="16">
        <v>2</v>
      </c>
      <c r="D16" s="16">
        <v>5</v>
      </c>
      <c r="E16" s="16">
        <v>0</v>
      </c>
      <c r="F16" s="16">
        <v>0</v>
      </c>
      <c r="G16" s="27">
        <v>2</v>
      </c>
      <c r="H16" s="44">
        <f t="shared" si="2"/>
        <v>44</v>
      </c>
      <c r="I16" s="35"/>
      <c r="J16" s="64" t="s">
        <v>23</v>
      </c>
      <c r="K16" s="56">
        <v>3</v>
      </c>
      <c r="L16" s="42">
        <v>29</v>
      </c>
      <c r="M16" s="42">
        <v>63</v>
      </c>
      <c r="N16" s="42">
        <v>0</v>
      </c>
      <c r="O16" s="43">
        <v>16</v>
      </c>
      <c r="P16" s="44">
        <f t="shared" si="1"/>
        <v>111</v>
      </c>
    </row>
    <row r="17" spans="1:16" ht="32.25" customHeight="1" x14ac:dyDescent="0.2">
      <c r="A17" s="64" t="s">
        <v>24</v>
      </c>
      <c r="B17" s="41">
        <v>35</v>
      </c>
      <c r="C17" s="42">
        <v>0</v>
      </c>
      <c r="D17" s="42">
        <v>7</v>
      </c>
      <c r="E17" s="42">
        <v>0</v>
      </c>
      <c r="F17" s="42">
        <v>0</v>
      </c>
      <c r="G17" s="43">
        <v>0</v>
      </c>
      <c r="H17" s="44">
        <f t="shared" si="0"/>
        <v>42</v>
      </c>
      <c r="I17" s="35"/>
      <c r="J17" s="64" t="s">
        <v>24</v>
      </c>
      <c r="K17" s="56">
        <v>1</v>
      </c>
      <c r="L17" s="42">
        <v>39</v>
      </c>
      <c r="M17" s="42">
        <v>61</v>
      </c>
      <c r="N17" s="42">
        <v>0</v>
      </c>
      <c r="O17" s="43">
        <v>14</v>
      </c>
      <c r="P17" s="44">
        <f t="shared" si="1"/>
        <v>115</v>
      </c>
    </row>
    <row r="18" spans="1:16" ht="32.25" customHeight="1" x14ac:dyDescent="0.2">
      <c r="A18" s="64" t="s">
        <v>25</v>
      </c>
      <c r="B18" s="41">
        <v>32</v>
      </c>
      <c r="C18" s="42">
        <v>1</v>
      </c>
      <c r="D18" s="42">
        <v>3</v>
      </c>
      <c r="E18" s="42">
        <v>0</v>
      </c>
      <c r="F18" s="42">
        <v>0</v>
      </c>
      <c r="G18" s="43">
        <v>0</v>
      </c>
      <c r="H18" s="44">
        <f t="shared" si="0"/>
        <v>36</v>
      </c>
      <c r="I18" s="35"/>
      <c r="J18" s="64" t="s">
        <v>25</v>
      </c>
      <c r="K18" s="56">
        <v>0</v>
      </c>
      <c r="L18" s="42">
        <v>51</v>
      </c>
      <c r="M18" s="42">
        <v>51</v>
      </c>
      <c r="N18" s="42">
        <v>1</v>
      </c>
      <c r="O18" s="43">
        <v>11</v>
      </c>
      <c r="P18" s="44">
        <f t="shared" si="1"/>
        <v>114</v>
      </c>
    </row>
    <row r="19" spans="1:16" ht="32.25" customHeight="1" x14ac:dyDescent="0.2">
      <c r="A19" s="12" t="s">
        <v>26</v>
      </c>
      <c r="B19" s="41">
        <v>21</v>
      </c>
      <c r="C19" s="42">
        <v>1</v>
      </c>
      <c r="D19" s="42">
        <v>3</v>
      </c>
      <c r="E19" s="42">
        <v>1</v>
      </c>
      <c r="F19" s="42">
        <v>0</v>
      </c>
      <c r="G19" s="43">
        <v>1</v>
      </c>
      <c r="H19" s="44">
        <f t="shared" si="0"/>
        <v>27</v>
      </c>
      <c r="J19" s="12" t="s">
        <v>26</v>
      </c>
      <c r="K19" s="56">
        <v>2</v>
      </c>
      <c r="L19" s="42">
        <v>46</v>
      </c>
      <c r="M19" s="42">
        <v>52</v>
      </c>
      <c r="N19" s="42">
        <v>0</v>
      </c>
      <c r="O19" s="43">
        <v>9</v>
      </c>
      <c r="P19" s="44">
        <f t="shared" si="1"/>
        <v>109</v>
      </c>
    </row>
    <row r="20" spans="1:16" ht="32.25" customHeight="1" x14ac:dyDescent="0.2">
      <c r="A20" s="12" t="s">
        <v>27</v>
      </c>
      <c r="B20" s="41">
        <v>17</v>
      </c>
      <c r="C20" s="42">
        <v>2</v>
      </c>
      <c r="D20" s="42">
        <v>1</v>
      </c>
      <c r="E20" s="42">
        <v>1</v>
      </c>
      <c r="F20" s="42">
        <v>0</v>
      </c>
      <c r="G20" s="43">
        <v>0</v>
      </c>
      <c r="H20" s="44">
        <f t="shared" si="0"/>
        <v>21</v>
      </c>
      <c r="J20" s="12" t="s">
        <v>27</v>
      </c>
      <c r="K20" s="56">
        <v>5</v>
      </c>
      <c r="L20" s="42">
        <v>36</v>
      </c>
      <c r="M20" s="42">
        <v>45</v>
      </c>
      <c r="N20" s="42">
        <v>0</v>
      </c>
      <c r="O20" s="43">
        <v>13</v>
      </c>
      <c r="P20" s="44">
        <f t="shared" si="1"/>
        <v>99</v>
      </c>
    </row>
    <row r="21" spans="1:16" ht="32.25" customHeight="1" thickBot="1" x14ac:dyDescent="0.25">
      <c r="A21" s="13" t="s">
        <v>28</v>
      </c>
      <c r="B21" s="45">
        <v>20</v>
      </c>
      <c r="C21" s="46">
        <v>1</v>
      </c>
      <c r="D21" s="46">
        <v>3</v>
      </c>
      <c r="E21" s="46">
        <v>0</v>
      </c>
      <c r="F21" s="46">
        <v>0</v>
      </c>
      <c r="G21" s="47">
        <v>1</v>
      </c>
      <c r="H21" s="48">
        <f t="shared" si="0"/>
        <v>25</v>
      </c>
      <c r="J21" s="13" t="s">
        <v>28</v>
      </c>
      <c r="K21" s="57">
        <v>5</v>
      </c>
      <c r="L21" s="46">
        <v>36</v>
      </c>
      <c r="M21" s="46">
        <v>57</v>
      </c>
      <c r="N21" s="46">
        <v>0</v>
      </c>
      <c r="O21" s="47">
        <v>17</v>
      </c>
      <c r="P21" s="48">
        <f t="shared" si="1"/>
        <v>115</v>
      </c>
    </row>
    <row r="22" spans="1:16" ht="37.5" customHeight="1" thickTop="1" thickBot="1" x14ac:dyDescent="0.25">
      <c r="A22" s="14" t="s">
        <v>2</v>
      </c>
      <c r="B22" s="49">
        <f t="shared" ref="B22:G22" si="3">SUM(B10:B21)</f>
        <v>267</v>
      </c>
      <c r="C22" s="50">
        <f t="shared" si="3"/>
        <v>14</v>
      </c>
      <c r="D22" s="50">
        <f t="shared" si="3"/>
        <v>47</v>
      </c>
      <c r="E22" s="50">
        <f t="shared" si="3"/>
        <v>4</v>
      </c>
      <c r="F22" s="50">
        <f t="shared" si="3"/>
        <v>1</v>
      </c>
      <c r="G22" s="51">
        <f t="shared" si="3"/>
        <v>5</v>
      </c>
      <c r="H22" s="52">
        <f>SUM(B22:G22)</f>
        <v>338</v>
      </c>
      <c r="J22" s="14" t="s">
        <v>2</v>
      </c>
      <c r="K22" s="49">
        <f t="shared" ref="K22:P22" si="4">SUM(K10:K21)</f>
        <v>27</v>
      </c>
      <c r="L22" s="50">
        <f t="shared" si="4"/>
        <v>404</v>
      </c>
      <c r="M22" s="50">
        <f t="shared" si="4"/>
        <v>668</v>
      </c>
      <c r="N22" s="50">
        <f t="shared" si="4"/>
        <v>1</v>
      </c>
      <c r="O22" s="51">
        <f t="shared" si="4"/>
        <v>149</v>
      </c>
      <c r="P22" s="52">
        <f t="shared" si="4"/>
        <v>1249</v>
      </c>
    </row>
    <row r="23" spans="1:16" ht="15" customHeight="1" x14ac:dyDescent="0.2">
      <c r="A23" s="1"/>
      <c r="B23" s="6"/>
      <c r="C23" s="9" t="s">
        <v>37</v>
      </c>
      <c r="D23" s="9"/>
      <c r="E23" s="9"/>
      <c r="F23" s="33"/>
      <c r="G23" s="33"/>
      <c r="H23" s="33"/>
      <c r="L23" s="84"/>
      <c r="M23" s="84"/>
    </row>
    <row r="24" spans="1:16" ht="15" customHeight="1" x14ac:dyDescent="0.2">
      <c r="A24" s="1"/>
      <c r="B24" s="6"/>
      <c r="C24" s="9"/>
      <c r="D24" s="9"/>
      <c r="E24" s="9"/>
      <c r="F24" s="9"/>
      <c r="G24" s="9"/>
      <c r="H24" s="34"/>
      <c r="P24" s="36"/>
    </row>
    <row r="25" spans="1:16" ht="15" customHeight="1" x14ac:dyDescent="0.2">
      <c r="A25" s="1"/>
      <c r="B25" s="6"/>
      <c r="C25" s="9"/>
      <c r="D25" s="9"/>
      <c r="E25" s="9"/>
      <c r="F25" s="9"/>
      <c r="G25" s="9"/>
      <c r="H25" s="9"/>
    </row>
    <row r="26" spans="1:16" ht="15" customHeight="1" x14ac:dyDescent="0.2">
      <c r="A26" s="1"/>
      <c r="B26" s="6"/>
      <c r="C26" s="9"/>
      <c r="D26" s="9"/>
      <c r="E26" s="9"/>
      <c r="F26" s="9"/>
      <c r="G26" s="9"/>
      <c r="H26" s="9"/>
    </row>
    <row r="27" spans="1:16" ht="15" customHeight="1" x14ac:dyDescent="0.2">
      <c r="A27" s="1"/>
      <c r="B27" s="6"/>
      <c r="C27" s="9"/>
      <c r="D27" s="9"/>
      <c r="E27" s="9"/>
      <c r="F27" s="9"/>
      <c r="G27" s="9"/>
      <c r="H27" s="9"/>
    </row>
    <row r="28" spans="1:16" ht="15" customHeight="1" x14ac:dyDescent="0.2">
      <c r="A28" s="1"/>
      <c r="B28" s="6"/>
      <c r="C28" s="9"/>
      <c r="D28" s="9"/>
      <c r="E28" s="9"/>
      <c r="F28" s="9"/>
      <c r="G28" s="9"/>
      <c r="H28" s="9"/>
    </row>
    <row r="29" spans="1:16" ht="15" customHeight="1" x14ac:dyDescent="0.2">
      <c r="A29" s="1"/>
      <c r="B29" s="6"/>
      <c r="C29" s="9"/>
      <c r="D29" s="9"/>
      <c r="E29" s="9"/>
      <c r="F29" s="9"/>
      <c r="G29" s="9"/>
      <c r="H29" s="9"/>
    </row>
    <row r="30" spans="1:16" ht="15" customHeight="1" x14ac:dyDescent="0.2">
      <c r="A30" s="1"/>
      <c r="B30" s="6"/>
      <c r="C30" s="9"/>
      <c r="D30" s="9"/>
      <c r="E30" s="9"/>
      <c r="F30" s="9"/>
      <c r="G30" s="9"/>
      <c r="H30" s="9"/>
    </row>
    <row r="31" spans="1:16" ht="15" customHeight="1" x14ac:dyDescent="0.2">
      <c r="A31" s="1"/>
      <c r="B31" s="6"/>
      <c r="C31" s="9"/>
      <c r="D31" s="9"/>
      <c r="E31" s="9"/>
      <c r="F31" s="9"/>
      <c r="G31" s="9"/>
      <c r="H31" s="9"/>
    </row>
    <row r="32" spans="1:16" ht="15" customHeight="1" x14ac:dyDescent="0.2">
      <c r="A32" s="1"/>
      <c r="B32" s="6"/>
      <c r="C32" s="9"/>
      <c r="D32" s="9"/>
      <c r="E32" s="9"/>
      <c r="F32" s="9"/>
      <c r="G32" s="9"/>
      <c r="H32" s="9"/>
    </row>
    <row r="33" spans="1:8" ht="15" customHeight="1" x14ac:dyDescent="0.2">
      <c r="A33" s="1"/>
      <c r="B33" s="6"/>
      <c r="C33" s="9"/>
      <c r="D33" s="9"/>
      <c r="E33" s="9"/>
      <c r="F33" s="9"/>
      <c r="G33" s="9"/>
      <c r="H33" s="9"/>
    </row>
    <row r="34" spans="1:8" ht="15" customHeight="1" x14ac:dyDescent="0.2">
      <c r="A34" s="1"/>
      <c r="B34" s="6"/>
      <c r="C34" s="9"/>
      <c r="D34" s="9"/>
      <c r="E34" s="9"/>
      <c r="F34" s="9"/>
      <c r="G34" s="9"/>
      <c r="H34" s="9"/>
    </row>
    <row r="35" spans="1:8" ht="15" customHeight="1" x14ac:dyDescent="0.2">
      <c r="A35" s="1"/>
      <c r="B35" s="6"/>
      <c r="C35" s="9"/>
      <c r="D35" s="9"/>
      <c r="E35" s="9"/>
      <c r="F35" s="9"/>
      <c r="G35" s="9"/>
      <c r="H35" s="9"/>
    </row>
  </sheetData>
  <mergeCells count="15">
    <mergeCell ref="A1:F1"/>
    <mergeCell ref="J1:N1"/>
    <mergeCell ref="B5:B9"/>
    <mergeCell ref="L5:L9"/>
    <mergeCell ref="C5:C9"/>
    <mergeCell ref="G5:G9"/>
    <mergeCell ref="D5:D9"/>
    <mergeCell ref="E5:E9"/>
    <mergeCell ref="F5:F9"/>
    <mergeCell ref="P5:P9"/>
    <mergeCell ref="O5:O9"/>
    <mergeCell ref="H5:H9"/>
    <mergeCell ref="M5:M9"/>
    <mergeCell ref="N5:N9"/>
    <mergeCell ref="K5:K9"/>
  </mergeCells>
  <phoneticPr fontId="2"/>
  <pageMargins left="0.59055118110236227" right="0" top="0.98425196850393704" bottom="0" header="0" footer="0"/>
  <pageSetup paperSize="9" scale="93" orientation="portrait" r:id="rId1"/>
  <headerFooter alignWithMargins="0">
    <oddFooter xml:space="preserve">&amp;C
</oddFooter>
  </headerFooter>
  <ignoredErrors>
    <ignoredError sqref="H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zoomScaleNormal="100" workbookViewId="0">
      <pane ySplit="9" topLeftCell="A11" activePane="bottomLeft" state="frozen"/>
      <selection activeCell="F30" sqref="F30"/>
      <selection pane="bottomLeft" activeCell="A24" sqref="A24:XFD24"/>
    </sheetView>
  </sheetViews>
  <sheetFormatPr defaultRowHeight="13.2" x14ac:dyDescent="0.2"/>
  <cols>
    <col min="1" max="1" width="4.6640625" customWidth="1"/>
    <col min="2" max="8" width="6.6640625" style="5" customWidth="1"/>
    <col min="9" max="9" width="5.77734375" customWidth="1"/>
    <col min="10" max="10" width="4.6640625" customWidth="1"/>
    <col min="11" max="16" width="6.6640625" style="5" customWidth="1"/>
  </cols>
  <sheetData>
    <row r="1" spans="1:17" ht="21" customHeight="1" x14ac:dyDescent="0.25">
      <c r="A1" s="89" t="s">
        <v>29</v>
      </c>
      <c r="B1" s="89"/>
      <c r="C1" s="89"/>
      <c r="D1" s="89"/>
      <c r="E1" s="89"/>
      <c r="F1" s="89"/>
      <c r="G1" s="10"/>
      <c r="J1" s="89" t="s">
        <v>30</v>
      </c>
      <c r="K1" s="89"/>
      <c r="L1" s="89"/>
      <c r="M1" s="89"/>
      <c r="N1" s="89"/>
      <c r="O1" s="11"/>
    </row>
    <row r="2" spans="1:17" x14ac:dyDescent="0.2">
      <c r="C2"/>
      <c r="D2"/>
      <c r="E2"/>
      <c r="F2"/>
      <c r="G2"/>
    </row>
    <row r="4" spans="1:17" ht="14.25" customHeight="1" thickBot="1" x14ac:dyDescent="0.25">
      <c r="D4" s="7" t="s">
        <v>31</v>
      </c>
      <c r="G4" s="8"/>
      <c r="M4" s="7"/>
      <c r="O4" s="7"/>
    </row>
    <row r="5" spans="1:17" ht="20.100000000000001" customHeight="1" x14ac:dyDescent="0.2">
      <c r="A5" s="71" t="s">
        <v>33</v>
      </c>
      <c r="B5" s="90" t="s">
        <v>5</v>
      </c>
      <c r="C5" s="93" t="s">
        <v>4</v>
      </c>
      <c r="D5" s="93" t="s">
        <v>0</v>
      </c>
      <c r="E5" s="93" t="s">
        <v>1</v>
      </c>
      <c r="F5" s="99" t="s">
        <v>12</v>
      </c>
      <c r="G5" s="96" t="s">
        <v>3</v>
      </c>
      <c r="H5" s="102" t="s">
        <v>2</v>
      </c>
      <c r="J5" s="71" t="s">
        <v>33</v>
      </c>
      <c r="K5" s="111" t="s">
        <v>13</v>
      </c>
      <c r="L5" s="93" t="s">
        <v>14</v>
      </c>
      <c r="M5" s="93" t="s">
        <v>15</v>
      </c>
      <c r="N5" s="105" t="s">
        <v>9</v>
      </c>
      <c r="O5" s="96" t="s">
        <v>16</v>
      </c>
      <c r="P5" s="102" t="s">
        <v>2</v>
      </c>
    </row>
    <row r="6" spans="1:17" ht="20.100000000000001" customHeight="1" x14ac:dyDescent="0.2">
      <c r="A6" s="72" t="s">
        <v>34</v>
      </c>
      <c r="B6" s="91"/>
      <c r="C6" s="94"/>
      <c r="D6" s="94"/>
      <c r="E6" s="94"/>
      <c r="F6" s="100"/>
      <c r="G6" s="97"/>
      <c r="H6" s="103"/>
      <c r="J6" s="72" t="s">
        <v>34</v>
      </c>
      <c r="K6" s="112"/>
      <c r="L6" s="94"/>
      <c r="M6" s="94"/>
      <c r="N6" s="106"/>
      <c r="O6" s="97"/>
      <c r="P6" s="103"/>
    </row>
    <row r="7" spans="1:17" ht="20.100000000000001" customHeight="1" x14ac:dyDescent="0.2">
      <c r="A7" s="68"/>
      <c r="B7" s="91"/>
      <c r="C7" s="94"/>
      <c r="D7" s="94"/>
      <c r="E7" s="94"/>
      <c r="F7" s="100"/>
      <c r="G7" s="97"/>
      <c r="H7" s="103"/>
      <c r="J7" s="68"/>
      <c r="K7" s="112"/>
      <c r="L7" s="94"/>
      <c r="M7" s="94"/>
      <c r="N7" s="106"/>
      <c r="O7" s="97"/>
      <c r="P7" s="103"/>
    </row>
    <row r="8" spans="1:17" ht="20.100000000000001" customHeight="1" x14ac:dyDescent="0.2">
      <c r="A8" s="73" t="s">
        <v>35</v>
      </c>
      <c r="B8" s="91"/>
      <c r="C8" s="94"/>
      <c r="D8" s="94"/>
      <c r="E8" s="94"/>
      <c r="F8" s="100"/>
      <c r="G8" s="97"/>
      <c r="H8" s="103"/>
      <c r="J8" s="73" t="s">
        <v>35</v>
      </c>
      <c r="K8" s="112"/>
      <c r="L8" s="94"/>
      <c r="M8" s="94"/>
      <c r="N8" s="106"/>
      <c r="O8" s="97"/>
      <c r="P8" s="103"/>
      <c r="Q8" s="32"/>
    </row>
    <row r="9" spans="1:17" ht="20.100000000000001" customHeight="1" thickBot="1" x14ac:dyDescent="0.25">
      <c r="A9" s="74" t="s">
        <v>34</v>
      </c>
      <c r="B9" s="92"/>
      <c r="C9" s="95"/>
      <c r="D9" s="95"/>
      <c r="E9" s="95"/>
      <c r="F9" s="101"/>
      <c r="G9" s="98"/>
      <c r="H9" s="104"/>
      <c r="J9" s="74" t="s">
        <v>34</v>
      </c>
      <c r="K9" s="113"/>
      <c r="L9" s="95"/>
      <c r="M9" s="95"/>
      <c r="N9" s="107"/>
      <c r="O9" s="98"/>
      <c r="P9" s="104"/>
      <c r="Q9" s="32"/>
    </row>
    <row r="10" spans="1:17" ht="32.25" customHeight="1" x14ac:dyDescent="0.2">
      <c r="A10" s="12" t="s">
        <v>17</v>
      </c>
      <c r="B10" s="75">
        <v>4</v>
      </c>
      <c r="C10" s="53">
        <v>0</v>
      </c>
      <c r="D10" s="53">
        <v>0</v>
      </c>
      <c r="E10" s="53">
        <v>0</v>
      </c>
      <c r="F10" s="53">
        <v>0</v>
      </c>
      <c r="G10" s="76">
        <v>0</v>
      </c>
      <c r="H10" s="55">
        <f>SUM(B10:G10)</f>
        <v>4</v>
      </c>
      <c r="J10" s="12" t="s">
        <v>17</v>
      </c>
      <c r="K10" s="61">
        <v>0</v>
      </c>
      <c r="L10" s="62">
        <v>11</v>
      </c>
      <c r="M10" s="62">
        <v>21</v>
      </c>
      <c r="N10" s="62">
        <v>0</v>
      </c>
      <c r="O10" s="54">
        <v>7</v>
      </c>
      <c r="P10" s="44">
        <f>SUM(K10:O10)</f>
        <v>39</v>
      </c>
      <c r="Q10" s="32"/>
    </row>
    <row r="11" spans="1:17" ht="32.25" customHeight="1" x14ac:dyDescent="0.2">
      <c r="A11" s="12" t="s">
        <v>18</v>
      </c>
      <c r="B11" s="41">
        <v>6</v>
      </c>
      <c r="C11" s="42">
        <v>0</v>
      </c>
      <c r="D11" s="42">
        <v>0</v>
      </c>
      <c r="E11" s="42">
        <v>0</v>
      </c>
      <c r="F11" s="42">
        <v>0</v>
      </c>
      <c r="G11" s="43">
        <v>0</v>
      </c>
      <c r="H11" s="44">
        <f t="shared" ref="H11:H21" si="0">SUM(B11:G11)</f>
        <v>6</v>
      </c>
      <c r="J11" s="12" t="s">
        <v>18</v>
      </c>
      <c r="K11" s="56">
        <v>0</v>
      </c>
      <c r="L11" s="42">
        <v>15</v>
      </c>
      <c r="M11" s="42">
        <v>25</v>
      </c>
      <c r="N11" s="42">
        <v>0</v>
      </c>
      <c r="O11" s="43">
        <v>8</v>
      </c>
      <c r="P11" s="44">
        <f t="shared" ref="P11:P21" si="1">SUM(K11:O11)</f>
        <v>48</v>
      </c>
      <c r="Q11" s="32"/>
    </row>
    <row r="12" spans="1:17" ht="32.25" customHeight="1" x14ac:dyDescent="0.2">
      <c r="A12" s="12" t="s">
        <v>19</v>
      </c>
      <c r="B12" s="41">
        <v>14</v>
      </c>
      <c r="C12" s="42">
        <v>0</v>
      </c>
      <c r="D12" s="42">
        <v>2</v>
      </c>
      <c r="E12" s="42">
        <v>0</v>
      </c>
      <c r="F12" s="42">
        <v>0</v>
      </c>
      <c r="G12" s="43">
        <v>0</v>
      </c>
      <c r="H12" s="44">
        <f t="shared" si="0"/>
        <v>16</v>
      </c>
      <c r="J12" s="12" t="s">
        <v>19</v>
      </c>
      <c r="K12" s="56">
        <v>0</v>
      </c>
      <c r="L12" s="42">
        <v>20</v>
      </c>
      <c r="M12" s="42">
        <v>35</v>
      </c>
      <c r="N12" s="42">
        <v>0</v>
      </c>
      <c r="O12" s="43">
        <v>6</v>
      </c>
      <c r="P12" s="44">
        <f t="shared" si="1"/>
        <v>61</v>
      </c>
      <c r="Q12" s="32"/>
    </row>
    <row r="13" spans="1:17" ht="32.25" customHeight="1" x14ac:dyDescent="0.2">
      <c r="A13" s="12" t="s">
        <v>20</v>
      </c>
      <c r="B13" s="41">
        <v>14</v>
      </c>
      <c r="C13" s="42">
        <v>2</v>
      </c>
      <c r="D13" s="42">
        <v>3</v>
      </c>
      <c r="E13" s="42">
        <v>0</v>
      </c>
      <c r="F13" s="42">
        <v>0</v>
      </c>
      <c r="G13" s="43">
        <v>0</v>
      </c>
      <c r="H13" s="44">
        <f t="shared" si="0"/>
        <v>19</v>
      </c>
      <c r="J13" s="12" t="s">
        <v>20</v>
      </c>
      <c r="K13" s="56">
        <v>3</v>
      </c>
      <c r="L13" s="42">
        <v>21</v>
      </c>
      <c r="M13" s="42">
        <v>25</v>
      </c>
      <c r="N13" s="42">
        <v>0</v>
      </c>
      <c r="O13" s="43">
        <v>11</v>
      </c>
      <c r="P13" s="44">
        <f t="shared" si="1"/>
        <v>60</v>
      </c>
    </row>
    <row r="14" spans="1:17" ht="32.25" customHeight="1" x14ac:dyDescent="0.2">
      <c r="A14" s="12" t="s">
        <v>21</v>
      </c>
      <c r="B14" s="41">
        <v>11</v>
      </c>
      <c r="C14" s="58">
        <v>1</v>
      </c>
      <c r="D14" s="42">
        <v>1</v>
      </c>
      <c r="E14" s="42">
        <v>0</v>
      </c>
      <c r="F14" s="42">
        <v>0</v>
      </c>
      <c r="G14" s="43">
        <v>0</v>
      </c>
      <c r="H14" s="85">
        <f t="shared" si="0"/>
        <v>13</v>
      </c>
      <c r="J14" s="12" t="s">
        <v>21</v>
      </c>
      <c r="K14" s="56">
        <v>0</v>
      </c>
      <c r="L14" s="42">
        <v>13</v>
      </c>
      <c r="M14" s="42">
        <v>21</v>
      </c>
      <c r="N14" s="42">
        <v>0</v>
      </c>
      <c r="O14" s="43">
        <v>5</v>
      </c>
      <c r="P14" s="44">
        <f t="shared" si="1"/>
        <v>39</v>
      </c>
    </row>
    <row r="15" spans="1:17" ht="32.25" customHeight="1" x14ac:dyDescent="0.2">
      <c r="A15" s="12" t="s">
        <v>22</v>
      </c>
      <c r="B15" s="41">
        <v>10</v>
      </c>
      <c r="C15" s="42">
        <v>2</v>
      </c>
      <c r="D15" s="42">
        <v>3</v>
      </c>
      <c r="E15" s="42">
        <v>0</v>
      </c>
      <c r="F15" s="42">
        <v>0</v>
      </c>
      <c r="G15" s="43">
        <v>0</v>
      </c>
      <c r="H15" s="44">
        <f t="shared" si="0"/>
        <v>15</v>
      </c>
      <c r="J15" s="12" t="s">
        <v>22</v>
      </c>
      <c r="K15" s="56">
        <v>3</v>
      </c>
      <c r="L15" s="42">
        <v>22</v>
      </c>
      <c r="M15" s="42">
        <v>21</v>
      </c>
      <c r="N15" s="42">
        <v>0</v>
      </c>
      <c r="O15" s="86">
        <v>5</v>
      </c>
      <c r="P15" s="44">
        <f t="shared" si="1"/>
        <v>51</v>
      </c>
    </row>
    <row r="16" spans="1:17" ht="32.25" customHeight="1" x14ac:dyDescent="0.2">
      <c r="A16" s="64" t="s">
        <v>23</v>
      </c>
      <c r="B16" s="41">
        <v>10</v>
      </c>
      <c r="C16" s="42">
        <v>0</v>
      </c>
      <c r="D16" s="42">
        <v>2</v>
      </c>
      <c r="E16" s="42">
        <v>0</v>
      </c>
      <c r="F16" s="42">
        <v>0</v>
      </c>
      <c r="G16" s="43">
        <v>0</v>
      </c>
      <c r="H16" s="44">
        <f t="shared" si="0"/>
        <v>12</v>
      </c>
      <c r="I16" s="35"/>
      <c r="J16" s="64" t="s">
        <v>23</v>
      </c>
      <c r="K16" s="56">
        <v>2</v>
      </c>
      <c r="L16" s="42">
        <v>25</v>
      </c>
      <c r="M16" s="42">
        <v>28</v>
      </c>
      <c r="N16" s="42">
        <v>0</v>
      </c>
      <c r="O16" s="43">
        <v>13</v>
      </c>
      <c r="P16" s="44">
        <f t="shared" si="1"/>
        <v>68</v>
      </c>
    </row>
    <row r="17" spans="1:16" ht="32.25" customHeight="1" x14ac:dyDescent="0.2">
      <c r="A17" s="64" t="s">
        <v>24</v>
      </c>
      <c r="B17" s="41">
        <v>15</v>
      </c>
      <c r="C17" s="42">
        <v>1</v>
      </c>
      <c r="D17" s="42">
        <v>1</v>
      </c>
      <c r="E17" s="42">
        <v>0</v>
      </c>
      <c r="F17" s="42">
        <v>0</v>
      </c>
      <c r="G17" s="43">
        <v>0</v>
      </c>
      <c r="H17" s="44">
        <f t="shared" si="0"/>
        <v>17</v>
      </c>
      <c r="I17" s="35"/>
      <c r="J17" s="64" t="s">
        <v>24</v>
      </c>
      <c r="K17" s="56">
        <v>0</v>
      </c>
      <c r="L17" s="42">
        <v>15</v>
      </c>
      <c r="M17" s="42">
        <v>27</v>
      </c>
      <c r="N17" s="42">
        <v>0</v>
      </c>
      <c r="O17" s="43">
        <v>9</v>
      </c>
      <c r="P17" s="44">
        <f t="shared" si="1"/>
        <v>51</v>
      </c>
    </row>
    <row r="18" spans="1:16" ht="32.25" customHeight="1" x14ac:dyDescent="0.2">
      <c r="A18" s="64" t="s">
        <v>25</v>
      </c>
      <c r="B18" s="41">
        <v>10</v>
      </c>
      <c r="C18" s="42">
        <v>0</v>
      </c>
      <c r="D18" s="42">
        <v>2</v>
      </c>
      <c r="E18" s="42">
        <v>0</v>
      </c>
      <c r="F18" s="42">
        <v>0</v>
      </c>
      <c r="G18" s="43">
        <v>0</v>
      </c>
      <c r="H18" s="44">
        <f t="shared" si="0"/>
        <v>12</v>
      </c>
      <c r="I18" s="35"/>
      <c r="J18" s="64" t="s">
        <v>25</v>
      </c>
      <c r="K18" s="56">
        <v>0</v>
      </c>
      <c r="L18" s="42">
        <v>11</v>
      </c>
      <c r="M18" s="42">
        <v>21</v>
      </c>
      <c r="N18" s="42">
        <v>0</v>
      </c>
      <c r="O18" s="43">
        <v>12</v>
      </c>
      <c r="P18" s="44">
        <f t="shared" si="1"/>
        <v>44</v>
      </c>
    </row>
    <row r="19" spans="1:16" ht="32.25" customHeight="1" x14ac:dyDescent="0.2">
      <c r="A19" s="12" t="s">
        <v>26</v>
      </c>
      <c r="B19" s="41">
        <v>12</v>
      </c>
      <c r="C19" s="42">
        <v>1</v>
      </c>
      <c r="D19" s="42">
        <v>3</v>
      </c>
      <c r="E19" s="42">
        <v>0</v>
      </c>
      <c r="F19" s="42">
        <v>0</v>
      </c>
      <c r="G19" s="43">
        <v>0</v>
      </c>
      <c r="H19" s="44">
        <f t="shared" si="0"/>
        <v>16</v>
      </c>
      <c r="J19" s="12" t="s">
        <v>26</v>
      </c>
      <c r="K19" s="56">
        <v>3</v>
      </c>
      <c r="L19" s="42">
        <v>18</v>
      </c>
      <c r="M19" s="42">
        <v>20</v>
      </c>
      <c r="N19" s="42">
        <v>0</v>
      </c>
      <c r="O19" s="43">
        <v>5</v>
      </c>
      <c r="P19" s="44">
        <f t="shared" si="1"/>
        <v>46</v>
      </c>
    </row>
    <row r="20" spans="1:16" ht="32.25" customHeight="1" x14ac:dyDescent="0.2">
      <c r="A20" s="12" t="s">
        <v>27</v>
      </c>
      <c r="B20" s="41">
        <v>9</v>
      </c>
      <c r="C20" s="42">
        <v>2</v>
      </c>
      <c r="D20" s="42">
        <v>2</v>
      </c>
      <c r="E20" s="42">
        <v>0</v>
      </c>
      <c r="F20" s="42">
        <v>0</v>
      </c>
      <c r="G20" s="43">
        <v>0</v>
      </c>
      <c r="H20" s="44">
        <f t="shared" si="0"/>
        <v>13</v>
      </c>
      <c r="J20" s="12" t="s">
        <v>27</v>
      </c>
      <c r="K20" s="56">
        <v>3</v>
      </c>
      <c r="L20" s="42">
        <v>9</v>
      </c>
      <c r="M20" s="42">
        <v>28</v>
      </c>
      <c r="N20" s="42">
        <v>0</v>
      </c>
      <c r="O20" s="43">
        <v>11</v>
      </c>
      <c r="P20" s="44">
        <f t="shared" si="1"/>
        <v>51</v>
      </c>
    </row>
    <row r="21" spans="1:16" ht="32.25" customHeight="1" thickBot="1" x14ac:dyDescent="0.25">
      <c r="A21" s="13" t="s">
        <v>28</v>
      </c>
      <c r="B21" s="45">
        <v>11</v>
      </c>
      <c r="C21" s="46">
        <v>1</v>
      </c>
      <c r="D21" s="46">
        <v>1</v>
      </c>
      <c r="E21" s="46">
        <v>0</v>
      </c>
      <c r="F21" s="46">
        <v>0</v>
      </c>
      <c r="G21" s="47">
        <v>0</v>
      </c>
      <c r="H21" s="59">
        <f t="shared" si="0"/>
        <v>13</v>
      </c>
      <c r="J21" s="13" t="s">
        <v>28</v>
      </c>
      <c r="K21" s="57">
        <v>2</v>
      </c>
      <c r="L21" s="46">
        <v>19</v>
      </c>
      <c r="M21" s="46">
        <v>21</v>
      </c>
      <c r="N21" s="46">
        <v>0</v>
      </c>
      <c r="O21" s="47">
        <v>8</v>
      </c>
      <c r="P21" s="63">
        <f t="shared" si="1"/>
        <v>50</v>
      </c>
    </row>
    <row r="22" spans="1:16" ht="37.5" customHeight="1" thickTop="1" thickBot="1" x14ac:dyDescent="0.25">
      <c r="A22" s="14" t="s">
        <v>2</v>
      </c>
      <c r="B22" s="49">
        <f t="shared" ref="B22:G22" si="2">SUM(B10:B21)</f>
        <v>126</v>
      </c>
      <c r="C22" s="49">
        <f t="shared" si="2"/>
        <v>10</v>
      </c>
      <c r="D22" s="49">
        <f t="shared" si="2"/>
        <v>20</v>
      </c>
      <c r="E22" s="49">
        <f t="shared" si="2"/>
        <v>0</v>
      </c>
      <c r="F22" s="49">
        <f t="shared" si="2"/>
        <v>0</v>
      </c>
      <c r="G22" s="51">
        <f t="shared" si="2"/>
        <v>0</v>
      </c>
      <c r="H22" s="60">
        <f>SUM(B22:G22)</f>
        <v>156</v>
      </c>
      <c r="J22" s="14" t="s">
        <v>2</v>
      </c>
      <c r="K22" s="49">
        <f>SUM(K10:K21)</f>
        <v>16</v>
      </c>
      <c r="L22" s="50">
        <f>SUM(L10:L21)</f>
        <v>199</v>
      </c>
      <c r="M22" s="50">
        <f>SUM(M10:M21)</f>
        <v>293</v>
      </c>
      <c r="N22" s="50">
        <f>SUM(N10:N21)</f>
        <v>0</v>
      </c>
      <c r="O22" s="51">
        <f>SUM(O10:O21)</f>
        <v>100</v>
      </c>
      <c r="P22" s="60">
        <f>SUM(K22:O22)</f>
        <v>608</v>
      </c>
    </row>
    <row r="23" spans="1:16" ht="15" customHeight="1" x14ac:dyDescent="0.2">
      <c r="A23" s="1"/>
      <c r="B23" s="6"/>
      <c r="C23" s="9" t="s">
        <v>37</v>
      </c>
      <c r="D23" s="9"/>
      <c r="E23" s="9"/>
      <c r="F23" s="9"/>
      <c r="G23" s="9"/>
      <c r="H23" s="34"/>
      <c r="L23" s="84"/>
      <c r="M23" s="84"/>
    </row>
    <row r="24" spans="1:16" ht="15" customHeight="1" x14ac:dyDescent="0.2">
      <c r="A24" s="1"/>
      <c r="B24" s="6"/>
      <c r="C24" s="9"/>
      <c r="D24" s="9"/>
      <c r="E24" s="9"/>
      <c r="F24" s="9"/>
      <c r="G24" s="9"/>
      <c r="H24" s="34"/>
      <c r="P24" s="36"/>
    </row>
    <row r="25" spans="1:16" ht="15" customHeight="1" x14ac:dyDescent="0.2">
      <c r="A25" s="1"/>
      <c r="B25" s="6"/>
      <c r="C25" s="9"/>
      <c r="D25" s="9"/>
      <c r="E25" s="9"/>
      <c r="F25" s="9"/>
      <c r="G25" s="9"/>
      <c r="H25" s="9"/>
    </row>
    <row r="26" spans="1:16" ht="15" customHeight="1" x14ac:dyDescent="0.2">
      <c r="A26" s="1"/>
      <c r="B26" s="6"/>
      <c r="C26" s="9"/>
      <c r="D26" s="9"/>
      <c r="E26" s="9"/>
      <c r="F26" s="9"/>
      <c r="G26" s="9"/>
      <c r="H26" s="9"/>
    </row>
    <row r="27" spans="1:16" ht="15" customHeight="1" x14ac:dyDescent="0.2">
      <c r="A27" s="1"/>
      <c r="B27" s="6"/>
      <c r="C27" s="9"/>
      <c r="D27" s="9"/>
      <c r="E27" s="9"/>
      <c r="F27" s="9"/>
      <c r="G27" s="9"/>
      <c r="H27" s="9"/>
    </row>
    <row r="28" spans="1:16" ht="15" customHeight="1" x14ac:dyDescent="0.2">
      <c r="A28" s="1"/>
      <c r="B28" s="6"/>
      <c r="C28" s="9"/>
      <c r="D28" s="9"/>
      <c r="E28" s="9"/>
      <c r="F28" s="9"/>
      <c r="G28" s="9"/>
      <c r="H28" s="9"/>
    </row>
    <row r="29" spans="1:16" ht="15" customHeight="1" x14ac:dyDescent="0.2">
      <c r="A29" s="1"/>
      <c r="B29" s="6"/>
      <c r="C29" s="9"/>
      <c r="D29" s="9"/>
      <c r="E29" s="9"/>
      <c r="F29" s="9"/>
      <c r="G29" s="9"/>
      <c r="H29" s="9"/>
    </row>
    <row r="30" spans="1:16" ht="15" customHeight="1" x14ac:dyDescent="0.2">
      <c r="A30" s="1"/>
      <c r="B30" s="6"/>
      <c r="C30" s="9"/>
      <c r="D30" s="9"/>
      <c r="E30" s="9"/>
      <c r="F30" s="9"/>
      <c r="G30" s="9"/>
      <c r="H30" s="9"/>
    </row>
    <row r="31" spans="1:16" ht="15" customHeight="1" x14ac:dyDescent="0.2">
      <c r="A31" s="1"/>
      <c r="B31" s="6"/>
      <c r="C31" s="9"/>
      <c r="D31" s="9"/>
      <c r="E31" s="9"/>
      <c r="F31" s="9"/>
      <c r="G31" s="9"/>
      <c r="H31" s="9"/>
    </row>
    <row r="32" spans="1:16" ht="15" customHeight="1" x14ac:dyDescent="0.2">
      <c r="A32" s="1"/>
      <c r="B32" s="6"/>
      <c r="C32" s="9"/>
      <c r="D32" s="9"/>
      <c r="E32" s="9"/>
      <c r="F32" s="9"/>
      <c r="G32" s="9"/>
      <c r="H32" s="9"/>
    </row>
    <row r="33" spans="1:8" ht="15" customHeight="1" x14ac:dyDescent="0.2">
      <c r="A33" s="1"/>
      <c r="B33" s="6"/>
      <c r="C33" s="9"/>
      <c r="D33" s="9"/>
      <c r="E33" s="9"/>
      <c r="F33" s="9"/>
      <c r="G33" s="9"/>
      <c r="H33" s="9"/>
    </row>
    <row r="34" spans="1:8" ht="15" customHeight="1" x14ac:dyDescent="0.2">
      <c r="A34" s="1"/>
      <c r="B34" s="6"/>
      <c r="C34" s="9"/>
      <c r="D34" s="9"/>
      <c r="E34" s="9"/>
      <c r="F34" s="9"/>
      <c r="G34" s="9"/>
      <c r="H34" s="9"/>
    </row>
    <row r="35" spans="1:8" ht="15" customHeight="1" x14ac:dyDescent="0.2">
      <c r="A35" s="1"/>
      <c r="B35" s="6"/>
      <c r="C35" s="9"/>
      <c r="D35" s="9"/>
      <c r="E35" s="9"/>
      <c r="F35" s="9"/>
      <c r="G35" s="9"/>
      <c r="H35" s="9"/>
    </row>
  </sheetData>
  <mergeCells count="15">
    <mergeCell ref="P5:P9"/>
    <mergeCell ref="O5:O9"/>
    <mergeCell ref="H5:H9"/>
    <mergeCell ref="M5:M9"/>
    <mergeCell ref="N5:N9"/>
    <mergeCell ref="K5:K9"/>
    <mergeCell ref="A1:F1"/>
    <mergeCell ref="J1:N1"/>
    <mergeCell ref="B5:B9"/>
    <mergeCell ref="L5:L9"/>
    <mergeCell ref="C5:C9"/>
    <mergeCell ref="G5:G9"/>
    <mergeCell ref="D5:D9"/>
    <mergeCell ref="E5:E9"/>
    <mergeCell ref="F5:F9"/>
  </mergeCells>
  <phoneticPr fontId="2"/>
  <pageMargins left="0.6692913385826772" right="0" top="0.98425196850393704" bottom="0" header="0" footer="0"/>
  <pageSetup paperSize="9" scale="93" orientation="portrait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tabSelected="1" zoomScaleNormal="100" workbookViewId="0">
      <pane ySplit="9" topLeftCell="A10" activePane="bottomLeft" state="frozen"/>
      <selection activeCell="F30" sqref="F30"/>
      <selection pane="bottomLeft" activeCell="A24" sqref="A24:XFD24"/>
    </sheetView>
  </sheetViews>
  <sheetFormatPr defaultRowHeight="13.2" x14ac:dyDescent="0.2"/>
  <cols>
    <col min="1" max="1" width="4.6640625" customWidth="1"/>
    <col min="2" max="8" width="6.6640625" customWidth="1"/>
    <col min="9" max="9" width="5.77734375" customWidth="1"/>
    <col min="10" max="10" width="4.6640625" customWidth="1"/>
    <col min="11" max="16" width="6.6640625" customWidth="1"/>
  </cols>
  <sheetData>
    <row r="1" spans="1:17" ht="21" customHeight="1" x14ac:dyDescent="0.2">
      <c r="A1" s="89" t="s">
        <v>29</v>
      </c>
      <c r="B1" s="89"/>
      <c r="C1" s="89"/>
      <c r="D1" s="89"/>
      <c r="E1" s="89"/>
      <c r="F1" s="89"/>
      <c r="G1" s="89"/>
      <c r="J1" s="117" t="s">
        <v>30</v>
      </c>
      <c r="K1" s="117"/>
      <c r="L1" s="117"/>
      <c r="M1" s="117"/>
      <c r="N1" s="117"/>
      <c r="O1" s="117"/>
    </row>
    <row r="4" spans="1:17" ht="14.25" customHeight="1" thickBot="1" x14ac:dyDescent="0.25">
      <c r="D4" s="3" t="s">
        <v>11</v>
      </c>
      <c r="G4" s="4"/>
      <c r="M4" s="3"/>
      <c r="O4" s="3"/>
    </row>
    <row r="5" spans="1:17" ht="20.100000000000001" customHeight="1" x14ac:dyDescent="0.2">
      <c r="A5" s="71" t="s">
        <v>33</v>
      </c>
      <c r="B5" s="111" t="s">
        <v>5</v>
      </c>
      <c r="C5" s="93" t="s">
        <v>4</v>
      </c>
      <c r="D5" s="93" t="s">
        <v>0</v>
      </c>
      <c r="E5" s="93" t="s">
        <v>1</v>
      </c>
      <c r="F5" s="99" t="s">
        <v>12</v>
      </c>
      <c r="G5" s="96" t="s">
        <v>3</v>
      </c>
      <c r="H5" s="102" t="s">
        <v>2</v>
      </c>
      <c r="J5" s="71" t="s">
        <v>33</v>
      </c>
      <c r="K5" s="111" t="s">
        <v>6</v>
      </c>
      <c r="L5" s="93" t="s">
        <v>7</v>
      </c>
      <c r="M5" s="93" t="s">
        <v>8</v>
      </c>
      <c r="N5" s="114" t="s">
        <v>9</v>
      </c>
      <c r="O5" s="96" t="s">
        <v>10</v>
      </c>
      <c r="P5" s="102" t="s">
        <v>2</v>
      </c>
    </row>
    <row r="6" spans="1:17" ht="20.100000000000001" customHeight="1" x14ac:dyDescent="0.2">
      <c r="A6" s="72" t="s">
        <v>34</v>
      </c>
      <c r="B6" s="112"/>
      <c r="C6" s="94"/>
      <c r="D6" s="94"/>
      <c r="E6" s="94"/>
      <c r="F6" s="100"/>
      <c r="G6" s="97"/>
      <c r="H6" s="103"/>
      <c r="J6" s="72" t="s">
        <v>34</v>
      </c>
      <c r="K6" s="112"/>
      <c r="L6" s="94"/>
      <c r="M6" s="94"/>
      <c r="N6" s="115"/>
      <c r="O6" s="97"/>
      <c r="P6" s="103"/>
    </row>
    <row r="7" spans="1:17" ht="20.100000000000001" customHeight="1" x14ac:dyDescent="0.2">
      <c r="A7" s="68"/>
      <c r="B7" s="112"/>
      <c r="C7" s="94"/>
      <c r="D7" s="94"/>
      <c r="E7" s="94"/>
      <c r="F7" s="100"/>
      <c r="G7" s="97"/>
      <c r="H7" s="103"/>
      <c r="J7" s="68"/>
      <c r="K7" s="112"/>
      <c r="L7" s="94"/>
      <c r="M7" s="94"/>
      <c r="N7" s="115"/>
      <c r="O7" s="97"/>
      <c r="P7" s="103"/>
    </row>
    <row r="8" spans="1:17" ht="20.100000000000001" customHeight="1" x14ac:dyDescent="0.2">
      <c r="A8" s="73" t="s">
        <v>35</v>
      </c>
      <c r="B8" s="112"/>
      <c r="C8" s="94"/>
      <c r="D8" s="94"/>
      <c r="E8" s="94"/>
      <c r="F8" s="100"/>
      <c r="G8" s="97"/>
      <c r="H8" s="103"/>
      <c r="J8" s="73" t="s">
        <v>35</v>
      </c>
      <c r="K8" s="112"/>
      <c r="L8" s="94"/>
      <c r="M8" s="94"/>
      <c r="N8" s="115"/>
      <c r="O8" s="97"/>
      <c r="P8" s="103"/>
    </row>
    <row r="9" spans="1:17" ht="20.100000000000001" customHeight="1" thickBot="1" x14ac:dyDescent="0.25">
      <c r="A9" s="74" t="s">
        <v>34</v>
      </c>
      <c r="B9" s="113"/>
      <c r="C9" s="95"/>
      <c r="D9" s="95"/>
      <c r="E9" s="95"/>
      <c r="F9" s="101"/>
      <c r="G9" s="98"/>
      <c r="H9" s="104"/>
      <c r="J9" s="74" t="s">
        <v>34</v>
      </c>
      <c r="K9" s="113"/>
      <c r="L9" s="95"/>
      <c r="M9" s="95"/>
      <c r="N9" s="116"/>
      <c r="O9" s="98"/>
      <c r="P9" s="104"/>
    </row>
    <row r="10" spans="1:17" ht="32.25" customHeight="1" x14ac:dyDescent="0.2">
      <c r="A10" s="69" t="s">
        <v>17</v>
      </c>
      <c r="B10" s="23">
        <v>0</v>
      </c>
      <c r="C10" s="16">
        <v>0</v>
      </c>
      <c r="D10" s="16">
        <v>2</v>
      </c>
      <c r="E10" s="16">
        <v>0</v>
      </c>
      <c r="F10" s="16">
        <v>0</v>
      </c>
      <c r="G10" s="27">
        <v>0</v>
      </c>
      <c r="H10" s="30">
        <f t="shared" ref="H10" si="0">SUM(B10:G10)</f>
        <v>2</v>
      </c>
      <c r="J10" s="70" t="s">
        <v>17</v>
      </c>
      <c r="K10" s="23">
        <v>1</v>
      </c>
      <c r="L10" s="16">
        <v>1</v>
      </c>
      <c r="M10" s="16">
        <v>8</v>
      </c>
      <c r="N10" s="16">
        <v>0</v>
      </c>
      <c r="O10" s="27">
        <v>3</v>
      </c>
      <c r="P10" s="30">
        <f t="shared" ref="P10" si="1">SUM(K10:O10)</f>
        <v>13</v>
      </c>
    </row>
    <row r="11" spans="1:17" ht="32.25" customHeight="1" x14ac:dyDescent="0.2">
      <c r="A11" s="12" t="s">
        <v>18</v>
      </c>
      <c r="B11" s="23">
        <v>0</v>
      </c>
      <c r="C11" s="16">
        <v>0</v>
      </c>
      <c r="D11" s="16">
        <v>1</v>
      </c>
      <c r="E11" s="16">
        <v>0</v>
      </c>
      <c r="F11" s="16">
        <v>0</v>
      </c>
      <c r="G11" s="27">
        <v>0</v>
      </c>
      <c r="H11" s="30">
        <f t="shared" ref="H11:H21" si="2">SUM(B11:G11)</f>
        <v>1</v>
      </c>
      <c r="J11" s="12" t="s">
        <v>18</v>
      </c>
      <c r="K11" s="23">
        <v>0</v>
      </c>
      <c r="L11" s="16">
        <v>3</v>
      </c>
      <c r="M11" s="16">
        <v>4</v>
      </c>
      <c r="N11" s="16">
        <v>0</v>
      </c>
      <c r="O11" s="27">
        <v>3</v>
      </c>
      <c r="P11" s="30">
        <f t="shared" ref="P11:P22" si="3">SUM(K11:O11)</f>
        <v>10</v>
      </c>
    </row>
    <row r="12" spans="1:17" ht="32.25" customHeight="1" x14ac:dyDescent="0.2">
      <c r="A12" s="12" t="s">
        <v>19</v>
      </c>
      <c r="B12" s="23">
        <v>6</v>
      </c>
      <c r="C12" s="16">
        <v>0</v>
      </c>
      <c r="D12" s="16">
        <v>0</v>
      </c>
      <c r="E12" s="16">
        <v>0</v>
      </c>
      <c r="F12" s="16">
        <v>0</v>
      </c>
      <c r="G12" s="27">
        <v>0</v>
      </c>
      <c r="H12" s="30">
        <f t="shared" si="2"/>
        <v>6</v>
      </c>
      <c r="J12" s="12" t="s">
        <v>19</v>
      </c>
      <c r="K12" s="23">
        <v>0</v>
      </c>
      <c r="L12" s="16">
        <v>0</v>
      </c>
      <c r="M12" s="16">
        <v>10</v>
      </c>
      <c r="N12" s="16">
        <v>0</v>
      </c>
      <c r="O12" s="27">
        <v>6</v>
      </c>
      <c r="P12" s="30">
        <f t="shared" si="3"/>
        <v>16</v>
      </c>
    </row>
    <row r="13" spans="1:17" ht="32.25" customHeight="1" x14ac:dyDescent="0.2">
      <c r="A13" s="12" t="s">
        <v>20</v>
      </c>
      <c r="B13" s="23">
        <v>3</v>
      </c>
      <c r="C13" s="16">
        <v>1</v>
      </c>
      <c r="D13" s="16">
        <v>2</v>
      </c>
      <c r="E13" s="16">
        <v>0</v>
      </c>
      <c r="F13" s="16">
        <v>0</v>
      </c>
      <c r="G13" s="27">
        <v>0</v>
      </c>
      <c r="H13" s="30">
        <f t="shared" si="2"/>
        <v>6</v>
      </c>
      <c r="J13" s="12" t="s">
        <v>36</v>
      </c>
      <c r="K13" s="23">
        <v>0</v>
      </c>
      <c r="L13" s="16">
        <v>2</v>
      </c>
      <c r="M13" s="16">
        <v>7</v>
      </c>
      <c r="N13" s="16">
        <v>0</v>
      </c>
      <c r="O13" s="27">
        <v>5</v>
      </c>
      <c r="P13" s="30">
        <f t="shared" si="3"/>
        <v>14</v>
      </c>
      <c r="Q13" s="87"/>
    </row>
    <row r="14" spans="1:17" ht="32.25" customHeight="1" x14ac:dyDescent="0.2">
      <c r="A14" s="12" t="s">
        <v>21</v>
      </c>
      <c r="B14" s="23">
        <v>5</v>
      </c>
      <c r="C14" s="16">
        <v>0</v>
      </c>
      <c r="D14" s="16">
        <v>1</v>
      </c>
      <c r="E14" s="16">
        <v>0</v>
      </c>
      <c r="F14" s="16">
        <v>0</v>
      </c>
      <c r="G14" s="27">
        <v>0</v>
      </c>
      <c r="H14" s="30">
        <f t="shared" si="2"/>
        <v>6</v>
      </c>
      <c r="J14" s="12" t="s">
        <v>21</v>
      </c>
      <c r="K14" s="23">
        <v>1</v>
      </c>
      <c r="L14" s="16">
        <v>7</v>
      </c>
      <c r="M14" s="16">
        <v>4</v>
      </c>
      <c r="N14" s="16">
        <v>0</v>
      </c>
      <c r="O14" s="27">
        <v>4</v>
      </c>
      <c r="P14" s="30">
        <f t="shared" si="3"/>
        <v>16</v>
      </c>
    </row>
    <row r="15" spans="1:17" ht="32.25" customHeight="1" x14ac:dyDescent="0.2">
      <c r="A15" s="12" t="s">
        <v>22</v>
      </c>
      <c r="B15" s="41">
        <v>5</v>
      </c>
      <c r="C15" s="42">
        <v>0</v>
      </c>
      <c r="D15" s="42">
        <v>0</v>
      </c>
      <c r="E15" s="42">
        <v>0</v>
      </c>
      <c r="F15" s="42">
        <v>0</v>
      </c>
      <c r="G15" s="43">
        <v>0</v>
      </c>
      <c r="H15" s="30">
        <f t="shared" si="2"/>
        <v>5</v>
      </c>
      <c r="J15" s="12" t="s">
        <v>22</v>
      </c>
      <c r="K15" s="56">
        <v>0</v>
      </c>
      <c r="L15" s="42">
        <v>5</v>
      </c>
      <c r="M15" s="42">
        <v>10</v>
      </c>
      <c r="N15" s="42">
        <v>0</v>
      </c>
      <c r="O15" s="43">
        <v>6</v>
      </c>
      <c r="P15" s="30">
        <f t="shared" si="3"/>
        <v>21</v>
      </c>
    </row>
    <row r="16" spans="1:17" ht="32.25" customHeight="1" x14ac:dyDescent="0.2">
      <c r="A16" s="64" t="s">
        <v>23</v>
      </c>
      <c r="B16" s="23">
        <v>4</v>
      </c>
      <c r="C16" s="16">
        <v>1</v>
      </c>
      <c r="D16" s="16">
        <v>1</v>
      </c>
      <c r="E16" s="16">
        <v>1</v>
      </c>
      <c r="F16" s="16">
        <v>0</v>
      </c>
      <c r="G16" s="27">
        <v>0</v>
      </c>
      <c r="H16" s="30">
        <f>SUM(B16:G16)</f>
        <v>7</v>
      </c>
      <c r="J16" s="64" t="s">
        <v>23</v>
      </c>
      <c r="K16" s="23">
        <v>1</v>
      </c>
      <c r="L16" s="16">
        <v>2</v>
      </c>
      <c r="M16" s="16">
        <v>17</v>
      </c>
      <c r="N16" s="16">
        <v>0</v>
      </c>
      <c r="O16" s="27">
        <v>4</v>
      </c>
      <c r="P16" s="30">
        <f t="shared" si="3"/>
        <v>24</v>
      </c>
    </row>
    <row r="17" spans="1:16" ht="32.25" customHeight="1" x14ac:dyDescent="0.2">
      <c r="A17" s="64" t="s">
        <v>24</v>
      </c>
      <c r="B17" s="23">
        <v>4</v>
      </c>
      <c r="C17" s="16">
        <v>1</v>
      </c>
      <c r="D17" s="16">
        <v>1</v>
      </c>
      <c r="E17" s="16">
        <v>0</v>
      </c>
      <c r="F17" s="16">
        <v>0</v>
      </c>
      <c r="G17" s="27">
        <v>0</v>
      </c>
      <c r="H17" s="30">
        <f t="shared" si="2"/>
        <v>6</v>
      </c>
      <c r="J17" s="64" t="s">
        <v>24</v>
      </c>
      <c r="K17" s="23">
        <v>0</v>
      </c>
      <c r="L17" s="16">
        <v>8</v>
      </c>
      <c r="M17" s="16">
        <v>1</v>
      </c>
      <c r="N17" s="16">
        <v>0</v>
      </c>
      <c r="O17" s="27">
        <v>8</v>
      </c>
      <c r="P17" s="30">
        <f t="shared" si="3"/>
        <v>17</v>
      </c>
    </row>
    <row r="18" spans="1:16" ht="32.25" customHeight="1" x14ac:dyDescent="0.2">
      <c r="A18" s="64" t="s">
        <v>25</v>
      </c>
      <c r="B18" s="23">
        <v>4</v>
      </c>
      <c r="C18" s="16">
        <v>1</v>
      </c>
      <c r="D18" s="16">
        <v>0</v>
      </c>
      <c r="E18" s="16">
        <v>0</v>
      </c>
      <c r="F18" s="16">
        <v>0</v>
      </c>
      <c r="G18" s="27">
        <v>0</v>
      </c>
      <c r="H18" s="30">
        <f t="shared" si="2"/>
        <v>5</v>
      </c>
      <c r="J18" s="64" t="s">
        <v>25</v>
      </c>
      <c r="K18" s="23">
        <v>0</v>
      </c>
      <c r="L18" s="16">
        <v>5</v>
      </c>
      <c r="M18" s="16">
        <v>8</v>
      </c>
      <c r="N18" s="16">
        <v>0</v>
      </c>
      <c r="O18" s="27">
        <v>1</v>
      </c>
      <c r="P18" s="30">
        <f t="shared" si="3"/>
        <v>14</v>
      </c>
    </row>
    <row r="19" spans="1:16" ht="32.25" customHeight="1" x14ac:dyDescent="0.2">
      <c r="A19" s="12" t="s">
        <v>26</v>
      </c>
      <c r="B19" s="23">
        <v>4</v>
      </c>
      <c r="C19" s="16">
        <v>0</v>
      </c>
      <c r="D19" s="16">
        <v>1</v>
      </c>
      <c r="E19" s="16">
        <v>0</v>
      </c>
      <c r="F19" s="16">
        <v>0</v>
      </c>
      <c r="G19" s="27">
        <v>3</v>
      </c>
      <c r="H19" s="30">
        <f t="shared" si="2"/>
        <v>8</v>
      </c>
      <c r="J19" s="12" t="s">
        <v>26</v>
      </c>
      <c r="K19" s="23">
        <v>0</v>
      </c>
      <c r="L19" s="16">
        <v>2</v>
      </c>
      <c r="M19" s="16">
        <v>7</v>
      </c>
      <c r="N19" s="16">
        <v>0</v>
      </c>
      <c r="O19" s="27">
        <v>9</v>
      </c>
      <c r="P19" s="30">
        <f t="shared" si="3"/>
        <v>18</v>
      </c>
    </row>
    <row r="20" spans="1:16" ht="32.25" customHeight="1" x14ac:dyDescent="0.2">
      <c r="A20" s="12" t="s">
        <v>27</v>
      </c>
      <c r="B20" s="23">
        <v>6</v>
      </c>
      <c r="C20" s="16">
        <v>0</v>
      </c>
      <c r="D20" s="16">
        <v>0</v>
      </c>
      <c r="E20" s="16">
        <v>0</v>
      </c>
      <c r="F20" s="16">
        <v>0</v>
      </c>
      <c r="G20" s="27">
        <v>0</v>
      </c>
      <c r="H20" s="30">
        <f t="shared" si="2"/>
        <v>6</v>
      </c>
      <c r="J20" s="12" t="s">
        <v>27</v>
      </c>
      <c r="K20" s="23">
        <v>1</v>
      </c>
      <c r="L20" s="16">
        <v>4</v>
      </c>
      <c r="M20" s="16">
        <v>7</v>
      </c>
      <c r="N20" s="16">
        <v>0</v>
      </c>
      <c r="O20" s="27">
        <v>6</v>
      </c>
      <c r="P20" s="30">
        <f t="shared" si="3"/>
        <v>18</v>
      </c>
    </row>
    <row r="21" spans="1:16" ht="32.25" customHeight="1" thickBot="1" x14ac:dyDescent="0.25">
      <c r="A21" s="13" t="s">
        <v>28</v>
      </c>
      <c r="B21" s="24">
        <v>5</v>
      </c>
      <c r="C21" s="18">
        <v>0</v>
      </c>
      <c r="D21" s="18">
        <v>0</v>
      </c>
      <c r="E21" s="18">
        <v>0</v>
      </c>
      <c r="F21" s="18">
        <v>0</v>
      </c>
      <c r="G21" s="28">
        <v>0</v>
      </c>
      <c r="H21" s="26">
        <f t="shared" si="2"/>
        <v>5</v>
      </c>
      <c r="J21" s="13" t="s">
        <v>28</v>
      </c>
      <c r="K21" s="24">
        <v>0</v>
      </c>
      <c r="L21" s="18">
        <v>1</v>
      </c>
      <c r="M21" s="18">
        <v>9</v>
      </c>
      <c r="N21" s="18">
        <v>1</v>
      </c>
      <c r="O21" s="28">
        <v>4</v>
      </c>
      <c r="P21" s="38">
        <f t="shared" si="3"/>
        <v>15</v>
      </c>
    </row>
    <row r="22" spans="1:16" ht="32.25" customHeight="1" thickTop="1" thickBot="1" x14ac:dyDescent="0.25">
      <c r="A22" s="14" t="s">
        <v>2</v>
      </c>
      <c r="B22" s="19">
        <f t="shared" ref="B22:H22" si="4">SUM(B10:B21)</f>
        <v>46</v>
      </c>
      <c r="C22" s="19">
        <f t="shared" si="4"/>
        <v>4</v>
      </c>
      <c r="D22" s="19">
        <f t="shared" si="4"/>
        <v>9</v>
      </c>
      <c r="E22" s="19">
        <f t="shared" si="4"/>
        <v>1</v>
      </c>
      <c r="F22" s="19">
        <f t="shared" si="4"/>
        <v>0</v>
      </c>
      <c r="G22" s="79">
        <f t="shared" si="4"/>
        <v>3</v>
      </c>
      <c r="H22" s="37">
        <f t="shared" si="4"/>
        <v>63</v>
      </c>
      <c r="J22" s="14" t="s">
        <v>2</v>
      </c>
      <c r="K22" s="19">
        <f>SUM(K10:K21)</f>
        <v>4</v>
      </c>
      <c r="L22" s="20">
        <f>SUM(L10:L21)</f>
        <v>40</v>
      </c>
      <c r="M22" s="20">
        <f>SUM(M10:M21)</f>
        <v>92</v>
      </c>
      <c r="N22" s="20">
        <f>SUM(N10:N21)</f>
        <v>1</v>
      </c>
      <c r="O22" s="79">
        <f>SUM(O10:O21)</f>
        <v>59</v>
      </c>
      <c r="P22" s="39">
        <f t="shared" si="3"/>
        <v>196</v>
      </c>
    </row>
    <row r="23" spans="1:16" ht="15" customHeight="1" x14ac:dyDescent="0.2">
      <c r="A23" s="1"/>
      <c r="B23" s="2"/>
      <c r="C23" s="1" t="s">
        <v>37</v>
      </c>
      <c r="D23" s="1"/>
      <c r="E23" s="1"/>
      <c r="F23" s="33"/>
      <c r="G23" s="33"/>
      <c r="H23" s="33"/>
      <c r="L23" s="83"/>
      <c r="M23" s="83"/>
      <c r="P23" s="33"/>
    </row>
    <row r="24" spans="1:16" ht="15" customHeight="1" x14ac:dyDescent="0.2">
      <c r="A24" s="1"/>
      <c r="B24" s="2"/>
      <c r="C24" s="1"/>
      <c r="D24" s="1"/>
      <c r="E24" s="1"/>
      <c r="F24" s="1"/>
      <c r="G24" s="1"/>
      <c r="H24" s="34"/>
      <c r="P24" s="40"/>
    </row>
    <row r="25" spans="1:16" ht="15" customHeight="1" x14ac:dyDescent="0.2">
      <c r="A25" s="1"/>
      <c r="B25" s="2"/>
      <c r="C25" s="1"/>
      <c r="D25" s="1"/>
      <c r="E25" s="1"/>
      <c r="F25" s="1"/>
      <c r="G25" s="1"/>
      <c r="H25" s="1"/>
    </row>
    <row r="26" spans="1:16" ht="15" customHeight="1" x14ac:dyDescent="0.2">
      <c r="A26" s="1"/>
      <c r="B26" s="2"/>
      <c r="C26" s="1"/>
      <c r="D26" s="1"/>
      <c r="E26" s="1"/>
      <c r="F26" s="1"/>
      <c r="G26" s="1"/>
      <c r="H26" s="1"/>
    </row>
    <row r="27" spans="1:16" ht="15" customHeight="1" x14ac:dyDescent="0.2">
      <c r="A27" s="1"/>
      <c r="B27" s="2"/>
      <c r="C27" s="1"/>
      <c r="D27" s="1"/>
      <c r="E27" s="1"/>
      <c r="F27" s="1"/>
      <c r="G27" s="1"/>
      <c r="H27" s="1"/>
    </row>
    <row r="28" spans="1:16" ht="15" customHeight="1" x14ac:dyDescent="0.2">
      <c r="A28" s="1"/>
      <c r="B28" s="2"/>
      <c r="C28" s="1"/>
      <c r="D28" s="1"/>
      <c r="E28" s="1"/>
      <c r="F28" s="1"/>
      <c r="G28" s="1"/>
      <c r="H28" s="1"/>
    </row>
    <row r="29" spans="1:16" ht="15" customHeight="1" x14ac:dyDescent="0.2">
      <c r="A29" s="1"/>
      <c r="B29" s="2"/>
      <c r="C29" s="1"/>
      <c r="D29" s="1"/>
      <c r="E29" s="1"/>
      <c r="F29" s="1"/>
      <c r="G29" s="1"/>
      <c r="H29" s="1"/>
    </row>
    <row r="30" spans="1:16" ht="15" customHeight="1" x14ac:dyDescent="0.2">
      <c r="A30" s="1"/>
      <c r="B30" s="2"/>
      <c r="C30" s="1"/>
      <c r="D30" s="1"/>
      <c r="E30" s="1"/>
      <c r="F30" s="1"/>
      <c r="G30" s="1"/>
      <c r="H30" s="1"/>
    </row>
    <row r="31" spans="1:16" ht="15" customHeight="1" x14ac:dyDescent="0.2">
      <c r="A31" s="1"/>
      <c r="B31" s="2"/>
      <c r="C31" s="1"/>
      <c r="D31" s="1"/>
      <c r="E31" s="1"/>
      <c r="F31" s="1"/>
      <c r="G31" s="1"/>
      <c r="H31" s="1"/>
    </row>
    <row r="32" spans="1:16" ht="15" customHeight="1" x14ac:dyDescent="0.2">
      <c r="A32" s="1"/>
      <c r="B32" s="2"/>
      <c r="C32" s="1"/>
      <c r="D32" s="1"/>
      <c r="E32" s="1"/>
      <c r="F32" s="1"/>
      <c r="G32" s="1"/>
      <c r="H32" s="1"/>
    </row>
    <row r="33" spans="1:8" ht="15" customHeight="1" x14ac:dyDescent="0.2">
      <c r="A33" s="1"/>
      <c r="B33" s="2"/>
      <c r="C33" s="1"/>
      <c r="D33" s="1"/>
      <c r="E33" s="1"/>
      <c r="F33" s="1"/>
      <c r="G33" s="1"/>
      <c r="H33" s="1"/>
    </row>
    <row r="34" spans="1:8" ht="15" customHeight="1" x14ac:dyDescent="0.2">
      <c r="A34" s="1"/>
      <c r="B34" s="2"/>
      <c r="C34" s="1"/>
      <c r="D34" s="1"/>
      <c r="E34" s="1"/>
      <c r="F34" s="1"/>
      <c r="G34" s="1"/>
      <c r="H34" s="1"/>
    </row>
    <row r="35" spans="1:8" ht="15" customHeight="1" x14ac:dyDescent="0.2">
      <c r="A35" s="1"/>
      <c r="B35" s="2"/>
      <c r="C35" s="1"/>
      <c r="D35" s="1"/>
      <c r="E35" s="1"/>
      <c r="F35" s="1"/>
      <c r="G35" s="1"/>
      <c r="H35" s="1"/>
    </row>
  </sheetData>
  <mergeCells count="15">
    <mergeCell ref="P5:P9"/>
    <mergeCell ref="M5:M9"/>
    <mergeCell ref="N5:N9"/>
    <mergeCell ref="O5:O9"/>
    <mergeCell ref="J1:O1"/>
    <mergeCell ref="A1:G1"/>
    <mergeCell ref="H5:H9"/>
    <mergeCell ref="K5:K9"/>
    <mergeCell ref="B5:B9"/>
    <mergeCell ref="L5:L9"/>
    <mergeCell ref="C5:C9"/>
    <mergeCell ref="G5:G9"/>
    <mergeCell ref="D5:D9"/>
    <mergeCell ref="E5:E9"/>
    <mergeCell ref="F5:F9"/>
  </mergeCells>
  <phoneticPr fontId="2"/>
  <pageMargins left="0.6692913385826772" right="0.19685039370078741" top="0.98425196850393704" bottom="0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2年合計値</vt:lpstr>
      <vt:lpstr>本所</vt:lpstr>
      <vt:lpstr>東葛飾</vt:lpstr>
      <vt:lpstr>安房</vt:lpstr>
      <vt:lpstr>安房!Print_Area</vt:lpstr>
      <vt:lpstr>東葛飾!Print_Area</vt:lpstr>
      <vt:lpstr>本所!Print_Area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2025-12-18T09:58:37Z</dcterms:created>
  <dcterms:modified xsi:type="dcterms:W3CDTF">2025-12-18T09:58:40Z</dcterms:modified>
</cp:coreProperties>
</file>