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0000担当調査\01公表データ関係\H31・R01\30人口動態統計（確定数）\HP用\"/>
    </mc:Choice>
  </mc:AlternateContent>
  <bookViews>
    <workbookView xWindow="0" yWindow="0" windowWidth="20490" windowHeight="5880"/>
  </bookViews>
  <sheets>
    <sheet name="表８" sheetId="1" r:id="rId1"/>
  </sheets>
  <definedNames>
    <definedName name="_xlnm.Print_Area" localSheetId="0">表８!$A$1:$Y$117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1" l="1"/>
  <c r="C110" i="1"/>
  <c r="C109" i="1"/>
  <c r="C108" i="1"/>
  <c r="C102" i="1"/>
  <c r="C96" i="1"/>
  <c r="C95" i="1"/>
  <c r="AA94" i="1"/>
  <c r="C94" i="1"/>
  <c r="C93" i="1"/>
  <c r="C87" i="1"/>
  <c r="C81" i="1"/>
  <c r="C80" i="1"/>
  <c r="C78" i="1"/>
  <c r="C77" i="1"/>
  <c r="C76" i="1"/>
  <c r="C75" i="1"/>
  <c r="C74" i="1"/>
  <c r="AA74" i="1" s="1"/>
  <c r="C73" i="1"/>
  <c r="C67" i="1"/>
  <c r="C61" i="1"/>
  <c r="C60" i="1"/>
  <c r="C59" i="1"/>
  <c r="C58" i="1"/>
  <c r="AA58" i="1" s="1"/>
  <c r="C57" i="1"/>
  <c r="C51" i="1"/>
  <c r="C45" i="1"/>
  <c r="C44" i="1"/>
  <c r="C43" i="1"/>
  <c r="C42" i="1"/>
  <c r="C41" i="1"/>
  <c r="C40" i="1"/>
  <c r="C39" i="1"/>
  <c r="C38" i="1"/>
  <c r="AA37" i="1" s="1"/>
  <c r="C37" i="1"/>
  <c r="C31" i="1"/>
  <c r="C30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4" i="1"/>
  <c r="C13" i="1"/>
  <c r="C11" i="1"/>
  <c r="C10" i="1"/>
  <c r="C9" i="1"/>
  <c r="C8" i="1"/>
  <c r="AA7" i="1"/>
  <c r="C7" i="1"/>
</calcChain>
</file>

<file path=xl/sharedStrings.xml><?xml version="1.0" encoding="utf-8"?>
<sst xmlns="http://schemas.openxmlformats.org/spreadsheetml/2006/main" count="1030" uniqueCount="190">
  <si>
    <t>１．悪性新生物死亡数</t>
    <phoneticPr fontId="4"/>
  </si>
  <si>
    <t>平成30年</t>
    <phoneticPr fontId="4"/>
  </si>
  <si>
    <t>分類</t>
  </si>
  <si>
    <t xml:space="preserve">      死        因</t>
  </si>
  <si>
    <t>総数</t>
  </si>
  <si>
    <t>０～</t>
  </si>
  <si>
    <t>５～</t>
    <phoneticPr fontId="4"/>
  </si>
  <si>
    <t>10～</t>
  </si>
  <si>
    <t>15～</t>
  </si>
  <si>
    <t>20～</t>
  </si>
  <si>
    <t>25～</t>
  </si>
  <si>
    <t>30～</t>
  </si>
  <si>
    <t>35～</t>
  </si>
  <si>
    <t>40～</t>
  </si>
  <si>
    <t>45～</t>
  </si>
  <si>
    <t>50～</t>
    <phoneticPr fontId="4"/>
  </si>
  <si>
    <t>55～</t>
    <phoneticPr fontId="4"/>
  </si>
  <si>
    <t>60～</t>
  </si>
  <si>
    <t>65～</t>
  </si>
  <si>
    <t>70～</t>
  </si>
  <si>
    <t>75～</t>
  </si>
  <si>
    <t>80～</t>
  </si>
  <si>
    <t>85～</t>
  </si>
  <si>
    <t>90～</t>
  </si>
  <si>
    <t>95～</t>
  </si>
  <si>
    <t>100～</t>
    <phoneticPr fontId="4"/>
  </si>
  <si>
    <t>不詳</t>
  </si>
  <si>
    <t>番号</t>
  </si>
  <si>
    <t xml:space="preserve">   ４</t>
  </si>
  <si>
    <t xml:space="preserve">   ９</t>
  </si>
  <si>
    <t xml:space="preserve">   14</t>
  </si>
  <si>
    <t xml:space="preserve">   19</t>
  </si>
  <si>
    <t xml:space="preserve">   24</t>
  </si>
  <si>
    <t xml:space="preserve">   29</t>
  </si>
  <si>
    <t xml:space="preserve">   34</t>
  </si>
  <si>
    <t xml:space="preserve">   39</t>
  </si>
  <si>
    <t xml:space="preserve">   44</t>
  </si>
  <si>
    <t xml:space="preserve">   49</t>
  </si>
  <si>
    <t xml:space="preserve">   54</t>
  </si>
  <si>
    <t xml:space="preserve">   59</t>
  </si>
  <si>
    <t xml:space="preserve">   64</t>
  </si>
  <si>
    <t xml:space="preserve">   69</t>
  </si>
  <si>
    <t xml:space="preserve">   74</t>
  </si>
  <si>
    <t xml:space="preserve">   79</t>
  </si>
  <si>
    <t xml:space="preserve">   84</t>
  </si>
  <si>
    <t xml:space="preserve">   89</t>
  </si>
  <si>
    <t xml:space="preserve">   94</t>
  </si>
  <si>
    <t xml:space="preserve">   99</t>
  </si>
  <si>
    <t>検算</t>
    <rPh sb="0" eb="2">
      <t>ケンザン</t>
    </rPh>
    <phoneticPr fontId="4"/>
  </si>
  <si>
    <t>02100</t>
  </si>
  <si>
    <t>悪性新生物</t>
  </si>
  <si>
    <t>-</t>
  </si>
  <si>
    <t>02101</t>
  </si>
  <si>
    <t>口唇,口腔及び咽頭の悪性新生物</t>
  </si>
  <si>
    <t>02102</t>
  </si>
  <si>
    <t>食道の悪性新生物</t>
  </si>
  <si>
    <t>02103</t>
  </si>
  <si>
    <t>胃の悪性新生物　　　　　　　　</t>
  </si>
  <si>
    <t>02104</t>
  </si>
  <si>
    <t>結腸の悪性新生物</t>
  </si>
  <si>
    <t>直腸Ｓ状結腸移行部及び直腸の</t>
    <rPh sb="9" eb="10">
      <t>オヨ</t>
    </rPh>
    <rPh sb="11" eb="13">
      <t>チョクチョウ</t>
    </rPh>
    <phoneticPr fontId="4"/>
  </si>
  <si>
    <t>02105</t>
  </si>
  <si>
    <t>悪性新生物　</t>
    <rPh sb="0" eb="1">
      <t>アク</t>
    </rPh>
    <phoneticPr fontId="4"/>
  </si>
  <si>
    <t>02106</t>
  </si>
  <si>
    <t>肝及び肝内胆管の悪性新生物　　　　</t>
  </si>
  <si>
    <t>胆のう及びその他の胆道の悪性</t>
    <phoneticPr fontId="4"/>
  </si>
  <si>
    <t>02107</t>
  </si>
  <si>
    <t>新生物　</t>
    <rPh sb="0" eb="2">
      <t>シンセイ</t>
    </rPh>
    <phoneticPr fontId="4"/>
  </si>
  <si>
    <t>02108</t>
  </si>
  <si>
    <t>膵の悪性新生物</t>
  </si>
  <si>
    <t>02109</t>
  </si>
  <si>
    <t>喉頭の悪性新生物</t>
  </si>
  <si>
    <t>02110</t>
  </si>
  <si>
    <t>気管,気管支及び肺の悪性新生物</t>
  </si>
  <si>
    <t>02111</t>
  </si>
  <si>
    <t>皮膚の悪性新生物　　　</t>
  </si>
  <si>
    <t>02112</t>
  </si>
  <si>
    <t>乳房の悪性新生物</t>
    <phoneticPr fontId="10"/>
  </si>
  <si>
    <t>02113</t>
  </si>
  <si>
    <t>子宮の悪性新生物</t>
    <phoneticPr fontId="10"/>
  </si>
  <si>
    <t>02114</t>
  </si>
  <si>
    <t>卵巣の悪性新生物　　　</t>
  </si>
  <si>
    <t>02115</t>
  </si>
  <si>
    <t>前立腺の悪性新生物　　</t>
  </si>
  <si>
    <t>02116</t>
  </si>
  <si>
    <t>膀胱の悪性新生物</t>
  </si>
  <si>
    <t>02117</t>
  </si>
  <si>
    <t>中枢神経系の悪性新生物</t>
    <phoneticPr fontId="10"/>
  </si>
  <si>
    <t>02118</t>
  </si>
  <si>
    <t>悪性リンパ腫  　　　　</t>
  </si>
  <si>
    <t>02119</t>
  </si>
  <si>
    <t>白血病　　　</t>
  </si>
  <si>
    <t>その他のリンパ組織，造血組織</t>
    <phoneticPr fontId="4"/>
  </si>
  <si>
    <t>02120</t>
  </si>
  <si>
    <t>及び関連組織の悪性新生物</t>
    <rPh sb="0" eb="1">
      <t>オヨ</t>
    </rPh>
    <phoneticPr fontId="4"/>
  </si>
  <si>
    <t>02121</t>
  </si>
  <si>
    <t>その他の悪性新生物　　　</t>
  </si>
  <si>
    <t xml:space="preserve"> </t>
    <phoneticPr fontId="10"/>
  </si>
  <si>
    <t>２.心疾患死亡数　</t>
  </si>
  <si>
    <t>50～</t>
  </si>
  <si>
    <t>55～</t>
  </si>
  <si>
    <t>100～</t>
  </si>
  <si>
    <t>09200</t>
  </si>
  <si>
    <t>心疾患（高血圧性を除く）</t>
  </si>
  <si>
    <t>09201</t>
  </si>
  <si>
    <t>慢性リウマチ性心疾患</t>
  </si>
  <si>
    <t>09202</t>
  </si>
  <si>
    <t>急性心筋梗塞</t>
  </si>
  <si>
    <t>09203</t>
  </si>
  <si>
    <t>その他の虚血性心疾患</t>
  </si>
  <si>
    <t>09204</t>
  </si>
  <si>
    <t>慢性非リウマチ性心内膜疾患</t>
  </si>
  <si>
    <t>09205</t>
  </si>
  <si>
    <t>心筋症</t>
  </si>
  <si>
    <t>09206</t>
  </si>
  <si>
    <t>不整脈及び伝導障害</t>
  </si>
  <si>
    <t>09207</t>
  </si>
  <si>
    <t>心不全</t>
  </si>
  <si>
    <t>09208</t>
  </si>
  <si>
    <t>その他の心疾患</t>
  </si>
  <si>
    <t>３.肺炎死亡数</t>
    <phoneticPr fontId="10"/>
  </si>
  <si>
    <t>５～</t>
    <phoneticPr fontId="4"/>
  </si>
  <si>
    <t>10200</t>
  </si>
  <si>
    <t>肺炎</t>
  </si>
  <si>
    <t>４.脳血管疾患死亡数</t>
    <phoneticPr fontId="10"/>
  </si>
  <si>
    <t>５～</t>
    <phoneticPr fontId="4"/>
  </si>
  <si>
    <t>09300</t>
  </si>
  <si>
    <t>脳血管疾患</t>
  </si>
  <si>
    <t>09301</t>
  </si>
  <si>
    <t>くも膜下出血　　　　　</t>
  </si>
  <si>
    <t>09302</t>
  </si>
  <si>
    <t>脳内出血　　　</t>
  </si>
  <si>
    <t>09303</t>
  </si>
  <si>
    <t>脳梗塞　　　　　　　　　　　　　　</t>
  </si>
  <si>
    <t>09304</t>
  </si>
  <si>
    <t>その他の脳血管疾患　　　</t>
  </si>
  <si>
    <t>５．老衰死亡数</t>
    <phoneticPr fontId="10"/>
  </si>
  <si>
    <t>５～</t>
    <phoneticPr fontId="4"/>
  </si>
  <si>
    <t>18100</t>
  </si>
  <si>
    <t>老衰</t>
  </si>
  <si>
    <t>6．不慮の事故死亡数</t>
    <phoneticPr fontId="10"/>
  </si>
  <si>
    <t>20100</t>
  </si>
  <si>
    <t>６．不慮の事故</t>
    <phoneticPr fontId="10"/>
  </si>
  <si>
    <t>20101</t>
  </si>
  <si>
    <t>交通事故　</t>
  </si>
  <si>
    <t>20102</t>
  </si>
  <si>
    <t>転倒・転落・墜落</t>
    <rPh sb="6" eb="8">
      <t>ツイラク</t>
    </rPh>
    <phoneticPr fontId="4"/>
  </si>
  <si>
    <t>20103</t>
  </si>
  <si>
    <t>不慮の溺死及び溺水</t>
  </si>
  <si>
    <t>20104</t>
  </si>
  <si>
    <t>不慮の窒息</t>
  </si>
  <si>
    <t>20105</t>
  </si>
  <si>
    <t>煙,火及び火炎への曝露</t>
  </si>
  <si>
    <t>有害物質による不慮の中毒</t>
    <phoneticPr fontId="4"/>
  </si>
  <si>
    <t>20106</t>
  </si>
  <si>
    <t>及び有害物質への曝露</t>
    <rPh sb="0" eb="1">
      <t>オヨ</t>
    </rPh>
    <rPh sb="2" eb="3">
      <t>ユウ</t>
    </rPh>
    <phoneticPr fontId="4"/>
  </si>
  <si>
    <t>20107</t>
  </si>
  <si>
    <t>その他の不慮の事故</t>
  </si>
  <si>
    <t xml:space="preserve"> </t>
    <phoneticPr fontId="10"/>
  </si>
  <si>
    <t>７．自殺死亡数</t>
    <phoneticPr fontId="10"/>
  </si>
  <si>
    <t>５～</t>
    <phoneticPr fontId="4"/>
  </si>
  <si>
    <t>20200</t>
  </si>
  <si>
    <t>自殺</t>
  </si>
  <si>
    <t>　</t>
  </si>
  <si>
    <t>８.腎不全死亡数</t>
    <phoneticPr fontId="4"/>
  </si>
  <si>
    <t>14200</t>
  </si>
  <si>
    <t>腎不全</t>
  </si>
  <si>
    <t>14201</t>
  </si>
  <si>
    <t>急性腎不全</t>
  </si>
  <si>
    <t>14202</t>
  </si>
  <si>
    <t>慢性腎臓病</t>
    <rPh sb="3" eb="4">
      <t>ゾウ</t>
    </rPh>
    <rPh sb="4" eb="5">
      <t>ビョウ</t>
    </rPh>
    <phoneticPr fontId="4"/>
  </si>
  <si>
    <t>14203</t>
  </si>
  <si>
    <t>詳細不明の腎不全</t>
  </si>
  <si>
    <t>９.大動脈瘤及び解離</t>
    <rPh sb="2" eb="6">
      <t>ダイドウミャクリュウ</t>
    </rPh>
    <rPh sb="6" eb="7">
      <t>オヨ</t>
    </rPh>
    <rPh sb="8" eb="10">
      <t>カイリ</t>
    </rPh>
    <phoneticPr fontId="4"/>
  </si>
  <si>
    <t>５～</t>
    <phoneticPr fontId="4"/>
  </si>
  <si>
    <t>09400</t>
  </si>
  <si>
    <t>大動脈瘤及び解離</t>
    <phoneticPr fontId="10"/>
  </si>
  <si>
    <t>１０.肝疾患死亡数</t>
    <phoneticPr fontId="4"/>
  </si>
  <si>
    <t>５～</t>
    <phoneticPr fontId="4"/>
  </si>
  <si>
    <t>11300</t>
  </si>
  <si>
    <t>肝疾患</t>
  </si>
  <si>
    <t>11301</t>
  </si>
  <si>
    <t>肝硬変（アルコール性を除く）</t>
  </si>
  <si>
    <t>11302</t>
  </si>
  <si>
    <t>その他の肝疾患</t>
  </si>
  <si>
    <t>１１.糖尿病死亡数　</t>
    <phoneticPr fontId="10"/>
  </si>
  <si>
    <t>５～</t>
    <phoneticPr fontId="4"/>
  </si>
  <si>
    <t>04100</t>
  </si>
  <si>
    <t>糖尿病</t>
  </si>
  <si>
    <t>表８　　主　な　死　因　の　死　亡　数　・　年　齢　階　級　別</t>
    <rPh sb="0" eb="1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</si>
</sst>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000"/>
  </numFmts>
  <fonts count="12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7"/>
      <name val="ＭＳ 明朝"/>
      <family val="1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>
      <alignment vertical="center"/>
    </xf>
    <xf numFmtId="37" fontId="1" fillId="0" borderId="0"/>
    <xf numFmtId="0" fontId="6" fillId="0" borderId="0"/>
    <xf numFmtId="0" fontId="8" fillId="0" borderId="0">
      <alignment vertical="center"/>
    </xf>
  </cellStyleXfs>
  <cellXfs count="133">
    <xf numFmtId="0" fontId="0" fillId="0" borderId="0" xfId="0">
      <alignment vertical="center"/>
    </xf>
    <xf numFmtId="37" fontId="1" fillId="0" borderId="0" xfId="1" applyFont="1"/>
    <xf numFmtId="49" fontId="5" fillId="0" borderId="1" xfId="1" applyNumberFormat="1" applyFont="1" applyBorder="1" applyProtection="1">
      <protection locked="0"/>
    </xf>
    <xf numFmtId="37" fontId="5" fillId="0" borderId="1" xfId="1" applyFont="1" applyFill="1" applyBorder="1" applyAlignment="1" applyProtection="1">
      <alignment shrinkToFit="1"/>
      <protection locked="0"/>
    </xf>
    <xf numFmtId="0" fontId="5" fillId="0" borderId="1" xfId="2" applyFont="1" applyFill="1" applyBorder="1" applyAlignment="1" applyProtection="1">
      <protection locked="0"/>
    </xf>
    <xf numFmtId="0" fontId="5" fillId="0" borderId="1" xfId="2" applyFont="1" applyBorder="1" applyAlignment="1" applyProtection="1">
      <protection locked="0"/>
    </xf>
    <xf numFmtId="49" fontId="5" fillId="0" borderId="2" xfId="1" applyNumberFormat="1" applyFont="1" applyBorder="1" applyAlignment="1" applyProtection="1">
      <alignment horizontal="center"/>
      <protection locked="0"/>
    </xf>
    <xf numFmtId="37" fontId="5" fillId="0" borderId="2" xfId="1" applyFont="1" applyFill="1" applyBorder="1" applyAlignment="1" applyProtection="1">
      <alignment shrinkToFit="1"/>
      <protection locked="0"/>
    </xf>
    <xf numFmtId="0" fontId="5" fillId="0" borderId="2" xfId="2" applyFont="1" applyFill="1" applyBorder="1" applyAlignment="1" applyProtection="1">
      <alignment horizontal="center"/>
      <protection locked="0"/>
    </xf>
    <xf numFmtId="0" fontId="5" fillId="0" borderId="2" xfId="2" applyFont="1" applyBorder="1" applyAlignment="1" applyProtection="1">
      <protection locked="0"/>
    </xf>
    <xf numFmtId="0" fontId="5" fillId="0" borderId="2" xfId="2" applyFont="1" applyBorder="1" applyAlignment="1" applyProtection="1">
      <alignment shrinkToFit="1"/>
      <protection locked="0"/>
    </xf>
    <xf numFmtId="0" fontId="6" fillId="0" borderId="3" xfId="2" applyFont="1" applyBorder="1" applyAlignment="1" applyProtection="1">
      <protection locked="0"/>
    </xf>
    <xf numFmtId="49" fontId="5" fillId="0" borderId="4" xfId="1" applyNumberFormat="1" applyFont="1" applyBorder="1" applyAlignment="1" applyProtection="1">
      <alignment horizontal="center"/>
      <protection locked="0"/>
    </xf>
    <xf numFmtId="37" fontId="5" fillId="0" borderId="4" xfId="1" applyFont="1" applyFill="1" applyBorder="1" applyAlignment="1" applyProtection="1">
      <alignment shrinkToFit="1"/>
      <protection locked="0"/>
    </xf>
    <xf numFmtId="0" fontId="5" fillId="0" borderId="4" xfId="2" applyFont="1" applyFill="1" applyBorder="1" applyAlignment="1" applyProtection="1">
      <protection locked="0"/>
    </xf>
    <xf numFmtId="0" fontId="5" fillId="0" borderId="4" xfId="2" applyFont="1" applyBorder="1" applyAlignment="1" applyProtection="1">
      <protection locked="0"/>
    </xf>
    <xf numFmtId="0" fontId="5" fillId="0" borderId="4" xfId="2" applyFont="1" applyBorder="1" applyAlignment="1" applyProtection="1">
      <alignment shrinkToFit="1"/>
      <protection locked="0"/>
    </xf>
    <xf numFmtId="0" fontId="5" fillId="0" borderId="5" xfId="2" applyFont="1" applyBorder="1" applyAlignment="1" applyProtection="1">
      <protection locked="0"/>
    </xf>
    <xf numFmtId="49" fontId="5" fillId="0" borderId="2" xfId="1" applyNumberFormat="1" applyFont="1" applyBorder="1" applyProtection="1">
      <protection locked="0"/>
    </xf>
    <xf numFmtId="0" fontId="5" fillId="0" borderId="2" xfId="2" applyFont="1" applyFill="1" applyBorder="1" applyAlignment="1" applyProtection="1">
      <alignment shrinkToFit="1"/>
      <protection locked="0"/>
    </xf>
    <xf numFmtId="0" fontId="5" fillId="0" borderId="6" xfId="2" applyFont="1" applyBorder="1" applyAlignment="1" applyProtection="1">
      <protection locked="0"/>
    </xf>
    <xf numFmtId="49" fontId="5" fillId="0" borderId="7" xfId="1" applyNumberFormat="1" applyFont="1" applyFill="1" applyBorder="1" applyAlignment="1" applyProtection="1">
      <alignment horizontal="right"/>
      <protection locked="0"/>
    </xf>
    <xf numFmtId="3" fontId="5" fillId="0" borderId="8" xfId="2" applyNumberFormat="1" applyFont="1" applyFill="1" applyBorder="1" applyAlignment="1" applyProtection="1">
      <protection locked="0"/>
    </xf>
    <xf numFmtId="0" fontId="9" fillId="0" borderId="8" xfId="3" applyFont="1" applyBorder="1">
      <alignment vertical="center"/>
    </xf>
    <xf numFmtId="0" fontId="9" fillId="0" borderId="8" xfId="3" applyFont="1" applyBorder="1" applyAlignment="1">
      <alignment horizontal="right" vertical="center"/>
    </xf>
    <xf numFmtId="37" fontId="1" fillId="0" borderId="0" xfId="1" applyFont="1" applyFill="1"/>
    <xf numFmtId="37" fontId="7" fillId="0" borderId="9" xfId="1" applyFont="1" applyFill="1" applyBorder="1" applyAlignment="1" applyProtection="1">
      <alignment shrinkToFit="1"/>
      <protection locked="0"/>
    </xf>
    <xf numFmtId="0" fontId="5" fillId="0" borderId="10" xfId="2" applyFont="1" applyFill="1" applyBorder="1" applyAlignment="1">
      <alignment horizontal="right"/>
    </xf>
    <xf numFmtId="37" fontId="5" fillId="0" borderId="7" xfId="1" applyFont="1" applyFill="1" applyBorder="1" applyAlignment="1" applyProtection="1">
      <alignment shrinkToFit="1"/>
      <protection locked="0"/>
    </xf>
    <xf numFmtId="0" fontId="5" fillId="0" borderId="11" xfId="2" applyFont="1" applyFill="1" applyBorder="1" applyAlignment="1">
      <alignment horizontal="right"/>
    </xf>
    <xf numFmtId="0" fontId="5" fillId="0" borderId="11" xfId="2" applyFont="1" applyFill="1" applyBorder="1" applyAlignment="1">
      <alignment horizontal="right" shrinkToFit="1"/>
    </xf>
    <xf numFmtId="3" fontId="5" fillId="0" borderId="7" xfId="2" applyNumberFormat="1" applyFont="1" applyFill="1" applyBorder="1" applyAlignment="1" applyProtection="1">
      <protection locked="0"/>
    </xf>
    <xf numFmtId="37" fontId="7" fillId="0" borderId="2" xfId="1" applyFont="1" applyFill="1" applyBorder="1" applyAlignment="1" applyProtection="1">
      <alignment shrinkToFit="1"/>
      <protection locked="0"/>
    </xf>
    <xf numFmtId="3" fontId="5" fillId="0" borderId="2" xfId="2" applyNumberFormat="1" applyFont="1" applyFill="1" applyBorder="1" applyAlignment="1" applyProtection="1">
      <protection locked="0"/>
    </xf>
    <xf numFmtId="0" fontId="5" fillId="0" borderId="12" xfId="2" applyFont="1" applyBorder="1" applyAlignment="1">
      <alignment horizontal="right"/>
    </xf>
    <xf numFmtId="0" fontId="5" fillId="0" borderId="12" xfId="2" applyFont="1" applyBorder="1" applyAlignment="1">
      <alignment horizontal="right" shrinkToFit="1"/>
    </xf>
    <xf numFmtId="37" fontId="7" fillId="0" borderId="7" xfId="1" applyFont="1" applyFill="1" applyBorder="1" applyAlignment="1" applyProtection="1">
      <alignment shrinkToFit="1"/>
      <protection locked="0"/>
    </xf>
    <xf numFmtId="0" fontId="5" fillId="0" borderId="10" xfId="2" applyFont="1" applyFill="1" applyBorder="1" applyAlignment="1">
      <alignment horizontal="right" shrinkToFit="1"/>
    </xf>
    <xf numFmtId="0" fontId="5" fillId="0" borderId="12" xfId="2" applyFont="1" applyBorder="1" applyAlignment="1"/>
    <xf numFmtId="37" fontId="6" fillId="0" borderId="7" xfId="1" applyFont="1" applyFill="1" applyBorder="1" applyAlignment="1" applyProtection="1">
      <alignment shrinkToFit="1"/>
      <protection locked="0"/>
    </xf>
    <xf numFmtId="49" fontId="5" fillId="0" borderId="7" xfId="1" applyNumberFormat="1" applyFont="1" applyBorder="1" applyAlignment="1" applyProtection="1">
      <alignment horizontal="right"/>
      <protection locked="0"/>
    </xf>
    <xf numFmtId="0" fontId="5" fillId="0" borderId="11" xfId="2" applyFont="1" applyBorder="1" applyAlignment="1">
      <alignment horizontal="right"/>
    </xf>
    <xf numFmtId="0" fontId="5" fillId="0" borderId="11" xfId="2" applyFont="1" applyBorder="1" applyAlignment="1">
      <alignment horizontal="right" shrinkToFit="1"/>
    </xf>
    <xf numFmtId="49" fontId="5" fillId="0" borderId="0" xfId="1" applyNumberFormat="1" applyFont="1"/>
    <xf numFmtId="37" fontId="5" fillId="0" borderId="0" xfId="1" applyFont="1" applyFill="1" applyAlignment="1">
      <alignment shrinkToFit="1"/>
    </xf>
    <xf numFmtId="3" fontId="5" fillId="0" borderId="0" xfId="2" applyNumberFormat="1" applyFont="1" applyFill="1" applyAlignment="1"/>
    <xf numFmtId="0" fontId="5" fillId="0" borderId="0" xfId="2" applyFont="1" applyAlignment="1"/>
    <xf numFmtId="0" fontId="5" fillId="0" borderId="0" xfId="2" applyFont="1" applyAlignment="1">
      <alignment shrinkToFit="1"/>
    </xf>
    <xf numFmtId="0" fontId="5" fillId="0" borderId="0" xfId="2" applyFont="1" applyFill="1" applyBorder="1" applyAlignment="1" applyProtection="1">
      <protection locked="0"/>
    </xf>
    <xf numFmtId="0" fontId="5" fillId="0" borderId="1" xfId="2" applyFont="1" applyBorder="1" applyAlignment="1" applyProtection="1">
      <alignment shrinkToFit="1"/>
      <protection locked="0"/>
    </xf>
    <xf numFmtId="176" fontId="5" fillId="0" borderId="13" xfId="2" applyNumberFormat="1" applyFont="1" applyFill="1" applyBorder="1" applyAlignment="1" applyProtection="1">
      <protection locked="0"/>
    </xf>
    <xf numFmtId="0" fontId="5" fillId="0" borderId="14" xfId="2" applyFont="1" applyBorder="1" applyAlignment="1" applyProtection="1">
      <protection locked="0"/>
    </xf>
    <xf numFmtId="37" fontId="5" fillId="0" borderId="15" xfId="1" applyFont="1" applyFill="1" applyBorder="1" applyAlignment="1" applyProtection="1">
      <alignment shrinkToFit="1"/>
      <protection locked="0"/>
    </xf>
    <xf numFmtId="0" fontId="5" fillId="0" borderId="8" xfId="2" applyFont="1" applyFill="1" applyBorder="1" applyAlignment="1" applyProtection="1">
      <protection locked="0"/>
    </xf>
    <xf numFmtId="0" fontId="5" fillId="0" borderId="15" xfId="2" applyFont="1" applyBorder="1" applyAlignment="1" applyProtection="1">
      <protection locked="0"/>
    </xf>
    <xf numFmtId="0" fontId="5" fillId="0" borderId="15" xfId="2" applyFont="1" applyBorder="1" applyAlignment="1" applyProtection="1">
      <alignment shrinkToFit="1"/>
      <protection locked="0"/>
    </xf>
    <xf numFmtId="0" fontId="5" fillId="0" borderId="16" xfId="2" applyFont="1" applyBorder="1" applyAlignment="1" applyProtection="1">
      <protection locked="0"/>
    </xf>
    <xf numFmtId="49" fontId="5" fillId="0" borderId="13" xfId="1" applyNumberFormat="1" applyFont="1" applyBorder="1" applyProtection="1">
      <protection locked="0"/>
    </xf>
    <xf numFmtId="37" fontId="5" fillId="0" borderId="13" xfId="1" applyFont="1" applyFill="1" applyBorder="1" applyAlignment="1" applyProtection="1">
      <alignment shrinkToFit="1"/>
      <protection locked="0"/>
    </xf>
    <xf numFmtId="0" fontId="5" fillId="0" borderId="14" xfId="2" applyFont="1" applyFill="1" applyBorder="1" applyAlignment="1" applyProtection="1">
      <protection locked="0"/>
    </xf>
    <xf numFmtId="0" fontId="5" fillId="0" borderId="13" xfId="2" applyFont="1" applyBorder="1" applyAlignment="1" applyProtection="1">
      <protection locked="0"/>
    </xf>
    <xf numFmtId="0" fontId="5" fillId="0" borderId="13" xfId="2" applyFont="1" applyBorder="1" applyAlignment="1" applyProtection="1">
      <alignment shrinkToFit="1"/>
      <protection locked="0"/>
    </xf>
    <xf numFmtId="49" fontId="5" fillId="0" borderId="8" xfId="1" applyNumberFormat="1" applyFont="1" applyFill="1" applyBorder="1" applyAlignment="1" applyProtection="1">
      <alignment horizontal="right"/>
      <protection locked="0"/>
    </xf>
    <xf numFmtId="37" fontId="5" fillId="0" borderId="8" xfId="1" applyFont="1" applyFill="1" applyBorder="1" applyAlignment="1" applyProtection="1">
      <alignment shrinkToFit="1"/>
      <protection locked="0"/>
    </xf>
    <xf numFmtId="3" fontId="5" fillId="0" borderId="8" xfId="2" applyNumberFormat="1" applyFont="1" applyFill="1" applyBorder="1" applyAlignment="1" applyProtection="1">
      <alignment horizontal="right"/>
      <protection locked="0"/>
    </xf>
    <xf numFmtId="3" fontId="5" fillId="0" borderId="8" xfId="2" applyNumberFormat="1" applyFont="1" applyFill="1" applyBorder="1" applyAlignment="1" applyProtection="1">
      <alignment horizontal="right" shrinkToFit="1"/>
      <protection locked="0"/>
    </xf>
    <xf numFmtId="3" fontId="5" fillId="0" borderId="7" xfId="2" applyNumberFormat="1" applyFont="1" applyBorder="1" applyAlignment="1" applyProtection="1">
      <alignment horizontal="right"/>
      <protection locked="0"/>
    </xf>
    <xf numFmtId="3" fontId="5" fillId="0" borderId="7" xfId="2" applyNumberFormat="1" applyFont="1" applyBorder="1" applyAlignment="1" applyProtection="1">
      <alignment horizontal="right" shrinkToFit="1"/>
      <protection locked="0"/>
    </xf>
    <xf numFmtId="3" fontId="5" fillId="0" borderId="8" xfId="2" applyNumberFormat="1" applyFont="1" applyBorder="1" applyAlignment="1" applyProtection="1">
      <alignment horizontal="right"/>
      <protection locked="0"/>
    </xf>
    <xf numFmtId="3" fontId="5" fillId="0" borderId="7" xfId="2" applyNumberFormat="1" applyFont="1" applyFill="1" applyBorder="1" applyAlignment="1" applyProtection="1">
      <alignment horizontal="right"/>
      <protection locked="0"/>
    </xf>
    <xf numFmtId="3" fontId="5" fillId="0" borderId="7" xfId="2" applyNumberFormat="1" applyFont="1" applyFill="1" applyBorder="1" applyAlignment="1" applyProtection="1">
      <alignment horizontal="right" shrinkToFit="1"/>
      <protection locked="0"/>
    </xf>
    <xf numFmtId="0" fontId="5" fillId="0" borderId="2" xfId="2" applyFont="1" applyFill="1" applyBorder="1" applyAlignment="1" applyProtection="1">
      <protection locked="0"/>
    </xf>
    <xf numFmtId="0" fontId="5" fillId="0" borderId="3" xfId="2" applyFont="1" applyBorder="1" applyAlignment="1" applyProtection="1">
      <protection locked="0"/>
    </xf>
    <xf numFmtId="49" fontId="5" fillId="0" borderId="7" xfId="1" applyNumberFormat="1" applyFont="1" applyBorder="1" applyAlignment="1" applyProtection="1">
      <alignment horizontal="center"/>
      <protection locked="0"/>
    </xf>
    <xf numFmtId="0" fontId="5" fillId="0" borderId="7" xfId="2" applyFont="1" applyFill="1" applyBorder="1" applyAlignment="1" applyProtection="1">
      <protection locked="0"/>
    </xf>
    <xf numFmtId="0" fontId="5" fillId="0" borderId="7" xfId="2" applyFont="1" applyBorder="1" applyAlignment="1" applyProtection="1">
      <protection locked="0"/>
    </xf>
    <xf numFmtId="0" fontId="5" fillId="0" borderId="7" xfId="2" applyFont="1" applyBorder="1" applyAlignment="1" applyProtection="1">
      <alignment shrinkToFit="1"/>
      <protection locked="0"/>
    </xf>
    <xf numFmtId="0" fontId="5" fillId="0" borderId="17" xfId="2" applyFont="1" applyBorder="1" applyAlignment="1" applyProtection="1">
      <protection locked="0"/>
    </xf>
    <xf numFmtId="0" fontId="5" fillId="0" borderId="18" xfId="2" applyFont="1" applyBorder="1" applyAlignment="1" applyProtection="1">
      <protection locked="0"/>
    </xf>
    <xf numFmtId="49" fontId="5" fillId="0" borderId="7" xfId="1" applyNumberFormat="1" applyFont="1" applyBorder="1" applyProtection="1">
      <protection locked="0"/>
    </xf>
    <xf numFmtId="3" fontId="5" fillId="0" borderId="17" xfId="2" applyNumberFormat="1" applyFont="1" applyBorder="1" applyAlignment="1" applyProtection="1">
      <alignment horizontal="right"/>
      <protection locked="0"/>
    </xf>
    <xf numFmtId="0" fontId="5" fillId="0" borderId="0" xfId="2" applyFont="1" applyFill="1" applyAlignment="1"/>
    <xf numFmtId="176" fontId="5" fillId="0" borderId="1" xfId="2" applyNumberFormat="1" applyFont="1" applyBorder="1" applyAlignment="1" applyProtection="1">
      <alignment shrinkToFit="1"/>
      <protection locked="0"/>
    </xf>
    <xf numFmtId="49" fontId="5" fillId="0" borderId="4" xfId="1" applyNumberFormat="1" applyFont="1" applyFill="1" applyBorder="1" applyAlignment="1" applyProtection="1">
      <alignment horizontal="right"/>
      <protection locked="0"/>
    </xf>
    <xf numFmtId="3" fontId="5" fillId="0" borderId="19" xfId="2" applyNumberFormat="1" applyFont="1" applyFill="1" applyBorder="1" applyAlignment="1" applyProtection="1">
      <protection locked="0"/>
    </xf>
    <xf numFmtId="3" fontId="5" fillId="0" borderId="19" xfId="2" applyNumberFormat="1" applyFont="1" applyFill="1" applyBorder="1" applyAlignment="1" applyProtection="1">
      <alignment horizontal="right"/>
      <protection locked="0"/>
    </xf>
    <xf numFmtId="3" fontId="5" fillId="0" borderId="20" xfId="2" applyNumberFormat="1" applyFont="1" applyFill="1" applyBorder="1" applyAlignment="1" applyProtection="1">
      <alignment horizontal="right"/>
      <protection locked="0"/>
    </xf>
    <xf numFmtId="3" fontId="5" fillId="0" borderId="21" xfId="2" applyNumberFormat="1" applyFont="1" applyBorder="1" applyAlignment="1" applyProtection="1">
      <alignment horizontal="right"/>
      <protection locked="0"/>
    </xf>
    <xf numFmtId="3" fontId="5" fillId="0" borderId="9" xfId="2" applyNumberFormat="1" applyFont="1" applyFill="1" applyBorder="1" applyAlignment="1" applyProtection="1">
      <alignment horizontal="right"/>
      <protection locked="0"/>
    </xf>
    <xf numFmtId="3" fontId="5" fillId="0" borderId="17" xfId="2" applyNumberFormat="1" applyFont="1" applyFill="1" applyBorder="1" applyAlignment="1" applyProtection="1">
      <alignment horizontal="right"/>
      <protection locked="0"/>
    </xf>
    <xf numFmtId="49" fontId="5" fillId="0" borderId="19" xfId="1" applyNumberFormat="1" applyFont="1" applyBorder="1" applyProtection="1">
      <protection locked="0"/>
    </xf>
    <xf numFmtId="37" fontId="5" fillId="0" borderId="22" xfId="1" applyFont="1" applyFill="1" applyBorder="1" applyAlignment="1" applyProtection="1">
      <alignment shrinkToFit="1"/>
      <protection locked="0"/>
    </xf>
    <xf numFmtId="3" fontId="5" fillId="0" borderId="19" xfId="2" applyNumberFormat="1" applyFont="1" applyBorder="1" applyAlignment="1" applyProtection="1">
      <alignment horizontal="right"/>
      <protection locked="0"/>
    </xf>
    <xf numFmtId="49" fontId="5" fillId="0" borderId="7" xfId="1" applyNumberFormat="1" applyFont="1" applyFill="1" applyBorder="1" applyProtection="1">
      <protection locked="0"/>
    </xf>
    <xf numFmtId="37" fontId="11" fillId="0" borderId="2" xfId="1" applyFont="1" applyFill="1" applyBorder="1" applyAlignment="1" applyProtection="1">
      <alignment shrinkToFit="1"/>
      <protection locked="0"/>
    </xf>
    <xf numFmtId="3" fontId="5" fillId="0" borderId="13" xfId="2" applyNumberFormat="1" applyFont="1" applyFill="1" applyBorder="1" applyAlignment="1" applyProtection="1">
      <protection locked="0"/>
    </xf>
    <xf numFmtId="0" fontId="6" fillId="0" borderId="13" xfId="2" applyFont="1" applyBorder="1" applyAlignment="1">
      <alignment horizontal="right"/>
    </xf>
    <xf numFmtId="0" fontId="6" fillId="0" borderId="13" xfId="2" applyFont="1" applyBorder="1" applyAlignment="1">
      <alignment horizontal="right" shrinkToFit="1"/>
    </xf>
    <xf numFmtId="0" fontId="6" fillId="0" borderId="3" xfId="2" applyFont="1" applyBorder="1" applyAlignment="1">
      <alignment horizontal="right"/>
    </xf>
    <xf numFmtId="37" fontId="11" fillId="0" borderId="7" xfId="1" applyFont="1" applyFill="1" applyBorder="1" applyAlignment="1" applyProtection="1">
      <alignment shrinkToFit="1"/>
      <protection locked="0"/>
    </xf>
    <xf numFmtId="49" fontId="5" fillId="0" borderId="23" xfId="1" applyNumberFormat="1" applyFont="1" applyBorder="1" applyProtection="1">
      <protection locked="0"/>
    </xf>
    <xf numFmtId="37" fontId="5" fillId="0" borderId="23" xfId="1" applyFont="1" applyFill="1" applyBorder="1" applyAlignment="1" applyProtection="1">
      <alignment shrinkToFit="1"/>
      <protection locked="0"/>
    </xf>
    <xf numFmtId="3" fontId="5" fillId="0" borderId="23" xfId="2" applyNumberFormat="1" applyFont="1" applyFill="1" applyBorder="1" applyAlignment="1" applyProtection="1">
      <protection locked="0"/>
    </xf>
    <xf numFmtId="3" fontId="5" fillId="0" borderId="23" xfId="2" applyNumberFormat="1" applyFont="1" applyBorder="1" applyAlignment="1" applyProtection="1">
      <alignment horizontal="right"/>
      <protection locked="0"/>
    </xf>
    <xf numFmtId="3" fontId="5" fillId="0" borderId="23" xfId="2" applyNumberFormat="1" applyFont="1" applyBorder="1" applyAlignment="1" applyProtection="1">
      <alignment horizontal="right" shrinkToFit="1"/>
      <protection locked="0"/>
    </xf>
    <xf numFmtId="0" fontId="5" fillId="0" borderId="8" xfId="2" applyFont="1" applyBorder="1" applyAlignment="1" applyProtection="1">
      <protection locked="0"/>
    </xf>
    <xf numFmtId="49" fontId="5" fillId="0" borderId="4" xfId="1" applyNumberFormat="1" applyFont="1" applyBorder="1" applyProtection="1">
      <protection locked="0"/>
    </xf>
    <xf numFmtId="3" fontId="5" fillId="0" borderId="4" xfId="2" applyNumberFormat="1" applyFont="1" applyBorder="1" applyAlignment="1" applyProtection="1">
      <alignment horizontal="right"/>
      <protection locked="0"/>
    </xf>
    <xf numFmtId="0" fontId="6" fillId="0" borderId="0" xfId="2" applyFont="1" applyFill="1" applyAlignment="1"/>
    <xf numFmtId="0" fontId="6" fillId="0" borderId="0" xfId="2" applyFont="1" applyAlignment="1"/>
    <xf numFmtId="0" fontId="6" fillId="0" borderId="0" xfId="2" applyFont="1" applyAlignment="1">
      <alignment shrinkToFit="1"/>
    </xf>
    <xf numFmtId="0" fontId="5" fillId="0" borderId="24" xfId="2" applyFont="1" applyBorder="1" applyAlignment="1"/>
    <xf numFmtId="37" fontId="5" fillId="0" borderId="25" xfId="1" applyFont="1" applyFill="1" applyBorder="1" applyAlignment="1" applyProtection="1">
      <alignment shrinkToFit="1"/>
      <protection locked="0"/>
    </xf>
    <xf numFmtId="0" fontId="5" fillId="0" borderId="25" xfId="2" applyFont="1" applyFill="1" applyBorder="1" applyAlignment="1" applyProtection="1">
      <protection locked="0"/>
    </xf>
    <xf numFmtId="0" fontId="5" fillId="0" borderId="25" xfId="2" applyFont="1" applyBorder="1" applyAlignment="1" applyProtection="1">
      <protection locked="0"/>
    </xf>
    <xf numFmtId="0" fontId="5" fillId="0" borderId="25" xfId="2" applyFont="1" applyBorder="1" applyAlignment="1" applyProtection="1">
      <alignment shrinkToFit="1"/>
      <protection locked="0"/>
    </xf>
    <xf numFmtId="49" fontId="5" fillId="0" borderId="0" xfId="1" applyNumberFormat="1" applyFont="1" applyFill="1" applyBorder="1" applyProtection="1">
      <protection locked="0"/>
    </xf>
    <xf numFmtId="37" fontId="5" fillId="0" borderId="0" xfId="1" applyFont="1" applyFill="1" applyBorder="1" applyAlignment="1" applyProtection="1">
      <alignment shrinkToFit="1"/>
      <protection locked="0"/>
    </xf>
    <xf numFmtId="3" fontId="5" fillId="0" borderId="0" xfId="2" applyNumberFormat="1" applyFont="1" applyFill="1" applyBorder="1" applyAlignment="1" applyProtection="1">
      <protection locked="0"/>
    </xf>
    <xf numFmtId="3" fontId="5" fillId="0" borderId="0" xfId="2" applyNumberFormat="1" applyFont="1" applyFill="1" applyBorder="1" applyAlignment="1" applyProtection="1">
      <alignment horizontal="right"/>
      <protection locked="0"/>
    </xf>
    <xf numFmtId="3" fontId="5" fillId="0" borderId="0" xfId="2" applyNumberFormat="1" applyFont="1" applyFill="1" applyBorder="1" applyAlignment="1" applyProtection="1">
      <alignment horizontal="right" shrinkToFit="1"/>
      <protection locked="0"/>
    </xf>
    <xf numFmtId="49" fontId="5" fillId="0" borderId="4" xfId="1" applyNumberFormat="1" applyFont="1" applyFill="1" applyBorder="1" applyProtection="1">
      <protection locked="0"/>
    </xf>
    <xf numFmtId="3" fontId="5" fillId="0" borderId="4" xfId="2" applyNumberFormat="1" applyFont="1" applyFill="1" applyBorder="1" applyAlignment="1" applyProtection="1">
      <alignment horizontal="right"/>
      <protection locked="0"/>
    </xf>
    <xf numFmtId="49" fontId="5" fillId="0" borderId="0" xfId="1" applyNumberFormat="1" applyFont="1" applyBorder="1" applyProtection="1">
      <protection locked="0"/>
    </xf>
    <xf numFmtId="3" fontId="5" fillId="0" borderId="0" xfId="2" applyNumberFormat="1" applyFont="1" applyBorder="1" applyAlignment="1" applyProtection="1">
      <alignment horizontal="right"/>
      <protection locked="0"/>
    </xf>
    <xf numFmtId="3" fontId="5" fillId="0" borderId="0" xfId="2" applyNumberFormat="1" applyFont="1" applyBorder="1" applyAlignment="1" applyProtection="1">
      <alignment horizontal="right" shrinkToFit="1"/>
      <protection locked="0"/>
    </xf>
    <xf numFmtId="3" fontId="5" fillId="0" borderId="7" xfId="1" applyNumberFormat="1" applyFont="1" applyFill="1" applyBorder="1" applyAlignment="1" applyProtection="1">
      <alignment shrinkToFit="1"/>
      <protection locked="0"/>
    </xf>
    <xf numFmtId="3" fontId="5" fillId="0" borderId="0" xfId="1" applyNumberFormat="1" applyFont="1" applyFill="1" applyBorder="1" applyAlignment="1" applyProtection="1">
      <alignment shrinkToFit="1"/>
      <protection locked="0"/>
    </xf>
    <xf numFmtId="49" fontId="1" fillId="0" borderId="0" xfId="1" applyNumberFormat="1" applyFont="1"/>
    <xf numFmtId="37" fontId="1" fillId="0" borderId="0" xfId="1" applyFont="1" applyFill="1" applyAlignment="1">
      <alignment shrinkToFit="1"/>
    </xf>
    <xf numFmtId="37" fontId="2" fillId="0" borderId="0" xfId="1" applyFont="1" applyAlignment="1" applyProtection="1">
      <alignment horizontal="center"/>
      <protection locked="0"/>
    </xf>
    <xf numFmtId="0" fontId="7" fillId="0" borderId="1" xfId="2" applyFont="1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horizontal="center"/>
      <protection locked="0"/>
    </xf>
  </cellXfs>
  <cellStyles count="4">
    <cellStyle name="標準" xfId="0" builtinId="0"/>
    <cellStyle name="標準 2" xfId="3"/>
    <cellStyle name="標準_17jinkohyo08-2 2" xfId="2"/>
    <cellStyle name="標準_１８年統計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tabSelected="1" topLeftCell="A10" zoomScaleNormal="100" workbookViewId="0">
      <selection activeCell="B10" sqref="B10"/>
    </sheetView>
  </sheetViews>
  <sheetFormatPr defaultColWidth="11" defaultRowHeight="28.5" customHeight="1" x14ac:dyDescent="0.2"/>
  <cols>
    <col min="1" max="1" width="8" style="128" customWidth="1"/>
    <col min="2" max="2" width="31.75" style="129" customWidth="1"/>
    <col min="3" max="3" width="9.125" style="108" bestFit="1" customWidth="1"/>
    <col min="4" max="23" width="8" style="109" customWidth="1"/>
    <col min="24" max="24" width="8" style="110" customWidth="1"/>
    <col min="25" max="25" width="8" style="109" customWidth="1"/>
    <col min="26" max="26" width="11" style="1"/>
    <col min="27" max="27" width="0" style="1" hidden="1" customWidth="1"/>
    <col min="28" max="256" width="11" style="1"/>
    <col min="257" max="257" width="8" style="1" customWidth="1"/>
    <col min="258" max="258" width="31.75" style="1" customWidth="1"/>
    <col min="259" max="259" width="9.125" style="1" bestFit="1" customWidth="1"/>
    <col min="260" max="281" width="8" style="1" customWidth="1"/>
    <col min="282" max="512" width="11" style="1"/>
    <col min="513" max="513" width="8" style="1" customWidth="1"/>
    <col min="514" max="514" width="31.75" style="1" customWidth="1"/>
    <col min="515" max="515" width="9.125" style="1" bestFit="1" customWidth="1"/>
    <col min="516" max="537" width="8" style="1" customWidth="1"/>
    <col min="538" max="768" width="11" style="1"/>
    <col min="769" max="769" width="8" style="1" customWidth="1"/>
    <col min="770" max="770" width="31.75" style="1" customWidth="1"/>
    <col min="771" max="771" width="9.125" style="1" bestFit="1" customWidth="1"/>
    <col min="772" max="793" width="8" style="1" customWidth="1"/>
    <col min="794" max="1024" width="11" style="1"/>
    <col min="1025" max="1025" width="8" style="1" customWidth="1"/>
    <col min="1026" max="1026" width="31.75" style="1" customWidth="1"/>
    <col min="1027" max="1027" width="9.125" style="1" bestFit="1" customWidth="1"/>
    <col min="1028" max="1049" width="8" style="1" customWidth="1"/>
    <col min="1050" max="1280" width="11" style="1"/>
    <col min="1281" max="1281" width="8" style="1" customWidth="1"/>
    <col min="1282" max="1282" width="31.75" style="1" customWidth="1"/>
    <col min="1283" max="1283" width="9.125" style="1" bestFit="1" customWidth="1"/>
    <col min="1284" max="1305" width="8" style="1" customWidth="1"/>
    <col min="1306" max="1536" width="11" style="1"/>
    <col min="1537" max="1537" width="8" style="1" customWidth="1"/>
    <col min="1538" max="1538" width="31.75" style="1" customWidth="1"/>
    <col min="1539" max="1539" width="9.125" style="1" bestFit="1" customWidth="1"/>
    <col min="1540" max="1561" width="8" style="1" customWidth="1"/>
    <col min="1562" max="1792" width="11" style="1"/>
    <col min="1793" max="1793" width="8" style="1" customWidth="1"/>
    <col min="1794" max="1794" width="31.75" style="1" customWidth="1"/>
    <col min="1795" max="1795" width="9.125" style="1" bestFit="1" customWidth="1"/>
    <col min="1796" max="1817" width="8" style="1" customWidth="1"/>
    <col min="1818" max="2048" width="11" style="1"/>
    <col min="2049" max="2049" width="8" style="1" customWidth="1"/>
    <col min="2050" max="2050" width="31.75" style="1" customWidth="1"/>
    <col min="2051" max="2051" width="9.125" style="1" bestFit="1" customWidth="1"/>
    <col min="2052" max="2073" width="8" style="1" customWidth="1"/>
    <col min="2074" max="2304" width="11" style="1"/>
    <col min="2305" max="2305" width="8" style="1" customWidth="1"/>
    <col min="2306" max="2306" width="31.75" style="1" customWidth="1"/>
    <col min="2307" max="2307" width="9.125" style="1" bestFit="1" customWidth="1"/>
    <col min="2308" max="2329" width="8" style="1" customWidth="1"/>
    <col min="2330" max="2560" width="11" style="1"/>
    <col min="2561" max="2561" width="8" style="1" customWidth="1"/>
    <col min="2562" max="2562" width="31.75" style="1" customWidth="1"/>
    <col min="2563" max="2563" width="9.125" style="1" bestFit="1" customWidth="1"/>
    <col min="2564" max="2585" width="8" style="1" customWidth="1"/>
    <col min="2586" max="2816" width="11" style="1"/>
    <col min="2817" max="2817" width="8" style="1" customWidth="1"/>
    <col min="2818" max="2818" width="31.75" style="1" customWidth="1"/>
    <col min="2819" max="2819" width="9.125" style="1" bestFit="1" customWidth="1"/>
    <col min="2820" max="2841" width="8" style="1" customWidth="1"/>
    <col min="2842" max="3072" width="11" style="1"/>
    <col min="3073" max="3073" width="8" style="1" customWidth="1"/>
    <col min="3074" max="3074" width="31.75" style="1" customWidth="1"/>
    <col min="3075" max="3075" width="9.125" style="1" bestFit="1" customWidth="1"/>
    <col min="3076" max="3097" width="8" style="1" customWidth="1"/>
    <col min="3098" max="3328" width="11" style="1"/>
    <col min="3329" max="3329" width="8" style="1" customWidth="1"/>
    <col min="3330" max="3330" width="31.75" style="1" customWidth="1"/>
    <col min="3331" max="3331" width="9.125" style="1" bestFit="1" customWidth="1"/>
    <col min="3332" max="3353" width="8" style="1" customWidth="1"/>
    <col min="3354" max="3584" width="11" style="1"/>
    <col min="3585" max="3585" width="8" style="1" customWidth="1"/>
    <col min="3586" max="3586" width="31.75" style="1" customWidth="1"/>
    <col min="3587" max="3587" width="9.125" style="1" bestFit="1" customWidth="1"/>
    <col min="3588" max="3609" width="8" style="1" customWidth="1"/>
    <col min="3610" max="3840" width="11" style="1"/>
    <col min="3841" max="3841" width="8" style="1" customWidth="1"/>
    <col min="3842" max="3842" width="31.75" style="1" customWidth="1"/>
    <col min="3843" max="3843" width="9.125" style="1" bestFit="1" customWidth="1"/>
    <col min="3844" max="3865" width="8" style="1" customWidth="1"/>
    <col min="3866" max="4096" width="11" style="1"/>
    <col min="4097" max="4097" width="8" style="1" customWidth="1"/>
    <col min="4098" max="4098" width="31.75" style="1" customWidth="1"/>
    <col min="4099" max="4099" width="9.125" style="1" bestFit="1" customWidth="1"/>
    <col min="4100" max="4121" width="8" style="1" customWidth="1"/>
    <col min="4122" max="4352" width="11" style="1"/>
    <col min="4353" max="4353" width="8" style="1" customWidth="1"/>
    <col min="4354" max="4354" width="31.75" style="1" customWidth="1"/>
    <col min="4355" max="4355" width="9.125" style="1" bestFit="1" customWidth="1"/>
    <col min="4356" max="4377" width="8" style="1" customWidth="1"/>
    <col min="4378" max="4608" width="11" style="1"/>
    <col min="4609" max="4609" width="8" style="1" customWidth="1"/>
    <col min="4610" max="4610" width="31.75" style="1" customWidth="1"/>
    <col min="4611" max="4611" width="9.125" style="1" bestFit="1" customWidth="1"/>
    <col min="4612" max="4633" width="8" style="1" customWidth="1"/>
    <col min="4634" max="4864" width="11" style="1"/>
    <col min="4865" max="4865" width="8" style="1" customWidth="1"/>
    <col min="4866" max="4866" width="31.75" style="1" customWidth="1"/>
    <col min="4867" max="4867" width="9.125" style="1" bestFit="1" customWidth="1"/>
    <col min="4868" max="4889" width="8" style="1" customWidth="1"/>
    <col min="4890" max="5120" width="11" style="1"/>
    <col min="5121" max="5121" width="8" style="1" customWidth="1"/>
    <col min="5122" max="5122" width="31.75" style="1" customWidth="1"/>
    <col min="5123" max="5123" width="9.125" style="1" bestFit="1" customWidth="1"/>
    <col min="5124" max="5145" width="8" style="1" customWidth="1"/>
    <col min="5146" max="5376" width="11" style="1"/>
    <col min="5377" max="5377" width="8" style="1" customWidth="1"/>
    <col min="5378" max="5378" width="31.75" style="1" customWidth="1"/>
    <col min="5379" max="5379" width="9.125" style="1" bestFit="1" customWidth="1"/>
    <col min="5380" max="5401" width="8" style="1" customWidth="1"/>
    <col min="5402" max="5632" width="11" style="1"/>
    <col min="5633" max="5633" width="8" style="1" customWidth="1"/>
    <col min="5634" max="5634" width="31.75" style="1" customWidth="1"/>
    <col min="5635" max="5635" width="9.125" style="1" bestFit="1" customWidth="1"/>
    <col min="5636" max="5657" width="8" style="1" customWidth="1"/>
    <col min="5658" max="5888" width="11" style="1"/>
    <col min="5889" max="5889" width="8" style="1" customWidth="1"/>
    <col min="5890" max="5890" width="31.75" style="1" customWidth="1"/>
    <col min="5891" max="5891" width="9.125" style="1" bestFit="1" customWidth="1"/>
    <col min="5892" max="5913" width="8" style="1" customWidth="1"/>
    <col min="5914" max="6144" width="11" style="1"/>
    <col min="6145" max="6145" width="8" style="1" customWidth="1"/>
    <col min="6146" max="6146" width="31.75" style="1" customWidth="1"/>
    <col min="6147" max="6147" width="9.125" style="1" bestFit="1" customWidth="1"/>
    <col min="6148" max="6169" width="8" style="1" customWidth="1"/>
    <col min="6170" max="6400" width="11" style="1"/>
    <col min="6401" max="6401" width="8" style="1" customWidth="1"/>
    <col min="6402" max="6402" width="31.75" style="1" customWidth="1"/>
    <col min="6403" max="6403" width="9.125" style="1" bestFit="1" customWidth="1"/>
    <col min="6404" max="6425" width="8" style="1" customWidth="1"/>
    <col min="6426" max="6656" width="11" style="1"/>
    <col min="6657" max="6657" width="8" style="1" customWidth="1"/>
    <col min="6658" max="6658" width="31.75" style="1" customWidth="1"/>
    <col min="6659" max="6659" width="9.125" style="1" bestFit="1" customWidth="1"/>
    <col min="6660" max="6681" width="8" style="1" customWidth="1"/>
    <col min="6682" max="6912" width="11" style="1"/>
    <col min="6913" max="6913" width="8" style="1" customWidth="1"/>
    <col min="6914" max="6914" width="31.75" style="1" customWidth="1"/>
    <col min="6915" max="6915" width="9.125" style="1" bestFit="1" customWidth="1"/>
    <col min="6916" max="6937" width="8" style="1" customWidth="1"/>
    <col min="6938" max="7168" width="11" style="1"/>
    <col min="7169" max="7169" width="8" style="1" customWidth="1"/>
    <col min="7170" max="7170" width="31.75" style="1" customWidth="1"/>
    <col min="7171" max="7171" width="9.125" style="1" bestFit="1" customWidth="1"/>
    <col min="7172" max="7193" width="8" style="1" customWidth="1"/>
    <col min="7194" max="7424" width="11" style="1"/>
    <col min="7425" max="7425" width="8" style="1" customWidth="1"/>
    <col min="7426" max="7426" width="31.75" style="1" customWidth="1"/>
    <col min="7427" max="7427" width="9.125" style="1" bestFit="1" customWidth="1"/>
    <col min="7428" max="7449" width="8" style="1" customWidth="1"/>
    <col min="7450" max="7680" width="11" style="1"/>
    <col min="7681" max="7681" width="8" style="1" customWidth="1"/>
    <col min="7682" max="7682" width="31.75" style="1" customWidth="1"/>
    <col min="7683" max="7683" width="9.125" style="1" bestFit="1" customWidth="1"/>
    <col min="7684" max="7705" width="8" style="1" customWidth="1"/>
    <col min="7706" max="7936" width="11" style="1"/>
    <col min="7937" max="7937" width="8" style="1" customWidth="1"/>
    <col min="7938" max="7938" width="31.75" style="1" customWidth="1"/>
    <col min="7939" max="7939" width="9.125" style="1" bestFit="1" customWidth="1"/>
    <col min="7940" max="7961" width="8" style="1" customWidth="1"/>
    <col min="7962" max="8192" width="11" style="1"/>
    <col min="8193" max="8193" width="8" style="1" customWidth="1"/>
    <col min="8194" max="8194" width="31.75" style="1" customWidth="1"/>
    <col min="8195" max="8195" width="9.125" style="1" bestFit="1" customWidth="1"/>
    <col min="8196" max="8217" width="8" style="1" customWidth="1"/>
    <col min="8218" max="8448" width="11" style="1"/>
    <col min="8449" max="8449" width="8" style="1" customWidth="1"/>
    <col min="8450" max="8450" width="31.75" style="1" customWidth="1"/>
    <col min="8451" max="8451" width="9.125" style="1" bestFit="1" customWidth="1"/>
    <col min="8452" max="8473" width="8" style="1" customWidth="1"/>
    <col min="8474" max="8704" width="11" style="1"/>
    <col min="8705" max="8705" width="8" style="1" customWidth="1"/>
    <col min="8706" max="8706" width="31.75" style="1" customWidth="1"/>
    <col min="8707" max="8707" width="9.125" style="1" bestFit="1" customWidth="1"/>
    <col min="8708" max="8729" width="8" style="1" customWidth="1"/>
    <col min="8730" max="8960" width="11" style="1"/>
    <col min="8961" max="8961" width="8" style="1" customWidth="1"/>
    <col min="8962" max="8962" width="31.75" style="1" customWidth="1"/>
    <col min="8963" max="8963" width="9.125" style="1" bestFit="1" customWidth="1"/>
    <col min="8964" max="8985" width="8" style="1" customWidth="1"/>
    <col min="8986" max="9216" width="11" style="1"/>
    <col min="9217" max="9217" width="8" style="1" customWidth="1"/>
    <col min="9218" max="9218" width="31.75" style="1" customWidth="1"/>
    <col min="9219" max="9219" width="9.125" style="1" bestFit="1" customWidth="1"/>
    <col min="9220" max="9241" width="8" style="1" customWidth="1"/>
    <col min="9242" max="9472" width="11" style="1"/>
    <col min="9473" max="9473" width="8" style="1" customWidth="1"/>
    <col min="9474" max="9474" width="31.75" style="1" customWidth="1"/>
    <col min="9475" max="9475" width="9.125" style="1" bestFit="1" customWidth="1"/>
    <col min="9476" max="9497" width="8" style="1" customWidth="1"/>
    <col min="9498" max="9728" width="11" style="1"/>
    <col min="9729" max="9729" width="8" style="1" customWidth="1"/>
    <col min="9730" max="9730" width="31.75" style="1" customWidth="1"/>
    <col min="9731" max="9731" width="9.125" style="1" bestFit="1" customWidth="1"/>
    <col min="9732" max="9753" width="8" style="1" customWidth="1"/>
    <col min="9754" max="9984" width="11" style="1"/>
    <col min="9985" max="9985" width="8" style="1" customWidth="1"/>
    <col min="9986" max="9986" width="31.75" style="1" customWidth="1"/>
    <col min="9987" max="9987" width="9.125" style="1" bestFit="1" customWidth="1"/>
    <col min="9988" max="10009" width="8" style="1" customWidth="1"/>
    <col min="10010" max="10240" width="11" style="1"/>
    <col min="10241" max="10241" width="8" style="1" customWidth="1"/>
    <col min="10242" max="10242" width="31.75" style="1" customWidth="1"/>
    <col min="10243" max="10243" width="9.125" style="1" bestFit="1" customWidth="1"/>
    <col min="10244" max="10265" width="8" style="1" customWidth="1"/>
    <col min="10266" max="10496" width="11" style="1"/>
    <col min="10497" max="10497" width="8" style="1" customWidth="1"/>
    <col min="10498" max="10498" width="31.75" style="1" customWidth="1"/>
    <col min="10499" max="10499" width="9.125" style="1" bestFit="1" customWidth="1"/>
    <col min="10500" max="10521" width="8" style="1" customWidth="1"/>
    <col min="10522" max="10752" width="11" style="1"/>
    <col min="10753" max="10753" width="8" style="1" customWidth="1"/>
    <col min="10754" max="10754" width="31.75" style="1" customWidth="1"/>
    <col min="10755" max="10755" width="9.125" style="1" bestFit="1" customWidth="1"/>
    <col min="10756" max="10777" width="8" style="1" customWidth="1"/>
    <col min="10778" max="11008" width="11" style="1"/>
    <col min="11009" max="11009" width="8" style="1" customWidth="1"/>
    <col min="11010" max="11010" width="31.75" style="1" customWidth="1"/>
    <col min="11011" max="11011" width="9.125" style="1" bestFit="1" customWidth="1"/>
    <col min="11012" max="11033" width="8" style="1" customWidth="1"/>
    <col min="11034" max="11264" width="11" style="1"/>
    <col min="11265" max="11265" width="8" style="1" customWidth="1"/>
    <col min="11266" max="11266" width="31.75" style="1" customWidth="1"/>
    <col min="11267" max="11267" width="9.125" style="1" bestFit="1" customWidth="1"/>
    <col min="11268" max="11289" width="8" style="1" customWidth="1"/>
    <col min="11290" max="11520" width="11" style="1"/>
    <col min="11521" max="11521" width="8" style="1" customWidth="1"/>
    <col min="11522" max="11522" width="31.75" style="1" customWidth="1"/>
    <col min="11523" max="11523" width="9.125" style="1" bestFit="1" customWidth="1"/>
    <col min="11524" max="11545" width="8" style="1" customWidth="1"/>
    <col min="11546" max="11776" width="11" style="1"/>
    <col min="11777" max="11777" width="8" style="1" customWidth="1"/>
    <col min="11778" max="11778" width="31.75" style="1" customWidth="1"/>
    <col min="11779" max="11779" width="9.125" style="1" bestFit="1" customWidth="1"/>
    <col min="11780" max="11801" width="8" style="1" customWidth="1"/>
    <col min="11802" max="12032" width="11" style="1"/>
    <col min="12033" max="12033" width="8" style="1" customWidth="1"/>
    <col min="12034" max="12034" width="31.75" style="1" customWidth="1"/>
    <col min="12035" max="12035" width="9.125" style="1" bestFit="1" customWidth="1"/>
    <col min="12036" max="12057" width="8" style="1" customWidth="1"/>
    <col min="12058" max="12288" width="11" style="1"/>
    <col min="12289" max="12289" width="8" style="1" customWidth="1"/>
    <col min="12290" max="12290" width="31.75" style="1" customWidth="1"/>
    <col min="12291" max="12291" width="9.125" style="1" bestFit="1" customWidth="1"/>
    <col min="12292" max="12313" width="8" style="1" customWidth="1"/>
    <col min="12314" max="12544" width="11" style="1"/>
    <col min="12545" max="12545" width="8" style="1" customWidth="1"/>
    <col min="12546" max="12546" width="31.75" style="1" customWidth="1"/>
    <col min="12547" max="12547" width="9.125" style="1" bestFit="1" customWidth="1"/>
    <col min="12548" max="12569" width="8" style="1" customWidth="1"/>
    <col min="12570" max="12800" width="11" style="1"/>
    <col min="12801" max="12801" width="8" style="1" customWidth="1"/>
    <col min="12802" max="12802" width="31.75" style="1" customWidth="1"/>
    <col min="12803" max="12803" width="9.125" style="1" bestFit="1" customWidth="1"/>
    <col min="12804" max="12825" width="8" style="1" customWidth="1"/>
    <col min="12826" max="13056" width="11" style="1"/>
    <col min="13057" max="13057" width="8" style="1" customWidth="1"/>
    <col min="13058" max="13058" width="31.75" style="1" customWidth="1"/>
    <col min="13059" max="13059" width="9.125" style="1" bestFit="1" customWidth="1"/>
    <col min="13060" max="13081" width="8" style="1" customWidth="1"/>
    <col min="13082" max="13312" width="11" style="1"/>
    <col min="13313" max="13313" width="8" style="1" customWidth="1"/>
    <col min="13314" max="13314" width="31.75" style="1" customWidth="1"/>
    <col min="13315" max="13315" width="9.125" style="1" bestFit="1" customWidth="1"/>
    <col min="13316" max="13337" width="8" style="1" customWidth="1"/>
    <col min="13338" max="13568" width="11" style="1"/>
    <col min="13569" max="13569" width="8" style="1" customWidth="1"/>
    <col min="13570" max="13570" width="31.75" style="1" customWidth="1"/>
    <col min="13571" max="13571" width="9.125" style="1" bestFit="1" customWidth="1"/>
    <col min="13572" max="13593" width="8" style="1" customWidth="1"/>
    <col min="13594" max="13824" width="11" style="1"/>
    <col min="13825" max="13825" width="8" style="1" customWidth="1"/>
    <col min="13826" max="13826" width="31.75" style="1" customWidth="1"/>
    <col min="13827" max="13827" width="9.125" style="1" bestFit="1" customWidth="1"/>
    <col min="13828" max="13849" width="8" style="1" customWidth="1"/>
    <col min="13850" max="14080" width="11" style="1"/>
    <col min="14081" max="14081" width="8" style="1" customWidth="1"/>
    <col min="14082" max="14082" width="31.75" style="1" customWidth="1"/>
    <col min="14083" max="14083" width="9.125" style="1" bestFit="1" customWidth="1"/>
    <col min="14084" max="14105" width="8" style="1" customWidth="1"/>
    <col min="14106" max="14336" width="11" style="1"/>
    <col min="14337" max="14337" width="8" style="1" customWidth="1"/>
    <col min="14338" max="14338" width="31.75" style="1" customWidth="1"/>
    <col min="14339" max="14339" width="9.125" style="1" bestFit="1" customWidth="1"/>
    <col min="14340" max="14361" width="8" style="1" customWidth="1"/>
    <col min="14362" max="14592" width="11" style="1"/>
    <col min="14593" max="14593" width="8" style="1" customWidth="1"/>
    <col min="14594" max="14594" width="31.75" style="1" customWidth="1"/>
    <col min="14595" max="14595" width="9.125" style="1" bestFit="1" customWidth="1"/>
    <col min="14596" max="14617" width="8" style="1" customWidth="1"/>
    <col min="14618" max="14848" width="11" style="1"/>
    <col min="14849" max="14849" width="8" style="1" customWidth="1"/>
    <col min="14850" max="14850" width="31.75" style="1" customWidth="1"/>
    <col min="14851" max="14851" width="9.125" style="1" bestFit="1" customWidth="1"/>
    <col min="14852" max="14873" width="8" style="1" customWidth="1"/>
    <col min="14874" max="15104" width="11" style="1"/>
    <col min="15105" max="15105" width="8" style="1" customWidth="1"/>
    <col min="15106" max="15106" width="31.75" style="1" customWidth="1"/>
    <col min="15107" max="15107" width="9.125" style="1" bestFit="1" customWidth="1"/>
    <col min="15108" max="15129" width="8" style="1" customWidth="1"/>
    <col min="15130" max="15360" width="11" style="1"/>
    <col min="15361" max="15361" width="8" style="1" customWidth="1"/>
    <col min="15362" max="15362" width="31.75" style="1" customWidth="1"/>
    <col min="15363" max="15363" width="9.125" style="1" bestFit="1" customWidth="1"/>
    <col min="15364" max="15385" width="8" style="1" customWidth="1"/>
    <col min="15386" max="15616" width="11" style="1"/>
    <col min="15617" max="15617" width="8" style="1" customWidth="1"/>
    <col min="15618" max="15618" width="31.75" style="1" customWidth="1"/>
    <col min="15619" max="15619" width="9.125" style="1" bestFit="1" customWidth="1"/>
    <col min="15620" max="15641" width="8" style="1" customWidth="1"/>
    <col min="15642" max="15872" width="11" style="1"/>
    <col min="15873" max="15873" width="8" style="1" customWidth="1"/>
    <col min="15874" max="15874" width="31.75" style="1" customWidth="1"/>
    <col min="15875" max="15875" width="9.125" style="1" bestFit="1" customWidth="1"/>
    <col min="15876" max="15897" width="8" style="1" customWidth="1"/>
    <col min="15898" max="16128" width="11" style="1"/>
    <col min="16129" max="16129" width="8" style="1" customWidth="1"/>
    <col min="16130" max="16130" width="31.75" style="1" customWidth="1"/>
    <col min="16131" max="16131" width="9.125" style="1" bestFit="1" customWidth="1"/>
    <col min="16132" max="16153" width="8" style="1" customWidth="1"/>
    <col min="16154" max="16384" width="11" style="1"/>
  </cols>
  <sheetData>
    <row r="1" spans="1:27" ht="28.5" customHeight="1" x14ac:dyDescent="0.25">
      <c r="A1" s="130" t="s">
        <v>189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</row>
    <row r="3" spans="1:27" ht="28.5" customHeight="1" x14ac:dyDescent="0.2">
      <c r="A3" s="2"/>
      <c r="B3" s="3" t="s">
        <v>0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131" t="s">
        <v>1</v>
      </c>
      <c r="Y3" s="132"/>
    </row>
    <row r="4" spans="1:27" ht="28.5" customHeight="1" x14ac:dyDescent="0.2">
      <c r="A4" s="6" t="s">
        <v>2</v>
      </c>
      <c r="B4" s="7" t="s">
        <v>3</v>
      </c>
      <c r="C4" s="8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  <c r="O4" s="9" t="s">
        <v>16</v>
      </c>
      <c r="P4" s="9" t="s">
        <v>17</v>
      </c>
      <c r="Q4" s="9" t="s">
        <v>18</v>
      </c>
      <c r="R4" s="9" t="s">
        <v>19</v>
      </c>
      <c r="S4" s="9" t="s">
        <v>20</v>
      </c>
      <c r="T4" s="9" t="s">
        <v>21</v>
      </c>
      <c r="U4" s="9" t="s">
        <v>22</v>
      </c>
      <c r="V4" s="9" t="s">
        <v>23</v>
      </c>
      <c r="W4" s="9" t="s">
        <v>24</v>
      </c>
      <c r="X4" s="10" t="s">
        <v>25</v>
      </c>
      <c r="Y4" s="11" t="s">
        <v>26</v>
      </c>
    </row>
    <row r="5" spans="1:27" ht="28.5" customHeight="1" thickBot="1" x14ac:dyDescent="0.25">
      <c r="A5" s="12" t="s">
        <v>27</v>
      </c>
      <c r="B5" s="13"/>
      <c r="C5" s="14"/>
      <c r="D5" s="15" t="s">
        <v>28</v>
      </c>
      <c r="E5" s="15" t="s">
        <v>29</v>
      </c>
      <c r="F5" s="16" t="s">
        <v>30</v>
      </c>
      <c r="G5" s="16" t="s">
        <v>31</v>
      </c>
      <c r="H5" s="16" t="s">
        <v>32</v>
      </c>
      <c r="I5" s="16" t="s">
        <v>33</v>
      </c>
      <c r="J5" s="16" t="s">
        <v>34</v>
      </c>
      <c r="K5" s="16" t="s">
        <v>35</v>
      </c>
      <c r="L5" s="16" t="s">
        <v>36</v>
      </c>
      <c r="M5" s="16" t="s">
        <v>37</v>
      </c>
      <c r="N5" s="16" t="s">
        <v>38</v>
      </c>
      <c r="O5" s="16" t="s">
        <v>39</v>
      </c>
      <c r="P5" s="16" t="s">
        <v>40</v>
      </c>
      <c r="Q5" s="15" t="s">
        <v>41</v>
      </c>
      <c r="R5" s="15" t="s">
        <v>42</v>
      </c>
      <c r="S5" s="15" t="s">
        <v>43</v>
      </c>
      <c r="T5" s="15" t="s">
        <v>44</v>
      </c>
      <c r="U5" s="15" t="s">
        <v>45</v>
      </c>
      <c r="V5" s="15" t="s">
        <v>46</v>
      </c>
      <c r="W5" s="15" t="s">
        <v>47</v>
      </c>
      <c r="X5" s="16"/>
      <c r="Y5" s="17"/>
    </row>
    <row r="6" spans="1:27" ht="28.5" customHeight="1" x14ac:dyDescent="0.2">
      <c r="A6" s="18"/>
      <c r="B6" s="7"/>
      <c r="C6" s="19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9"/>
      <c r="R6" s="9"/>
      <c r="S6" s="9"/>
      <c r="T6" s="9"/>
      <c r="U6" s="9"/>
      <c r="V6" s="9"/>
      <c r="W6" s="9"/>
      <c r="X6" s="10"/>
      <c r="Y6" s="20"/>
      <c r="AA6" s="1" t="s">
        <v>48</v>
      </c>
    </row>
    <row r="7" spans="1:27" s="25" customFormat="1" ht="28.5" customHeight="1" x14ac:dyDescent="0.2">
      <c r="A7" s="21" t="s">
        <v>49</v>
      </c>
      <c r="B7" s="7" t="s">
        <v>50</v>
      </c>
      <c r="C7" s="22">
        <f>SUM(D7:Y7)</f>
        <v>16993</v>
      </c>
      <c r="D7" s="23">
        <v>3</v>
      </c>
      <c r="E7" s="24" t="s">
        <v>51</v>
      </c>
      <c r="F7" s="23">
        <v>2</v>
      </c>
      <c r="G7" s="23">
        <v>5</v>
      </c>
      <c r="H7" s="23">
        <v>7</v>
      </c>
      <c r="I7" s="23">
        <v>6</v>
      </c>
      <c r="J7" s="23">
        <v>22</v>
      </c>
      <c r="K7" s="23">
        <v>59</v>
      </c>
      <c r="L7" s="23">
        <v>97</v>
      </c>
      <c r="M7" s="23">
        <v>264</v>
      </c>
      <c r="N7" s="23">
        <v>340</v>
      </c>
      <c r="O7" s="23">
        <v>542</v>
      </c>
      <c r="P7" s="23">
        <v>933</v>
      </c>
      <c r="Q7" s="23">
        <v>1907</v>
      </c>
      <c r="R7" s="23">
        <v>2647</v>
      </c>
      <c r="S7" s="23">
        <v>3024</v>
      </c>
      <c r="T7" s="23">
        <v>3032</v>
      </c>
      <c r="U7" s="23">
        <v>2483</v>
      </c>
      <c r="V7" s="23">
        <v>1260</v>
      </c>
      <c r="W7" s="23">
        <v>323</v>
      </c>
      <c r="X7" s="23">
        <v>37</v>
      </c>
      <c r="Y7" s="24" t="s">
        <v>51</v>
      </c>
      <c r="AA7" s="25">
        <f>SUM(C8:C31)</f>
        <v>16993</v>
      </c>
    </row>
    <row r="8" spans="1:27" s="25" customFormat="1" ht="28.5" customHeight="1" x14ac:dyDescent="0.2">
      <c r="A8" s="21" t="s">
        <v>52</v>
      </c>
      <c r="B8" s="26" t="s">
        <v>53</v>
      </c>
      <c r="C8" s="22">
        <f t="shared" ref="C8:C9" si="0">SUM(D8:Y8)</f>
        <v>377</v>
      </c>
      <c r="D8" s="27" t="s">
        <v>51</v>
      </c>
      <c r="E8" s="27" t="s">
        <v>51</v>
      </c>
      <c r="F8" s="27" t="s">
        <v>51</v>
      </c>
      <c r="G8" s="27">
        <v>1</v>
      </c>
      <c r="H8" s="27" t="s">
        <v>51</v>
      </c>
      <c r="I8" s="27" t="s">
        <v>51</v>
      </c>
      <c r="J8" s="27">
        <v>1</v>
      </c>
      <c r="K8" s="27" t="s">
        <v>51</v>
      </c>
      <c r="L8" s="27">
        <v>5</v>
      </c>
      <c r="M8" s="27">
        <v>11</v>
      </c>
      <c r="N8" s="27">
        <v>9</v>
      </c>
      <c r="O8" s="27">
        <v>12</v>
      </c>
      <c r="P8" s="27">
        <v>28</v>
      </c>
      <c r="Q8" s="27">
        <v>44</v>
      </c>
      <c r="R8" s="27">
        <v>64</v>
      </c>
      <c r="S8" s="27">
        <v>73</v>
      </c>
      <c r="T8" s="27">
        <v>47</v>
      </c>
      <c r="U8" s="27">
        <v>51</v>
      </c>
      <c r="V8" s="27">
        <v>28</v>
      </c>
      <c r="W8" s="27">
        <v>2</v>
      </c>
      <c r="X8" s="27">
        <v>1</v>
      </c>
      <c r="Y8" s="27" t="s">
        <v>51</v>
      </c>
    </row>
    <row r="9" spans="1:27" s="25" customFormat="1" ht="28.5" customHeight="1" x14ac:dyDescent="0.2">
      <c r="A9" s="21" t="s">
        <v>54</v>
      </c>
      <c r="B9" s="28" t="s">
        <v>55</v>
      </c>
      <c r="C9" s="22">
        <f t="shared" si="0"/>
        <v>618</v>
      </c>
      <c r="D9" s="29" t="s">
        <v>51</v>
      </c>
      <c r="E9" s="29" t="s">
        <v>51</v>
      </c>
      <c r="F9" s="29" t="s">
        <v>51</v>
      </c>
      <c r="G9" s="29" t="s">
        <v>51</v>
      </c>
      <c r="H9" s="29" t="s">
        <v>51</v>
      </c>
      <c r="I9" s="29" t="s">
        <v>51</v>
      </c>
      <c r="J9" s="29" t="s">
        <v>51</v>
      </c>
      <c r="K9" s="29">
        <v>1</v>
      </c>
      <c r="L9" s="29">
        <v>2</v>
      </c>
      <c r="M9" s="29">
        <v>6</v>
      </c>
      <c r="N9" s="29">
        <v>19</v>
      </c>
      <c r="O9" s="29">
        <v>21</v>
      </c>
      <c r="P9" s="29">
        <v>35</v>
      </c>
      <c r="Q9" s="29">
        <v>76</v>
      </c>
      <c r="R9" s="29">
        <v>122</v>
      </c>
      <c r="S9" s="29">
        <v>147</v>
      </c>
      <c r="T9" s="29">
        <v>104</v>
      </c>
      <c r="U9" s="29">
        <v>58</v>
      </c>
      <c r="V9" s="29">
        <v>23</v>
      </c>
      <c r="W9" s="29">
        <v>4</v>
      </c>
      <c r="X9" s="30" t="s">
        <v>51</v>
      </c>
      <c r="Y9" s="29" t="s">
        <v>51</v>
      </c>
    </row>
    <row r="10" spans="1:27" s="25" customFormat="1" ht="28.5" customHeight="1" x14ac:dyDescent="0.2">
      <c r="A10" s="21" t="s">
        <v>56</v>
      </c>
      <c r="B10" s="28" t="s">
        <v>57</v>
      </c>
      <c r="C10" s="31">
        <f>SUM(D10:Y10)</f>
        <v>2035</v>
      </c>
      <c r="D10" s="29" t="s">
        <v>51</v>
      </c>
      <c r="E10" s="29" t="s">
        <v>51</v>
      </c>
      <c r="F10" s="29" t="s">
        <v>51</v>
      </c>
      <c r="G10" s="29" t="s">
        <v>51</v>
      </c>
      <c r="H10" s="29" t="s">
        <v>51</v>
      </c>
      <c r="I10" s="29" t="s">
        <v>51</v>
      </c>
      <c r="J10" s="29">
        <v>2</v>
      </c>
      <c r="K10" s="29">
        <v>4</v>
      </c>
      <c r="L10" s="29">
        <v>7</v>
      </c>
      <c r="M10" s="29">
        <v>18</v>
      </c>
      <c r="N10" s="29">
        <v>31</v>
      </c>
      <c r="O10" s="29">
        <v>49</v>
      </c>
      <c r="P10" s="29">
        <v>101</v>
      </c>
      <c r="Q10" s="29">
        <v>239</v>
      </c>
      <c r="R10" s="29">
        <v>304</v>
      </c>
      <c r="S10" s="29">
        <v>349</v>
      </c>
      <c r="T10" s="29">
        <v>402</v>
      </c>
      <c r="U10" s="29">
        <v>305</v>
      </c>
      <c r="V10" s="29">
        <v>169</v>
      </c>
      <c r="W10" s="29">
        <v>50</v>
      </c>
      <c r="X10" s="30">
        <v>5</v>
      </c>
      <c r="Y10" s="29" t="s">
        <v>51</v>
      </c>
    </row>
    <row r="11" spans="1:27" s="25" customFormat="1" ht="28.5" customHeight="1" x14ac:dyDescent="0.2">
      <c r="A11" s="21" t="s">
        <v>58</v>
      </c>
      <c r="B11" s="28" t="s">
        <v>59</v>
      </c>
      <c r="C11" s="31">
        <f t="shared" ref="C11:C31" si="1">SUM(D11:Y11)</f>
        <v>1558</v>
      </c>
      <c r="D11" s="29" t="s">
        <v>51</v>
      </c>
      <c r="E11" s="29" t="s">
        <v>51</v>
      </c>
      <c r="F11" s="29" t="s">
        <v>51</v>
      </c>
      <c r="G11" s="29" t="s">
        <v>51</v>
      </c>
      <c r="H11" s="29">
        <v>1</v>
      </c>
      <c r="I11" s="29">
        <v>3</v>
      </c>
      <c r="J11" s="29">
        <v>1</v>
      </c>
      <c r="K11" s="29">
        <v>2</v>
      </c>
      <c r="L11" s="29">
        <v>9</v>
      </c>
      <c r="M11" s="29">
        <v>22</v>
      </c>
      <c r="N11" s="29">
        <v>27</v>
      </c>
      <c r="O11" s="29">
        <v>41</v>
      </c>
      <c r="P11" s="29">
        <v>87</v>
      </c>
      <c r="Q11" s="29">
        <v>177</v>
      </c>
      <c r="R11" s="29">
        <v>206</v>
      </c>
      <c r="S11" s="29">
        <v>229</v>
      </c>
      <c r="T11" s="29">
        <v>278</v>
      </c>
      <c r="U11" s="29">
        <v>271</v>
      </c>
      <c r="V11" s="29">
        <v>161</v>
      </c>
      <c r="W11" s="29">
        <v>41</v>
      </c>
      <c r="X11" s="30">
        <v>2</v>
      </c>
      <c r="Y11" s="29" t="s">
        <v>51</v>
      </c>
    </row>
    <row r="12" spans="1:27" ht="28.5" customHeight="1" x14ac:dyDescent="0.2">
      <c r="A12" s="18"/>
      <c r="B12" s="32" t="s">
        <v>60</v>
      </c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5"/>
      <c r="Y12" s="34"/>
    </row>
    <row r="13" spans="1:27" s="25" customFormat="1" ht="28.5" customHeight="1" x14ac:dyDescent="0.2">
      <c r="A13" s="21" t="s">
        <v>61</v>
      </c>
      <c r="B13" s="36" t="s">
        <v>62</v>
      </c>
      <c r="C13" s="31">
        <f t="shared" si="1"/>
        <v>718</v>
      </c>
      <c r="D13" s="27" t="s">
        <v>51</v>
      </c>
      <c r="E13" s="27" t="s">
        <v>51</v>
      </c>
      <c r="F13" s="27" t="s">
        <v>51</v>
      </c>
      <c r="G13" s="27" t="s">
        <v>51</v>
      </c>
      <c r="H13" s="27" t="s">
        <v>51</v>
      </c>
      <c r="I13" s="27" t="s">
        <v>51</v>
      </c>
      <c r="J13" s="27" t="s">
        <v>51</v>
      </c>
      <c r="K13" s="27">
        <v>3</v>
      </c>
      <c r="L13" s="27">
        <v>9</v>
      </c>
      <c r="M13" s="27">
        <v>18</v>
      </c>
      <c r="N13" s="27">
        <v>20</v>
      </c>
      <c r="O13" s="27">
        <v>37</v>
      </c>
      <c r="P13" s="27">
        <v>57</v>
      </c>
      <c r="Q13" s="27">
        <v>105</v>
      </c>
      <c r="R13" s="27">
        <v>131</v>
      </c>
      <c r="S13" s="27">
        <v>122</v>
      </c>
      <c r="T13" s="27">
        <v>99</v>
      </c>
      <c r="U13" s="27">
        <v>70</v>
      </c>
      <c r="V13" s="27">
        <v>36</v>
      </c>
      <c r="W13" s="27">
        <v>11</v>
      </c>
      <c r="X13" s="37" t="s">
        <v>51</v>
      </c>
      <c r="Y13" s="27" t="s">
        <v>51</v>
      </c>
    </row>
    <row r="14" spans="1:27" s="25" customFormat="1" ht="28.5" customHeight="1" x14ac:dyDescent="0.2">
      <c r="A14" s="21" t="s">
        <v>63</v>
      </c>
      <c r="B14" s="36" t="s">
        <v>64</v>
      </c>
      <c r="C14" s="31">
        <f t="shared" si="1"/>
        <v>1115</v>
      </c>
      <c r="D14" s="29" t="s">
        <v>51</v>
      </c>
      <c r="E14" s="29" t="s">
        <v>51</v>
      </c>
      <c r="F14" s="29" t="s">
        <v>51</v>
      </c>
      <c r="G14" s="29" t="s">
        <v>51</v>
      </c>
      <c r="H14" s="29" t="s">
        <v>51</v>
      </c>
      <c r="I14" s="29" t="s">
        <v>51</v>
      </c>
      <c r="J14" s="29">
        <v>1</v>
      </c>
      <c r="K14" s="29">
        <v>2</v>
      </c>
      <c r="L14" s="29">
        <v>1</v>
      </c>
      <c r="M14" s="29">
        <v>8</v>
      </c>
      <c r="N14" s="29">
        <v>13</v>
      </c>
      <c r="O14" s="29">
        <v>33</v>
      </c>
      <c r="P14" s="29">
        <v>53</v>
      </c>
      <c r="Q14" s="29">
        <v>118</v>
      </c>
      <c r="R14" s="29">
        <v>154</v>
      </c>
      <c r="S14" s="29">
        <v>201</v>
      </c>
      <c r="T14" s="29">
        <v>263</v>
      </c>
      <c r="U14" s="29">
        <v>173</v>
      </c>
      <c r="V14" s="29">
        <v>80</v>
      </c>
      <c r="W14" s="29">
        <v>14</v>
      </c>
      <c r="X14" s="30">
        <v>1</v>
      </c>
      <c r="Y14" s="29" t="s">
        <v>51</v>
      </c>
    </row>
    <row r="15" spans="1:27" ht="28.5" customHeight="1" x14ac:dyDescent="0.2">
      <c r="A15" s="18"/>
      <c r="B15" s="32" t="s">
        <v>65</v>
      </c>
      <c r="C15" s="33"/>
      <c r="D15" s="34"/>
      <c r="E15" s="34"/>
      <c r="F15" s="38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5"/>
      <c r="Y15" s="34"/>
    </row>
    <row r="16" spans="1:27" s="25" customFormat="1" ht="28.5" customHeight="1" x14ac:dyDescent="0.2">
      <c r="A16" s="21" t="s">
        <v>66</v>
      </c>
      <c r="B16" s="36" t="s">
        <v>67</v>
      </c>
      <c r="C16" s="31">
        <f t="shared" si="1"/>
        <v>768</v>
      </c>
      <c r="D16" s="27" t="s">
        <v>51</v>
      </c>
      <c r="E16" s="27" t="s">
        <v>51</v>
      </c>
      <c r="F16" s="27" t="s">
        <v>51</v>
      </c>
      <c r="G16" s="27" t="s">
        <v>51</v>
      </c>
      <c r="H16" s="27" t="s">
        <v>51</v>
      </c>
      <c r="I16" s="27" t="s">
        <v>51</v>
      </c>
      <c r="J16" s="27" t="s">
        <v>51</v>
      </c>
      <c r="K16" s="27" t="s">
        <v>51</v>
      </c>
      <c r="L16" s="27">
        <v>1</v>
      </c>
      <c r="M16" s="27">
        <v>1</v>
      </c>
      <c r="N16" s="27">
        <v>7</v>
      </c>
      <c r="O16" s="27">
        <v>14</v>
      </c>
      <c r="P16" s="27">
        <v>37</v>
      </c>
      <c r="Q16" s="27">
        <v>68</v>
      </c>
      <c r="R16" s="27">
        <v>102</v>
      </c>
      <c r="S16" s="27">
        <v>136</v>
      </c>
      <c r="T16" s="27">
        <v>159</v>
      </c>
      <c r="U16" s="27">
        <v>147</v>
      </c>
      <c r="V16" s="27">
        <v>70</v>
      </c>
      <c r="W16" s="27">
        <v>20</v>
      </c>
      <c r="X16" s="37">
        <v>6</v>
      </c>
      <c r="Y16" s="27" t="s">
        <v>51</v>
      </c>
    </row>
    <row r="17" spans="1:25" s="25" customFormat="1" ht="28.5" customHeight="1" x14ac:dyDescent="0.2">
      <c r="A17" s="21" t="s">
        <v>68</v>
      </c>
      <c r="B17" s="28" t="s">
        <v>69</v>
      </c>
      <c r="C17" s="31">
        <f>SUM(D17:Y17)</f>
        <v>1611</v>
      </c>
      <c r="D17" s="29" t="s">
        <v>51</v>
      </c>
      <c r="E17" s="29" t="s">
        <v>51</v>
      </c>
      <c r="F17" s="29" t="s">
        <v>51</v>
      </c>
      <c r="G17" s="29" t="s">
        <v>51</v>
      </c>
      <c r="H17" s="29" t="s">
        <v>51</v>
      </c>
      <c r="I17" s="29" t="s">
        <v>51</v>
      </c>
      <c r="J17" s="29" t="s">
        <v>51</v>
      </c>
      <c r="K17" s="29">
        <v>1</v>
      </c>
      <c r="L17" s="29">
        <v>5</v>
      </c>
      <c r="M17" s="29">
        <v>29</v>
      </c>
      <c r="N17" s="29">
        <v>29</v>
      </c>
      <c r="O17" s="29">
        <v>52</v>
      </c>
      <c r="P17" s="29">
        <v>112</v>
      </c>
      <c r="Q17" s="29">
        <v>199</v>
      </c>
      <c r="R17" s="29">
        <v>285</v>
      </c>
      <c r="S17" s="29">
        <v>319</v>
      </c>
      <c r="T17" s="29">
        <v>259</v>
      </c>
      <c r="U17" s="29">
        <v>210</v>
      </c>
      <c r="V17" s="29">
        <v>80</v>
      </c>
      <c r="W17" s="29">
        <v>28</v>
      </c>
      <c r="X17" s="30">
        <v>3</v>
      </c>
      <c r="Y17" s="29" t="s">
        <v>51</v>
      </c>
    </row>
    <row r="18" spans="1:25" s="25" customFormat="1" ht="28.5" customHeight="1" x14ac:dyDescent="0.2">
      <c r="A18" s="21" t="s">
        <v>70</v>
      </c>
      <c r="B18" s="28" t="s">
        <v>71</v>
      </c>
      <c r="C18" s="31">
        <f t="shared" si="1"/>
        <v>30</v>
      </c>
      <c r="D18" s="29" t="s">
        <v>51</v>
      </c>
      <c r="E18" s="29" t="s">
        <v>51</v>
      </c>
      <c r="F18" s="29" t="s">
        <v>51</v>
      </c>
      <c r="G18" s="29" t="s">
        <v>51</v>
      </c>
      <c r="H18" s="29" t="s">
        <v>51</v>
      </c>
      <c r="I18" s="29" t="s">
        <v>51</v>
      </c>
      <c r="J18" s="29" t="s">
        <v>51</v>
      </c>
      <c r="K18" s="29" t="s">
        <v>51</v>
      </c>
      <c r="L18" s="29" t="s">
        <v>51</v>
      </c>
      <c r="M18" s="29">
        <v>1</v>
      </c>
      <c r="N18" s="29" t="s">
        <v>51</v>
      </c>
      <c r="O18" s="29" t="s">
        <v>51</v>
      </c>
      <c r="P18" s="29" t="s">
        <v>51</v>
      </c>
      <c r="Q18" s="29">
        <v>3</v>
      </c>
      <c r="R18" s="29">
        <v>6</v>
      </c>
      <c r="S18" s="29">
        <v>3</v>
      </c>
      <c r="T18" s="29">
        <v>4</v>
      </c>
      <c r="U18" s="29">
        <v>9</v>
      </c>
      <c r="V18" s="29">
        <v>3</v>
      </c>
      <c r="W18" s="29">
        <v>1</v>
      </c>
      <c r="X18" s="30" t="s">
        <v>51</v>
      </c>
      <c r="Y18" s="29" t="s">
        <v>51</v>
      </c>
    </row>
    <row r="19" spans="1:25" s="25" customFormat="1" ht="28.5" customHeight="1" x14ac:dyDescent="0.2">
      <c r="A19" s="21" t="s">
        <v>72</v>
      </c>
      <c r="B19" s="39" t="s">
        <v>73</v>
      </c>
      <c r="C19" s="31">
        <f t="shared" si="1"/>
        <v>3387</v>
      </c>
      <c r="D19" s="29" t="s">
        <v>51</v>
      </c>
      <c r="E19" s="29" t="s">
        <v>51</v>
      </c>
      <c r="F19" s="29" t="s">
        <v>51</v>
      </c>
      <c r="G19" s="29" t="s">
        <v>51</v>
      </c>
      <c r="H19" s="29" t="s">
        <v>51</v>
      </c>
      <c r="I19" s="29" t="s">
        <v>51</v>
      </c>
      <c r="J19" s="29">
        <v>2</v>
      </c>
      <c r="K19" s="29">
        <v>3</v>
      </c>
      <c r="L19" s="29">
        <v>10</v>
      </c>
      <c r="M19" s="29">
        <v>24</v>
      </c>
      <c r="N19" s="29">
        <v>36</v>
      </c>
      <c r="O19" s="29">
        <v>89</v>
      </c>
      <c r="P19" s="29">
        <v>148</v>
      </c>
      <c r="Q19" s="29">
        <v>417</v>
      </c>
      <c r="R19" s="29">
        <v>597</v>
      </c>
      <c r="S19" s="29">
        <v>639</v>
      </c>
      <c r="T19" s="29">
        <v>633</v>
      </c>
      <c r="U19" s="29">
        <v>494</v>
      </c>
      <c r="V19" s="29">
        <v>226</v>
      </c>
      <c r="W19" s="29">
        <v>64</v>
      </c>
      <c r="X19" s="30">
        <v>5</v>
      </c>
      <c r="Y19" s="29" t="s">
        <v>51</v>
      </c>
    </row>
    <row r="20" spans="1:25" s="25" customFormat="1" ht="28.5" customHeight="1" x14ac:dyDescent="0.2">
      <c r="A20" s="21" t="s">
        <v>74</v>
      </c>
      <c r="B20" s="28" t="s">
        <v>75</v>
      </c>
      <c r="C20" s="31">
        <f t="shared" si="1"/>
        <v>80</v>
      </c>
      <c r="D20" s="29" t="s">
        <v>51</v>
      </c>
      <c r="E20" s="29" t="s">
        <v>51</v>
      </c>
      <c r="F20" s="29" t="s">
        <v>51</v>
      </c>
      <c r="G20" s="29" t="s">
        <v>51</v>
      </c>
      <c r="H20" s="29" t="s">
        <v>51</v>
      </c>
      <c r="I20" s="29" t="s">
        <v>51</v>
      </c>
      <c r="J20" s="29" t="s">
        <v>51</v>
      </c>
      <c r="K20" s="29">
        <v>1</v>
      </c>
      <c r="L20" s="29">
        <v>2</v>
      </c>
      <c r="M20" s="29">
        <v>5</v>
      </c>
      <c r="N20" s="29">
        <v>1</v>
      </c>
      <c r="O20" s="29">
        <v>6</v>
      </c>
      <c r="P20" s="29">
        <v>4</v>
      </c>
      <c r="Q20" s="29">
        <v>9</v>
      </c>
      <c r="R20" s="29">
        <v>4</v>
      </c>
      <c r="S20" s="29">
        <v>12</v>
      </c>
      <c r="T20" s="29">
        <v>8</v>
      </c>
      <c r="U20" s="29">
        <v>12</v>
      </c>
      <c r="V20" s="29">
        <v>10</v>
      </c>
      <c r="W20" s="29">
        <v>4</v>
      </c>
      <c r="X20" s="30">
        <v>2</v>
      </c>
      <c r="Y20" s="29" t="s">
        <v>51</v>
      </c>
    </row>
    <row r="21" spans="1:25" s="25" customFormat="1" ht="28.5" customHeight="1" x14ac:dyDescent="0.2">
      <c r="A21" s="21" t="s">
        <v>76</v>
      </c>
      <c r="B21" s="28" t="s">
        <v>77</v>
      </c>
      <c r="C21" s="31">
        <f t="shared" si="1"/>
        <v>700</v>
      </c>
      <c r="D21" s="29" t="s">
        <v>51</v>
      </c>
      <c r="E21" s="29" t="s">
        <v>51</v>
      </c>
      <c r="F21" s="29" t="s">
        <v>51</v>
      </c>
      <c r="G21" s="29" t="s">
        <v>51</v>
      </c>
      <c r="H21" s="29" t="s">
        <v>51</v>
      </c>
      <c r="I21" s="29" t="s">
        <v>51</v>
      </c>
      <c r="J21" s="29" t="s">
        <v>51</v>
      </c>
      <c r="K21" s="29">
        <v>11</v>
      </c>
      <c r="L21" s="29">
        <v>23</v>
      </c>
      <c r="M21" s="29">
        <v>46</v>
      </c>
      <c r="N21" s="29">
        <v>47</v>
      </c>
      <c r="O21" s="29">
        <v>54</v>
      </c>
      <c r="P21" s="29">
        <v>63</v>
      </c>
      <c r="Q21" s="29">
        <v>81</v>
      </c>
      <c r="R21" s="29">
        <v>107</v>
      </c>
      <c r="S21" s="29">
        <v>79</v>
      </c>
      <c r="T21" s="29">
        <v>68</v>
      </c>
      <c r="U21" s="29">
        <v>53</v>
      </c>
      <c r="V21" s="29">
        <v>45</v>
      </c>
      <c r="W21" s="29">
        <v>19</v>
      </c>
      <c r="X21" s="30">
        <v>4</v>
      </c>
      <c r="Y21" s="29" t="s">
        <v>51</v>
      </c>
    </row>
    <row r="22" spans="1:25" s="25" customFormat="1" ht="28.5" customHeight="1" x14ac:dyDescent="0.2">
      <c r="A22" s="21" t="s">
        <v>78</v>
      </c>
      <c r="B22" s="28" t="s">
        <v>79</v>
      </c>
      <c r="C22" s="31">
        <f t="shared" si="1"/>
        <v>322</v>
      </c>
      <c r="D22" s="29" t="s">
        <v>51</v>
      </c>
      <c r="E22" s="29" t="s">
        <v>51</v>
      </c>
      <c r="F22" s="29" t="s">
        <v>51</v>
      </c>
      <c r="G22" s="29" t="s">
        <v>51</v>
      </c>
      <c r="H22" s="29" t="s">
        <v>51</v>
      </c>
      <c r="I22" s="29" t="s">
        <v>51</v>
      </c>
      <c r="J22" s="29">
        <v>5</v>
      </c>
      <c r="K22" s="29">
        <v>9</v>
      </c>
      <c r="L22" s="29">
        <v>6</v>
      </c>
      <c r="M22" s="29">
        <v>20</v>
      </c>
      <c r="N22" s="29">
        <v>27</v>
      </c>
      <c r="O22" s="29">
        <v>25</v>
      </c>
      <c r="P22" s="29">
        <v>29</v>
      </c>
      <c r="Q22" s="29">
        <v>41</v>
      </c>
      <c r="R22" s="29">
        <v>44</v>
      </c>
      <c r="S22" s="29">
        <v>32</v>
      </c>
      <c r="T22" s="29">
        <v>36</v>
      </c>
      <c r="U22" s="29">
        <v>31</v>
      </c>
      <c r="V22" s="29">
        <v>13</v>
      </c>
      <c r="W22" s="29">
        <v>3</v>
      </c>
      <c r="X22" s="30">
        <v>1</v>
      </c>
      <c r="Y22" s="29" t="s">
        <v>51</v>
      </c>
    </row>
    <row r="23" spans="1:25" s="25" customFormat="1" ht="28.5" customHeight="1" x14ac:dyDescent="0.2">
      <c r="A23" s="21" t="s">
        <v>80</v>
      </c>
      <c r="B23" s="28" t="s">
        <v>81</v>
      </c>
      <c r="C23" s="31">
        <f t="shared" si="1"/>
        <v>215</v>
      </c>
      <c r="D23" s="29" t="s">
        <v>51</v>
      </c>
      <c r="E23" s="29" t="s">
        <v>51</v>
      </c>
      <c r="F23" s="29" t="s">
        <v>51</v>
      </c>
      <c r="G23" s="29" t="s">
        <v>51</v>
      </c>
      <c r="H23" s="29" t="s">
        <v>51</v>
      </c>
      <c r="I23" s="29" t="s">
        <v>51</v>
      </c>
      <c r="J23" s="29" t="s">
        <v>51</v>
      </c>
      <c r="K23" s="29">
        <v>1</v>
      </c>
      <c r="L23" s="29">
        <v>4</v>
      </c>
      <c r="M23" s="29">
        <v>15</v>
      </c>
      <c r="N23" s="29">
        <v>18</v>
      </c>
      <c r="O23" s="29">
        <v>22</v>
      </c>
      <c r="P23" s="29">
        <v>15</v>
      </c>
      <c r="Q23" s="29">
        <v>21</v>
      </c>
      <c r="R23" s="29">
        <v>32</v>
      </c>
      <c r="S23" s="29">
        <v>28</v>
      </c>
      <c r="T23" s="29">
        <v>24</v>
      </c>
      <c r="U23" s="29">
        <v>24</v>
      </c>
      <c r="V23" s="29">
        <v>6</v>
      </c>
      <c r="W23" s="29">
        <v>4</v>
      </c>
      <c r="X23" s="30">
        <v>1</v>
      </c>
      <c r="Y23" s="29" t="s">
        <v>51</v>
      </c>
    </row>
    <row r="24" spans="1:25" s="25" customFormat="1" ht="28.5" customHeight="1" x14ac:dyDescent="0.2">
      <c r="A24" s="21" t="s">
        <v>82</v>
      </c>
      <c r="B24" s="28" t="s">
        <v>83</v>
      </c>
      <c r="C24" s="31">
        <f t="shared" si="1"/>
        <v>608</v>
      </c>
      <c r="D24" s="29" t="s">
        <v>51</v>
      </c>
      <c r="E24" s="29" t="s">
        <v>51</v>
      </c>
      <c r="F24" s="29" t="s">
        <v>51</v>
      </c>
      <c r="G24" s="29" t="s">
        <v>51</v>
      </c>
      <c r="H24" s="29" t="s">
        <v>51</v>
      </c>
      <c r="I24" s="29" t="s">
        <v>51</v>
      </c>
      <c r="J24" s="29" t="s">
        <v>51</v>
      </c>
      <c r="K24" s="29" t="s">
        <v>51</v>
      </c>
      <c r="L24" s="29" t="s">
        <v>51</v>
      </c>
      <c r="M24" s="29" t="s">
        <v>51</v>
      </c>
      <c r="N24" s="29">
        <v>4</v>
      </c>
      <c r="O24" s="29">
        <v>3</v>
      </c>
      <c r="P24" s="29">
        <v>17</v>
      </c>
      <c r="Q24" s="29">
        <v>47</v>
      </c>
      <c r="R24" s="29">
        <v>82</v>
      </c>
      <c r="S24" s="29">
        <v>127</v>
      </c>
      <c r="T24" s="29">
        <v>140</v>
      </c>
      <c r="U24" s="29">
        <v>117</v>
      </c>
      <c r="V24" s="29">
        <v>59</v>
      </c>
      <c r="W24" s="29">
        <v>11</v>
      </c>
      <c r="X24" s="30">
        <v>1</v>
      </c>
      <c r="Y24" s="29" t="s">
        <v>51</v>
      </c>
    </row>
    <row r="25" spans="1:25" s="25" customFormat="1" ht="28.5" customHeight="1" x14ac:dyDescent="0.2">
      <c r="A25" s="21" t="s">
        <v>84</v>
      </c>
      <c r="B25" s="28" t="s">
        <v>85</v>
      </c>
      <c r="C25" s="31">
        <f t="shared" si="1"/>
        <v>390</v>
      </c>
      <c r="D25" s="29" t="s">
        <v>51</v>
      </c>
      <c r="E25" s="29" t="s">
        <v>51</v>
      </c>
      <c r="F25" s="29" t="s">
        <v>51</v>
      </c>
      <c r="G25" s="29" t="s">
        <v>51</v>
      </c>
      <c r="H25" s="29" t="s">
        <v>51</v>
      </c>
      <c r="I25" s="29" t="s">
        <v>51</v>
      </c>
      <c r="J25" s="29" t="s">
        <v>51</v>
      </c>
      <c r="K25" s="29" t="s">
        <v>51</v>
      </c>
      <c r="L25" s="29">
        <v>1</v>
      </c>
      <c r="M25" s="29">
        <v>4</v>
      </c>
      <c r="N25" s="29">
        <v>5</v>
      </c>
      <c r="O25" s="29">
        <v>7</v>
      </c>
      <c r="P25" s="29">
        <v>12</v>
      </c>
      <c r="Q25" s="29">
        <v>29</v>
      </c>
      <c r="R25" s="29">
        <v>33</v>
      </c>
      <c r="S25" s="29">
        <v>75</v>
      </c>
      <c r="T25" s="29">
        <v>78</v>
      </c>
      <c r="U25" s="29">
        <v>81</v>
      </c>
      <c r="V25" s="29">
        <v>50</v>
      </c>
      <c r="W25" s="29">
        <v>14</v>
      </c>
      <c r="X25" s="30">
        <v>1</v>
      </c>
      <c r="Y25" s="29" t="s">
        <v>51</v>
      </c>
    </row>
    <row r="26" spans="1:25" ht="28.5" customHeight="1" x14ac:dyDescent="0.2">
      <c r="A26" s="40" t="s">
        <v>86</v>
      </c>
      <c r="B26" s="28" t="s">
        <v>87</v>
      </c>
      <c r="C26" s="31">
        <f t="shared" si="1"/>
        <v>107</v>
      </c>
      <c r="D26" s="41">
        <v>1</v>
      </c>
      <c r="E26" s="41" t="s">
        <v>51</v>
      </c>
      <c r="F26" s="41" t="s">
        <v>51</v>
      </c>
      <c r="G26" s="41">
        <v>1</v>
      </c>
      <c r="H26" s="41">
        <v>1</v>
      </c>
      <c r="I26" s="41">
        <v>1</v>
      </c>
      <c r="J26" s="41">
        <v>2</v>
      </c>
      <c r="K26" s="41">
        <v>2</v>
      </c>
      <c r="L26" s="41" t="s">
        <v>51</v>
      </c>
      <c r="M26" s="41">
        <v>5</v>
      </c>
      <c r="N26" s="41">
        <v>6</v>
      </c>
      <c r="O26" s="41">
        <v>7</v>
      </c>
      <c r="P26" s="41">
        <v>12</v>
      </c>
      <c r="Q26" s="41">
        <v>16</v>
      </c>
      <c r="R26" s="41">
        <v>18</v>
      </c>
      <c r="S26" s="41">
        <v>12</v>
      </c>
      <c r="T26" s="41">
        <v>17</v>
      </c>
      <c r="U26" s="41">
        <v>6</v>
      </c>
      <c r="V26" s="41" t="s">
        <v>51</v>
      </c>
      <c r="W26" s="41" t="s">
        <v>51</v>
      </c>
      <c r="X26" s="42" t="s">
        <v>51</v>
      </c>
      <c r="Y26" s="41" t="s">
        <v>51</v>
      </c>
    </row>
    <row r="27" spans="1:25" s="25" customFormat="1" ht="28.5" customHeight="1" x14ac:dyDescent="0.2">
      <c r="A27" s="21" t="s">
        <v>88</v>
      </c>
      <c r="B27" s="28" t="s">
        <v>89</v>
      </c>
      <c r="C27" s="31">
        <f t="shared" si="1"/>
        <v>559</v>
      </c>
      <c r="D27" s="29" t="s">
        <v>51</v>
      </c>
      <c r="E27" s="29" t="s">
        <v>51</v>
      </c>
      <c r="F27" s="29" t="s">
        <v>51</v>
      </c>
      <c r="G27" s="29" t="s">
        <v>51</v>
      </c>
      <c r="H27" s="29" t="s">
        <v>51</v>
      </c>
      <c r="I27" s="29" t="s">
        <v>51</v>
      </c>
      <c r="J27" s="29" t="s">
        <v>51</v>
      </c>
      <c r="K27" s="29">
        <v>2</v>
      </c>
      <c r="L27" s="29">
        <v>2</v>
      </c>
      <c r="M27" s="29">
        <v>4</v>
      </c>
      <c r="N27" s="29">
        <v>10</v>
      </c>
      <c r="O27" s="29">
        <v>16</v>
      </c>
      <c r="P27" s="29">
        <v>32</v>
      </c>
      <c r="Q27" s="29">
        <v>45</v>
      </c>
      <c r="R27" s="29">
        <v>89</v>
      </c>
      <c r="S27" s="29">
        <v>90</v>
      </c>
      <c r="T27" s="29">
        <v>116</v>
      </c>
      <c r="U27" s="29">
        <v>88</v>
      </c>
      <c r="V27" s="29">
        <v>56</v>
      </c>
      <c r="W27" s="29">
        <v>8</v>
      </c>
      <c r="X27" s="30">
        <v>1</v>
      </c>
      <c r="Y27" s="29" t="s">
        <v>51</v>
      </c>
    </row>
    <row r="28" spans="1:25" s="25" customFormat="1" ht="28.5" customHeight="1" x14ac:dyDescent="0.2">
      <c r="A28" s="21" t="s">
        <v>90</v>
      </c>
      <c r="B28" s="28" t="s">
        <v>91</v>
      </c>
      <c r="C28" s="31">
        <f t="shared" si="1"/>
        <v>341</v>
      </c>
      <c r="D28" s="29">
        <v>2</v>
      </c>
      <c r="E28" s="29" t="s">
        <v>51</v>
      </c>
      <c r="F28" s="29">
        <v>1</v>
      </c>
      <c r="G28" s="29">
        <v>1</v>
      </c>
      <c r="H28" s="29">
        <v>3</v>
      </c>
      <c r="I28" s="29" t="s">
        <v>51</v>
      </c>
      <c r="J28" s="29">
        <v>2</v>
      </c>
      <c r="K28" s="29">
        <v>4</v>
      </c>
      <c r="L28" s="29">
        <v>4</v>
      </c>
      <c r="M28" s="29">
        <v>6</v>
      </c>
      <c r="N28" s="29">
        <v>7</v>
      </c>
      <c r="O28" s="29">
        <v>9</v>
      </c>
      <c r="P28" s="29">
        <v>16</v>
      </c>
      <c r="Q28" s="29">
        <v>32</v>
      </c>
      <c r="R28" s="29">
        <v>64</v>
      </c>
      <c r="S28" s="29">
        <v>79</v>
      </c>
      <c r="T28" s="29">
        <v>45</v>
      </c>
      <c r="U28" s="29">
        <v>42</v>
      </c>
      <c r="V28" s="29">
        <v>22</v>
      </c>
      <c r="W28" s="29">
        <v>2</v>
      </c>
      <c r="X28" s="30" t="s">
        <v>51</v>
      </c>
      <c r="Y28" s="29" t="s">
        <v>51</v>
      </c>
    </row>
    <row r="29" spans="1:25" ht="28.5" customHeight="1" x14ac:dyDescent="0.2">
      <c r="A29" s="18"/>
      <c r="B29" s="32" t="s">
        <v>92</v>
      </c>
      <c r="C29" s="33"/>
      <c r="D29" s="34"/>
      <c r="E29" s="34"/>
      <c r="F29" s="38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4"/>
    </row>
    <row r="30" spans="1:25" s="25" customFormat="1" ht="28.5" customHeight="1" x14ac:dyDescent="0.2">
      <c r="A30" s="21" t="s">
        <v>93</v>
      </c>
      <c r="B30" s="36" t="s">
        <v>94</v>
      </c>
      <c r="C30" s="31">
        <f t="shared" si="1"/>
        <v>196</v>
      </c>
      <c r="D30" s="27" t="s">
        <v>51</v>
      </c>
      <c r="E30" s="27" t="s">
        <v>51</v>
      </c>
      <c r="F30" s="27" t="s">
        <v>51</v>
      </c>
      <c r="G30" s="27" t="s">
        <v>51</v>
      </c>
      <c r="H30" s="27" t="s">
        <v>51</v>
      </c>
      <c r="I30" s="27" t="s">
        <v>51</v>
      </c>
      <c r="J30" s="27" t="s">
        <v>51</v>
      </c>
      <c r="K30" s="27">
        <v>1</v>
      </c>
      <c r="L30" s="27">
        <v>1</v>
      </c>
      <c r="M30" s="27">
        <v>1</v>
      </c>
      <c r="N30" s="27">
        <v>2</v>
      </c>
      <c r="O30" s="27">
        <v>7</v>
      </c>
      <c r="P30" s="27">
        <v>6</v>
      </c>
      <c r="Q30" s="27">
        <v>15</v>
      </c>
      <c r="R30" s="27">
        <v>26</v>
      </c>
      <c r="S30" s="27">
        <v>39</v>
      </c>
      <c r="T30" s="27">
        <v>48</v>
      </c>
      <c r="U30" s="27">
        <v>39</v>
      </c>
      <c r="V30" s="27">
        <v>11</v>
      </c>
      <c r="W30" s="27" t="s">
        <v>51</v>
      </c>
      <c r="X30" s="37" t="s">
        <v>51</v>
      </c>
      <c r="Y30" s="27" t="s">
        <v>51</v>
      </c>
    </row>
    <row r="31" spans="1:25" ht="28.5" customHeight="1" x14ac:dyDescent="0.2">
      <c r="A31" s="40" t="s">
        <v>95</v>
      </c>
      <c r="B31" s="28" t="s">
        <v>96</v>
      </c>
      <c r="C31" s="31">
        <f t="shared" si="1"/>
        <v>1258</v>
      </c>
      <c r="D31" s="41" t="s">
        <v>51</v>
      </c>
      <c r="E31" s="41" t="s">
        <v>51</v>
      </c>
      <c r="F31" s="41">
        <v>1</v>
      </c>
      <c r="G31" s="41">
        <v>2</v>
      </c>
      <c r="H31" s="41">
        <v>2</v>
      </c>
      <c r="I31" s="41">
        <v>2</v>
      </c>
      <c r="J31" s="41">
        <v>6</v>
      </c>
      <c r="K31" s="41">
        <v>12</v>
      </c>
      <c r="L31" s="41">
        <v>5</v>
      </c>
      <c r="M31" s="41">
        <v>20</v>
      </c>
      <c r="N31" s="41">
        <v>22</v>
      </c>
      <c r="O31" s="41">
        <v>38</v>
      </c>
      <c r="P31" s="41">
        <v>69</v>
      </c>
      <c r="Q31" s="41">
        <v>125</v>
      </c>
      <c r="R31" s="41">
        <v>177</v>
      </c>
      <c r="S31" s="41">
        <v>233</v>
      </c>
      <c r="T31" s="41">
        <v>204</v>
      </c>
      <c r="U31" s="41">
        <v>202</v>
      </c>
      <c r="V31" s="41">
        <v>112</v>
      </c>
      <c r="W31" s="41">
        <v>23</v>
      </c>
      <c r="X31" s="42">
        <v>3</v>
      </c>
      <c r="Y31" s="41" t="s">
        <v>51</v>
      </c>
    </row>
    <row r="32" spans="1:25" ht="28.5" customHeight="1" x14ac:dyDescent="0.2">
      <c r="A32" s="43"/>
      <c r="B32" s="44"/>
      <c r="C32" s="45" t="s">
        <v>97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7"/>
      <c r="Y32" s="46"/>
    </row>
    <row r="33" spans="1:27" ht="28.5" customHeight="1" x14ac:dyDescent="0.2">
      <c r="A33" s="2"/>
      <c r="B33" s="3" t="s">
        <v>98</v>
      </c>
      <c r="C33" s="48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49"/>
      <c r="Y33" s="5"/>
    </row>
    <row r="34" spans="1:27" ht="28.5" customHeight="1" x14ac:dyDescent="0.2">
      <c r="A34" s="6" t="s">
        <v>2</v>
      </c>
      <c r="B34" s="7" t="s">
        <v>3</v>
      </c>
      <c r="C34" s="50" t="s">
        <v>4</v>
      </c>
      <c r="D34" s="9" t="s">
        <v>5</v>
      </c>
      <c r="E34" s="9" t="s">
        <v>6</v>
      </c>
      <c r="F34" s="9" t="s">
        <v>7</v>
      </c>
      <c r="G34" s="9" t="s">
        <v>8</v>
      </c>
      <c r="H34" s="9" t="s">
        <v>9</v>
      </c>
      <c r="I34" s="9" t="s">
        <v>10</v>
      </c>
      <c r="J34" s="9" t="s">
        <v>11</v>
      </c>
      <c r="K34" s="9" t="s">
        <v>12</v>
      </c>
      <c r="L34" s="9" t="s">
        <v>13</v>
      </c>
      <c r="M34" s="9" t="s">
        <v>14</v>
      </c>
      <c r="N34" s="9" t="s">
        <v>99</v>
      </c>
      <c r="O34" s="9" t="s">
        <v>100</v>
      </c>
      <c r="P34" s="9" t="s">
        <v>17</v>
      </c>
      <c r="Q34" s="9" t="s">
        <v>18</v>
      </c>
      <c r="R34" s="9" t="s">
        <v>19</v>
      </c>
      <c r="S34" s="9" t="s">
        <v>20</v>
      </c>
      <c r="T34" s="9" t="s">
        <v>21</v>
      </c>
      <c r="U34" s="9" t="s">
        <v>22</v>
      </c>
      <c r="V34" s="9" t="s">
        <v>23</v>
      </c>
      <c r="W34" s="9" t="s">
        <v>24</v>
      </c>
      <c r="X34" s="10" t="s">
        <v>101</v>
      </c>
      <c r="Y34" s="51" t="s">
        <v>26</v>
      </c>
    </row>
    <row r="35" spans="1:27" ht="28.5" customHeight="1" x14ac:dyDescent="0.2">
      <c r="A35" s="6" t="s">
        <v>27</v>
      </c>
      <c r="B35" s="52"/>
      <c r="C35" s="53"/>
      <c r="D35" s="54" t="s">
        <v>28</v>
      </c>
      <c r="E35" s="54" t="s">
        <v>29</v>
      </c>
      <c r="F35" s="54" t="s">
        <v>30</v>
      </c>
      <c r="G35" s="54" t="s">
        <v>31</v>
      </c>
      <c r="H35" s="54" t="s">
        <v>32</v>
      </c>
      <c r="I35" s="54" t="s">
        <v>33</v>
      </c>
      <c r="J35" s="54" t="s">
        <v>34</v>
      </c>
      <c r="K35" s="54" t="s">
        <v>35</v>
      </c>
      <c r="L35" s="54" t="s">
        <v>36</v>
      </c>
      <c r="M35" s="54" t="s">
        <v>37</v>
      </c>
      <c r="N35" s="54" t="s">
        <v>38</v>
      </c>
      <c r="O35" s="54" t="s">
        <v>39</v>
      </c>
      <c r="P35" s="54" t="s">
        <v>40</v>
      </c>
      <c r="Q35" s="54" t="s">
        <v>41</v>
      </c>
      <c r="R35" s="54" t="s">
        <v>42</v>
      </c>
      <c r="S35" s="54" t="s">
        <v>43</v>
      </c>
      <c r="T35" s="54" t="s">
        <v>44</v>
      </c>
      <c r="U35" s="54" t="s">
        <v>45</v>
      </c>
      <c r="V35" s="54" t="s">
        <v>46</v>
      </c>
      <c r="W35" s="54" t="s">
        <v>47</v>
      </c>
      <c r="X35" s="55"/>
      <c r="Y35" s="56"/>
    </row>
    <row r="36" spans="1:27" ht="28.5" customHeight="1" x14ac:dyDescent="0.2">
      <c r="A36" s="57"/>
      <c r="B36" s="58"/>
      <c r="C36" s="59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1"/>
      <c r="Y36" s="60"/>
      <c r="AA36" s="1" t="s">
        <v>48</v>
      </c>
    </row>
    <row r="37" spans="1:27" s="25" customFormat="1" ht="28.5" customHeight="1" x14ac:dyDescent="0.2">
      <c r="A37" s="62" t="s">
        <v>102</v>
      </c>
      <c r="B37" s="63" t="s">
        <v>103</v>
      </c>
      <c r="C37" s="31">
        <f t="shared" ref="C37:C45" si="2">SUM(D37:Y37)</f>
        <v>9346</v>
      </c>
      <c r="D37" s="64" t="s">
        <v>51</v>
      </c>
      <c r="E37" s="64">
        <v>1</v>
      </c>
      <c r="F37" s="64" t="s">
        <v>51</v>
      </c>
      <c r="G37" s="64">
        <v>3</v>
      </c>
      <c r="H37" s="64">
        <v>3</v>
      </c>
      <c r="I37" s="64">
        <v>7</v>
      </c>
      <c r="J37" s="64">
        <v>11</v>
      </c>
      <c r="K37" s="64">
        <v>32</v>
      </c>
      <c r="L37" s="64">
        <v>52</v>
      </c>
      <c r="M37" s="64">
        <v>126</v>
      </c>
      <c r="N37" s="64">
        <v>133</v>
      </c>
      <c r="O37" s="64">
        <v>201</v>
      </c>
      <c r="P37" s="64">
        <v>266</v>
      </c>
      <c r="Q37" s="64">
        <v>582</v>
      </c>
      <c r="R37" s="64">
        <v>755</v>
      </c>
      <c r="S37" s="64">
        <v>1080</v>
      </c>
      <c r="T37" s="64">
        <v>1584</v>
      </c>
      <c r="U37" s="64">
        <v>1917</v>
      </c>
      <c r="V37" s="64">
        <v>1674</v>
      </c>
      <c r="W37" s="64">
        <v>752</v>
      </c>
      <c r="X37" s="64">
        <v>167</v>
      </c>
      <c r="Y37" s="64" t="s">
        <v>51</v>
      </c>
      <c r="AA37" s="25">
        <f>SUM(C38:C45)</f>
        <v>9346</v>
      </c>
    </row>
    <row r="38" spans="1:27" s="25" customFormat="1" ht="28.5" customHeight="1" x14ac:dyDescent="0.2">
      <c r="A38" s="62" t="s">
        <v>104</v>
      </c>
      <c r="B38" s="63" t="s">
        <v>105</v>
      </c>
      <c r="C38" s="31">
        <f t="shared" si="2"/>
        <v>97</v>
      </c>
      <c r="D38" s="64" t="s">
        <v>51</v>
      </c>
      <c r="E38" s="64" t="s">
        <v>51</v>
      </c>
      <c r="F38" s="64" t="s">
        <v>51</v>
      </c>
      <c r="G38" s="64" t="s">
        <v>51</v>
      </c>
      <c r="H38" s="64" t="s">
        <v>51</v>
      </c>
      <c r="I38" s="64" t="s">
        <v>51</v>
      </c>
      <c r="J38" s="64" t="s">
        <v>51</v>
      </c>
      <c r="K38" s="64">
        <v>1</v>
      </c>
      <c r="L38" s="64" t="s">
        <v>51</v>
      </c>
      <c r="M38" s="64" t="s">
        <v>51</v>
      </c>
      <c r="N38" s="64">
        <v>1</v>
      </c>
      <c r="O38" s="64" t="s">
        <v>51</v>
      </c>
      <c r="P38" s="64">
        <v>1</v>
      </c>
      <c r="Q38" s="64">
        <v>2</v>
      </c>
      <c r="R38" s="64">
        <v>2</v>
      </c>
      <c r="S38" s="64">
        <v>14</v>
      </c>
      <c r="T38" s="64">
        <v>17</v>
      </c>
      <c r="U38" s="64">
        <v>32</v>
      </c>
      <c r="V38" s="64">
        <v>18</v>
      </c>
      <c r="W38" s="64">
        <v>7</v>
      </c>
      <c r="X38" s="65">
        <v>2</v>
      </c>
      <c r="Y38" s="64" t="s">
        <v>51</v>
      </c>
    </row>
    <row r="39" spans="1:27" ht="28.5" customHeight="1" x14ac:dyDescent="0.2">
      <c r="A39" s="40" t="s">
        <v>106</v>
      </c>
      <c r="B39" s="28" t="s">
        <v>107</v>
      </c>
      <c r="C39" s="31">
        <f t="shared" si="2"/>
        <v>1446</v>
      </c>
      <c r="D39" s="66" t="s">
        <v>51</v>
      </c>
      <c r="E39" s="66" t="s">
        <v>51</v>
      </c>
      <c r="F39" s="66" t="s">
        <v>51</v>
      </c>
      <c r="G39" s="66" t="s">
        <v>51</v>
      </c>
      <c r="H39" s="66" t="s">
        <v>51</v>
      </c>
      <c r="I39" s="66" t="s">
        <v>51</v>
      </c>
      <c r="J39" s="66" t="s">
        <v>51</v>
      </c>
      <c r="K39" s="66">
        <v>7</v>
      </c>
      <c r="L39" s="66">
        <v>11</v>
      </c>
      <c r="M39" s="66">
        <v>34</v>
      </c>
      <c r="N39" s="66">
        <v>36</v>
      </c>
      <c r="O39" s="66">
        <v>40</v>
      </c>
      <c r="P39" s="66">
        <v>74</v>
      </c>
      <c r="Q39" s="66">
        <v>132</v>
      </c>
      <c r="R39" s="66">
        <v>165</v>
      </c>
      <c r="S39" s="66">
        <v>204</v>
      </c>
      <c r="T39" s="66">
        <v>236</v>
      </c>
      <c r="U39" s="66">
        <v>252</v>
      </c>
      <c r="V39" s="66">
        <v>182</v>
      </c>
      <c r="W39" s="66">
        <v>64</v>
      </c>
      <c r="X39" s="67">
        <v>9</v>
      </c>
      <c r="Y39" s="68" t="s">
        <v>51</v>
      </c>
    </row>
    <row r="40" spans="1:27" s="25" customFormat="1" ht="28.5" customHeight="1" x14ac:dyDescent="0.2">
      <c r="A40" s="21" t="s">
        <v>108</v>
      </c>
      <c r="B40" s="28" t="s">
        <v>109</v>
      </c>
      <c r="C40" s="31">
        <f t="shared" si="2"/>
        <v>1219</v>
      </c>
      <c r="D40" s="69" t="s">
        <v>51</v>
      </c>
      <c r="E40" s="69" t="s">
        <v>51</v>
      </c>
      <c r="F40" s="69" t="s">
        <v>51</v>
      </c>
      <c r="G40" s="69" t="s">
        <v>51</v>
      </c>
      <c r="H40" s="69" t="s">
        <v>51</v>
      </c>
      <c r="I40" s="69" t="s">
        <v>51</v>
      </c>
      <c r="J40" s="69">
        <v>1</v>
      </c>
      <c r="K40" s="69">
        <v>3</v>
      </c>
      <c r="L40" s="69">
        <v>4</v>
      </c>
      <c r="M40" s="69">
        <v>19</v>
      </c>
      <c r="N40" s="69">
        <v>26</v>
      </c>
      <c r="O40" s="69">
        <v>39</v>
      </c>
      <c r="P40" s="69">
        <v>52</v>
      </c>
      <c r="Q40" s="69">
        <v>103</v>
      </c>
      <c r="R40" s="69">
        <v>127</v>
      </c>
      <c r="S40" s="69">
        <v>172</v>
      </c>
      <c r="T40" s="69">
        <v>226</v>
      </c>
      <c r="U40" s="69">
        <v>225</v>
      </c>
      <c r="V40" s="69">
        <v>160</v>
      </c>
      <c r="W40" s="69">
        <v>52</v>
      </c>
      <c r="X40" s="70">
        <v>10</v>
      </c>
      <c r="Y40" s="64" t="s">
        <v>51</v>
      </c>
    </row>
    <row r="41" spans="1:27" ht="28.5" customHeight="1" x14ac:dyDescent="0.2">
      <c r="A41" s="40" t="s">
        <v>110</v>
      </c>
      <c r="B41" s="36" t="s">
        <v>111</v>
      </c>
      <c r="C41" s="31">
        <f t="shared" si="2"/>
        <v>452</v>
      </c>
      <c r="D41" s="66" t="s">
        <v>51</v>
      </c>
      <c r="E41" s="66" t="s">
        <v>51</v>
      </c>
      <c r="F41" s="66" t="s">
        <v>51</v>
      </c>
      <c r="G41" s="66" t="s">
        <v>51</v>
      </c>
      <c r="H41" s="66" t="s">
        <v>51</v>
      </c>
      <c r="I41" s="66" t="s">
        <v>51</v>
      </c>
      <c r="J41" s="66" t="s">
        <v>51</v>
      </c>
      <c r="K41" s="66" t="s">
        <v>51</v>
      </c>
      <c r="L41" s="66">
        <v>1</v>
      </c>
      <c r="M41" s="66">
        <v>1</v>
      </c>
      <c r="N41" s="66">
        <v>2</v>
      </c>
      <c r="O41" s="66">
        <v>4</v>
      </c>
      <c r="P41" s="66">
        <v>2</v>
      </c>
      <c r="Q41" s="66">
        <v>10</v>
      </c>
      <c r="R41" s="66">
        <v>17</v>
      </c>
      <c r="S41" s="66">
        <v>49</v>
      </c>
      <c r="T41" s="66">
        <v>72</v>
      </c>
      <c r="U41" s="66">
        <v>117</v>
      </c>
      <c r="V41" s="66">
        <v>113</v>
      </c>
      <c r="W41" s="66">
        <v>55</v>
      </c>
      <c r="X41" s="67">
        <v>9</v>
      </c>
      <c r="Y41" s="68" t="s">
        <v>51</v>
      </c>
    </row>
    <row r="42" spans="1:27" s="25" customFormat="1" ht="28.5" customHeight="1" x14ac:dyDescent="0.2">
      <c r="A42" s="21" t="s">
        <v>112</v>
      </c>
      <c r="B42" s="28" t="s">
        <v>113</v>
      </c>
      <c r="C42" s="31">
        <f t="shared" si="2"/>
        <v>166</v>
      </c>
      <c r="D42" s="69" t="s">
        <v>51</v>
      </c>
      <c r="E42" s="69" t="s">
        <v>51</v>
      </c>
      <c r="F42" s="69" t="s">
        <v>51</v>
      </c>
      <c r="G42" s="69" t="s">
        <v>51</v>
      </c>
      <c r="H42" s="69" t="s">
        <v>51</v>
      </c>
      <c r="I42" s="69" t="s">
        <v>51</v>
      </c>
      <c r="J42" s="69" t="s">
        <v>51</v>
      </c>
      <c r="K42" s="69">
        <v>2</v>
      </c>
      <c r="L42" s="69">
        <v>2</v>
      </c>
      <c r="M42" s="69">
        <v>4</v>
      </c>
      <c r="N42" s="69">
        <v>1</v>
      </c>
      <c r="O42" s="69">
        <v>7</v>
      </c>
      <c r="P42" s="69">
        <v>9</v>
      </c>
      <c r="Q42" s="69">
        <v>21</v>
      </c>
      <c r="R42" s="69">
        <v>27</v>
      </c>
      <c r="S42" s="69">
        <v>19</v>
      </c>
      <c r="T42" s="69">
        <v>32</v>
      </c>
      <c r="U42" s="69">
        <v>26</v>
      </c>
      <c r="V42" s="69">
        <v>12</v>
      </c>
      <c r="W42" s="69">
        <v>3</v>
      </c>
      <c r="X42" s="70">
        <v>1</v>
      </c>
      <c r="Y42" s="64" t="s">
        <v>51</v>
      </c>
    </row>
    <row r="43" spans="1:27" ht="28.5" customHeight="1" x14ac:dyDescent="0.2">
      <c r="A43" s="40" t="s">
        <v>114</v>
      </c>
      <c r="B43" s="28" t="s">
        <v>115</v>
      </c>
      <c r="C43" s="31">
        <f t="shared" si="2"/>
        <v>2068</v>
      </c>
      <c r="D43" s="66" t="s">
        <v>51</v>
      </c>
      <c r="E43" s="66">
        <v>1</v>
      </c>
      <c r="F43" s="66" t="s">
        <v>51</v>
      </c>
      <c r="G43" s="66">
        <v>1</v>
      </c>
      <c r="H43" s="66">
        <v>2</v>
      </c>
      <c r="I43" s="66">
        <v>5</v>
      </c>
      <c r="J43" s="66">
        <v>6</v>
      </c>
      <c r="K43" s="66">
        <v>6</v>
      </c>
      <c r="L43" s="66">
        <v>16</v>
      </c>
      <c r="M43" s="66">
        <v>36</v>
      </c>
      <c r="N43" s="66">
        <v>33</v>
      </c>
      <c r="O43" s="66">
        <v>63</v>
      </c>
      <c r="P43" s="66">
        <v>72</v>
      </c>
      <c r="Q43" s="66">
        <v>160</v>
      </c>
      <c r="R43" s="66">
        <v>200</v>
      </c>
      <c r="S43" s="66">
        <v>253</v>
      </c>
      <c r="T43" s="66">
        <v>362</v>
      </c>
      <c r="U43" s="66">
        <v>421</v>
      </c>
      <c r="V43" s="66">
        <v>295</v>
      </c>
      <c r="W43" s="66">
        <v>115</v>
      </c>
      <c r="X43" s="67">
        <v>21</v>
      </c>
      <c r="Y43" s="68" t="s">
        <v>51</v>
      </c>
    </row>
    <row r="44" spans="1:27" s="25" customFormat="1" ht="28.5" customHeight="1" x14ac:dyDescent="0.2">
      <c r="A44" s="21" t="s">
        <v>116</v>
      </c>
      <c r="B44" s="28" t="s">
        <v>117</v>
      </c>
      <c r="C44" s="31">
        <f t="shared" si="2"/>
        <v>3616</v>
      </c>
      <c r="D44" s="69" t="s">
        <v>51</v>
      </c>
      <c r="E44" s="69" t="s">
        <v>51</v>
      </c>
      <c r="F44" s="69" t="s">
        <v>51</v>
      </c>
      <c r="G44" s="69">
        <v>1</v>
      </c>
      <c r="H44" s="69">
        <v>1</v>
      </c>
      <c r="I44" s="69" t="s">
        <v>51</v>
      </c>
      <c r="J44" s="69">
        <v>2</v>
      </c>
      <c r="K44" s="69">
        <v>10</v>
      </c>
      <c r="L44" s="69">
        <v>12</v>
      </c>
      <c r="M44" s="69">
        <v>28</v>
      </c>
      <c r="N44" s="69">
        <v>26</v>
      </c>
      <c r="O44" s="69">
        <v>39</v>
      </c>
      <c r="P44" s="69">
        <v>46</v>
      </c>
      <c r="Q44" s="69">
        <v>129</v>
      </c>
      <c r="R44" s="69">
        <v>189</v>
      </c>
      <c r="S44" s="69">
        <v>331</v>
      </c>
      <c r="T44" s="69">
        <v>581</v>
      </c>
      <c r="U44" s="69">
        <v>796</v>
      </c>
      <c r="V44" s="69">
        <v>866</v>
      </c>
      <c r="W44" s="69">
        <v>448</v>
      </c>
      <c r="X44" s="70">
        <v>111</v>
      </c>
      <c r="Y44" s="64" t="s">
        <v>51</v>
      </c>
    </row>
    <row r="45" spans="1:27" ht="28.5" customHeight="1" x14ac:dyDescent="0.2">
      <c r="A45" s="40" t="s">
        <v>118</v>
      </c>
      <c r="B45" s="28" t="s">
        <v>119</v>
      </c>
      <c r="C45" s="31">
        <f t="shared" si="2"/>
        <v>282</v>
      </c>
      <c r="D45" s="66" t="s">
        <v>51</v>
      </c>
      <c r="E45" s="66" t="s">
        <v>51</v>
      </c>
      <c r="F45" s="66" t="s">
        <v>51</v>
      </c>
      <c r="G45" s="66">
        <v>1</v>
      </c>
      <c r="H45" s="66" t="s">
        <v>51</v>
      </c>
      <c r="I45" s="66">
        <v>2</v>
      </c>
      <c r="J45" s="66">
        <v>2</v>
      </c>
      <c r="K45" s="66">
        <v>3</v>
      </c>
      <c r="L45" s="66">
        <v>6</v>
      </c>
      <c r="M45" s="66">
        <v>4</v>
      </c>
      <c r="N45" s="66">
        <v>8</v>
      </c>
      <c r="O45" s="66">
        <v>9</v>
      </c>
      <c r="P45" s="66">
        <v>10</v>
      </c>
      <c r="Q45" s="66">
        <v>25</v>
      </c>
      <c r="R45" s="66">
        <v>28</v>
      </c>
      <c r="S45" s="66">
        <v>38</v>
      </c>
      <c r="T45" s="66">
        <v>58</v>
      </c>
      <c r="U45" s="66">
        <v>48</v>
      </c>
      <c r="V45" s="66">
        <v>28</v>
      </c>
      <c r="W45" s="66">
        <v>8</v>
      </c>
      <c r="X45" s="67">
        <v>4</v>
      </c>
      <c r="Y45" s="68" t="s">
        <v>51</v>
      </c>
    </row>
    <row r="46" spans="1:27" ht="28.5" customHeight="1" x14ac:dyDescent="0.2">
      <c r="A46" s="43"/>
      <c r="B46" s="44"/>
      <c r="C46" s="45" t="s">
        <v>97</v>
      </c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7"/>
      <c r="Y46" s="46"/>
    </row>
    <row r="47" spans="1:27" ht="28.5" customHeight="1" x14ac:dyDescent="0.2">
      <c r="A47" s="2"/>
      <c r="B47" s="3" t="s">
        <v>120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49"/>
      <c r="Y47" s="5"/>
    </row>
    <row r="48" spans="1:27" ht="28.5" customHeight="1" x14ac:dyDescent="0.2">
      <c r="A48" s="6" t="s">
        <v>2</v>
      </c>
      <c r="B48" s="7" t="s">
        <v>3</v>
      </c>
      <c r="C48" s="71" t="s">
        <v>4</v>
      </c>
      <c r="D48" s="9" t="s">
        <v>5</v>
      </c>
      <c r="E48" s="9" t="s">
        <v>121</v>
      </c>
      <c r="F48" s="9" t="s">
        <v>7</v>
      </c>
      <c r="G48" s="9" t="s">
        <v>8</v>
      </c>
      <c r="H48" s="9" t="s">
        <v>9</v>
      </c>
      <c r="I48" s="9" t="s">
        <v>10</v>
      </c>
      <c r="J48" s="9" t="s">
        <v>11</v>
      </c>
      <c r="K48" s="9" t="s">
        <v>12</v>
      </c>
      <c r="L48" s="9" t="s">
        <v>13</v>
      </c>
      <c r="M48" s="9" t="s">
        <v>14</v>
      </c>
      <c r="N48" s="9" t="s">
        <v>99</v>
      </c>
      <c r="O48" s="9" t="s">
        <v>100</v>
      </c>
      <c r="P48" s="9" t="s">
        <v>17</v>
      </c>
      <c r="Q48" s="9" t="s">
        <v>18</v>
      </c>
      <c r="R48" s="9" t="s">
        <v>19</v>
      </c>
      <c r="S48" s="9" t="s">
        <v>20</v>
      </c>
      <c r="T48" s="9" t="s">
        <v>21</v>
      </c>
      <c r="U48" s="9" t="s">
        <v>22</v>
      </c>
      <c r="V48" s="9" t="s">
        <v>23</v>
      </c>
      <c r="W48" s="9" t="s">
        <v>24</v>
      </c>
      <c r="X48" s="10" t="s">
        <v>101</v>
      </c>
      <c r="Y48" s="72" t="s">
        <v>26</v>
      </c>
    </row>
    <row r="49" spans="1:27" ht="28.5" customHeight="1" x14ac:dyDescent="0.2">
      <c r="A49" s="73" t="s">
        <v>27</v>
      </c>
      <c r="B49" s="28"/>
      <c r="C49" s="74"/>
      <c r="D49" s="75" t="s">
        <v>28</v>
      </c>
      <c r="E49" s="75" t="s">
        <v>29</v>
      </c>
      <c r="F49" s="75" t="s">
        <v>30</v>
      </c>
      <c r="G49" s="75" t="s">
        <v>31</v>
      </c>
      <c r="H49" s="75" t="s">
        <v>32</v>
      </c>
      <c r="I49" s="75" t="s">
        <v>33</v>
      </c>
      <c r="J49" s="75" t="s">
        <v>34</v>
      </c>
      <c r="K49" s="75" t="s">
        <v>35</v>
      </c>
      <c r="L49" s="75" t="s">
        <v>36</v>
      </c>
      <c r="M49" s="75" t="s">
        <v>37</v>
      </c>
      <c r="N49" s="75" t="s">
        <v>38</v>
      </c>
      <c r="O49" s="75" t="s">
        <v>39</v>
      </c>
      <c r="P49" s="75" t="s">
        <v>40</v>
      </c>
      <c r="Q49" s="75" t="s">
        <v>41</v>
      </c>
      <c r="R49" s="75" t="s">
        <v>42</v>
      </c>
      <c r="S49" s="75" t="s">
        <v>43</v>
      </c>
      <c r="T49" s="75" t="s">
        <v>44</v>
      </c>
      <c r="U49" s="75" t="s">
        <v>45</v>
      </c>
      <c r="V49" s="75" t="s">
        <v>46</v>
      </c>
      <c r="W49" s="75" t="s">
        <v>47</v>
      </c>
      <c r="X49" s="76"/>
      <c r="Y49" s="77"/>
    </row>
    <row r="50" spans="1:27" ht="28.5" customHeight="1" x14ac:dyDescent="0.2">
      <c r="A50" s="18"/>
      <c r="B50" s="7"/>
      <c r="C50" s="71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10"/>
      <c r="Y50" s="78"/>
    </row>
    <row r="51" spans="1:27" ht="28.5" customHeight="1" x14ac:dyDescent="0.2">
      <c r="A51" s="79" t="s">
        <v>122</v>
      </c>
      <c r="B51" s="28" t="s">
        <v>123</v>
      </c>
      <c r="C51" s="31">
        <f>SUM(D51:Y51)</f>
        <v>4606</v>
      </c>
      <c r="D51" s="66">
        <v>3</v>
      </c>
      <c r="E51" s="66">
        <v>1</v>
      </c>
      <c r="F51" s="66">
        <v>1</v>
      </c>
      <c r="G51" s="66">
        <v>2</v>
      </c>
      <c r="H51" s="66">
        <v>1</v>
      </c>
      <c r="I51" s="66">
        <v>2</v>
      </c>
      <c r="J51" s="66" t="s">
        <v>51</v>
      </c>
      <c r="K51" s="66">
        <v>1</v>
      </c>
      <c r="L51" s="66">
        <v>3</v>
      </c>
      <c r="M51" s="66">
        <v>5</v>
      </c>
      <c r="N51" s="66">
        <v>12</v>
      </c>
      <c r="O51" s="66">
        <v>17</v>
      </c>
      <c r="P51" s="66">
        <v>49</v>
      </c>
      <c r="Q51" s="66">
        <v>149</v>
      </c>
      <c r="R51" s="66">
        <v>272</v>
      </c>
      <c r="S51" s="66">
        <v>431</v>
      </c>
      <c r="T51" s="66">
        <v>882</v>
      </c>
      <c r="U51" s="66">
        <v>1167</v>
      </c>
      <c r="V51" s="66">
        <v>1061</v>
      </c>
      <c r="W51" s="66">
        <v>439</v>
      </c>
      <c r="X51" s="67">
        <v>108</v>
      </c>
      <c r="Y51" s="80" t="s">
        <v>51</v>
      </c>
    </row>
    <row r="52" spans="1:27" ht="28.5" customHeight="1" x14ac:dyDescent="0.2">
      <c r="A52" s="43"/>
      <c r="B52" s="44"/>
      <c r="C52" s="81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7"/>
      <c r="Y52" s="46"/>
    </row>
    <row r="53" spans="1:27" ht="28.5" customHeight="1" x14ac:dyDescent="0.2">
      <c r="A53" s="2"/>
      <c r="B53" s="3" t="s">
        <v>124</v>
      </c>
      <c r="C53" s="48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82"/>
      <c r="Y53" s="5"/>
    </row>
    <row r="54" spans="1:27" ht="28.5" customHeight="1" x14ac:dyDescent="0.2">
      <c r="A54" s="6" t="s">
        <v>2</v>
      </c>
      <c r="B54" s="7" t="s">
        <v>3</v>
      </c>
      <c r="C54" s="50" t="s">
        <v>4</v>
      </c>
      <c r="D54" s="9" t="s">
        <v>5</v>
      </c>
      <c r="E54" s="9" t="s">
        <v>125</v>
      </c>
      <c r="F54" s="9" t="s">
        <v>7</v>
      </c>
      <c r="G54" s="9" t="s">
        <v>8</v>
      </c>
      <c r="H54" s="9" t="s">
        <v>9</v>
      </c>
      <c r="I54" s="9" t="s">
        <v>10</v>
      </c>
      <c r="J54" s="9" t="s">
        <v>11</v>
      </c>
      <c r="K54" s="9" t="s">
        <v>12</v>
      </c>
      <c r="L54" s="9" t="s">
        <v>13</v>
      </c>
      <c r="M54" s="9" t="s">
        <v>14</v>
      </c>
      <c r="N54" s="9" t="s">
        <v>99</v>
      </c>
      <c r="O54" s="9" t="s">
        <v>100</v>
      </c>
      <c r="P54" s="9" t="s">
        <v>17</v>
      </c>
      <c r="Q54" s="9" t="s">
        <v>18</v>
      </c>
      <c r="R54" s="9" t="s">
        <v>19</v>
      </c>
      <c r="S54" s="9" t="s">
        <v>20</v>
      </c>
      <c r="T54" s="9" t="s">
        <v>21</v>
      </c>
      <c r="U54" s="9" t="s">
        <v>22</v>
      </c>
      <c r="V54" s="9" t="s">
        <v>23</v>
      </c>
      <c r="W54" s="9" t="s">
        <v>24</v>
      </c>
      <c r="X54" s="10" t="s">
        <v>101</v>
      </c>
      <c r="Y54" s="72" t="s">
        <v>26</v>
      </c>
    </row>
    <row r="55" spans="1:27" ht="28.5" customHeight="1" x14ac:dyDescent="0.2">
      <c r="A55" s="73" t="s">
        <v>27</v>
      </c>
      <c r="B55" s="28"/>
      <c r="C55" s="53"/>
      <c r="D55" s="75" t="s">
        <v>28</v>
      </c>
      <c r="E55" s="75" t="s">
        <v>29</v>
      </c>
      <c r="F55" s="75" t="s">
        <v>30</v>
      </c>
      <c r="G55" s="75" t="s">
        <v>31</v>
      </c>
      <c r="H55" s="75" t="s">
        <v>32</v>
      </c>
      <c r="I55" s="75" t="s">
        <v>33</v>
      </c>
      <c r="J55" s="75" t="s">
        <v>34</v>
      </c>
      <c r="K55" s="75" t="s">
        <v>35</v>
      </c>
      <c r="L55" s="75" t="s">
        <v>36</v>
      </c>
      <c r="M55" s="75" t="s">
        <v>37</v>
      </c>
      <c r="N55" s="75" t="s">
        <v>38</v>
      </c>
      <c r="O55" s="75" t="s">
        <v>39</v>
      </c>
      <c r="P55" s="75" t="s">
        <v>40</v>
      </c>
      <c r="Q55" s="75" t="s">
        <v>41</v>
      </c>
      <c r="R55" s="75" t="s">
        <v>42</v>
      </c>
      <c r="S55" s="75" t="s">
        <v>43</v>
      </c>
      <c r="T55" s="75" t="s">
        <v>44</v>
      </c>
      <c r="U55" s="75" t="s">
        <v>45</v>
      </c>
      <c r="V55" s="75" t="s">
        <v>46</v>
      </c>
      <c r="W55" s="75" t="s">
        <v>47</v>
      </c>
      <c r="X55" s="76"/>
      <c r="Y55" s="77"/>
    </row>
    <row r="56" spans="1:27" ht="28.5" customHeight="1" x14ac:dyDescent="0.2">
      <c r="A56" s="18"/>
      <c r="B56" s="7"/>
      <c r="C56" s="71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10"/>
      <c r="Y56" s="78"/>
    </row>
    <row r="57" spans="1:27" s="25" customFormat="1" ht="28.5" customHeight="1" thickBot="1" x14ac:dyDescent="0.25">
      <c r="A57" s="83" t="s">
        <v>126</v>
      </c>
      <c r="B57" s="13" t="s">
        <v>127</v>
      </c>
      <c r="C57" s="84">
        <f t="shared" ref="C57:C61" si="3">SUM(D57:Y57)</f>
        <v>4600</v>
      </c>
      <c r="D57" s="85" t="s">
        <v>51</v>
      </c>
      <c r="E57" s="85" t="s">
        <v>51</v>
      </c>
      <c r="F57" s="85" t="s">
        <v>51</v>
      </c>
      <c r="G57" s="85">
        <v>1</v>
      </c>
      <c r="H57" s="85">
        <v>2</v>
      </c>
      <c r="I57" s="85">
        <v>2</v>
      </c>
      <c r="J57" s="85">
        <v>8</v>
      </c>
      <c r="K57" s="85">
        <v>13</v>
      </c>
      <c r="L57" s="85">
        <v>44</v>
      </c>
      <c r="M57" s="85">
        <v>79</v>
      </c>
      <c r="N57" s="85">
        <v>102</v>
      </c>
      <c r="O57" s="85">
        <v>90</v>
      </c>
      <c r="P57" s="85">
        <v>135</v>
      </c>
      <c r="Q57" s="85">
        <v>255</v>
      </c>
      <c r="R57" s="85">
        <v>414</v>
      </c>
      <c r="S57" s="85">
        <v>653</v>
      </c>
      <c r="T57" s="85">
        <v>805</v>
      </c>
      <c r="U57" s="85">
        <v>930</v>
      </c>
      <c r="V57" s="85">
        <v>692</v>
      </c>
      <c r="W57" s="85">
        <v>307</v>
      </c>
      <c r="X57" s="85">
        <v>68</v>
      </c>
      <c r="Y57" s="85" t="s">
        <v>51</v>
      </c>
      <c r="AA57" s="25" t="s">
        <v>48</v>
      </c>
    </row>
    <row r="58" spans="1:27" ht="28.5" customHeight="1" x14ac:dyDescent="0.2">
      <c r="A58" s="40" t="s">
        <v>128</v>
      </c>
      <c r="B58" s="28" t="s">
        <v>129</v>
      </c>
      <c r="C58" s="31">
        <f t="shared" si="3"/>
        <v>566</v>
      </c>
      <c r="D58" s="86" t="s">
        <v>51</v>
      </c>
      <c r="E58" s="66" t="s">
        <v>51</v>
      </c>
      <c r="F58" s="66" t="s">
        <v>51</v>
      </c>
      <c r="G58" s="66">
        <v>1</v>
      </c>
      <c r="H58" s="66">
        <v>2</v>
      </c>
      <c r="I58" s="66" t="s">
        <v>51</v>
      </c>
      <c r="J58" s="66">
        <v>3</v>
      </c>
      <c r="K58" s="66">
        <v>6</v>
      </c>
      <c r="L58" s="66">
        <v>25</v>
      </c>
      <c r="M58" s="66">
        <v>37</v>
      </c>
      <c r="N58" s="66">
        <v>38</v>
      </c>
      <c r="O58" s="66">
        <v>28</v>
      </c>
      <c r="P58" s="66">
        <v>39</v>
      </c>
      <c r="Q58" s="66">
        <v>56</v>
      </c>
      <c r="R58" s="66">
        <v>61</v>
      </c>
      <c r="S58" s="66">
        <v>84</v>
      </c>
      <c r="T58" s="66">
        <v>72</v>
      </c>
      <c r="U58" s="66">
        <v>66</v>
      </c>
      <c r="V58" s="66">
        <v>41</v>
      </c>
      <c r="W58" s="66">
        <v>6</v>
      </c>
      <c r="X58" s="67">
        <v>1</v>
      </c>
      <c r="Y58" s="87" t="s">
        <v>51</v>
      </c>
      <c r="AA58" s="1">
        <f>SUM(C58:C61)</f>
        <v>4600</v>
      </c>
    </row>
    <row r="59" spans="1:27" s="25" customFormat="1" ht="28.5" customHeight="1" x14ac:dyDescent="0.2">
      <c r="A59" s="21" t="s">
        <v>130</v>
      </c>
      <c r="B59" s="28" t="s">
        <v>131</v>
      </c>
      <c r="C59" s="31">
        <f t="shared" si="3"/>
        <v>1343</v>
      </c>
      <c r="D59" s="88" t="s">
        <v>51</v>
      </c>
      <c r="E59" s="69" t="s">
        <v>51</v>
      </c>
      <c r="F59" s="69" t="s">
        <v>51</v>
      </c>
      <c r="G59" s="69" t="s">
        <v>51</v>
      </c>
      <c r="H59" s="69" t="s">
        <v>51</v>
      </c>
      <c r="I59" s="69">
        <v>2</v>
      </c>
      <c r="J59" s="69">
        <v>4</v>
      </c>
      <c r="K59" s="69">
        <v>4</v>
      </c>
      <c r="L59" s="69">
        <v>18</v>
      </c>
      <c r="M59" s="69">
        <v>35</v>
      </c>
      <c r="N59" s="69">
        <v>56</v>
      </c>
      <c r="O59" s="69">
        <v>43</v>
      </c>
      <c r="P59" s="69">
        <v>60</v>
      </c>
      <c r="Q59" s="69">
        <v>93</v>
      </c>
      <c r="R59" s="69">
        <v>156</v>
      </c>
      <c r="S59" s="69">
        <v>220</v>
      </c>
      <c r="T59" s="69">
        <v>264</v>
      </c>
      <c r="U59" s="69">
        <v>225</v>
      </c>
      <c r="V59" s="69">
        <v>119</v>
      </c>
      <c r="W59" s="69">
        <v>32</v>
      </c>
      <c r="X59" s="70">
        <v>12</v>
      </c>
      <c r="Y59" s="89" t="s">
        <v>51</v>
      </c>
    </row>
    <row r="60" spans="1:27" ht="28.5" customHeight="1" x14ac:dyDescent="0.2">
      <c r="A60" s="40" t="s">
        <v>132</v>
      </c>
      <c r="B60" s="28" t="s">
        <v>133</v>
      </c>
      <c r="C60" s="31">
        <f t="shared" si="3"/>
        <v>2581</v>
      </c>
      <c r="D60" s="88" t="s">
        <v>51</v>
      </c>
      <c r="E60" s="66" t="s">
        <v>51</v>
      </c>
      <c r="F60" s="66" t="s">
        <v>51</v>
      </c>
      <c r="G60" s="66" t="s">
        <v>51</v>
      </c>
      <c r="H60" s="66" t="s">
        <v>51</v>
      </c>
      <c r="I60" s="66" t="s">
        <v>51</v>
      </c>
      <c r="J60" s="66">
        <v>1</v>
      </c>
      <c r="K60" s="66">
        <v>2</v>
      </c>
      <c r="L60" s="66" t="s">
        <v>51</v>
      </c>
      <c r="M60" s="66">
        <v>7</v>
      </c>
      <c r="N60" s="66">
        <v>6</v>
      </c>
      <c r="O60" s="66">
        <v>18</v>
      </c>
      <c r="P60" s="66">
        <v>31</v>
      </c>
      <c r="Q60" s="66">
        <v>100</v>
      </c>
      <c r="R60" s="66">
        <v>195</v>
      </c>
      <c r="S60" s="66">
        <v>334</v>
      </c>
      <c r="T60" s="66">
        <v>446</v>
      </c>
      <c r="U60" s="66">
        <v>612</v>
      </c>
      <c r="V60" s="66">
        <v>515</v>
      </c>
      <c r="W60" s="66">
        <v>260</v>
      </c>
      <c r="X60" s="67">
        <v>54</v>
      </c>
      <c r="Y60" s="80" t="s">
        <v>51</v>
      </c>
    </row>
    <row r="61" spans="1:27" ht="28.5" customHeight="1" x14ac:dyDescent="0.2">
      <c r="A61" s="40" t="s">
        <v>134</v>
      </c>
      <c r="B61" s="28" t="s">
        <v>135</v>
      </c>
      <c r="C61" s="31">
        <f t="shared" si="3"/>
        <v>110</v>
      </c>
      <c r="D61" s="88" t="s">
        <v>51</v>
      </c>
      <c r="E61" s="66" t="s">
        <v>51</v>
      </c>
      <c r="F61" s="66" t="s">
        <v>51</v>
      </c>
      <c r="G61" s="66" t="s">
        <v>51</v>
      </c>
      <c r="H61" s="66" t="s">
        <v>51</v>
      </c>
      <c r="I61" s="66" t="s">
        <v>51</v>
      </c>
      <c r="J61" s="66" t="s">
        <v>51</v>
      </c>
      <c r="K61" s="66">
        <v>1</v>
      </c>
      <c r="L61" s="66">
        <v>1</v>
      </c>
      <c r="M61" s="66" t="s">
        <v>51</v>
      </c>
      <c r="N61" s="66">
        <v>2</v>
      </c>
      <c r="O61" s="66">
        <v>1</v>
      </c>
      <c r="P61" s="66">
        <v>5</v>
      </c>
      <c r="Q61" s="66">
        <v>6</v>
      </c>
      <c r="R61" s="66">
        <v>2</v>
      </c>
      <c r="S61" s="66">
        <v>15</v>
      </c>
      <c r="T61" s="66">
        <v>23</v>
      </c>
      <c r="U61" s="66">
        <v>27</v>
      </c>
      <c r="V61" s="66">
        <v>17</v>
      </c>
      <c r="W61" s="66">
        <v>9</v>
      </c>
      <c r="X61" s="67">
        <v>1</v>
      </c>
      <c r="Y61" s="80" t="s">
        <v>51</v>
      </c>
    </row>
    <row r="62" spans="1:27" ht="28.5" customHeight="1" x14ac:dyDescent="0.2">
      <c r="A62" s="43"/>
      <c r="B62" s="44"/>
      <c r="C62" s="45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7"/>
      <c r="Y62" s="46"/>
    </row>
    <row r="63" spans="1:27" ht="28.5" customHeight="1" x14ac:dyDescent="0.2">
      <c r="A63" s="2"/>
      <c r="B63" s="3" t="s">
        <v>136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49"/>
      <c r="Y63" s="5"/>
    </row>
    <row r="64" spans="1:27" ht="28.5" customHeight="1" x14ac:dyDescent="0.2">
      <c r="A64" s="6" t="s">
        <v>2</v>
      </c>
      <c r="B64" s="7" t="s">
        <v>3</v>
      </c>
      <c r="C64" s="71" t="s">
        <v>4</v>
      </c>
      <c r="D64" s="9" t="s">
        <v>5</v>
      </c>
      <c r="E64" s="9" t="s">
        <v>137</v>
      </c>
      <c r="F64" s="9" t="s">
        <v>7</v>
      </c>
      <c r="G64" s="9" t="s">
        <v>8</v>
      </c>
      <c r="H64" s="9" t="s">
        <v>9</v>
      </c>
      <c r="I64" s="9" t="s">
        <v>10</v>
      </c>
      <c r="J64" s="9" t="s">
        <v>11</v>
      </c>
      <c r="K64" s="9" t="s">
        <v>12</v>
      </c>
      <c r="L64" s="9" t="s">
        <v>13</v>
      </c>
      <c r="M64" s="9" t="s">
        <v>14</v>
      </c>
      <c r="N64" s="9" t="s">
        <v>99</v>
      </c>
      <c r="O64" s="9" t="s">
        <v>100</v>
      </c>
      <c r="P64" s="9" t="s">
        <v>17</v>
      </c>
      <c r="Q64" s="9" t="s">
        <v>18</v>
      </c>
      <c r="R64" s="9" t="s">
        <v>19</v>
      </c>
      <c r="S64" s="9" t="s">
        <v>20</v>
      </c>
      <c r="T64" s="9" t="s">
        <v>21</v>
      </c>
      <c r="U64" s="9" t="s">
        <v>22</v>
      </c>
      <c r="V64" s="9" t="s">
        <v>23</v>
      </c>
      <c r="W64" s="9" t="s">
        <v>24</v>
      </c>
      <c r="X64" s="10" t="s">
        <v>101</v>
      </c>
      <c r="Y64" s="72" t="s">
        <v>26</v>
      </c>
    </row>
    <row r="65" spans="1:27" ht="28.5" customHeight="1" x14ac:dyDescent="0.2">
      <c r="A65" s="73" t="s">
        <v>27</v>
      </c>
      <c r="B65" s="28"/>
      <c r="C65" s="74"/>
      <c r="D65" s="75" t="s">
        <v>28</v>
      </c>
      <c r="E65" s="75" t="s">
        <v>29</v>
      </c>
      <c r="F65" s="75" t="s">
        <v>30</v>
      </c>
      <c r="G65" s="75" t="s">
        <v>31</v>
      </c>
      <c r="H65" s="75" t="s">
        <v>32</v>
      </c>
      <c r="I65" s="75" t="s">
        <v>33</v>
      </c>
      <c r="J65" s="75" t="s">
        <v>34</v>
      </c>
      <c r="K65" s="75" t="s">
        <v>35</v>
      </c>
      <c r="L65" s="75" t="s">
        <v>36</v>
      </c>
      <c r="M65" s="75" t="s">
        <v>37</v>
      </c>
      <c r="N65" s="75" t="s">
        <v>38</v>
      </c>
      <c r="O65" s="75" t="s">
        <v>39</v>
      </c>
      <c r="P65" s="75" t="s">
        <v>40</v>
      </c>
      <c r="Q65" s="75" t="s">
        <v>41</v>
      </c>
      <c r="R65" s="75" t="s">
        <v>42</v>
      </c>
      <c r="S65" s="75" t="s">
        <v>43</v>
      </c>
      <c r="T65" s="75" t="s">
        <v>44</v>
      </c>
      <c r="U65" s="75" t="s">
        <v>45</v>
      </c>
      <c r="V65" s="75" t="s">
        <v>46</v>
      </c>
      <c r="W65" s="75" t="s">
        <v>47</v>
      </c>
      <c r="X65" s="76"/>
      <c r="Y65" s="77"/>
    </row>
    <row r="66" spans="1:27" ht="28.5" customHeight="1" x14ac:dyDescent="0.2">
      <c r="A66" s="18"/>
      <c r="B66" s="7"/>
      <c r="C66" s="71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10"/>
      <c r="Y66" s="78"/>
    </row>
    <row r="67" spans="1:27" ht="28.5" customHeight="1" x14ac:dyDescent="0.2">
      <c r="A67" s="79" t="s">
        <v>138</v>
      </c>
      <c r="B67" s="28" t="s">
        <v>139</v>
      </c>
      <c r="C67" s="31">
        <f>SUM(D67:Y67)</f>
        <v>4567</v>
      </c>
      <c r="D67" s="66" t="s">
        <v>51</v>
      </c>
      <c r="E67" s="66" t="s">
        <v>51</v>
      </c>
      <c r="F67" s="66" t="s">
        <v>51</v>
      </c>
      <c r="G67" s="66" t="s">
        <v>51</v>
      </c>
      <c r="H67" s="66" t="s">
        <v>51</v>
      </c>
      <c r="I67" s="66" t="s">
        <v>51</v>
      </c>
      <c r="J67" s="66" t="s">
        <v>51</v>
      </c>
      <c r="K67" s="66" t="s">
        <v>51</v>
      </c>
      <c r="L67" s="66" t="s">
        <v>51</v>
      </c>
      <c r="M67" s="66" t="s">
        <v>51</v>
      </c>
      <c r="N67" s="66" t="s">
        <v>51</v>
      </c>
      <c r="O67" s="66" t="s">
        <v>51</v>
      </c>
      <c r="P67" s="66" t="s">
        <v>51</v>
      </c>
      <c r="Q67" s="66">
        <v>8</v>
      </c>
      <c r="R67" s="66">
        <v>28</v>
      </c>
      <c r="S67" s="66">
        <v>158</v>
      </c>
      <c r="T67" s="66">
        <v>479</v>
      </c>
      <c r="U67" s="66">
        <v>968</v>
      </c>
      <c r="V67" s="66">
        <v>1446</v>
      </c>
      <c r="W67" s="66">
        <v>1092</v>
      </c>
      <c r="X67" s="67">
        <v>388</v>
      </c>
      <c r="Y67" s="80" t="s">
        <v>51</v>
      </c>
    </row>
    <row r="68" spans="1:27" ht="28.5" customHeight="1" x14ac:dyDescent="0.2">
      <c r="A68" s="43"/>
      <c r="B68" s="44"/>
      <c r="C68" s="81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7"/>
      <c r="Y68" s="46"/>
    </row>
    <row r="69" spans="1:27" ht="28.5" customHeight="1" x14ac:dyDescent="0.2">
      <c r="A69" s="2"/>
      <c r="B69" s="3" t="s">
        <v>140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49"/>
      <c r="Y69" s="5"/>
    </row>
    <row r="70" spans="1:27" ht="28.5" customHeight="1" x14ac:dyDescent="0.2">
      <c r="A70" s="6" t="s">
        <v>2</v>
      </c>
      <c r="B70" s="7" t="s">
        <v>3</v>
      </c>
      <c r="C70" s="71" t="s">
        <v>4</v>
      </c>
      <c r="D70" s="9" t="s">
        <v>5</v>
      </c>
      <c r="E70" s="9" t="s">
        <v>137</v>
      </c>
      <c r="F70" s="9" t="s">
        <v>7</v>
      </c>
      <c r="G70" s="9" t="s">
        <v>8</v>
      </c>
      <c r="H70" s="9" t="s">
        <v>9</v>
      </c>
      <c r="I70" s="9" t="s">
        <v>10</v>
      </c>
      <c r="J70" s="9" t="s">
        <v>11</v>
      </c>
      <c r="K70" s="9" t="s">
        <v>12</v>
      </c>
      <c r="L70" s="9" t="s">
        <v>13</v>
      </c>
      <c r="M70" s="9" t="s">
        <v>14</v>
      </c>
      <c r="N70" s="9" t="s">
        <v>99</v>
      </c>
      <c r="O70" s="9" t="s">
        <v>100</v>
      </c>
      <c r="P70" s="9" t="s">
        <v>17</v>
      </c>
      <c r="Q70" s="9" t="s">
        <v>18</v>
      </c>
      <c r="R70" s="9" t="s">
        <v>19</v>
      </c>
      <c r="S70" s="9" t="s">
        <v>20</v>
      </c>
      <c r="T70" s="9" t="s">
        <v>21</v>
      </c>
      <c r="U70" s="9" t="s">
        <v>22</v>
      </c>
      <c r="V70" s="9" t="s">
        <v>23</v>
      </c>
      <c r="W70" s="9" t="s">
        <v>24</v>
      </c>
      <c r="X70" s="10" t="s">
        <v>101</v>
      </c>
      <c r="Y70" s="72" t="s">
        <v>26</v>
      </c>
    </row>
    <row r="71" spans="1:27" ht="28.5" customHeight="1" x14ac:dyDescent="0.2">
      <c r="A71" s="73" t="s">
        <v>27</v>
      </c>
      <c r="B71" s="28"/>
      <c r="C71" s="74"/>
      <c r="D71" s="75" t="s">
        <v>28</v>
      </c>
      <c r="E71" s="75" t="s">
        <v>29</v>
      </c>
      <c r="F71" s="75" t="s">
        <v>30</v>
      </c>
      <c r="G71" s="75" t="s">
        <v>31</v>
      </c>
      <c r="H71" s="75" t="s">
        <v>32</v>
      </c>
      <c r="I71" s="75" t="s">
        <v>33</v>
      </c>
      <c r="J71" s="75" t="s">
        <v>34</v>
      </c>
      <c r="K71" s="75" t="s">
        <v>35</v>
      </c>
      <c r="L71" s="75" t="s">
        <v>36</v>
      </c>
      <c r="M71" s="75" t="s">
        <v>37</v>
      </c>
      <c r="N71" s="75" t="s">
        <v>38</v>
      </c>
      <c r="O71" s="75" t="s">
        <v>39</v>
      </c>
      <c r="P71" s="75" t="s">
        <v>40</v>
      </c>
      <c r="Q71" s="75" t="s">
        <v>41</v>
      </c>
      <c r="R71" s="75" t="s">
        <v>42</v>
      </c>
      <c r="S71" s="75" t="s">
        <v>43</v>
      </c>
      <c r="T71" s="75" t="s">
        <v>44</v>
      </c>
      <c r="U71" s="75" t="s">
        <v>45</v>
      </c>
      <c r="V71" s="75" t="s">
        <v>46</v>
      </c>
      <c r="W71" s="75" t="s">
        <v>47</v>
      </c>
      <c r="X71" s="76"/>
      <c r="Y71" s="77"/>
    </row>
    <row r="72" spans="1:27" ht="28.5" customHeight="1" x14ac:dyDescent="0.2">
      <c r="A72" s="18"/>
      <c r="B72" s="7"/>
      <c r="C72" s="71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0"/>
      <c r="Y72" s="78"/>
    </row>
    <row r="73" spans="1:27" ht="28.5" customHeight="1" thickBot="1" x14ac:dyDescent="0.25">
      <c r="A73" s="90" t="s">
        <v>141</v>
      </c>
      <c r="B73" s="91" t="s">
        <v>142</v>
      </c>
      <c r="C73" s="84">
        <f t="shared" ref="C73:C81" si="4">SUM(D73:Y73)</f>
        <v>1488</v>
      </c>
      <c r="D73" s="92">
        <v>3</v>
      </c>
      <c r="E73" s="92">
        <v>4</v>
      </c>
      <c r="F73" s="92">
        <v>4</v>
      </c>
      <c r="G73" s="92">
        <v>8</v>
      </c>
      <c r="H73" s="92">
        <v>17</v>
      </c>
      <c r="I73" s="92">
        <v>18</v>
      </c>
      <c r="J73" s="92">
        <v>17</v>
      </c>
      <c r="K73" s="92">
        <v>16</v>
      </c>
      <c r="L73" s="92">
        <v>31</v>
      </c>
      <c r="M73" s="92">
        <v>34</v>
      </c>
      <c r="N73" s="92">
        <v>33</v>
      </c>
      <c r="O73" s="92">
        <v>50</v>
      </c>
      <c r="P73" s="92">
        <v>51</v>
      </c>
      <c r="Q73" s="92">
        <v>87</v>
      </c>
      <c r="R73" s="92">
        <v>140</v>
      </c>
      <c r="S73" s="92">
        <v>196</v>
      </c>
      <c r="T73" s="92">
        <v>254</v>
      </c>
      <c r="U73" s="92">
        <v>253</v>
      </c>
      <c r="V73" s="92">
        <v>179</v>
      </c>
      <c r="W73" s="92">
        <v>75</v>
      </c>
      <c r="X73" s="92">
        <v>18</v>
      </c>
      <c r="Y73" s="92" t="s">
        <v>51</v>
      </c>
      <c r="AA73" s="1" t="s">
        <v>48</v>
      </c>
    </row>
    <row r="74" spans="1:27" ht="28.5" customHeight="1" x14ac:dyDescent="0.2">
      <c r="A74" s="79" t="s">
        <v>143</v>
      </c>
      <c r="B74" s="28" t="s">
        <v>144</v>
      </c>
      <c r="C74" s="31">
        <f t="shared" si="4"/>
        <v>216</v>
      </c>
      <c r="D74" s="66">
        <v>1</v>
      </c>
      <c r="E74" s="66">
        <v>1</v>
      </c>
      <c r="F74" s="66">
        <v>1</v>
      </c>
      <c r="G74" s="66">
        <v>2</v>
      </c>
      <c r="H74" s="66">
        <v>10</v>
      </c>
      <c r="I74" s="66">
        <v>8</v>
      </c>
      <c r="J74" s="66">
        <v>6</v>
      </c>
      <c r="K74" s="66">
        <v>7</v>
      </c>
      <c r="L74" s="66">
        <v>15</v>
      </c>
      <c r="M74" s="66">
        <v>9</v>
      </c>
      <c r="N74" s="66">
        <v>11</v>
      </c>
      <c r="O74" s="66">
        <v>14</v>
      </c>
      <c r="P74" s="66">
        <v>12</v>
      </c>
      <c r="Q74" s="66">
        <v>15</v>
      </c>
      <c r="R74" s="66">
        <v>24</v>
      </c>
      <c r="S74" s="66">
        <v>29</v>
      </c>
      <c r="T74" s="66">
        <v>32</v>
      </c>
      <c r="U74" s="66">
        <v>14</v>
      </c>
      <c r="V74" s="66">
        <v>5</v>
      </c>
      <c r="W74" s="66" t="s">
        <v>51</v>
      </c>
      <c r="X74" s="67" t="s">
        <v>51</v>
      </c>
      <c r="Y74" s="80" t="s">
        <v>51</v>
      </c>
      <c r="AA74" s="1">
        <f>SUM(C74:C81)</f>
        <v>1488</v>
      </c>
    </row>
    <row r="75" spans="1:27" s="25" customFormat="1" ht="28.5" customHeight="1" x14ac:dyDescent="0.2">
      <c r="A75" s="93" t="s">
        <v>145</v>
      </c>
      <c r="B75" s="28" t="s">
        <v>146</v>
      </c>
      <c r="C75" s="31">
        <f t="shared" si="4"/>
        <v>430</v>
      </c>
      <c r="D75" s="69" t="s">
        <v>51</v>
      </c>
      <c r="E75" s="69" t="s">
        <v>51</v>
      </c>
      <c r="F75" s="69" t="s">
        <v>51</v>
      </c>
      <c r="G75" s="69">
        <v>1</v>
      </c>
      <c r="H75" s="69" t="s">
        <v>51</v>
      </c>
      <c r="I75" s="69">
        <v>2</v>
      </c>
      <c r="J75" s="69">
        <v>2</v>
      </c>
      <c r="K75" s="69">
        <v>4</v>
      </c>
      <c r="L75" s="69">
        <v>5</v>
      </c>
      <c r="M75" s="69">
        <v>7</v>
      </c>
      <c r="N75" s="69">
        <v>7</v>
      </c>
      <c r="O75" s="69">
        <v>9</v>
      </c>
      <c r="P75" s="69">
        <v>8</v>
      </c>
      <c r="Q75" s="69">
        <v>23</v>
      </c>
      <c r="R75" s="69">
        <v>34</v>
      </c>
      <c r="S75" s="69">
        <v>55</v>
      </c>
      <c r="T75" s="69">
        <v>65</v>
      </c>
      <c r="U75" s="69">
        <v>81</v>
      </c>
      <c r="V75" s="69">
        <v>81</v>
      </c>
      <c r="W75" s="69">
        <v>36</v>
      </c>
      <c r="X75" s="70">
        <v>10</v>
      </c>
      <c r="Y75" s="89" t="s">
        <v>51</v>
      </c>
    </row>
    <row r="76" spans="1:27" ht="28.5" customHeight="1" x14ac:dyDescent="0.2">
      <c r="A76" s="79" t="s">
        <v>147</v>
      </c>
      <c r="B76" s="28" t="s">
        <v>148</v>
      </c>
      <c r="C76" s="31">
        <f t="shared" si="4"/>
        <v>125</v>
      </c>
      <c r="D76" s="66" t="s">
        <v>51</v>
      </c>
      <c r="E76" s="66">
        <v>2</v>
      </c>
      <c r="F76" s="66">
        <v>3</v>
      </c>
      <c r="G76" s="66">
        <v>3</v>
      </c>
      <c r="H76" s="66">
        <v>3</v>
      </c>
      <c r="I76" s="66">
        <v>2</v>
      </c>
      <c r="J76" s="66">
        <v>1</v>
      </c>
      <c r="K76" s="66">
        <v>1</v>
      </c>
      <c r="L76" s="66">
        <v>2</v>
      </c>
      <c r="M76" s="66">
        <v>2</v>
      </c>
      <c r="N76" s="66">
        <v>1</v>
      </c>
      <c r="O76" s="66">
        <v>8</v>
      </c>
      <c r="P76" s="66">
        <v>5</v>
      </c>
      <c r="Q76" s="66">
        <v>7</v>
      </c>
      <c r="R76" s="66">
        <v>17</v>
      </c>
      <c r="S76" s="66">
        <v>19</v>
      </c>
      <c r="T76" s="66">
        <v>26</v>
      </c>
      <c r="U76" s="66">
        <v>13</v>
      </c>
      <c r="V76" s="66">
        <v>7</v>
      </c>
      <c r="W76" s="66">
        <v>3</v>
      </c>
      <c r="X76" s="67" t="s">
        <v>51</v>
      </c>
      <c r="Y76" s="80" t="s">
        <v>51</v>
      </c>
    </row>
    <row r="77" spans="1:27" s="25" customFormat="1" ht="28.5" customHeight="1" x14ac:dyDescent="0.2">
      <c r="A77" s="93" t="s">
        <v>149</v>
      </c>
      <c r="B77" s="28" t="s">
        <v>150</v>
      </c>
      <c r="C77" s="31">
        <f t="shared" si="4"/>
        <v>335</v>
      </c>
      <c r="D77" s="69">
        <v>2</v>
      </c>
      <c r="E77" s="69" t="s">
        <v>51</v>
      </c>
      <c r="F77" s="69" t="s">
        <v>51</v>
      </c>
      <c r="G77" s="69" t="s">
        <v>51</v>
      </c>
      <c r="H77" s="69" t="s">
        <v>51</v>
      </c>
      <c r="I77" s="69">
        <v>1</v>
      </c>
      <c r="J77" s="69">
        <v>4</v>
      </c>
      <c r="K77" s="69">
        <v>1</v>
      </c>
      <c r="L77" s="69">
        <v>2</v>
      </c>
      <c r="M77" s="69">
        <v>4</v>
      </c>
      <c r="N77" s="69">
        <v>5</v>
      </c>
      <c r="O77" s="69">
        <v>8</v>
      </c>
      <c r="P77" s="69">
        <v>11</v>
      </c>
      <c r="Q77" s="69">
        <v>17</v>
      </c>
      <c r="R77" s="69">
        <v>32</v>
      </c>
      <c r="S77" s="69">
        <v>42</v>
      </c>
      <c r="T77" s="69">
        <v>65</v>
      </c>
      <c r="U77" s="69">
        <v>69</v>
      </c>
      <c r="V77" s="69">
        <v>50</v>
      </c>
      <c r="W77" s="69">
        <v>18</v>
      </c>
      <c r="X77" s="70">
        <v>4</v>
      </c>
      <c r="Y77" s="89" t="s">
        <v>51</v>
      </c>
    </row>
    <row r="78" spans="1:27" ht="28.5" customHeight="1" x14ac:dyDescent="0.2">
      <c r="A78" s="79" t="s">
        <v>151</v>
      </c>
      <c r="B78" s="28" t="s">
        <v>152</v>
      </c>
      <c r="C78" s="31">
        <f t="shared" si="4"/>
        <v>43</v>
      </c>
      <c r="D78" s="66" t="s">
        <v>51</v>
      </c>
      <c r="E78" s="66" t="s">
        <v>51</v>
      </c>
      <c r="F78" s="66" t="s">
        <v>51</v>
      </c>
      <c r="G78" s="66" t="s">
        <v>51</v>
      </c>
      <c r="H78" s="66" t="s">
        <v>51</v>
      </c>
      <c r="I78" s="66" t="s">
        <v>51</v>
      </c>
      <c r="J78" s="66" t="s">
        <v>51</v>
      </c>
      <c r="K78" s="66">
        <v>1</v>
      </c>
      <c r="L78" s="66" t="s">
        <v>51</v>
      </c>
      <c r="M78" s="66">
        <v>3</v>
      </c>
      <c r="N78" s="66">
        <v>3</v>
      </c>
      <c r="O78" s="66">
        <v>3</v>
      </c>
      <c r="P78" s="66">
        <v>4</v>
      </c>
      <c r="Q78" s="66">
        <v>5</v>
      </c>
      <c r="R78" s="66">
        <v>4</v>
      </c>
      <c r="S78" s="66">
        <v>6</v>
      </c>
      <c r="T78" s="66">
        <v>5</v>
      </c>
      <c r="U78" s="66">
        <v>6</v>
      </c>
      <c r="V78" s="66">
        <v>2</v>
      </c>
      <c r="W78" s="66">
        <v>1</v>
      </c>
      <c r="X78" s="67" t="s">
        <v>51</v>
      </c>
      <c r="Y78" s="80" t="s">
        <v>51</v>
      </c>
    </row>
    <row r="79" spans="1:27" ht="28.5" customHeight="1" x14ac:dyDescent="0.2">
      <c r="A79" s="18"/>
      <c r="B79" s="94" t="s">
        <v>153</v>
      </c>
      <c r="C79" s="95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7"/>
      <c r="Y79" s="98"/>
    </row>
    <row r="80" spans="1:27" s="25" customFormat="1" ht="28.5" customHeight="1" x14ac:dyDescent="0.2">
      <c r="A80" s="93" t="s">
        <v>154</v>
      </c>
      <c r="B80" s="99" t="s">
        <v>155</v>
      </c>
      <c r="C80" s="31">
        <f t="shared" si="4"/>
        <v>26</v>
      </c>
      <c r="D80" s="64" t="s">
        <v>51</v>
      </c>
      <c r="E80" s="64" t="s">
        <v>51</v>
      </c>
      <c r="F80" s="64" t="s">
        <v>51</v>
      </c>
      <c r="G80" s="64">
        <v>1</v>
      </c>
      <c r="H80" s="64">
        <v>2</v>
      </c>
      <c r="I80" s="64">
        <v>1</v>
      </c>
      <c r="J80" s="64">
        <v>4</v>
      </c>
      <c r="K80" s="64">
        <v>1</v>
      </c>
      <c r="L80" s="64">
        <v>3</v>
      </c>
      <c r="M80" s="64">
        <v>4</v>
      </c>
      <c r="N80" s="64" t="s">
        <v>51</v>
      </c>
      <c r="O80" s="64">
        <v>2</v>
      </c>
      <c r="P80" s="64">
        <v>1</v>
      </c>
      <c r="Q80" s="64">
        <v>1</v>
      </c>
      <c r="R80" s="64">
        <v>2</v>
      </c>
      <c r="S80" s="64">
        <v>2</v>
      </c>
      <c r="T80" s="64">
        <v>1</v>
      </c>
      <c r="U80" s="64" t="s">
        <v>51</v>
      </c>
      <c r="V80" s="64">
        <v>1</v>
      </c>
      <c r="W80" s="64" t="s">
        <v>51</v>
      </c>
      <c r="X80" s="65" t="s">
        <v>51</v>
      </c>
      <c r="Y80" s="89" t="s">
        <v>51</v>
      </c>
    </row>
    <row r="81" spans="1:27" ht="28.5" customHeight="1" x14ac:dyDescent="0.2">
      <c r="A81" s="79" t="s">
        <v>156</v>
      </c>
      <c r="B81" s="28" t="s">
        <v>157</v>
      </c>
      <c r="C81" s="31">
        <f t="shared" si="4"/>
        <v>313</v>
      </c>
      <c r="D81" s="66" t="s">
        <v>51</v>
      </c>
      <c r="E81" s="66">
        <v>1</v>
      </c>
      <c r="F81" s="66" t="s">
        <v>51</v>
      </c>
      <c r="G81" s="66">
        <v>1</v>
      </c>
      <c r="H81" s="66">
        <v>2</v>
      </c>
      <c r="I81" s="66">
        <v>4</v>
      </c>
      <c r="J81" s="66" t="s">
        <v>51</v>
      </c>
      <c r="K81" s="66">
        <v>1</v>
      </c>
      <c r="L81" s="66">
        <v>4</v>
      </c>
      <c r="M81" s="66">
        <v>5</v>
      </c>
      <c r="N81" s="66">
        <v>6</v>
      </c>
      <c r="O81" s="66">
        <v>6</v>
      </c>
      <c r="P81" s="66">
        <v>10</v>
      </c>
      <c r="Q81" s="66">
        <v>19</v>
      </c>
      <c r="R81" s="66">
        <v>27</v>
      </c>
      <c r="S81" s="66">
        <v>43</v>
      </c>
      <c r="T81" s="66">
        <v>60</v>
      </c>
      <c r="U81" s="66">
        <v>70</v>
      </c>
      <c r="V81" s="66">
        <v>33</v>
      </c>
      <c r="W81" s="66">
        <v>17</v>
      </c>
      <c r="X81" s="67">
        <v>4</v>
      </c>
      <c r="Y81" s="80" t="s">
        <v>51</v>
      </c>
    </row>
    <row r="82" spans="1:27" ht="28.5" customHeight="1" x14ac:dyDescent="0.2">
      <c r="A82" s="43"/>
      <c r="B82" s="44"/>
      <c r="C82" s="45" t="s">
        <v>158</v>
      </c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7"/>
      <c r="Y82" s="46"/>
    </row>
    <row r="83" spans="1:27" ht="28.5" customHeight="1" x14ac:dyDescent="0.2">
      <c r="A83" s="2"/>
      <c r="B83" s="3" t="s">
        <v>159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49"/>
      <c r="Y83" s="5"/>
    </row>
    <row r="84" spans="1:27" ht="28.5" customHeight="1" x14ac:dyDescent="0.2">
      <c r="A84" s="6" t="s">
        <v>2</v>
      </c>
      <c r="B84" s="7" t="s">
        <v>3</v>
      </c>
      <c r="C84" s="71" t="s">
        <v>4</v>
      </c>
      <c r="D84" s="9" t="s">
        <v>5</v>
      </c>
      <c r="E84" s="9" t="s">
        <v>160</v>
      </c>
      <c r="F84" s="9" t="s">
        <v>7</v>
      </c>
      <c r="G84" s="9" t="s">
        <v>8</v>
      </c>
      <c r="H84" s="9" t="s">
        <v>9</v>
      </c>
      <c r="I84" s="9" t="s">
        <v>10</v>
      </c>
      <c r="J84" s="9" t="s">
        <v>11</v>
      </c>
      <c r="K84" s="9" t="s">
        <v>12</v>
      </c>
      <c r="L84" s="9" t="s">
        <v>13</v>
      </c>
      <c r="M84" s="9" t="s">
        <v>14</v>
      </c>
      <c r="N84" s="9" t="s">
        <v>99</v>
      </c>
      <c r="O84" s="9" t="s">
        <v>100</v>
      </c>
      <c r="P84" s="9" t="s">
        <v>17</v>
      </c>
      <c r="Q84" s="9" t="s">
        <v>18</v>
      </c>
      <c r="R84" s="9" t="s">
        <v>19</v>
      </c>
      <c r="S84" s="9" t="s">
        <v>20</v>
      </c>
      <c r="T84" s="9" t="s">
        <v>21</v>
      </c>
      <c r="U84" s="9" t="s">
        <v>22</v>
      </c>
      <c r="V84" s="9" t="s">
        <v>23</v>
      </c>
      <c r="W84" s="9" t="s">
        <v>24</v>
      </c>
      <c r="X84" s="10" t="s">
        <v>101</v>
      </c>
      <c r="Y84" s="72" t="s">
        <v>26</v>
      </c>
    </row>
    <row r="85" spans="1:27" ht="28.5" customHeight="1" x14ac:dyDescent="0.2">
      <c r="A85" s="73" t="s">
        <v>27</v>
      </c>
      <c r="B85" s="28"/>
      <c r="C85" s="74"/>
      <c r="D85" s="75" t="s">
        <v>28</v>
      </c>
      <c r="E85" s="75" t="s">
        <v>29</v>
      </c>
      <c r="F85" s="75" t="s">
        <v>30</v>
      </c>
      <c r="G85" s="75" t="s">
        <v>31</v>
      </c>
      <c r="H85" s="75" t="s">
        <v>32</v>
      </c>
      <c r="I85" s="75" t="s">
        <v>33</v>
      </c>
      <c r="J85" s="75" t="s">
        <v>34</v>
      </c>
      <c r="K85" s="75" t="s">
        <v>35</v>
      </c>
      <c r="L85" s="75" t="s">
        <v>36</v>
      </c>
      <c r="M85" s="75" t="s">
        <v>37</v>
      </c>
      <c r="N85" s="75" t="s">
        <v>38</v>
      </c>
      <c r="O85" s="75" t="s">
        <v>39</v>
      </c>
      <c r="P85" s="75" t="s">
        <v>40</v>
      </c>
      <c r="Q85" s="75" t="s">
        <v>41</v>
      </c>
      <c r="R85" s="75" t="s">
        <v>42</v>
      </c>
      <c r="S85" s="75" t="s">
        <v>43</v>
      </c>
      <c r="T85" s="75" t="s">
        <v>44</v>
      </c>
      <c r="U85" s="75" t="s">
        <v>45</v>
      </c>
      <c r="V85" s="75" t="s">
        <v>46</v>
      </c>
      <c r="W85" s="75" t="s">
        <v>47</v>
      </c>
      <c r="X85" s="76"/>
      <c r="Y85" s="77"/>
    </row>
    <row r="86" spans="1:27" ht="28.5" customHeight="1" x14ac:dyDescent="0.2">
      <c r="A86" s="18"/>
      <c r="B86" s="7"/>
      <c r="C86" s="71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10"/>
      <c r="Y86" s="78"/>
    </row>
    <row r="87" spans="1:27" ht="28.5" customHeight="1" x14ac:dyDescent="0.2">
      <c r="A87" s="79" t="s">
        <v>161</v>
      </c>
      <c r="B87" s="28" t="s">
        <v>162</v>
      </c>
      <c r="C87" s="31">
        <f>SUM(D87:Y87)</f>
        <v>1029</v>
      </c>
      <c r="D87" s="66" t="s">
        <v>51</v>
      </c>
      <c r="E87" s="66" t="s">
        <v>51</v>
      </c>
      <c r="F87" s="66">
        <v>11</v>
      </c>
      <c r="G87" s="66">
        <v>37</v>
      </c>
      <c r="H87" s="66">
        <v>58</v>
      </c>
      <c r="I87" s="66">
        <v>63</v>
      </c>
      <c r="J87" s="66">
        <v>65</v>
      </c>
      <c r="K87" s="66">
        <v>66</v>
      </c>
      <c r="L87" s="66">
        <v>90</v>
      </c>
      <c r="M87" s="66">
        <v>101</v>
      </c>
      <c r="N87" s="66">
        <v>94</v>
      </c>
      <c r="O87" s="66">
        <v>82</v>
      </c>
      <c r="P87" s="66">
        <v>73</v>
      </c>
      <c r="Q87" s="66">
        <v>67</v>
      </c>
      <c r="R87" s="66">
        <v>79</v>
      </c>
      <c r="S87" s="66">
        <v>62</v>
      </c>
      <c r="T87" s="66">
        <v>53</v>
      </c>
      <c r="U87" s="66">
        <v>20</v>
      </c>
      <c r="V87" s="66">
        <v>7</v>
      </c>
      <c r="W87" s="66" t="s">
        <v>51</v>
      </c>
      <c r="X87" s="67">
        <v>1</v>
      </c>
      <c r="Y87" s="80" t="s">
        <v>51</v>
      </c>
    </row>
    <row r="88" spans="1:27" ht="28.5" customHeight="1" x14ac:dyDescent="0.2">
      <c r="A88" s="100"/>
      <c r="B88" s="101"/>
      <c r="C88" s="102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4"/>
      <c r="Y88" s="103"/>
    </row>
    <row r="89" spans="1:27" ht="28.5" customHeight="1" x14ac:dyDescent="0.2">
      <c r="A89" s="2" t="s">
        <v>163</v>
      </c>
      <c r="B89" s="3" t="s">
        <v>164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49"/>
      <c r="Y89" s="5"/>
    </row>
    <row r="90" spans="1:27" ht="28.5" customHeight="1" x14ac:dyDescent="0.2">
      <c r="A90" s="6" t="s">
        <v>2</v>
      </c>
      <c r="B90" s="7" t="s">
        <v>3</v>
      </c>
      <c r="C90" s="71" t="s">
        <v>4</v>
      </c>
      <c r="D90" s="9" t="s">
        <v>5</v>
      </c>
      <c r="E90" s="9" t="s">
        <v>160</v>
      </c>
      <c r="F90" s="9" t="s">
        <v>7</v>
      </c>
      <c r="G90" s="9" t="s">
        <v>8</v>
      </c>
      <c r="H90" s="9" t="s">
        <v>9</v>
      </c>
      <c r="I90" s="9" t="s">
        <v>10</v>
      </c>
      <c r="J90" s="9" t="s">
        <v>11</v>
      </c>
      <c r="K90" s="9" t="s">
        <v>12</v>
      </c>
      <c r="L90" s="9" t="s">
        <v>13</v>
      </c>
      <c r="M90" s="9" t="s">
        <v>14</v>
      </c>
      <c r="N90" s="9" t="s">
        <v>99</v>
      </c>
      <c r="O90" s="9" t="s">
        <v>100</v>
      </c>
      <c r="P90" s="9" t="s">
        <v>17</v>
      </c>
      <c r="Q90" s="9" t="s">
        <v>18</v>
      </c>
      <c r="R90" s="9" t="s">
        <v>19</v>
      </c>
      <c r="S90" s="9" t="s">
        <v>20</v>
      </c>
      <c r="T90" s="9" t="s">
        <v>21</v>
      </c>
      <c r="U90" s="9" t="s">
        <v>22</v>
      </c>
      <c r="V90" s="9" t="s">
        <v>23</v>
      </c>
      <c r="W90" s="9" t="s">
        <v>24</v>
      </c>
      <c r="X90" s="10" t="s">
        <v>101</v>
      </c>
      <c r="Y90" s="60" t="s">
        <v>26</v>
      </c>
    </row>
    <row r="91" spans="1:27" ht="28.5" customHeight="1" x14ac:dyDescent="0.2">
      <c r="A91" s="73" t="s">
        <v>27</v>
      </c>
      <c r="B91" s="28"/>
      <c r="C91" s="74"/>
      <c r="D91" s="75" t="s">
        <v>28</v>
      </c>
      <c r="E91" s="75" t="s">
        <v>29</v>
      </c>
      <c r="F91" s="75" t="s">
        <v>30</v>
      </c>
      <c r="G91" s="75" t="s">
        <v>31</v>
      </c>
      <c r="H91" s="75" t="s">
        <v>32</v>
      </c>
      <c r="I91" s="75" t="s">
        <v>33</v>
      </c>
      <c r="J91" s="75" t="s">
        <v>34</v>
      </c>
      <c r="K91" s="75" t="s">
        <v>35</v>
      </c>
      <c r="L91" s="75" t="s">
        <v>36</v>
      </c>
      <c r="M91" s="75" t="s">
        <v>37</v>
      </c>
      <c r="N91" s="75" t="s">
        <v>38</v>
      </c>
      <c r="O91" s="75" t="s">
        <v>39</v>
      </c>
      <c r="P91" s="75" t="s">
        <v>40</v>
      </c>
      <c r="Q91" s="75" t="s">
        <v>41</v>
      </c>
      <c r="R91" s="75" t="s">
        <v>42</v>
      </c>
      <c r="S91" s="75" t="s">
        <v>43</v>
      </c>
      <c r="T91" s="75" t="s">
        <v>44</v>
      </c>
      <c r="U91" s="75" t="s">
        <v>45</v>
      </c>
      <c r="V91" s="75" t="s">
        <v>46</v>
      </c>
      <c r="W91" s="75" t="s">
        <v>47</v>
      </c>
      <c r="X91" s="76"/>
      <c r="Y91" s="105"/>
    </row>
    <row r="92" spans="1:27" ht="28.5" customHeight="1" x14ac:dyDescent="0.2">
      <c r="A92" s="18"/>
      <c r="B92" s="7"/>
      <c r="C92" s="71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10"/>
      <c r="Y92" s="51"/>
    </row>
    <row r="93" spans="1:27" ht="28.5" customHeight="1" thickBot="1" x14ac:dyDescent="0.25">
      <c r="A93" s="106" t="s">
        <v>165</v>
      </c>
      <c r="B93" s="13" t="s">
        <v>166</v>
      </c>
      <c r="C93" s="84">
        <f t="shared" ref="C93:C96" si="5">SUM(D93:Y93)</f>
        <v>940</v>
      </c>
      <c r="D93" s="107" t="s">
        <v>51</v>
      </c>
      <c r="E93" s="107" t="s">
        <v>51</v>
      </c>
      <c r="F93" s="107" t="s">
        <v>51</v>
      </c>
      <c r="G93" s="107" t="s">
        <v>51</v>
      </c>
      <c r="H93" s="107" t="s">
        <v>51</v>
      </c>
      <c r="I93" s="107" t="s">
        <v>51</v>
      </c>
      <c r="J93" s="107">
        <v>1</v>
      </c>
      <c r="K93" s="107">
        <v>2</v>
      </c>
      <c r="L93" s="107">
        <v>2</v>
      </c>
      <c r="M93" s="107">
        <v>3</v>
      </c>
      <c r="N93" s="107">
        <v>7</v>
      </c>
      <c r="O93" s="107">
        <v>6</v>
      </c>
      <c r="P93" s="107">
        <v>13</v>
      </c>
      <c r="Q93" s="107">
        <v>47</v>
      </c>
      <c r="R93" s="107">
        <v>77</v>
      </c>
      <c r="S93" s="107">
        <v>110</v>
      </c>
      <c r="T93" s="107">
        <v>168</v>
      </c>
      <c r="U93" s="107">
        <v>256</v>
      </c>
      <c r="V93" s="107">
        <v>179</v>
      </c>
      <c r="W93" s="107">
        <v>59</v>
      </c>
      <c r="X93" s="107">
        <v>10</v>
      </c>
      <c r="Y93" s="92" t="s">
        <v>51</v>
      </c>
      <c r="AA93" s="1" t="s">
        <v>48</v>
      </c>
    </row>
    <row r="94" spans="1:27" s="25" customFormat="1" ht="28.5" customHeight="1" x14ac:dyDescent="0.2">
      <c r="A94" s="93" t="s">
        <v>167</v>
      </c>
      <c r="B94" s="28" t="s">
        <v>168</v>
      </c>
      <c r="C94" s="31">
        <f t="shared" si="5"/>
        <v>99</v>
      </c>
      <c r="D94" s="69" t="s">
        <v>51</v>
      </c>
      <c r="E94" s="69" t="s">
        <v>51</v>
      </c>
      <c r="F94" s="69" t="s">
        <v>51</v>
      </c>
      <c r="G94" s="69" t="s">
        <v>51</v>
      </c>
      <c r="H94" s="69" t="s">
        <v>51</v>
      </c>
      <c r="I94" s="69" t="s">
        <v>51</v>
      </c>
      <c r="J94" s="69">
        <v>1</v>
      </c>
      <c r="K94" s="69" t="s">
        <v>51</v>
      </c>
      <c r="L94" s="69">
        <v>1</v>
      </c>
      <c r="M94" s="69">
        <v>1</v>
      </c>
      <c r="N94" s="69" t="s">
        <v>51</v>
      </c>
      <c r="O94" s="69">
        <v>1</v>
      </c>
      <c r="P94" s="69">
        <v>1</v>
      </c>
      <c r="Q94" s="69">
        <v>7</v>
      </c>
      <c r="R94" s="69">
        <v>9</v>
      </c>
      <c r="S94" s="69">
        <v>16</v>
      </c>
      <c r="T94" s="69">
        <v>20</v>
      </c>
      <c r="U94" s="69">
        <v>22</v>
      </c>
      <c r="V94" s="69">
        <v>11</v>
      </c>
      <c r="W94" s="69">
        <v>9</v>
      </c>
      <c r="X94" s="70" t="s">
        <v>51</v>
      </c>
      <c r="Y94" s="89" t="s">
        <v>51</v>
      </c>
      <c r="AA94" s="25">
        <f>SUM(C94:C96)</f>
        <v>940</v>
      </c>
    </row>
    <row r="95" spans="1:27" ht="28.5" customHeight="1" x14ac:dyDescent="0.2">
      <c r="A95" s="79" t="s">
        <v>169</v>
      </c>
      <c r="B95" s="28" t="s">
        <v>170</v>
      </c>
      <c r="C95" s="31">
        <f t="shared" si="5"/>
        <v>654</v>
      </c>
      <c r="D95" s="66" t="s">
        <v>51</v>
      </c>
      <c r="E95" s="66" t="s">
        <v>51</v>
      </c>
      <c r="F95" s="66" t="s">
        <v>51</v>
      </c>
      <c r="G95" s="66" t="s">
        <v>51</v>
      </c>
      <c r="H95" s="66" t="s">
        <v>51</v>
      </c>
      <c r="I95" s="66" t="s">
        <v>51</v>
      </c>
      <c r="J95" s="66" t="s">
        <v>51</v>
      </c>
      <c r="K95" s="66">
        <v>1</v>
      </c>
      <c r="L95" s="66" t="s">
        <v>51</v>
      </c>
      <c r="M95" s="66">
        <v>2</v>
      </c>
      <c r="N95" s="66">
        <v>5</v>
      </c>
      <c r="O95" s="66">
        <v>5</v>
      </c>
      <c r="P95" s="66">
        <v>9</v>
      </c>
      <c r="Q95" s="66">
        <v>38</v>
      </c>
      <c r="R95" s="66">
        <v>54</v>
      </c>
      <c r="S95" s="66">
        <v>70</v>
      </c>
      <c r="T95" s="66">
        <v>121</v>
      </c>
      <c r="U95" s="66">
        <v>181</v>
      </c>
      <c r="V95" s="66">
        <v>129</v>
      </c>
      <c r="W95" s="67">
        <v>31</v>
      </c>
      <c r="X95" s="80">
        <v>8</v>
      </c>
      <c r="Y95" s="80" t="s">
        <v>51</v>
      </c>
    </row>
    <row r="96" spans="1:27" s="25" customFormat="1" ht="28.5" customHeight="1" x14ac:dyDescent="0.2">
      <c r="A96" s="93" t="s">
        <v>171</v>
      </c>
      <c r="B96" s="28" t="s">
        <v>172</v>
      </c>
      <c r="C96" s="31">
        <f t="shared" si="5"/>
        <v>187</v>
      </c>
      <c r="D96" s="69" t="s">
        <v>51</v>
      </c>
      <c r="E96" s="69" t="s">
        <v>51</v>
      </c>
      <c r="F96" s="69" t="s">
        <v>51</v>
      </c>
      <c r="G96" s="69" t="s">
        <v>51</v>
      </c>
      <c r="H96" s="69" t="s">
        <v>51</v>
      </c>
      <c r="I96" s="69" t="s">
        <v>51</v>
      </c>
      <c r="J96" s="69" t="s">
        <v>51</v>
      </c>
      <c r="K96" s="69">
        <v>1</v>
      </c>
      <c r="L96" s="69">
        <v>1</v>
      </c>
      <c r="M96" s="69" t="s">
        <v>51</v>
      </c>
      <c r="N96" s="69">
        <v>2</v>
      </c>
      <c r="O96" s="69" t="s">
        <v>51</v>
      </c>
      <c r="P96" s="69">
        <v>3</v>
      </c>
      <c r="Q96" s="69">
        <v>2</v>
      </c>
      <c r="R96" s="69">
        <v>14</v>
      </c>
      <c r="S96" s="69">
        <v>24</v>
      </c>
      <c r="T96" s="69">
        <v>27</v>
      </c>
      <c r="U96" s="69">
        <v>53</v>
      </c>
      <c r="V96" s="69">
        <v>39</v>
      </c>
      <c r="W96" s="69">
        <v>19</v>
      </c>
      <c r="X96" s="70">
        <v>2</v>
      </c>
      <c r="Y96" s="89" t="s">
        <v>51</v>
      </c>
    </row>
    <row r="97" spans="1:25" ht="28.5" customHeight="1" x14ac:dyDescent="0.2">
      <c r="A97" s="43"/>
      <c r="B97" s="44"/>
    </row>
    <row r="98" spans="1:25" ht="28.5" customHeight="1" x14ac:dyDescent="0.2">
      <c r="A98" s="2"/>
      <c r="B98" s="3" t="s">
        <v>173</v>
      </c>
      <c r="C98" s="81"/>
      <c r="D98" s="46"/>
      <c r="E98" s="111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7"/>
      <c r="Y98" s="46"/>
    </row>
    <row r="99" spans="1:25" ht="28.5" customHeight="1" x14ac:dyDescent="0.2">
      <c r="A99" s="6" t="s">
        <v>2</v>
      </c>
      <c r="B99" s="112" t="s">
        <v>3</v>
      </c>
      <c r="C99" s="113" t="s">
        <v>4</v>
      </c>
      <c r="D99" s="114" t="s">
        <v>5</v>
      </c>
      <c r="E99" s="9" t="s">
        <v>174</v>
      </c>
      <c r="F99" s="114" t="s">
        <v>7</v>
      </c>
      <c r="G99" s="114" t="s">
        <v>8</v>
      </c>
      <c r="H99" s="114" t="s">
        <v>9</v>
      </c>
      <c r="I99" s="114" t="s">
        <v>10</v>
      </c>
      <c r="J99" s="114" t="s">
        <v>11</v>
      </c>
      <c r="K99" s="114" t="s">
        <v>12</v>
      </c>
      <c r="L99" s="114" t="s">
        <v>13</v>
      </c>
      <c r="M99" s="114" t="s">
        <v>14</v>
      </c>
      <c r="N99" s="114" t="s">
        <v>99</v>
      </c>
      <c r="O99" s="114" t="s">
        <v>100</v>
      </c>
      <c r="P99" s="114" t="s">
        <v>17</v>
      </c>
      <c r="Q99" s="114" t="s">
        <v>18</v>
      </c>
      <c r="R99" s="114" t="s">
        <v>19</v>
      </c>
      <c r="S99" s="114" t="s">
        <v>20</v>
      </c>
      <c r="T99" s="114" t="s">
        <v>21</v>
      </c>
      <c r="U99" s="114" t="s">
        <v>22</v>
      </c>
      <c r="V99" s="114" t="s">
        <v>23</v>
      </c>
      <c r="W99" s="114" t="s">
        <v>24</v>
      </c>
      <c r="X99" s="115" t="s">
        <v>101</v>
      </c>
      <c r="Y99" s="72" t="s">
        <v>26</v>
      </c>
    </row>
    <row r="100" spans="1:25" ht="28.5" customHeight="1" x14ac:dyDescent="0.2">
      <c r="A100" s="73" t="s">
        <v>27</v>
      </c>
      <c r="B100" s="28"/>
      <c r="C100" s="74"/>
      <c r="D100" s="75" t="s">
        <v>28</v>
      </c>
      <c r="E100" s="75" t="s">
        <v>29</v>
      </c>
      <c r="F100" s="75" t="s">
        <v>30</v>
      </c>
      <c r="G100" s="75" t="s">
        <v>31</v>
      </c>
      <c r="H100" s="75" t="s">
        <v>32</v>
      </c>
      <c r="I100" s="75" t="s">
        <v>33</v>
      </c>
      <c r="J100" s="75" t="s">
        <v>34</v>
      </c>
      <c r="K100" s="75" t="s">
        <v>35</v>
      </c>
      <c r="L100" s="75" t="s">
        <v>36</v>
      </c>
      <c r="M100" s="75" t="s">
        <v>37</v>
      </c>
      <c r="N100" s="75" t="s">
        <v>38</v>
      </c>
      <c r="O100" s="75" t="s">
        <v>39</v>
      </c>
      <c r="P100" s="75" t="s">
        <v>40</v>
      </c>
      <c r="Q100" s="75" t="s">
        <v>41</v>
      </c>
      <c r="R100" s="75" t="s">
        <v>42</v>
      </c>
      <c r="S100" s="75" t="s">
        <v>43</v>
      </c>
      <c r="T100" s="75" t="s">
        <v>44</v>
      </c>
      <c r="U100" s="75" t="s">
        <v>45</v>
      </c>
      <c r="V100" s="75" t="s">
        <v>46</v>
      </c>
      <c r="W100" s="75" t="s">
        <v>47</v>
      </c>
      <c r="X100" s="76"/>
      <c r="Y100" s="77"/>
    </row>
    <row r="101" spans="1:25" ht="28.5" customHeight="1" x14ac:dyDescent="0.2">
      <c r="A101" s="18"/>
      <c r="B101" s="7"/>
      <c r="C101" s="71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10"/>
      <c r="Y101" s="78"/>
    </row>
    <row r="102" spans="1:25" s="25" customFormat="1" ht="28.5" customHeight="1" x14ac:dyDescent="0.2">
      <c r="A102" s="93" t="s">
        <v>175</v>
      </c>
      <c r="B102" s="28" t="s">
        <v>176</v>
      </c>
      <c r="C102" s="31">
        <f>SUM(D102:Y102)</f>
        <v>835</v>
      </c>
      <c r="D102" s="69" t="s">
        <v>51</v>
      </c>
      <c r="E102" s="69" t="s">
        <v>51</v>
      </c>
      <c r="F102" s="69" t="s">
        <v>51</v>
      </c>
      <c r="G102" s="69" t="s">
        <v>51</v>
      </c>
      <c r="H102" s="69" t="s">
        <v>51</v>
      </c>
      <c r="I102" s="69" t="s">
        <v>51</v>
      </c>
      <c r="J102" s="69" t="s">
        <v>51</v>
      </c>
      <c r="K102" s="69">
        <v>3</v>
      </c>
      <c r="L102" s="69">
        <v>5</v>
      </c>
      <c r="M102" s="69">
        <v>16</v>
      </c>
      <c r="N102" s="69">
        <v>14</v>
      </c>
      <c r="O102" s="69">
        <v>17</v>
      </c>
      <c r="P102" s="69">
        <v>26</v>
      </c>
      <c r="Q102" s="69">
        <v>74</v>
      </c>
      <c r="R102" s="69">
        <v>101</v>
      </c>
      <c r="S102" s="69">
        <v>115</v>
      </c>
      <c r="T102" s="69">
        <v>182</v>
      </c>
      <c r="U102" s="69">
        <v>152</v>
      </c>
      <c r="V102" s="69">
        <v>103</v>
      </c>
      <c r="W102" s="69">
        <v>23</v>
      </c>
      <c r="X102" s="69">
        <v>4</v>
      </c>
      <c r="Y102" s="89" t="s">
        <v>51</v>
      </c>
    </row>
    <row r="103" spans="1:25" s="25" customFormat="1" ht="28.5" customHeight="1" x14ac:dyDescent="0.2">
      <c r="A103" s="116"/>
      <c r="B103" s="117"/>
      <c r="C103" s="118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20"/>
      <c r="Y103" s="119"/>
    </row>
    <row r="104" spans="1:25" ht="28.5" customHeight="1" x14ac:dyDescent="0.2">
      <c r="A104" s="2"/>
      <c r="B104" s="3" t="s">
        <v>177</v>
      </c>
      <c r="C104" s="81"/>
      <c r="D104" s="46"/>
      <c r="E104" s="111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7"/>
      <c r="Y104" s="46"/>
    </row>
    <row r="105" spans="1:25" ht="28.5" customHeight="1" x14ac:dyDescent="0.2">
      <c r="A105" s="6" t="s">
        <v>2</v>
      </c>
      <c r="B105" s="112" t="s">
        <v>3</v>
      </c>
      <c r="C105" s="113" t="s">
        <v>4</v>
      </c>
      <c r="D105" s="114" t="s">
        <v>5</v>
      </c>
      <c r="E105" s="9" t="s">
        <v>178</v>
      </c>
      <c r="F105" s="114" t="s">
        <v>7</v>
      </c>
      <c r="G105" s="114" t="s">
        <v>8</v>
      </c>
      <c r="H105" s="114" t="s">
        <v>9</v>
      </c>
      <c r="I105" s="114" t="s">
        <v>10</v>
      </c>
      <c r="J105" s="114" t="s">
        <v>11</v>
      </c>
      <c r="K105" s="114" t="s">
        <v>12</v>
      </c>
      <c r="L105" s="114" t="s">
        <v>13</v>
      </c>
      <c r="M105" s="114" t="s">
        <v>14</v>
      </c>
      <c r="N105" s="114" t="s">
        <v>99</v>
      </c>
      <c r="O105" s="114" t="s">
        <v>100</v>
      </c>
      <c r="P105" s="114" t="s">
        <v>17</v>
      </c>
      <c r="Q105" s="114" t="s">
        <v>18</v>
      </c>
      <c r="R105" s="114" t="s">
        <v>19</v>
      </c>
      <c r="S105" s="114" t="s">
        <v>20</v>
      </c>
      <c r="T105" s="114" t="s">
        <v>21</v>
      </c>
      <c r="U105" s="114" t="s">
        <v>22</v>
      </c>
      <c r="V105" s="114" t="s">
        <v>23</v>
      </c>
      <c r="W105" s="114" t="s">
        <v>24</v>
      </c>
      <c r="X105" s="115" t="s">
        <v>101</v>
      </c>
      <c r="Y105" s="72" t="s">
        <v>26</v>
      </c>
    </row>
    <row r="106" spans="1:25" ht="28.5" customHeight="1" x14ac:dyDescent="0.2">
      <c r="A106" s="73" t="s">
        <v>27</v>
      </c>
      <c r="B106" s="28"/>
      <c r="C106" s="74"/>
      <c r="D106" s="75" t="s">
        <v>28</v>
      </c>
      <c r="E106" s="75" t="s">
        <v>29</v>
      </c>
      <c r="F106" s="75" t="s">
        <v>30</v>
      </c>
      <c r="G106" s="75" t="s">
        <v>31</v>
      </c>
      <c r="H106" s="75" t="s">
        <v>32</v>
      </c>
      <c r="I106" s="75" t="s">
        <v>33</v>
      </c>
      <c r="J106" s="75" t="s">
        <v>34</v>
      </c>
      <c r="K106" s="75" t="s">
        <v>35</v>
      </c>
      <c r="L106" s="75" t="s">
        <v>36</v>
      </c>
      <c r="M106" s="75" t="s">
        <v>37</v>
      </c>
      <c r="N106" s="75" t="s">
        <v>38</v>
      </c>
      <c r="O106" s="75" t="s">
        <v>39</v>
      </c>
      <c r="P106" s="75" t="s">
        <v>40</v>
      </c>
      <c r="Q106" s="75" t="s">
        <v>41</v>
      </c>
      <c r="R106" s="75" t="s">
        <v>42</v>
      </c>
      <c r="S106" s="75" t="s">
        <v>43</v>
      </c>
      <c r="T106" s="75" t="s">
        <v>44</v>
      </c>
      <c r="U106" s="75" t="s">
        <v>45</v>
      </c>
      <c r="V106" s="75" t="s">
        <v>46</v>
      </c>
      <c r="W106" s="75" t="s">
        <v>47</v>
      </c>
      <c r="X106" s="76"/>
      <c r="Y106" s="77"/>
    </row>
    <row r="107" spans="1:25" ht="28.5" customHeight="1" x14ac:dyDescent="0.2">
      <c r="A107" s="18"/>
      <c r="B107" s="7"/>
      <c r="C107" s="71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10"/>
      <c r="Y107" s="60"/>
    </row>
    <row r="108" spans="1:25" s="25" customFormat="1" ht="28.5" customHeight="1" thickBot="1" x14ac:dyDescent="0.25">
      <c r="A108" s="121" t="s">
        <v>179</v>
      </c>
      <c r="B108" s="13" t="s">
        <v>180</v>
      </c>
      <c r="C108" s="84">
        <f t="shared" ref="C108:C110" si="6">SUM(D108:Y108)</f>
        <v>720</v>
      </c>
      <c r="D108" s="122" t="s">
        <v>51</v>
      </c>
      <c r="E108" s="122" t="s">
        <v>51</v>
      </c>
      <c r="F108" s="122" t="s">
        <v>51</v>
      </c>
      <c r="G108" s="122" t="s">
        <v>51</v>
      </c>
      <c r="H108" s="122">
        <v>1</v>
      </c>
      <c r="I108" s="122">
        <v>1</v>
      </c>
      <c r="J108" s="122">
        <v>2</v>
      </c>
      <c r="K108" s="122">
        <v>6</v>
      </c>
      <c r="L108" s="122">
        <v>22</v>
      </c>
      <c r="M108" s="122">
        <v>19</v>
      </c>
      <c r="N108" s="122">
        <v>46</v>
      </c>
      <c r="O108" s="122">
        <v>58</v>
      </c>
      <c r="P108" s="122">
        <v>56</v>
      </c>
      <c r="Q108" s="122">
        <v>79</v>
      </c>
      <c r="R108" s="122">
        <v>88</v>
      </c>
      <c r="S108" s="122">
        <v>104</v>
      </c>
      <c r="T108" s="122">
        <v>100</v>
      </c>
      <c r="U108" s="122">
        <v>86</v>
      </c>
      <c r="V108" s="122">
        <v>41</v>
      </c>
      <c r="W108" s="122">
        <v>10</v>
      </c>
      <c r="X108" s="122">
        <v>1</v>
      </c>
      <c r="Y108" s="85" t="s">
        <v>51</v>
      </c>
    </row>
    <row r="109" spans="1:25" ht="28.5" customHeight="1" x14ac:dyDescent="0.2">
      <c r="A109" s="79" t="s">
        <v>181</v>
      </c>
      <c r="B109" s="99" t="s">
        <v>182</v>
      </c>
      <c r="C109" s="31">
        <f t="shared" si="6"/>
        <v>348</v>
      </c>
      <c r="D109" s="66" t="s">
        <v>51</v>
      </c>
      <c r="E109" s="66" t="s">
        <v>51</v>
      </c>
      <c r="F109" s="66" t="s">
        <v>51</v>
      </c>
      <c r="G109" s="66" t="s">
        <v>51</v>
      </c>
      <c r="H109" s="66">
        <v>1</v>
      </c>
      <c r="I109" s="66">
        <v>1</v>
      </c>
      <c r="J109" s="66" t="s">
        <v>51</v>
      </c>
      <c r="K109" s="66">
        <v>2</v>
      </c>
      <c r="L109" s="66">
        <v>9</v>
      </c>
      <c r="M109" s="66">
        <v>2</v>
      </c>
      <c r="N109" s="66">
        <v>17</v>
      </c>
      <c r="O109" s="66">
        <v>21</v>
      </c>
      <c r="P109" s="66">
        <v>25</v>
      </c>
      <c r="Q109" s="66">
        <v>36</v>
      </c>
      <c r="R109" s="66">
        <v>44</v>
      </c>
      <c r="S109" s="66">
        <v>56</v>
      </c>
      <c r="T109" s="66">
        <v>55</v>
      </c>
      <c r="U109" s="66">
        <v>52</v>
      </c>
      <c r="V109" s="66">
        <v>21</v>
      </c>
      <c r="W109" s="66">
        <v>6</v>
      </c>
      <c r="X109" s="67" t="s">
        <v>51</v>
      </c>
      <c r="Y109" s="80" t="s">
        <v>51</v>
      </c>
    </row>
    <row r="110" spans="1:25" ht="28.5" customHeight="1" x14ac:dyDescent="0.2">
      <c r="A110" s="79" t="s">
        <v>183</v>
      </c>
      <c r="B110" s="28" t="s">
        <v>184</v>
      </c>
      <c r="C110" s="31">
        <f t="shared" si="6"/>
        <v>372</v>
      </c>
      <c r="D110" s="66" t="s">
        <v>51</v>
      </c>
      <c r="E110" s="66" t="s">
        <v>51</v>
      </c>
      <c r="F110" s="66" t="s">
        <v>51</v>
      </c>
      <c r="G110" s="66" t="s">
        <v>51</v>
      </c>
      <c r="H110" s="66" t="s">
        <v>51</v>
      </c>
      <c r="I110" s="66" t="s">
        <v>51</v>
      </c>
      <c r="J110" s="66">
        <v>2</v>
      </c>
      <c r="K110" s="66">
        <v>4</v>
      </c>
      <c r="L110" s="66">
        <v>13</v>
      </c>
      <c r="M110" s="66">
        <v>17</v>
      </c>
      <c r="N110" s="66">
        <v>29</v>
      </c>
      <c r="O110" s="66">
        <v>37</v>
      </c>
      <c r="P110" s="66">
        <v>31</v>
      </c>
      <c r="Q110" s="66">
        <v>43</v>
      </c>
      <c r="R110" s="66">
        <v>44</v>
      </c>
      <c r="S110" s="66">
        <v>48</v>
      </c>
      <c r="T110" s="66">
        <v>45</v>
      </c>
      <c r="U110" s="66">
        <v>34</v>
      </c>
      <c r="V110" s="66">
        <v>20</v>
      </c>
      <c r="W110" s="66">
        <v>4</v>
      </c>
      <c r="X110" s="67">
        <v>1</v>
      </c>
      <c r="Y110" s="80" t="s">
        <v>51</v>
      </c>
    </row>
    <row r="111" spans="1:25" ht="28.5" customHeight="1" x14ac:dyDescent="0.2">
      <c r="A111" s="123"/>
      <c r="B111" s="117"/>
      <c r="C111" s="118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5"/>
      <c r="Y111" s="124"/>
    </row>
    <row r="112" spans="1:25" ht="28.5" customHeight="1" x14ac:dyDescent="0.2">
      <c r="A112" s="2"/>
      <c r="B112" s="3" t="s">
        <v>185</v>
      </c>
      <c r="C112" s="4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49"/>
      <c r="Y112" s="5"/>
    </row>
    <row r="113" spans="1:25" ht="28.5" customHeight="1" x14ac:dyDescent="0.2">
      <c r="A113" s="6" t="s">
        <v>2</v>
      </c>
      <c r="B113" s="7" t="s">
        <v>3</v>
      </c>
      <c r="C113" s="71" t="s">
        <v>4</v>
      </c>
      <c r="D113" s="9" t="s">
        <v>5</v>
      </c>
      <c r="E113" s="9" t="s">
        <v>186</v>
      </c>
      <c r="F113" s="9" t="s">
        <v>7</v>
      </c>
      <c r="G113" s="9" t="s">
        <v>8</v>
      </c>
      <c r="H113" s="9" t="s">
        <v>9</v>
      </c>
      <c r="I113" s="9" t="s">
        <v>10</v>
      </c>
      <c r="J113" s="9" t="s">
        <v>11</v>
      </c>
      <c r="K113" s="9" t="s">
        <v>12</v>
      </c>
      <c r="L113" s="9" t="s">
        <v>13</v>
      </c>
      <c r="M113" s="9" t="s">
        <v>14</v>
      </c>
      <c r="N113" s="9" t="s">
        <v>99</v>
      </c>
      <c r="O113" s="9" t="s">
        <v>100</v>
      </c>
      <c r="P113" s="9" t="s">
        <v>17</v>
      </c>
      <c r="Q113" s="9" t="s">
        <v>18</v>
      </c>
      <c r="R113" s="9" t="s">
        <v>19</v>
      </c>
      <c r="S113" s="9" t="s">
        <v>20</v>
      </c>
      <c r="T113" s="9" t="s">
        <v>21</v>
      </c>
      <c r="U113" s="9" t="s">
        <v>22</v>
      </c>
      <c r="V113" s="9" t="s">
        <v>23</v>
      </c>
      <c r="W113" s="9" t="s">
        <v>24</v>
      </c>
      <c r="X113" s="10" t="s">
        <v>101</v>
      </c>
      <c r="Y113" s="72" t="s">
        <v>26</v>
      </c>
    </row>
    <row r="114" spans="1:25" ht="28.5" customHeight="1" x14ac:dyDescent="0.2">
      <c r="A114" s="73" t="s">
        <v>27</v>
      </c>
      <c r="B114" s="28"/>
      <c r="C114" s="74"/>
      <c r="D114" s="75" t="s">
        <v>28</v>
      </c>
      <c r="E114" s="75" t="s">
        <v>29</v>
      </c>
      <c r="F114" s="75" t="s">
        <v>30</v>
      </c>
      <c r="G114" s="75" t="s">
        <v>31</v>
      </c>
      <c r="H114" s="75" t="s">
        <v>32</v>
      </c>
      <c r="I114" s="75" t="s">
        <v>33</v>
      </c>
      <c r="J114" s="75" t="s">
        <v>34</v>
      </c>
      <c r="K114" s="75" t="s">
        <v>35</v>
      </c>
      <c r="L114" s="75" t="s">
        <v>36</v>
      </c>
      <c r="M114" s="75" t="s">
        <v>37</v>
      </c>
      <c r="N114" s="75" t="s">
        <v>38</v>
      </c>
      <c r="O114" s="75" t="s">
        <v>39</v>
      </c>
      <c r="P114" s="75" t="s">
        <v>40</v>
      </c>
      <c r="Q114" s="75" t="s">
        <v>41</v>
      </c>
      <c r="R114" s="75" t="s">
        <v>42</v>
      </c>
      <c r="S114" s="75" t="s">
        <v>43</v>
      </c>
      <c r="T114" s="75" t="s">
        <v>44</v>
      </c>
      <c r="U114" s="75" t="s">
        <v>45</v>
      </c>
      <c r="V114" s="75" t="s">
        <v>46</v>
      </c>
      <c r="W114" s="75" t="s">
        <v>47</v>
      </c>
      <c r="X114" s="76"/>
      <c r="Y114" s="77"/>
    </row>
    <row r="115" spans="1:25" ht="28.5" customHeight="1" x14ac:dyDescent="0.2">
      <c r="A115" s="18"/>
      <c r="B115" s="7"/>
      <c r="C115" s="71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10"/>
      <c r="Y115" s="78"/>
    </row>
    <row r="116" spans="1:25" ht="28.5" customHeight="1" x14ac:dyDescent="0.2">
      <c r="A116" s="79" t="s">
        <v>187</v>
      </c>
      <c r="B116" s="126" t="s">
        <v>188</v>
      </c>
      <c r="C116" s="31">
        <f>SUM(D116:Y116)</f>
        <v>711</v>
      </c>
      <c r="D116" s="66" t="s">
        <v>51</v>
      </c>
      <c r="E116" s="66" t="s">
        <v>51</v>
      </c>
      <c r="F116" s="66" t="s">
        <v>51</v>
      </c>
      <c r="G116" s="66" t="s">
        <v>51</v>
      </c>
      <c r="H116" s="66" t="s">
        <v>51</v>
      </c>
      <c r="I116" s="66">
        <v>1</v>
      </c>
      <c r="J116" s="66">
        <v>2</v>
      </c>
      <c r="K116" s="66">
        <v>5</v>
      </c>
      <c r="L116" s="66">
        <v>6</v>
      </c>
      <c r="M116" s="66">
        <v>11</v>
      </c>
      <c r="N116" s="66">
        <v>22</v>
      </c>
      <c r="O116" s="66">
        <v>30</v>
      </c>
      <c r="P116" s="66">
        <v>33</v>
      </c>
      <c r="Q116" s="66">
        <v>78</v>
      </c>
      <c r="R116" s="66">
        <v>94</v>
      </c>
      <c r="S116" s="66">
        <v>104</v>
      </c>
      <c r="T116" s="66">
        <v>128</v>
      </c>
      <c r="U116" s="66">
        <v>110</v>
      </c>
      <c r="V116" s="66">
        <v>67</v>
      </c>
      <c r="W116" s="66">
        <v>17</v>
      </c>
      <c r="X116" s="67">
        <v>3</v>
      </c>
      <c r="Y116" s="80" t="s">
        <v>51</v>
      </c>
    </row>
    <row r="117" spans="1:25" ht="28.5" customHeight="1" x14ac:dyDescent="0.2">
      <c r="A117" s="123"/>
      <c r="B117" s="127"/>
      <c r="C117" s="118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5"/>
      <c r="Y117" s="124"/>
    </row>
    <row r="118" spans="1:25" s="25" customFormat="1" ht="28.5" customHeight="1" x14ac:dyDescent="0.2">
      <c r="A118" s="116"/>
      <c r="B118" s="117"/>
      <c r="C118" s="118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20"/>
      <c r="Y118" s="119"/>
    </row>
    <row r="119" spans="1:25" ht="28.5" customHeight="1" x14ac:dyDescent="0.2">
      <c r="A119" s="43"/>
      <c r="B119" s="44"/>
      <c r="C119" s="81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7"/>
      <c r="Y119" s="46"/>
    </row>
    <row r="120" spans="1:25" ht="28.5" customHeight="1" x14ac:dyDescent="0.2">
      <c r="A120" s="43"/>
      <c r="B120" s="44"/>
    </row>
    <row r="121" spans="1:25" ht="28.5" customHeight="1" x14ac:dyDescent="0.2">
      <c r="A121" s="43"/>
      <c r="B121" s="44"/>
    </row>
  </sheetData>
  <mergeCells count="2">
    <mergeCell ref="A1:Y1"/>
    <mergeCell ref="X3:Y3"/>
  </mergeCells>
  <phoneticPr fontId="3"/>
  <pageMargins left="0.51181102362204722" right="0.15748031496062992" top="0.74803149606299213" bottom="0.98425196850393704" header="0.51181102362204722" footer="0.51181102362204722"/>
  <pageSetup paperSize="9" scale="40" orientation="portrait" r:id="rId1"/>
  <headerFooter differentFirst="1" alignWithMargins="0">
    <oddHeader>&amp;L&amp;G</oddHeader>
    <oddFooter>&amp;C&amp;18 6    7</oddFooter>
    <firstFooter>&amp;C&amp;18 4</firstFooter>
  </headerFooter>
  <rowBreaks count="1" manualBreakCount="1">
    <brk id="52" max="24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表８</vt:lpstr>
      <vt:lpstr>表８!Print_Area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2019-12-18T05:54:37Z</cp:lastPrinted>
  <dcterms:created xsi:type="dcterms:W3CDTF">2019-12-18T05:53:58Z</dcterms:created>
  <dcterms:modified xsi:type="dcterms:W3CDTF">2019-12-18T05:59:35Z</dcterms:modified>
</cp:coreProperties>
</file>