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4.dpc.pref.chiba.lg.jp\13050_高齢者福祉課$\02_室班フォルダ\地域活動推進班\包括班\R3\05 高齢者保健福祉計画\【高齢者人口】\HP掲載用\"/>
    </mc:Choice>
  </mc:AlternateContent>
  <bookViews>
    <workbookView xWindow="0" yWindow="0" windowWidth="20490" windowHeight="7530"/>
  </bookViews>
  <sheets>
    <sheet name="R３高齢者人口（集計）" sheetId="1" r:id="rId1"/>
    <sheet name="Sheet2" sheetId="2" r:id="rId2"/>
  </sheets>
  <definedNames>
    <definedName name="_xlnm.Print_Area" localSheetId="0">'R３高齢者人口（集計）'!$A$1:$I$59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I47" i="1" l="1"/>
  <c r="H58" i="1"/>
  <c r="H4" i="1"/>
  <c r="I4" i="1" s="1"/>
  <c r="I5" i="1"/>
  <c r="I34" i="1"/>
  <c r="I36" i="1"/>
  <c r="I52" i="1"/>
  <c r="I53" i="1"/>
  <c r="I42" i="1"/>
  <c r="I8" i="1"/>
  <c r="I22" i="1"/>
  <c r="I24" i="1"/>
  <c r="I38" i="1"/>
  <c r="I40" i="1"/>
  <c r="I55" i="1"/>
  <c r="I56" i="1"/>
  <c r="I30" i="1" l="1"/>
  <c r="I54" i="1"/>
  <c r="I35" i="1"/>
  <c r="I26" i="1"/>
  <c r="I51" i="1"/>
  <c r="I21" i="1"/>
  <c r="I14" i="1"/>
  <c r="I19" i="1"/>
  <c r="I57" i="1"/>
  <c r="I41" i="1"/>
  <c r="I25" i="1"/>
  <c r="I9" i="1"/>
  <c r="I13" i="1"/>
  <c r="I37" i="1"/>
  <c r="I20" i="1"/>
  <c r="I28" i="1"/>
  <c r="I39" i="1"/>
  <c r="I12" i="1"/>
  <c r="I46" i="1"/>
  <c r="I27" i="1"/>
  <c r="I11" i="1"/>
  <c r="I29" i="1"/>
  <c r="I18" i="1"/>
  <c r="I49" i="1"/>
  <c r="I33" i="1"/>
  <c r="I17" i="1"/>
  <c r="I45" i="1"/>
  <c r="I23" i="1"/>
  <c r="I6" i="1"/>
  <c r="I7" i="1"/>
  <c r="I50" i="1"/>
  <c r="I31" i="1"/>
  <c r="I15" i="1"/>
  <c r="I43" i="1"/>
  <c r="I48" i="1"/>
  <c r="I32" i="1"/>
  <c r="I16" i="1"/>
  <c r="I44" i="1"/>
  <c r="I10" i="1"/>
</calcChain>
</file>

<file path=xl/sharedStrings.xml><?xml version="1.0" encoding="utf-8"?>
<sst xmlns="http://schemas.openxmlformats.org/spreadsheetml/2006/main" count="64" uniqueCount="64">
  <si>
    <t>■市町村別高齢者人口(令和3年4月1日現在)</t>
    <rPh sb="1" eb="4">
      <t>シチョウソン</t>
    </rPh>
    <rPh sb="4" eb="5">
      <t>ベツ</t>
    </rPh>
    <rPh sb="5" eb="7">
      <t>コウレイ</t>
    </rPh>
    <rPh sb="7" eb="8">
      <t>シャ</t>
    </rPh>
    <rPh sb="8" eb="10">
      <t>ジンコウ</t>
    </rPh>
    <rPh sb="11" eb="13">
      <t>レイワ</t>
    </rPh>
    <rPh sb="14" eb="15">
      <t>ネン</t>
    </rPh>
    <rPh sb="15" eb="16">
      <t>ヘイネン</t>
    </rPh>
    <rPh sb="16" eb="17">
      <t>ガツ</t>
    </rPh>
    <rPh sb="18" eb="19">
      <t>ニチ</t>
    </rPh>
    <rPh sb="19" eb="20">
      <t>ゲン</t>
    </rPh>
    <rPh sb="20" eb="21">
      <t>ザイ</t>
    </rPh>
    <phoneticPr fontId="4"/>
  </si>
  <si>
    <t>市町村名</t>
    <rPh sb="0" eb="3">
      <t>シチョウソン</t>
    </rPh>
    <rPh sb="3" eb="4">
      <t>メイ</t>
    </rPh>
    <phoneticPr fontId="4"/>
  </si>
  <si>
    <t>総人口
(人)</t>
    <rPh sb="0" eb="3">
      <t>ソウジンコウ</t>
    </rPh>
    <rPh sb="5" eb="6">
      <t>ニン</t>
    </rPh>
    <phoneticPr fontId="4"/>
  </si>
  <si>
    <t>高齢者人口
(65歳以上)
(人)</t>
    <rPh sb="0" eb="3">
      <t>コウレイシャ</t>
    </rPh>
    <rPh sb="3" eb="5">
      <t>ジンコウ</t>
    </rPh>
    <rPh sb="9" eb="10">
      <t>サイ</t>
    </rPh>
    <rPh sb="10" eb="12">
      <t>イジョウ</t>
    </rPh>
    <rPh sb="15" eb="16">
      <t>ニン</t>
    </rPh>
    <phoneticPr fontId="4"/>
  </si>
  <si>
    <t>高齢化率
65歳以上/総人口
※()内は順位</t>
    <rPh sb="0" eb="2">
      <t>コウレイ</t>
    </rPh>
    <rPh sb="2" eb="3">
      <t>カ</t>
    </rPh>
    <rPh sb="3" eb="4">
      <t>リツ</t>
    </rPh>
    <rPh sb="7" eb="10">
      <t>サイイジョウ</t>
    </rPh>
    <rPh sb="11" eb="14">
      <t>ソウジンコウ</t>
    </rPh>
    <rPh sb="18" eb="19">
      <t>ナイ</t>
    </rPh>
    <rPh sb="20" eb="22">
      <t>ジュンイ</t>
    </rPh>
    <phoneticPr fontId="4"/>
  </si>
  <si>
    <t>65歳～74歳</t>
    <rPh sb="2" eb="3">
      <t>サイ</t>
    </rPh>
    <rPh sb="6" eb="7">
      <t>サイ</t>
    </rPh>
    <phoneticPr fontId="4"/>
  </si>
  <si>
    <t>75～84歳</t>
    <rPh sb="5" eb="6">
      <t>サイ</t>
    </rPh>
    <phoneticPr fontId="4"/>
  </si>
  <si>
    <t>85歳以上</t>
    <rPh sb="2" eb="3">
      <t>サイ</t>
    </rPh>
    <rPh sb="3" eb="5">
      <t>イジョウ</t>
    </rPh>
    <phoneticPr fontId="4"/>
  </si>
  <si>
    <t>千葉市</t>
    <rPh sb="0" eb="3">
      <t>チバシ</t>
    </rPh>
    <phoneticPr fontId="10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</si>
  <si>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</si>
  <si>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</si>
  <si>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</si>
  <si>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</si>
  <si>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</si>
  <si>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</si>
  <si>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</si>
  <si>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</si>
  <si>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</si>
  <si>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</si>
  <si>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</si>
  <si>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</si>
  <si>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</si>
  <si>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</si>
  <si>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</si>
  <si>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</si>
  <si>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</si>
  <si>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</si>
  <si>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</si>
  <si>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</si>
  <si>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</si>
  <si>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</si>
  <si>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</si>
  <si>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</si>
  <si>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</si>
  <si>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</si>
  <si>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</si>
  <si>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  <phoneticPr fontId="4"/>
  </si>
  <si>
    <t>白井市</t>
  </si>
  <si>
    <t>富里市</t>
  </si>
  <si>
    <t>南房総市</t>
    <rPh sb="0" eb="3">
      <t>ミナミボウソウ</t>
    </rPh>
    <rPh sb="3" eb="4">
      <t>シ</t>
    </rPh>
    <phoneticPr fontId="10"/>
  </si>
  <si>
    <t>匝瑳市</t>
    <rPh sb="0" eb="3">
      <t>ソウサシ</t>
    </rPh>
    <phoneticPr fontId="10"/>
  </si>
  <si>
    <t>香取市</t>
    <rPh sb="0" eb="2">
      <t>カトリ</t>
    </rPh>
    <rPh sb="2" eb="3">
      <t>シ</t>
    </rPh>
    <phoneticPr fontId="10"/>
  </si>
  <si>
    <t>山武市</t>
    <rPh sb="0" eb="2">
      <t>サンブ</t>
    </rPh>
    <rPh sb="2" eb="3">
      <t>シ</t>
    </rPh>
    <phoneticPr fontId="10"/>
  </si>
  <si>
    <t>いすみ市</t>
    <rPh sb="3" eb="4">
      <t>シ</t>
    </rPh>
    <phoneticPr fontId="10"/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</si>
  <si>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4"/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</si>
  <si>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</si>
  <si>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</si>
  <si>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</si>
  <si>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</si>
  <si>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</si>
  <si>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</si>
  <si>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</si>
  <si>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  <rPh sb="0" eb="2">
      <t>ヨコシバ</t>
    </rPh>
    <rPh sb="2" eb="4">
      <t>ヒカリマチ</t>
    </rPh>
    <phoneticPr fontId="10"/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</si>
  <si>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</si>
  <si>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</si>
  <si>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</si>
  <si>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</si>
  <si>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</si>
  <si>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</si>
  <si>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</si>
  <si>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</si>
  <si>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</si>
  <si>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県合計</t>
    <rPh sb="0" eb="1">
      <t>ケン</t>
    </rPh>
    <rPh sb="1" eb="3">
      <t>ゴウケイ</t>
    </rPh>
    <phoneticPr fontId="4"/>
  </si>
  <si>
    <t>※県統計課「千葉県年齢別・町丁字別人口」をもとに作成。人口は、住民基本台帳法に基づき住民票に記載された者。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</si>
</sst>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.0%"/>
    <numFmt numFmtId="178" formatCode="\(##&quot;位&quot;\)"/>
    <numFmt numFmtId="179" formatCode="0_);[Red]\(0\)"/>
  </numFmts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MS UI Gothic"/>
      <family val="3"/>
      <charset val="128"/>
    </font>
    <font>
      <sz val="10"/>
      <name val="Arial Unicode MS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/>
  </cellStyleXfs>
  <cellXfs count="49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0" borderId="0" xfId="2" applyFont="1">
      <alignment vertical="center"/>
    </xf>
    <xf numFmtId="0" fontId="7" fillId="2" borderId="4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7" fillId="0" borderId="4" xfId="2" applyFont="1" applyBorder="1">
      <alignment vertical="center"/>
    </xf>
    <xf numFmtId="177" fontId="11" fillId="0" borderId="4" xfId="1" applyNumberFormat="1" applyFont="1" applyFill="1" applyBorder="1">
      <alignment vertical="center"/>
    </xf>
    <xf numFmtId="178" fontId="11" fillId="0" borderId="11" xfId="2" applyNumberFormat="1" applyFont="1" applyFill="1" applyBorder="1">
      <alignment vertical="center"/>
    </xf>
    <xf numFmtId="179" fontId="7" fillId="0" borderId="0" xfId="1" applyNumberFormat="1" applyFont="1">
      <alignment vertical="center"/>
    </xf>
    <xf numFmtId="177" fontId="7" fillId="0" borderId="0" xfId="1" applyNumberFormat="1" applyFont="1">
      <alignment vertical="center"/>
    </xf>
    <xf numFmtId="176" fontId="7" fillId="0" borderId="0" xfId="2" applyNumberFormat="1" applyFont="1">
      <alignment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4" xfId="2" applyFont="1" applyFill="1" applyBorder="1">
      <alignment vertical="center"/>
    </xf>
    <xf numFmtId="0" fontId="7" fillId="0" borderId="3" xfId="2" applyFont="1" applyBorder="1">
      <alignment vertical="center"/>
    </xf>
    <xf numFmtId="177" fontId="11" fillId="0" borderId="14" xfId="1" applyNumberFormat="1" applyFont="1" applyFill="1" applyBorder="1">
      <alignment vertical="center"/>
    </xf>
    <xf numFmtId="176" fontId="11" fillId="0" borderId="17" xfId="2" applyNumberFormat="1" applyFont="1" applyFill="1" applyBorder="1">
      <alignment vertical="center"/>
    </xf>
    <xf numFmtId="177" fontId="11" fillId="0" borderId="10" xfId="1" applyNumberFormat="1" applyFont="1" applyFill="1" applyBorder="1">
      <alignment vertical="center"/>
    </xf>
    <xf numFmtId="178" fontId="11" fillId="0" borderId="16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76" fontId="6" fillId="0" borderId="0" xfId="2" applyNumberFormat="1" applyFont="1">
      <alignment vertical="center"/>
    </xf>
    <xf numFmtId="177" fontId="6" fillId="0" borderId="0" xfId="2" applyNumberFormat="1" applyFont="1">
      <alignment vertical="center"/>
    </xf>
    <xf numFmtId="0" fontId="7" fillId="0" borderId="15" xfId="2" applyFont="1" applyBorder="1" applyAlignment="1">
      <alignment vertical="center"/>
    </xf>
    <xf numFmtId="0" fontId="9" fillId="0" borderId="16" xfId="2" applyFont="1" applyBorder="1" applyAlignment="1">
      <alignment vertical="center"/>
    </xf>
    <xf numFmtId="0" fontId="7" fillId="0" borderId="6" xfId="2" applyFont="1" applyBorder="1" applyAlignment="1">
      <alignment horizontal="left" vertical="center" wrapText="1"/>
    </xf>
    <xf numFmtId="0" fontId="9" fillId="0" borderId="6" xfId="2" applyFont="1" applyBorder="1" applyAlignment="1">
      <alignment vertical="center" wrapText="1"/>
    </xf>
    <xf numFmtId="0" fontId="2" fillId="0" borderId="1" xfId="2" applyFont="1" applyBorder="1" applyAlignment="1">
      <alignment horizontal="left" vertical="center"/>
    </xf>
    <xf numFmtId="0" fontId="2" fillId="0" borderId="1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7" fillId="2" borderId="2" xfId="2" applyNumberFormat="1" applyFont="1" applyFill="1" applyBorder="1" applyAlignment="1">
      <alignment horizontal="center" vertical="center"/>
    </xf>
    <xf numFmtId="0" fontId="7" fillId="2" borderId="9" xfId="2" applyNumberFormat="1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176" fontId="11" fillId="0" borderId="4" xfId="2" applyNumberFormat="1" applyFont="1" applyFill="1" applyBorder="1">
      <alignment vertical="center"/>
    </xf>
    <xf numFmtId="176" fontId="11" fillId="0" borderId="5" xfId="2" applyNumberFormat="1" applyFont="1" applyFill="1" applyBorder="1">
      <alignment vertical="center"/>
    </xf>
    <xf numFmtId="176" fontId="11" fillId="0" borderId="11" xfId="2" applyNumberFormat="1" applyFont="1" applyFill="1" applyBorder="1">
      <alignment vertical="center"/>
    </xf>
    <xf numFmtId="176" fontId="11" fillId="0" borderId="3" xfId="2" applyNumberFormat="1" applyFont="1" applyFill="1" applyBorder="1">
      <alignment vertical="center"/>
    </xf>
    <xf numFmtId="176" fontId="11" fillId="0" borderId="8" xfId="2" applyNumberFormat="1" applyFont="1" applyFill="1" applyBorder="1">
      <alignment vertical="center"/>
    </xf>
    <xf numFmtId="176" fontId="11" fillId="0" borderId="7" xfId="2" applyNumberFormat="1" applyFont="1" applyFill="1" applyBorder="1">
      <alignment vertical="center"/>
    </xf>
  </cellXfs>
  <cellStyles count="4">
    <cellStyle name="パーセント" xfId="1" builtinId="5"/>
    <cellStyle name="標準" xfId="0" builtinId="0"/>
    <cellStyle name="標準 3" xfId="2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68"/>
  <sheetViews>
    <sheetView tabSelected="1" view="pageBreakPreview" zoomScaleNormal="115" zoomScaleSheetLayoutView="100" workbookViewId="0">
      <selection sqref="A1:I1"/>
    </sheetView>
  </sheetViews>
  <sheetFormatPr defaultRowHeight="12" customHeight="1"/>
  <cols>
    <col min="1" max="1" width="3.625" style="21" customWidth="1"/>
    <col min="2" max="2" width="12.625" style="1" customWidth="1"/>
    <col min="3" max="4" width="12.625" style="22" customWidth="1"/>
    <col min="5" max="7" width="10.625" style="22" customWidth="1"/>
    <col min="8" max="8" width="7.625" style="23" customWidth="1"/>
    <col min="9" max="9" width="7.625" style="22" customWidth="1"/>
    <col min="10" max="10" width="12.625" style="1" customWidth="1"/>
    <col min="11" max="11" width="10.375" style="1" customWidth="1"/>
    <col min="12" max="12" width="9" style="1"/>
    <col min="13" max="13" width="10.25" style="1" bestFit="1" customWidth="1"/>
    <col min="14" max="16384" width="9" style="1"/>
  </cols>
  <sheetData>
    <row r="1" spans="1:13" ht="25.5" customHeight="1">
      <c r="A1" s="28" t="s">
        <v>0</v>
      </c>
      <c r="B1" s="29"/>
      <c r="C1" s="29"/>
      <c r="D1" s="29"/>
      <c r="E1" s="29"/>
      <c r="F1" s="29"/>
      <c r="G1" s="29"/>
      <c r="H1" s="30"/>
      <c r="I1" s="30"/>
    </row>
    <row r="2" spans="1:13" s="4" customFormat="1" ht="12.75" customHeight="1">
      <c r="A2" s="31"/>
      <c r="B2" s="33" t="s">
        <v>1</v>
      </c>
      <c r="C2" s="35" t="s">
        <v>2</v>
      </c>
      <c r="D2" s="37" t="s">
        <v>3</v>
      </c>
      <c r="E2" s="2"/>
      <c r="F2" s="2"/>
      <c r="G2" s="3"/>
      <c r="H2" s="39" t="s">
        <v>4</v>
      </c>
      <c r="I2" s="40"/>
    </row>
    <row r="3" spans="1:13" s="4" customFormat="1" ht="25.5" customHeight="1">
      <c r="A3" s="32"/>
      <c r="B3" s="34"/>
      <c r="C3" s="36"/>
      <c r="D3" s="38"/>
      <c r="E3" s="5" t="s">
        <v>5</v>
      </c>
      <c r="F3" s="5" t="s">
        <v>6</v>
      </c>
      <c r="G3" s="6" t="s">
        <v>7</v>
      </c>
      <c r="H3" s="41"/>
      <c r="I3" s="42"/>
    </row>
    <row r="4" spans="1:13" s="4" customFormat="1" ht="12.75" customHeight="1">
      <c r="A4" s="7">
        <v>1</v>
      </c>
      <c r="B4" s="8" t="s">
        <v>8</v>
      </c>
      <c r="C4" s="43">
        <v>975507</v>
      </c>
      <c r="D4" s="44">
        <v>255067</v>
      </c>
      <c r="E4" s="43">
        <v>122739</v>
      </c>
      <c r="F4" s="43">
        <v>95686</v>
      </c>
      <c r="G4" s="45">
        <v>36642</v>
      </c>
      <c r="H4" s="9">
        <f>D4/C4</f>
        <v>0.26147121445566252</v>
      </c>
      <c r="I4" s="10">
        <f>RANK(H4,$H$4:$H$57,0)</f>
        <v>44</v>
      </c>
      <c r="J4" s="11"/>
      <c r="K4" s="12"/>
      <c r="M4" s="13"/>
    </row>
    <row r="5" spans="1:13" s="4" customFormat="1" ht="12.75" customHeight="1">
      <c r="A5" s="7">
        <v>2</v>
      </c>
      <c r="B5" s="8" t="s">
        <v>9</v>
      </c>
      <c r="C5" s="43">
        <v>58614</v>
      </c>
      <c r="D5" s="44">
        <v>22349</v>
      </c>
      <c r="E5" s="43">
        <v>10771</v>
      </c>
      <c r="F5" s="43">
        <v>7440</v>
      </c>
      <c r="G5" s="45">
        <v>4138</v>
      </c>
      <c r="H5" s="9">
        <f t="shared" ref="H5:H57" si="0">D5/C5</f>
        <v>0.38129115910874534</v>
      </c>
      <c r="I5" s="10">
        <f t="shared" ref="I5:I56" si="1">RANK(H5,$H$4:$H$57,0)</f>
        <v>17</v>
      </c>
      <c r="J5" s="11"/>
      <c r="K5" s="12"/>
      <c r="M5" s="13"/>
    </row>
    <row r="6" spans="1:13" s="4" customFormat="1" ht="12.75" customHeight="1">
      <c r="A6" s="7">
        <v>3</v>
      </c>
      <c r="B6" s="8" t="s">
        <v>10</v>
      </c>
      <c r="C6" s="43">
        <v>492283</v>
      </c>
      <c r="D6" s="44">
        <v>105179</v>
      </c>
      <c r="E6" s="43">
        <v>52564</v>
      </c>
      <c r="F6" s="43">
        <v>37327</v>
      </c>
      <c r="G6" s="45">
        <v>15288</v>
      </c>
      <c r="H6" s="9">
        <f t="shared" si="0"/>
        <v>0.21365555991167681</v>
      </c>
      <c r="I6" s="10">
        <f t="shared" si="1"/>
        <v>53</v>
      </c>
      <c r="J6" s="11"/>
      <c r="K6" s="12"/>
      <c r="M6" s="13"/>
    </row>
    <row r="7" spans="1:13" s="4" customFormat="1" ht="12.75" customHeight="1">
      <c r="A7" s="7">
        <v>4</v>
      </c>
      <c r="B7" s="8" t="s">
        <v>11</v>
      </c>
      <c r="C7" s="43">
        <v>645450</v>
      </c>
      <c r="D7" s="44">
        <v>154947</v>
      </c>
      <c r="E7" s="43">
        <v>72722</v>
      </c>
      <c r="F7" s="43">
        <v>59067</v>
      </c>
      <c r="G7" s="45">
        <v>23158</v>
      </c>
      <c r="H7" s="9">
        <f t="shared" si="0"/>
        <v>0.24006042296072508</v>
      </c>
      <c r="I7" s="10">
        <f t="shared" si="1"/>
        <v>48</v>
      </c>
      <c r="J7" s="11"/>
      <c r="K7" s="12"/>
      <c r="M7" s="13"/>
    </row>
    <row r="8" spans="1:13" s="4" customFormat="1" ht="12.75" customHeight="1">
      <c r="A8" s="7">
        <v>5</v>
      </c>
      <c r="B8" s="8" t="s">
        <v>12</v>
      </c>
      <c r="C8" s="43">
        <v>45447</v>
      </c>
      <c r="D8" s="44">
        <v>18182</v>
      </c>
      <c r="E8" s="43">
        <v>8576</v>
      </c>
      <c r="F8" s="43">
        <v>6076</v>
      </c>
      <c r="G8" s="45">
        <v>3530</v>
      </c>
      <c r="H8" s="9">
        <f t="shared" si="0"/>
        <v>0.40007041168834029</v>
      </c>
      <c r="I8" s="10">
        <f t="shared" si="1"/>
        <v>12</v>
      </c>
      <c r="J8" s="11"/>
      <c r="K8" s="12"/>
      <c r="M8" s="13"/>
    </row>
    <row r="9" spans="1:13" s="4" customFormat="1" ht="12.75" customHeight="1">
      <c r="A9" s="7">
        <v>6</v>
      </c>
      <c r="B9" s="8" t="s">
        <v>13</v>
      </c>
      <c r="C9" s="43">
        <v>135634</v>
      </c>
      <c r="D9" s="44">
        <v>37928</v>
      </c>
      <c r="E9" s="43">
        <v>18955</v>
      </c>
      <c r="F9" s="43">
        <v>13608</v>
      </c>
      <c r="G9" s="45">
        <v>5365</v>
      </c>
      <c r="H9" s="9">
        <f t="shared" si="0"/>
        <v>0.27963489980388401</v>
      </c>
      <c r="I9" s="10">
        <f t="shared" si="1"/>
        <v>41</v>
      </c>
      <c r="J9" s="11"/>
      <c r="K9" s="12"/>
      <c r="M9" s="13"/>
    </row>
    <row r="10" spans="1:13" s="4" customFormat="1" ht="12.75" customHeight="1">
      <c r="A10" s="7">
        <v>7</v>
      </c>
      <c r="B10" s="8" t="s">
        <v>14</v>
      </c>
      <c r="C10" s="43">
        <v>498318</v>
      </c>
      <c r="D10" s="44">
        <v>128669</v>
      </c>
      <c r="E10" s="43">
        <v>61576</v>
      </c>
      <c r="F10" s="43">
        <v>48101</v>
      </c>
      <c r="G10" s="45">
        <v>18992</v>
      </c>
      <c r="H10" s="9">
        <f t="shared" si="0"/>
        <v>0.25820660702603559</v>
      </c>
      <c r="I10" s="10">
        <f t="shared" si="1"/>
        <v>46</v>
      </c>
      <c r="J10" s="11"/>
      <c r="K10" s="12"/>
      <c r="M10" s="13"/>
    </row>
    <row r="11" spans="1:13" s="4" customFormat="1" ht="12.75" customHeight="1">
      <c r="A11" s="7">
        <v>8</v>
      </c>
      <c r="B11" s="8" t="s">
        <v>15</v>
      </c>
      <c r="C11" s="43">
        <v>153993</v>
      </c>
      <c r="D11" s="44">
        <v>47574</v>
      </c>
      <c r="E11" s="43">
        <v>24864</v>
      </c>
      <c r="F11" s="43">
        <v>16643</v>
      </c>
      <c r="G11" s="45">
        <v>6067</v>
      </c>
      <c r="H11" s="9">
        <f t="shared" si="0"/>
        <v>0.3089361204730085</v>
      </c>
      <c r="I11" s="10">
        <f t="shared" si="1"/>
        <v>34</v>
      </c>
      <c r="J11" s="11"/>
      <c r="K11" s="12"/>
      <c r="M11" s="13"/>
    </row>
    <row r="12" spans="1:13" s="4" customFormat="1" ht="12.75" customHeight="1">
      <c r="A12" s="7">
        <v>9</v>
      </c>
      <c r="B12" s="8" t="s">
        <v>16</v>
      </c>
      <c r="C12" s="43">
        <v>88073</v>
      </c>
      <c r="D12" s="44">
        <v>29354</v>
      </c>
      <c r="E12" s="43">
        <v>14798</v>
      </c>
      <c r="F12" s="43">
        <v>10110</v>
      </c>
      <c r="G12" s="45">
        <v>4446</v>
      </c>
      <c r="H12" s="9">
        <f t="shared" si="0"/>
        <v>0.33329170120241164</v>
      </c>
      <c r="I12" s="10">
        <f t="shared" si="1"/>
        <v>26</v>
      </c>
      <c r="J12" s="11"/>
      <c r="K12" s="12"/>
      <c r="M12" s="13"/>
    </row>
    <row r="13" spans="1:13" s="4" customFormat="1" ht="12.75" customHeight="1">
      <c r="A13" s="7">
        <v>10</v>
      </c>
      <c r="B13" s="8" t="s">
        <v>17</v>
      </c>
      <c r="C13" s="43">
        <v>131263</v>
      </c>
      <c r="D13" s="44">
        <v>31157</v>
      </c>
      <c r="E13" s="43">
        <v>16946</v>
      </c>
      <c r="F13" s="43">
        <v>9685</v>
      </c>
      <c r="G13" s="45">
        <v>4526</v>
      </c>
      <c r="H13" s="9">
        <f t="shared" si="0"/>
        <v>0.2373631564111745</v>
      </c>
      <c r="I13" s="10">
        <f t="shared" si="1"/>
        <v>49</v>
      </c>
      <c r="J13" s="11"/>
      <c r="K13" s="12"/>
      <c r="M13" s="13"/>
    </row>
    <row r="14" spans="1:13" s="4" customFormat="1" ht="12.75" customHeight="1">
      <c r="A14" s="7">
        <v>11</v>
      </c>
      <c r="B14" s="8" t="s">
        <v>18</v>
      </c>
      <c r="C14" s="43">
        <v>173216</v>
      </c>
      <c r="D14" s="44">
        <v>56216</v>
      </c>
      <c r="E14" s="43">
        <v>28819</v>
      </c>
      <c r="F14" s="43">
        <v>20290</v>
      </c>
      <c r="G14" s="45">
        <v>7107</v>
      </c>
      <c r="H14" s="9">
        <f t="shared" si="0"/>
        <v>0.32454276741178645</v>
      </c>
      <c r="I14" s="10">
        <f t="shared" si="1"/>
        <v>30</v>
      </c>
      <c r="J14" s="11"/>
      <c r="K14" s="12"/>
      <c r="M14" s="13"/>
    </row>
    <row r="15" spans="1:13" s="4" customFormat="1" ht="12.75" customHeight="1">
      <c r="A15" s="7">
        <v>12</v>
      </c>
      <c r="B15" s="8" t="s">
        <v>19</v>
      </c>
      <c r="C15" s="43">
        <v>57451</v>
      </c>
      <c r="D15" s="44">
        <v>17582</v>
      </c>
      <c r="E15" s="43">
        <v>9548</v>
      </c>
      <c r="F15" s="43">
        <v>5511</v>
      </c>
      <c r="G15" s="45">
        <v>2523</v>
      </c>
      <c r="H15" s="9">
        <f t="shared" si="0"/>
        <v>0.3060347078379837</v>
      </c>
      <c r="I15" s="10">
        <f t="shared" si="1"/>
        <v>36</v>
      </c>
      <c r="J15" s="11"/>
      <c r="K15" s="12"/>
      <c r="M15" s="13"/>
    </row>
    <row r="16" spans="1:13" s="4" customFormat="1" ht="12.75" customHeight="1">
      <c r="A16" s="7">
        <v>13</v>
      </c>
      <c r="B16" s="8" t="s">
        <v>20</v>
      </c>
      <c r="C16" s="43">
        <v>64384</v>
      </c>
      <c r="D16" s="44">
        <v>20048</v>
      </c>
      <c r="E16" s="43">
        <v>10521</v>
      </c>
      <c r="F16" s="43">
        <v>6082</v>
      </c>
      <c r="G16" s="45">
        <v>3445</v>
      </c>
      <c r="H16" s="9">
        <f t="shared" si="0"/>
        <v>0.31138170974155072</v>
      </c>
      <c r="I16" s="10">
        <f t="shared" si="1"/>
        <v>32</v>
      </c>
      <c r="J16" s="11"/>
      <c r="K16" s="12"/>
      <c r="M16" s="13"/>
    </row>
    <row r="17" spans="1:13" s="4" customFormat="1" ht="12.75" customHeight="1">
      <c r="A17" s="7">
        <v>14</v>
      </c>
      <c r="B17" s="8" t="s">
        <v>21</v>
      </c>
      <c r="C17" s="43">
        <v>175301</v>
      </c>
      <c r="D17" s="44">
        <v>41058</v>
      </c>
      <c r="E17" s="43">
        <v>19563</v>
      </c>
      <c r="F17" s="43">
        <v>15281</v>
      </c>
      <c r="G17" s="45">
        <v>6214</v>
      </c>
      <c r="H17" s="9">
        <f t="shared" si="0"/>
        <v>0.23421429427099674</v>
      </c>
      <c r="I17" s="10">
        <f t="shared" si="1"/>
        <v>50</v>
      </c>
      <c r="J17" s="11"/>
      <c r="K17" s="12"/>
      <c r="M17" s="13"/>
    </row>
    <row r="18" spans="1:13" s="4" customFormat="1" ht="12.75" customHeight="1">
      <c r="A18" s="7">
        <v>15</v>
      </c>
      <c r="B18" s="8" t="s">
        <v>22</v>
      </c>
      <c r="C18" s="43">
        <v>429567</v>
      </c>
      <c r="D18" s="44">
        <v>111564</v>
      </c>
      <c r="E18" s="43">
        <v>55814</v>
      </c>
      <c r="F18" s="43">
        <v>40011</v>
      </c>
      <c r="G18" s="45">
        <v>15739</v>
      </c>
      <c r="H18" s="9">
        <f t="shared" si="0"/>
        <v>0.25971268742710685</v>
      </c>
      <c r="I18" s="10">
        <f t="shared" si="1"/>
        <v>45</v>
      </c>
      <c r="J18" s="11"/>
      <c r="K18" s="12"/>
      <c r="M18" s="13"/>
    </row>
    <row r="19" spans="1:13" s="4" customFormat="1" ht="12.75" customHeight="1">
      <c r="A19" s="7">
        <v>16</v>
      </c>
      <c r="B19" s="8" t="s">
        <v>23</v>
      </c>
      <c r="C19" s="43">
        <v>16596</v>
      </c>
      <c r="D19" s="44">
        <v>7408</v>
      </c>
      <c r="E19" s="43">
        <v>3467</v>
      </c>
      <c r="F19" s="43">
        <v>2461</v>
      </c>
      <c r="G19" s="45">
        <v>1480</v>
      </c>
      <c r="H19" s="9">
        <f t="shared" si="0"/>
        <v>0.44637261990841165</v>
      </c>
      <c r="I19" s="10">
        <f t="shared" si="1"/>
        <v>4</v>
      </c>
      <c r="J19" s="11"/>
      <c r="K19" s="12"/>
      <c r="M19" s="13"/>
    </row>
    <row r="20" spans="1:13" s="4" customFormat="1" ht="12.75" customHeight="1">
      <c r="A20" s="7">
        <v>17</v>
      </c>
      <c r="B20" s="8" t="s">
        <v>24</v>
      </c>
      <c r="C20" s="43">
        <v>273427</v>
      </c>
      <c r="D20" s="44">
        <v>81153</v>
      </c>
      <c r="E20" s="43">
        <v>42239</v>
      </c>
      <c r="F20" s="43">
        <v>28196</v>
      </c>
      <c r="G20" s="45">
        <v>10718</v>
      </c>
      <c r="H20" s="9">
        <f t="shared" si="0"/>
        <v>0.29679951138695154</v>
      </c>
      <c r="I20" s="10">
        <f t="shared" si="1"/>
        <v>37</v>
      </c>
      <c r="J20" s="11"/>
      <c r="K20" s="12"/>
      <c r="M20" s="13"/>
    </row>
    <row r="21" spans="1:13" s="4" customFormat="1" ht="12.75" customHeight="1">
      <c r="A21" s="7">
        <v>18</v>
      </c>
      <c r="B21" s="8" t="s">
        <v>25</v>
      </c>
      <c r="C21" s="43">
        <v>201284</v>
      </c>
      <c r="D21" s="44">
        <v>46689</v>
      </c>
      <c r="E21" s="43">
        <v>22743</v>
      </c>
      <c r="F21" s="43">
        <v>17203</v>
      </c>
      <c r="G21" s="45">
        <v>6743</v>
      </c>
      <c r="H21" s="9">
        <f t="shared" si="0"/>
        <v>0.2319558434848274</v>
      </c>
      <c r="I21" s="10">
        <f t="shared" si="1"/>
        <v>52</v>
      </c>
      <c r="J21" s="11"/>
      <c r="K21" s="12"/>
      <c r="M21" s="13"/>
    </row>
    <row r="22" spans="1:13" s="4" customFormat="1" ht="12.75" customHeight="1">
      <c r="A22" s="7">
        <v>19</v>
      </c>
      <c r="B22" s="8" t="s">
        <v>26</v>
      </c>
      <c r="C22" s="43">
        <v>202561</v>
      </c>
      <c r="D22" s="44">
        <v>50493</v>
      </c>
      <c r="E22" s="43">
        <v>23569</v>
      </c>
      <c r="F22" s="43">
        <v>19723</v>
      </c>
      <c r="G22" s="45">
        <v>7201</v>
      </c>
      <c r="H22" s="9">
        <f t="shared" si="0"/>
        <v>0.24927305848608566</v>
      </c>
      <c r="I22" s="10">
        <f t="shared" si="1"/>
        <v>47</v>
      </c>
      <c r="J22" s="11"/>
      <c r="K22" s="12"/>
      <c r="M22" s="13"/>
    </row>
    <row r="23" spans="1:13" s="4" customFormat="1" ht="12.75" customHeight="1">
      <c r="A23" s="7">
        <v>20</v>
      </c>
      <c r="B23" s="8" t="s">
        <v>27</v>
      </c>
      <c r="C23" s="43">
        <v>131559</v>
      </c>
      <c r="D23" s="44">
        <v>40453</v>
      </c>
      <c r="E23" s="43">
        <v>18827</v>
      </c>
      <c r="F23" s="43">
        <v>15629</v>
      </c>
      <c r="G23" s="45">
        <v>5997</v>
      </c>
      <c r="H23" s="9">
        <f t="shared" si="0"/>
        <v>0.30748941539537394</v>
      </c>
      <c r="I23" s="10">
        <f t="shared" si="1"/>
        <v>35</v>
      </c>
      <c r="J23" s="11"/>
      <c r="K23" s="12"/>
      <c r="M23" s="13"/>
    </row>
    <row r="24" spans="1:13" s="4" customFormat="1" ht="12.75" customHeight="1">
      <c r="A24" s="7">
        <v>21</v>
      </c>
      <c r="B24" s="8" t="s">
        <v>28</v>
      </c>
      <c r="C24" s="43">
        <v>32046</v>
      </c>
      <c r="D24" s="44">
        <v>12398</v>
      </c>
      <c r="E24" s="43">
        <v>5742</v>
      </c>
      <c r="F24" s="43">
        <v>4111</v>
      </c>
      <c r="G24" s="45">
        <v>2545</v>
      </c>
      <c r="H24" s="9">
        <f t="shared" si="0"/>
        <v>0.38688135804780627</v>
      </c>
      <c r="I24" s="10">
        <f t="shared" si="1"/>
        <v>14</v>
      </c>
      <c r="J24" s="11"/>
      <c r="K24" s="12"/>
      <c r="M24" s="13"/>
    </row>
    <row r="25" spans="1:13" s="4" customFormat="1" ht="12.75" customHeight="1">
      <c r="A25" s="7">
        <v>22</v>
      </c>
      <c r="B25" s="8" t="s">
        <v>29</v>
      </c>
      <c r="C25" s="43">
        <v>109979</v>
      </c>
      <c r="D25" s="44">
        <v>31400</v>
      </c>
      <c r="E25" s="43">
        <v>15216</v>
      </c>
      <c r="F25" s="43">
        <v>12174</v>
      </c>
      <c r="G25" s="45">
        <v>4010</v>
      </c>
      <c r="H25" s="9">
        <f t="shared" si="0"/>
        <v>0.28550905172805718</v>
      </c>
      <c r="I25" s="10">
        <f t="shared" si="1"/>
        <v>39</v>
      </c>
      <c r="J25" s="11"/>
      <c r="K25" s="12"/>
      <c r="M25" s="13"/>
    </row>
    <row r="26" spans="1:13" s="4" customFormat="1" ht="12.75" customHeight="1">
      <c r="A26" s="7">
        <v>23</v>
      </c>
      <c r="B26" s="8" t="s">
        <v>30</v>
      </c>
      <c r="C26" s="43">
        <v>82748</v>
      </c>
      <c r="D26" s="44">
        <v>26592</v>
      </c>
      <c r="E26" s="43">
        <v>13192</v>
      </c>
      <c r="F26" s="43">
        <v>9192</v>
      </c>
      <c r="G26" s="45">
        <v>4208</v>
      </c>
      <c r="H26" s="9">
        <f t="shared" si="0"/>
        <v>0.32136124135930777</v>
      </c>
      <c r="I26" s="10">
        <f t="shared" si="1"/>
        <v>31</v>
      </c>
      <c r="J26" s="11"/>
      <c r="K26" s="12"/>
      <c r="M26" s="13"/>
    </row>
    <row r="27" spans="1:13" s="4" customFormat="1" ht="12.75" customHeight="1">
      <c r="A27" s="14">
        <v>24</v>
      </c>
      <c r="B27" s="15" t="s">
        <v>31</v>
      </c>
      <c r="C27" s="43">
        <v>43214</v>
      </c>
      <c r="D27" s="44">
        <v>16497</v>
      </c>
      <c r="E27" s="43">
        <v>8006</v>
      </c>
      <c r="F27" s="43">
        <v>5650</v>
      </c>
      <c r="G27" s="45">
        <v>2841</v>
      </c>
      <c r="H27" s="9">
        <f t="shared" si="0"/>
        <v>0.38175128430601196</v>
      </c>
      <c r="I27" s="10">
        <f t="shared" si="1"/>
        <v>16</v>
      </c>
      <c r="J27" s="11"/>
      <c r="K27" s="12"/>
      <c r="M27" s="13"/>
    </row>
    <row r="28" spans="1:13" s="4" customFormat="1" ht="12.75" customHeight="1">
      <c r="A28" s="14">
        <v>25</v>
      </c>
      <c r="B28" s="15" t="s">
        <v>32</v>
      </c>
      <c r="C28" s="43">
        <v>169963</v>
      </c>
      <c r="D28" s="44">
        <v>30435</v>
      </c>
      <c r="E28" s="43">
        <v>16696</v>
      </c>
      <c r="F28" s="43">
        <v>10195</v>
      </c>
      <c r="G28" s="45">
        <v>3544</v>
      </c>
      <c r="H28" s="9">
        <f t="shared" si="0"/>
        <v>0.17906838547213216</v>
      </c>
      <c r="I28" s="10">
        <f t="shared" si="1"/>
        <v>54</v>
      </c>
      <c r="J28" s="11"/>
      <c r="K28" s="12"/>
      <c r="M28" s="13"/>
    </row>
    <row r="29" spans="1:13" s="4" customFormat="1" ht="12.75" customHeight="1">
      <c r="A29" s="14">
        <v>26</v>
      </c>
      <c r="B29" s="15" t="s">
        <v>33</v>
      </c>
      <c r="C29" s="43">
        <v>95501</v>
      </c>
      <c r="D29" s="44">
        <v>27261</v>
      </c>
      <c r="E29" s="43">
        <v>12989</v>
      </c>
      <c r="F29" s="43">
        <v>10833</v>
      </c>
      <c r="G29" s="45">
        <v>3439</v>
      </c>
      <c r="H29" s="9">
        <f t="shared" si="0"/>
        <v>0.28545250835069791</v>
      </c>
      <c r="I29" s="10">
        <f t="shared" si="1"/>
        <v>40</v>
      </c>
      <c r="J29" s="11"/>
      <c r="K29" s="12"/>
      <c r="M29" s="13"/>
    </row>
    <row r="30" spans="1:13" s="4" customFormat="1" ht="12.75" customHeight="1">
      <c r="A30" s="14">
        <v>27</v>
      </c>
      <c r="B30" s="15" t="s">
        <v>34</v>
      </c>
      <c r="C30" s="43">
        <v>65075</v>
      </c>
      <c r="D30" s="44">
        <v>17450</v>
      </c>
      <c r="E30" s="43">
        <v>9507</v>
      </c>
      <c r="F30" s="43">
        <v>5734</v>
      </c>
      <c r="G30" s="45">
        <v>2209</v>
      </c>
      <c r="H30" s="9">
        <f t="shared" si="0"/>
        <v>0.26815213215520556</v>
      </c>
      <c r="I30" s="10">
        <f t="shared" si="1"/>
        <v>43</v>
      </c>
      <c r="J30" s="11"/>
      <c r="K30" s="12"/>
      <c r="M30" s="13"/>
    </row>
    <row r="31" spans="1:13" s="4" customFormat="1" ht="12.75" customHeight="1">
      <c r="A31" s="14">
        <v>28</v>
      </c>
      <c r="B31" s="15" t="s">
        <v>35</v>
      </c>
      <c r="C31" s="43">
        <v>68301</v>
      </c>
      <c r="D31" s="44">
        <v>21226</v>
      </c>
      <c r="E31" s="43">
        <v>12041</v>
      </c>
      <c r="F31" s="43">
        <v>6823</v>
      </c>
      <c r="G31" s="45">
        <v>2362</v>
      </c>
      <c r="H31" s="9">
        <f t="shared" si="0"/>
        <v>0.31077143819270581</v>
      </c>
      <c r="I31" s="10">
        <f t="shared" si="1"/>
        <v>33</v>
      </c>
      <c r="J31" s="11"/>
      <c r="K31" s="12"/>
      <c r="M31" s="13"/>
    </row>
    <row r="32" spans="1:13" s="4" customFormat="1" ht="12.75" customHeight="1">
      <c r="A32" s="14">
        <v>29</v>
      </c>
      <c r="B32" s="15" t="s">
        <v>36</v>
      </c>
      <c r="C32" s="43">
        <v>106080</v>
      </c>
      <c r="D32" s="44">
        <v>24633</v>
      </c>
      <c r="E32" s="43">
        <v>14674</v>
      </c>
      <c r="F32" s="43">
        <v>6764</v>
      </c>
      <c r="G32" s="45">
        <v>3195</v>
      </c>
      <c r="H32" s="9">
        <f t="shared" si="0"/>
        <v>0.23221153846153847</v>
      </c>
      <c r="I32" s="10">
        <f t="shared" si="1"/>
        <v>51</v>
      </c>
      <c r="J32" s="11"/>
      <c r="K32" s="12"/>
      <c r="M32" s="13"/>
    </row>
    <row r="33" spans="1:13" s="4" customFormat="1" ht="12.75" customHeight="1">
      <c r="A33" s="14">
        <v>30</v>
      </c>
      <c r="B33" s="15" t="s">
        <v>37</v>
      </c>
      <c r="C33" s="43">
        <v>63012</v>
      </c>
      <c r="D33" s="44">
        <v>17154</v>
      </c>
      <c r="E33" s="43">
        <v>9151</v>
      </c>
      <c r="F33" s="43">
        <v>6035</v>
      </c>
      <c r="G33" s="45">
        <v>1968</v>
      </c>
      <c r="H33" s="9">
        <f t="shared" si="0"/>
        <v>0.2722338602171015</v>
      </c>
      <c r="I33" s="10">
        <f t="shared" si="1"/>
        <v>42</v>
      </c>
      <c r="J33" s="11"/>
      <c r="K33" s="12"/>
      <c r="M33" s="13"/>
    </row>
    <row r="34" spans="1:13" s="4" customFormat="1" ht="12.75" customHeight="1">
      <c r="A34" s="14">
        <v>31</v>
      </c>
      <c r="B34" s="15" t="s">
        <v>38</v>
      </c>
      <c r="C34" s="43">
        <v>49645</v>
      </c>
      <c r="D34" s="44">
        <v>14179</v>
      </c>
      <c r="E34" s="43">
        <v>8410</v>
      </c>
      <c r="F34" s="43">
        <v>4390</v>
      </c>
      <c r="G34" s="45">
        <v>1379</v>
      </c>
      <c r="H34" s="9">
        <f t="shared" si="0"/>
        <v>0.28560781548997882</v>
      </c>
      <c r="I34" s="10">
        <f t="shared" si="1"/>
        <v>38</v>
      </c>
      <c r="J34" s="11"/>
      <c r="K34" s="12"/>
      <c r="M34" s="13"/>
    </row>
    <row r="35" spans="1:13" s="4" customFormat="1" ht="12.75" customHeight="1">
      <c r="A35" s="14">
        <v>32</v>
      </c>
      <c r="B35" s="15" t="s">
        <v>39</v>
      </c>
      <c r="C35" s="43">
        <v>36719</v>
      </c>
      <c r="D35" s="44">
        <v>16987</v>
      </c>
      <c r="E35" s="43">
        <v>7801</v>
      </c>
      <c r="F35" s="43">
        <v>5638</v>
      </c>
      <c r="G35" s="45">
        <v>3548</v>
      </c>
      <c r="H35" s="9">
        <f t="shared" si="0"/>
        <v>0.46262153108744791</v>
      </c>
      <c r="I35" s="10">
        <f t="shared" si="1"/>
        <v>3</v>
      </c>
      <c r="J35" s="11"/>
      <c r="K35" s="12"/>
      <c r="M35" s="13"/>
    </row>
    <row r="36" spans="1:13" s="4" customFormat="1" ht="12.75" customHeight="1">
      <c r="A36" s="14">
        <v>33</v>
      </c>
      <c r="B36" s="15" t="s">
        <v>40</v>
      </c>
      <c r="C36" s="43">
        <v>35349</v>
      </c>
      <c r="D36" s="44">
        <v>12413</v>
      </c>
      <c r="E36" s="43">
        <v>6228</v>
      </c>
      <c r="F36" s="43">
        <v>3803</v>
      </c>
      <c r="G36" s="45">
        <v>2382</v>
      </c>
      <c r="H36" s="9">
        <f t="shared" si="0"/>
        <v>0.3511556196780673</v>
      </c>
      <c r="I36" s="10">
        <f t="shared" si="1"/>
        <v>22</v>
      </c>
      <c r="J36" s="11"/>
      <c r="K36" s="12"/>
      <c r="M36" s="13"/>
    </row>
    <row r="37" spans="1:13" s="4" customFormat="1" ht="12.75" customHeight="1">
      <c r="A37" s="14">
        <v>34</v>
      </c>
      <c r="B37" s="15" t="s">
        <v>41</v>
      </c>
      <c r="C37" s="43">
        <v>73900</v>
      </c>
      <c r="D37" s="44">
        <v>27221</v>
      </c>
      <c r="E37" s="43">
        <v>13661</v>
      </c>
      <c r="F37" s="43">
        <v>8552</v>
      </c>
      <c r="G37" s="45">
        <v>5008</v>
      </c>
      <c r="H37" s="9">
        <f t="shared" si="0"/>
        <v>0.3683491204330176</v>
      </c>
      <c r="I37" s="10">
        <f t="shared" si="1"/>
        <v>20</v>
      </c>
      <c r="J37" s="11"/>
      <c r="K37" s="12"/>
      <c r="M37" s="13"/>
    </row>
    <row r="38" spans="1:13" s="4" customFormat="1" ht="12.75" customHeight="1">
      <c r="A38" s="14">
        <v>35</v>
      </c>
      <c r="B38" s="15" t="s">
        <v>42</v>
      </c>
      <c r="C38" s="43">
        <v>50052</v>
      </c>
      <c r="D38" s="44">
        <v>17854</v>
      </c>
      <c r="E38" s="43">
        <v>9366</v>
      </c>
      <c r="F38" s="43">
        <v>5675</v>
      </c>
      <c r="G38" s="45">
        <v>2813</v>
      </c>
      <c r="H38" s="9">
        <f t="shared" si="0"/>
        <v>0.35670902261647885</v>
      </c>
      <c r="I38" s="10">
        <f t="shared" si="1"/>
        <v>21</v>
      </c>
      <c r="J38" s="11"/>
      <c r="K38" s="12"/>
      <c r="M38" s="13"/>
    </row>
    <row r="39" spans="1:13" s="4" customFormat="1" ht="12.75" customHeight="1">
      <c r="A39" s="14">
        <v>36</v>
      </c>
      <c r="B39" s="15" t="s">
        <v>43</v>
      </c>
      <c r="C39" s="43">
        <v>36955</v>
      </c>
      <c r="D39" s="44">
        <v>15323</v>
      </c>
      <c r="E39" s="43">
        <v>7129</v>
      </c>
      <c r="F39" s="43">
        <v>5183</v>
      </c>
      <c r="G39" s="45">
        <v>3011</v>
      </c>
      <c r="H39" s="9">
        <f t="shared" si="0"/>
        <v>0.41463942632931944</v>
      </c>
      <c r="I39" s="10">
        <f t="shared" si="1"/>
        <v>7</v>
      </c>
      <c r="J39" s="11"/>
      <c r="K39" s="12"/>
      <c r="M39" s="13"/>
    </row>
    <row r="40" spans="1:13" s="4" customFormat="1" ht="12.75" customHeight="1">
      <c r="A40" s="14">
        <v>37</v>
      </c>
      <c r="B40" s="15" t="s">
        <v>44</v>
      </c>
      <c r="C40" s="43">
        <v>48861</v>
      </c>
      <c r="D40" s="44">
        <v>16004</v>
      </c>
      <c r="E40" s="43">
        <v>8593</v>
      </c>
      <c r="F40" s="43">
        <v>5134</v>
      </c>
      <c r="G40" s="45">
        <v>2277</v>
      </c>
      <c r="H40" s="9">
        <f t="shared" si="0"/>
        <v>0.32754139293096746</v>
      </c>
      <c r="I40" s="10">
        <f t="shared" si="1"/>
        <v>27</v>
      </c>
      <c r="J40" s="11"/>
      <c r="K40" s="12"/>
      <c r="M40" s="13"/>
    </row>
    <row r="41" spans="1:13" s="4" customFormat="1" ht="12.75" customHeight="1">
      <c r="A41" s="14">
        <v>38</v>
      </c>
      <c r="B41" s="15" t="s">
        <v>45</v>
      </c>
      <c r="C41" s="43">
        <v>20528</v>
      </c>
      <c r="D41" s="44">
        <v>6708</v>
      </c>
      <c r="E41" s="43">
        <v>3441</v>
      </c>
      <c r="F41" s="43">
        <v>2512</v>
      </c>
      <c r="G41" s="45">
        <v>755</v>
      </c>
      <c r="H41" s="9">
        <f t="shared" si="0"/>
        <v>0.32677318784099768</v>
      </c>
      <c r="I41" s="10">
        <f t="shared" si="1"/>
        <v>28</v>
      </c>
      <c r="J41" s="11"/>
      <c r="K41" s="12"/>
      <c r="M41" s="13"/>
    </row>
    <row r="42" spans="1:13" s="4" customFormat="1" ht="12.75" customHeight="1">
      <c r="A42" s="14">
        <v>39</v>
      </c>
      <c r="B42" s="15" t="s">
        <v>46</v>
      </c>
      <c r="C42" s="43">
        <v>20181</v>
      </c>
      <c r="D42" s="44">
        <v>8011</v>
      </c>
      <c r="E42" s="43">
        <v>4821</v>
      </c>
      <c r="F42" s="43">
        <v>2220</v>
      </c>
      <c r="G42" s="45">
        <v>970</v>
      </c>
      <c r="H42" s="9">
        <f t="shared" si="0"/>
        <v>0.39695753431445419</v>
      </c>
      <c r="I42" s="10">
        <f t="shared" si="1"/>
        <v>13</v>
      </c>
      <c r="J42" s="11"/>
      <c r="K42" s="12"/>
      <c r="M42" s="13"/>
    </row>
    <row r="43" spans="1:13" s="4" customFormat="1" ht="12.75" customHeight="1">
      <c r="A43" s="14">
        <v>40</v>
      </c>
      <c r="B43" s="15" t="s">
        <v>47</v>
      </c>
      <c r="C43" s="43">
        <v>5869</v>
      </c>
      <c r="D43" s="44">
        <v>2043</v>
      </c>
      <c r="E43" s="43">
        <v>968</v>
      </c>
      <c r="F43" s="43">
        <v>711</v>
      </c>
      <c r="G43" s="45">
        <v>364</v>
      </c>
      <c r="H43" s="9">
        <f t="shared" si="0"/>
        <v>0.34810018742545579</v>
      </c>
      <c r="I43" s="10">
        <f t="shared" si="1"/>
        <v>24</v>
      </c>
      <c r="J43" s="11"/>
      <c r="K43" s="12"/>
      <c r="M43" s="13"/>
    </row>
    <row r="44" spans="1:13" s="4" customFormat="1" ht="12.75" customHeight="1">
      <c r="A44" s="14">
        <v>41</v>
      </c>
      <c r="B44" s="15" t="s">
        <v>48</v>
      </c>
      <c r="C44" s="43">
        <v>14300</v>
      </c>
      <c r="D44" s="44">
        <v>5349</v>
      </c>
      <c r="E44" s="43">
        <v>2546</v>
      </c>
      <c r="F44" s="43">
        <v>1640</v>
      </c>
      <c r="G44" s="45">
        <v>1163</v>
      </c>
      <c r="H44" s="9">
        <f t="shared" si="0"/>
        <v>0.37405594405594406</v>
      </c>
      <c r="I44" s="10">
        <f t="shared" si="1"/>
        <v>18</v>
      </c>
      <c r="J44" s="11"/>
      <c r="K44" s="12"/>
      <c r="M44" s="13"/>
    </row>
    <row r="45" spans="1:13" s="4" customFormat="1" ht="12.75" customHeight="1">
      <c r="A45" s="14">
        <v>42</v>
      </c>
      <c r="B45" s="15" t="s">
        <v>49</v>
      </c>
      <c r="C45" s="43">
        <v>13580</v>
      </c>
      <c r="D45" s="44">
        <v>5228</v>
      </c>
      <c r="E45" s="43">
        <v>2674</v>
      </c>
      <c r="F45" s="43">
        <v>1658</v>
      </c>
      <c r="G45" s="45">
        <v>896</v>
      </c>
      <c r="H45" s="9">
        <f t="shared" si="0"/>
        <v>0.38497790868924892</v>
      </c>
      <c r="I45" s="10">
        <f t="shared" si="1"/>
        <v>15</v>
      </c>
      <c r="J45" s="11"/>
      <c r="K45" s="12"/>
      <c r="M45" s="13"/>
    </row>
    <row r="46" spans="1:13" s="4" customFormat="1" ht="12.75" customHeight="1">
      <c r="A46" s="14">
        <v>43</v>
      </c>
      <c r="B46" s="15" t="s">
        <v>50</v>
      </c>
      <c r="C46" s="43">
        <v>15243</v>
      </c>
      <c r="D46" s="44">
        <v>6139</v>
      </c>
      <c r="E46" s="43">
        <v>3154</v>
      </c>
      <c r="F46" s="43">
        <v>1975</v>
      </c>
      <c r="G46" s="45">
        <v>1010</v>
      </c>
      <c r="H46" s="9">
        <f t="shared" si="0"/>
        <v>0.40274224234074657</v>
      </c>
      <c r="I46" s="10">
        <f t="shared" si="1"/>
        <v>11</v>
      </c>
      <c r="J46" s="11"/>
      <c r="K46" s="12"/>
      <c r="M46" s="13"/>
    </row>
    <row r="47" spans="1:13" s="4" customFormat="1" ht="12.75" customHeight="1">
      <c r="A47" s="14">
        <v>44</v>
      </c>
      <c r="B47" s="15" t="s">
        <v>51</v>
      </c>
      <c r="C47" s="43">
        <v>7103</v>
      </c>
      <c r="D47" s="44">
        <v>2482</v>
      </c>
      <c r="E47" s="43">
        <v>1232</v>
      </c>
      <c r="F47" s="43">
        <v>762</v>
      </c>
      <c r="G47" s="45">
        <v>488</v>
      </c>
      <c r="H47" s="9">
        <f t="shared" si="0"/>
        <v>0.3494298183865972</v>
      </c>
      <c r="I47" s="10">
        <f t="shared" si="1"/>
        <v>23</v>
      </c>
      <c r="J47" s="11"/>
      <c r="K47" s="12"/>
      <c r="M47" s="13"/>
    </row>
    <row r="48" spans="1:13" s="4" customFormat="1" ht="12.75" customHeight="1">
      <c r="A48" s="14">
        <v>45</v>
      </c>
      <c r="B48" s="15" t="s">
        <v>52</v>
      </c>
      <c r="C48" s="43">
        <v>23256</v>
      </c>
      <c r="D48" s="44">
        <v>8578</v>
      </c>
      <c r="E48" s="43">
        <v>4208</v>
      </c>
      <c r="F48" s="43">
        <v>2681</v>
      </c>
      <c r="G48" s="45">
        <v>1689</v>
      </c>
      <c r="H48" s="9">
        <f t="shared" si="0"/>
        <v>0.36885104919160649</v>
      </c>
      <c r="I48" s="10">
        <f t="shared" si="1"/>
        <v>19</v>
      </c>
      <c r="J48" s="11"/>
      <c r="K48" s="12"/>
      <c r="M48" s="13"/>
    </row>
    <row r="49" spans="1:13" s="4" customFormat="1" ht="12.75" customHeight="1">
      <c r="A49" s="14">
        <v>46</v>
      </c>
      <c r="B49" s="15" t="s">
        <v>53</v>
      </c>
      <c r="C49" s="43">
        <v>12296</v>
      </c>
      <c r="D49" s="44">
        <v>3999</v>
      </c>
      <c r="E49" s="43">
        <v>1962</v>
      </c>
      <c r="F49" s="43">
        <v>1348</v>
      </c>
      <c r="G49" s="45">
        <v>689</v>
      </c>
      <c r="H49" s="9">
        <f t="shared" si="0"/>
        <v>0.32522771633051401</v>
      </c>
      <c r="I49" s="10">
        <f t="shared" si="1"/>
        <v>29</v>
      </c>
      <c r="J49" s="11"/>
      <c r="K49" s="12"/>
      <c r="M49" s="13"/>
    </row>
    <row r="50" spans="1:13" s="4" customFormat="1" ht="12.75" customHeight="1">
      <c r="A50" s="14">
        <v>47</v>
      </c>
      <c r="B50" s="15" t="s">
        <v>54</v>
      </c>
      <c r="C50" s="43">
        <v>6903</v>
      </c>
      <c r="D50" s="44">
        <v>2805</v>
      </c>
      <c r="E50" s="43">
        <v>1380</v>
      </c>
      <c r="F50" s="43">
        <v>911</v>
      </c>
      <c r="G50" s="45">
        <v>514</v>
      </c>
      <c r="H50" s="9">
        <f t="shared" si="0"/>
        <v>0.40634506736201653</v>
      </c>
      <c r="I50" s="10">
        <f t="shared" si="1"/>
        <v>9</v>
      </c>
      <c r="J50" s="11"/>
      <c r="K50" s="12"/>
      <c r="M50" s="13"/>
    </row>
    <row r="51" spans="1:13" s="4" customFormat="1" ht="12.75" customHeight="1">
      <c r="A51" s="14">
        <v>48</v>
      </c>
      <c r="B51" s="15" t="s">
        <v>55</v>
      </c>
      <c r="C51" s="43">
        <v>13932</v>
      </c>
      <c r="D51" s="44">
        <v>4801</v>
      </c>
      <c r="E51" s="43">
        <v>2419</v>
      </c>
      <c r="F51" s="43">
        <v>1593</v>
      </c>
      <c r="G51" s="45">
        <v>789</v>
      </c>
      <c r="H51" s="9">
        <f t="shared" si="0"/>
        <v>0.34460235429227676</v>
      </c>
      <c r="I51" s="10">
        <f t="shared" si="1"/>
        <v>25</v>
      </c>
      <c r="J51" s="11"/>
      <c r="K51" s="12"/>
      <c r="M51" s="13"/>
    </row>
    <row r="52" spans="1:13" s="4" customFormat="1" ht="12.75" customHeight="1">
      <c r="A52" s="14">
        <v>49</v>
      </c>
      <c r="B52" s="15" t="s">
        <v>56</v>
      </c>
      <c r="C52" s="43">
        <v>10961</v>
      </c>
      <c r="D52" s="44">
        <v>4433</v>
      </c>
      <c r="E52" s="43">
        <v>2245</v>
      </c>
      <c r="F52" s="43">
        <v>1492</v>
      </c>
      <c r="G52" s="45">
        <v>696</v>
      </c>
      <c r="H52" s="9">
        <f t="shared" si="0"/>
        <v>0.40443390201623941</v>
      </c>
      <c r="I52" s="10">
        <f t="shared" si="1"/>
        <v>10</v>
      </c>
      <c r="J52" s="11"/>
      <c r="K52" s="12"/>
      <c r="M52" s="13"/>
    </row>
    <row r="53" spans="1:13" s="4" customFormat="1" ht="12.75" customHeight="1">
      <c r="A53" s="14">
        <v>50</v>
      </c>
      <c r="B53" s="15" t="s">
        <v>57</v>
      </c>
      <c r="C53" s="43">
        <v>6684</v>
      </c>
      <c r="D53" s="44">
        <v>2743</v>
      </c>
      <c r="E53" s="43">
        <v>1466</v>
      </c>
      <c r="F53" s="43">
        <v>810</v>
      </c>
      <c r="G53" s="45">
        <v>467</v>
      </c>
      <c r="H53" s="9">
        <f t="shared" si="0"/>
        <v>0.41038300418910834</v>
      </c>
      <c r="I53" s="10">
        <f t="shared" si="1"/>
        <v>8</v>
      </c>
      <c r="J53" s="11"/>
      <c r="K53" s="12"/>
      <c r="M53" s="13"/>
    </row>
    <row r="54" spans="1:13" s="4" customFormat="1" ht="12.75" customHeight="1">
      <c r="A54" s="14">
        <v>51</v>
      </c>
      <c r="B54" s="15" t="s">
        <v>58</v>
      </c>
      <c r="C54" s="43">
        <v>7714</v>
      </c>
      <c r="D54" s="44">
        <v>3363</v>
      </c>
      <c r="E54" s="43">
        <v>1657</v>
      </c>
      <c r="F54" s="43">
        <v>998</v>
      </c>
      <c r="G54" s="45">
        <v>708</v>
      </c>
      <c r="H54" s="9">
        <f t="shared" si="0"/>
        <v>0.43596059113300495</v>
      </c>
      <c r="I54" s="10">
        <f t="shared" si="1"/>
        <v>5</v>
      </c>
      <c r="J54" s="11"/>
      <c r="K54" s="12"/>
      <c r="M54" s="13"/>
    </row>
    <row r="55" spans="1:13" s="4" customFormat="1" ht="12.75" customHeight="1">
      <c r="A55" s="14">
        <v>52</v>
      </c>
      <c r="B55" s="15" t="s">
        <v>59</v>
      </c>
      <c r="C55" s="43">
        <v>8667</v>
      </c>
      <c r="D55" s="44">
        <v>3689</v>
      </c>
      <c r="E55" s="43">
        <v>1754</v>
      </c>
      <c r="F55" s="43">
        <v>1090</v>
      </c>
      <c r="G55" s="45">
        <v>845</v>
      </c>
      <c r="H55" s="9">
        <f t="shared" si="0"/>
        <v>0.42563747548171227</v>
      </c>
      <c r="I55" s="10">
        <f t="shared" si="1"/>
        <v>6</v>
      </c>
      <c r="J55" s="11"/>
      <c r="K55" s="12"/>
      <c r="M55" s="13"/>
    </row>
    <row r="56" spans="1:13" s="4" customFormat="1" ht="12.75" customHeight="1">
      <c r="A56" s="14">
        <v>53</v>
      </c>
      <c r="B56" s="15" t="s">
        <v>60</v>
      </c>
      <c r="C56" s="43">
        <v>7241</v>
      </c>
      <c r="D56" s="44">
        <v>3730</v>
      </c>
      <c r="E56" s="43">
        <v>1700</v>
      </c>
      <c r="F56" s="43">
        <v>1323</v>
      </c>
      <c r="G56" s="45">
        <v>707</v>
      </c>
      <c r="H56" s="9">
        <f t="shared" si="0"/>
        <v>0.51512222068775027</v>
      </c>
      <c r="I56" s="10">
        <f t="shared" si="1"/>
        <v>1</v>
      </c>
      <c r="J56" s="11"/>
      <c r="K56" s="12"/>
      <c r="M56" s="13"/>
    </row>
    <row r="57" spans="1:13" s="4" customFormat="1" ht="12.75" customHeight="1" thickBot="1">
      <c r="A57" s="7">
        <v>54</v>
      </c>
      <c r="B57" s="16" t="s">
        <v>61</v>
      </c>
      <c r="C57" s="46">
        <v>7342</v>
      </c>
      <c r="D57" s="47">
        <v>3547</v>
      </c>
      <c r="E57" s="46">
        <v>1605</v>
      </c>
      <c r="F57" s="46">
        <v>1167</v>
      </c>
      <c r="G57" s="48">
        <v>775</v>
      </c>
      <c r="H57" s="17">
        <f t="shared" si="0"/>
        <v>0.48311086897303185</v>
      </c>
      <c r="I57" s="10">
        <f>RANK(H57,$H$4:$H$57,0)</f>
        <v>2</v>
      </c>
      <c r="J57" s="11"/>
      <c r="K57" s="12"/>
      <c r="M57" s="13"/>
    </row>
    <row r="58" spans="1:13" s="4" customFormat="1" ht="12.75" customHeight="1" thickTop="1">
      <c r="A58" s="24" t="s">
        <v>62</v>
      </c>
      <c r="B58" s="25"/>
      <c r="C58" s="18">
        <v>6319128</v>
      </c>
      <c r="D58" s="18">
        <v>1725745</v>
      </c>
      <c r="E58" s="18">
        <v>857255</v>
      </c>
      <c r="F58" s="18">
        <v>614907</v>
      </c>
      <c r="G58" s="18">
        <v>253583</v>
      </c>
      <c r="H58" s="19">
        <f>D58/C58</f>
        <v>0.27309859841421158</v>
      </c>
      <c r="I58" s="20"/>
      <c r="J58" s="12"/>
      <c r="K58" s="12"/>
      <c r="M58" s="13"/>
    </row>
    <row r="59" spans="1:13" s="4" customFormat="1" ht="41.25" customHeight="1">
      <c r="A59" s="26" t="s">
        <v>63</v>
      </c>
      <c r="B59" s="27"/>
      <c r="C59" s="27"/>
      <c r="D59" s="27"/>
      <c r="E59" s="27"/>
      <c r="F59" s="27"/>
      <c r="G59" s="27"/>
      <c r="H59" s="27"/>
      <c r="I59" s="27"/>
    </row>
    <row r="60" spans="1:13" ht="13.5" customHeight="1"/>
    <row r="61" spans="1:13" ht="13.5" customHeight="1"/>
    <row r="62" spans="1:13" ht="13.5" customHeight="1"/>
    <row r="63" spans="1:13" ht="13.5" customHeight="1"/>
    <row r="64" spans="1:13" ht="13.5" customHeight="1"/>
    <row r="65" ht="13.5" customHeight="1"/>
    <row r="66" ht="13.5" customHeight="1"/>
    <row r="67" ht="13.5" customHeight="1"/>
    <row r="68" ht="13.5" customHeight="1"/>
  </sheetData>
  <mergeCells count="8">
    <mergeCell ref="A58:B58"/>
    <mergeCell ref="A59:I59"/>
    <mergeCell ref="A1:I1"/>
    <mergeCell ref="A2:A3"/>
    <mergeCell ref="B2:B3"/>
    <mergeCell ref="C2:C3"/>
    <mergeCell ref="D2:D3"/>
    <mergeCell ref="H2:I3"/>
  </mergeCells>
  <phoneticPr fontId="3"/>
  <pageMargins left="0.78740157480314965" right="0.39370078740157483" top="0.78740157480314965" bottom="0.39370078740157483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59"/>
    </sheetView>
  </sheetViews>
  <sheetFormatPr defaultRowHeight="18.7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R３高齢者人口（集計）</vt:lpstr>
      <vt:lpstr>Sheet2</vt:lpstr>
      <vt:lpstr>'R３高齢者人口（集計）'!Print_Area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2021-08-11T06:52:21Z</dcterms:created>
  <dcterms:modified xsi:type="dcterms:W3CDTF">2021-08-12T01:04:29Z</dcterms:modified>
</cp:coreProperties>
</file>