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4.dpc.pref.chiba.lg.jp\13050_高齢者福祉課$\02_室班フォルダ\地域包括ケア推進班\R2\20 報道広報関係\02年齢別・町丁別人口　HP掲載用\"/>
    </mc:Choice>
  </mc:AlternateContent>
  <bookViews>
    <workbookView xWindow="-195" yWindow="-195" windowWidth="16485" windowHeight="8475" tabRatio="838"/>
  </bookViews>
  <sheets>
    <sheet name="R2高齢者人口" sheetId="32" r:id="rId1"/>
  </sheets>
  <definedNames>
    <definedName name="_xlnm.Print_Area" localSheetId="0">'R2高齢者人口'!$A$1:$I$59</definedName>
  </definedNames>
  <calcPr calcId="162913"/>
</workbook>
</file>

<file path=xl/calcChain.xml><?xml version="1.0" encoding="utf-8"?>
<calcChain xmlns="http://schemas.openxmlformats.org/spreadsheetml/2006/main">
  <c r="G58" i="32" l="1"/>
  <c r="F58" i="32"/>
  <c r="E58" i="32" l="1"/>
  <c r="D58" i="32"/>
  <c r="C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I56" i="32" l="1"/>
  <c r="I44" i="32"/>
  <c r="I10" i="32"/>
  <c r="I18" i="32"/>
  <c r="I34" i="32"/>
  <c r="I8" i="32"/>
  <c r="I16" i="32"/>
  <c r="I24" i="32"/>
  <c r="I32" i="32"/>
  <c r="I40" i="32"/>
  <c r="I48" i="32"/>
  <c r="I6" i="32"/>
  <c r="I14" i="32"/>
  <c r="I22" i="32"/>
  <c r="I30" i="32"/>
  <c r="I38" i="32"/>
  <c r="I46" i="32"/>
  <c r="I26" i="32"/>
  <c r="I42" i="32"/>
  <c r="I4" i="32"/>
  <c r="I12" i="32"/>
  <c r="I20" i="32"/>
  <c r="I28" i="32"/>
  <c r="I36" i="32"/>
  <c r="I5" i="32"/>
  <c r="I7" i="32"/>
  <c r="I9" i="32"/>
  <c r="I11" i="32"/>
  <c r="I13" i="32"/>
  <c r="I15" i="32"/>
  <c r="I17" i="32"/>
  <c r="I19" i="32"/>
  <c r="I21" i="32"/>
  <c r="I23" i="32"/>
  <c r="I25" i="32"/>
  <c r="I27" i="32"/>
  <c r="I29" i="32"/>
  <c r="I31" i="32"/>
  <c r="I33" i="32"/>
  <c r="I35" i="32"/>
  <c r="I37" i="32"/>
  <c r="I39" i="32"/>
  <c r="I41" i="32"/>
  <c r="I43" i="32"/>
  <c r="I45" i="32"/>
  <c r="I47" i="32"/>
  <c r="I49" i="32"/>
  <c r="I51" i="32"/>
  <c r="I53" i="32"/>
  <c r="I50" i="32"/>
  <c r="I52" i="32"/>
  <c r="I54" i="32"/>
  <c r="H58" i="32"/>
  <c r="I55" i="32"/>
  <c r="I57" i="32"/>
</calcChain>
</file>

<file path=xl/sharedStrings.xml><?xml version="1.0" encoding="utf-8"?>
<sst xmlns="http://schemas.openxmlformats.org/spreadsheetml/2006/main" count="64" uniqueCount="64">
  <si>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</si>
  <si>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</si>
  <si>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</si>
  <si>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</si>
  <si>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</si>
  <si>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</si>
  <si>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</si>
  <si>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</si>
  <si>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</si>
  <si>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</si>
  <si>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</si>
  <si>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</si>
  <si>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</si>
  <si>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</si>
  <si>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</si>
  <si>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</si>
  <si>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</si>
  <si>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</si>
  <si>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</si>
  <si>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65歳～74歳</t>
    <rPh sb="2" eb="3">
      <t>サイ</t>
    </rPh>
    <rPh sb="6" eb="7">
      <t>サイ</t>
    </rPh>
    <phoneticPr fontId="4"/>
  </si>
  <si>
    <t>印西市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</si>
  <si>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</si>
  <si>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</si>
  <si>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</si>
  <si>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</si>
  <si>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</si>
  <si>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</si>
  <si>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</si>
  <si>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</si>
  <si>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</si>
  <si>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</si>
  <si>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</si>
  <si>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</si>
  <si>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</si>
  <si>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</si>
  <si>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</si>
  <si>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</si>
  <si>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</si>
  <si>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</si>
  <si>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</si>
  <si>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</si>
  <si>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</si>
  <si>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</si>
  <si>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</si>
  <si>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</si>
  <si>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</si>
  <si>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</si>
  <si>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</si>
  <si>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袖ケ浦市</t>
  </si>
  <si>
    <t>85歳以上</t>
    <rPh sb="2" eb="3">
      <t>サイ</t>
    </rPh>
    <rPh sb="3" eb="5">
      <t>イジョウ</t>
    </rPh>
    <phoneticPr fontId="4"/>
  </si>
  <si>
    <t>75～84歳</t>
    <rPh sb="5" eb="6">
      <t>サイ</t>
    </rPh>
    <phoneticPr fontId="4"/>
  </si>
  <si>
    <t>千葉市</t>
    <rPh sb="0" eb="3">
      <t>チバシ</t>
    </rPh>
    <phoneticPr fontId="9"/>
  </si>
  <si>
    <t>鎌ケ谷市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</si>
  <si>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</si>
  <si>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</si>
  <si>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</si>
  <si>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</si>
  <si>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</si>
  <si>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横芝光町</t>
    <rPh sb="0" eb="2">
      <t>ヨコシバ</t>
    </rPh>
    <rPh sb="2" eb="4">
      <t>ヒカリマチ</t>
    </rPh>
    <phoneticPr fontId="9"/>
  </si>
  <si>
    <t>県合計</t>
    <rPh sb="0" eb="1">
      <t>ケン</t>
    </rPh>
    <rPh sb="1" eb="3">
      <t>ゴウケイ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</si>
  <si>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</si>
  <si>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※県統計課「千葉県年齢別・町丁字別人口」をもとに作成。人口は、住民基本台帳法に基づき住民票に記載された者。</t>
    <phoneticPr fontId="4"/>
  </si>
  <si>
    <t>■市町村別高齢者人口(令和2年4月1日現在)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レイワ</t>
    </rPh>
    <rPh sb="14" eb="15">
      <t>ネン</t>
    </rPh>
    <rPh sb="15" eb="16">
      <t>ヘイネン</t>
    </rPh>
    <rPh sb="16" eb="17">
      <t>ガツ</t>
    </rPh>
    <rPh sb="18" eb="19">
      <t>ニチ</t>
    </rPh>
    <rPh sb="19" eb="20">
      <t>ゲン</t>
    </rPh>
    <rPh sb="20" eb="21">
      <t>ザイ</t>
    </rPh>
    <phoneticPr fontId="4"/>
  </si>
  <si>
    <t>高齢化率
65歳以上/総人口
※()内は順位</t>
    <rPh sb="0" eb="2">
      <t>コウレイ</t>
    </rPh>
    <rPh sb="2" eb="3">
      <t>カ</t>
    </rPh>
    <rPh sb="3" eb="4">
      <t>リツ</t>
    </rPh>
    <rPh sb="7" eb="10">
      <t>サイイジョウ</t>
    </rPh>
    <rPh sb="11" eb="14">
      <t>ソウジンコウ</t>
    </rPh>
    <rPh sb="18" eb="19">
      <t>ナイ</t>
    </rPh>
    <rPh sb="20" eb="22">
      <t>ジュンイ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</si>
</sst>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 "/>
    <numFmt numFmtId="178" formatCode="\(##&quot;位&quot;\)"/>
    <numFmt numFmtId="179" formatCode="0_);[Red]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</cellStyleXfs>
  <cellXfs count="4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6" xfId="0" applyNumberFormat="1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8" fontId="10" fillId="0" borderId="3" xfId="0" applyNumberFormat="1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7" fontId="10" fillId="0" borderId="9" xfId="0" applyNumberFormat="1" applyFont="1" applyFill="1" applyBorder="1">
      <alignment vertical="center"/>
    </xf>
    <xf numFmtId="176" fontId="10" fillId="0" borderId="10" xfId="1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179" fontId="5" fillId="0" borderId="0" xfId="1" applyNumberFormat="1" applyFont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 2" xfId="3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8"/>
  <sheetViews>
    <sheetView tabSelected="1" view="pageBreakPreview" zoomScaleNormal="115" zoomScaleSheetLayoutView="100" workbookViewId="0">
      <selection activeCell="H4" sqref="H4"/>
    </sheetView>
  </sheetViews>
  <sheetFormatPr defaultRowHeight="12" customHeight="1"/>
  <cols>
    <col min="1" max="1" width="3.625" style="12" customWidth="1"/>
    <col min="2" max="2" width="12.625" style="8" customWidth="1"/>
    <col min="3" max="4" width="12.625" style="11" customWidth="1"/>
    <col min="5" max="7" width="10.625" style="11" customWidth="1"/>
    <col min="8" max="8" width="7.625" style="10" customWidth="1"/>
    <col min="9" max="9" width="7.625" style="11" customWidth="1"/>
    <col min="10" max="10" width="12.625" style="8" customWidth="1"/>
    <col min="11" max="11" width="10.375" style="8" customWidth="1"/>
    <col min="12" max="12" width="9" style="8"/>
    <col min="13" max="13" width="10.25" style="8" bestFit="1" customWidth="1"/>
    <col min="14" max="16384" width="9" style="8"/>
  </cols>
  <sheetData>
    <row r="1" spans="1:13" ht="25.5" customHeight="1">
      <c r="A1" s="34" t="s">
        <v>62</v>
      </c>
      <c r="B1" s="35"/>
      <c r="C1" s="35"/>
      <c r="D1" s="35"/>
      <c r="E1" s="35"/>
      <c r="F1" s="35"/>
      <c r="G1" s="35"/>
      <c r="H1" s="36"/>
      <c r="I1" s="36"/>
    </row>
    <row r="2" spans="1:13" s="4" customFormat="1" ht="12.75" customHeight="1">
      <c r="A2" s="37"/>
      <c r="B2" s="39" t="s">
        <v>16</v>
      </c>
      <c r="C2" s="41" t="s">
        <v>17</v>
      </c>
      <c r="D2" s="43" t="s">
        <v>18</v>
      </c>
      <c r="E2" s="1"/>
      <c r="F2" s="1"/>
      <c r="G2" s="9"/>
      <c r="H2" s="45" t="s">
        <v>63</v>
      </c>
      <c r="I2" s="46"/>
    </row>
    <row r="3" spans="1:13" s="4" customFormat="1" ht="25.5" customHeight="1">
      <c r="A3" s="38"/>
      <c r="B3" s="40"/>
      <c r="C3" s="42"/>
      <c r="D3" s="44"/>
      <c r="E3" s="2" t="s">
        <v>19</v>
      </c>
      <c r="F3" s="2" t="s">
        <v>50</v>
      </c>
      <c r="G3" s="6" t="s">
        <v>49</v>
      </c>
      <c r="H3" s="47"/>
      <c r="I3" s="48"/>
    </row>
    <row r="4" spans="1:13" s="4" customFormat="1" ht="12.75" customHeight="1">
      <c r="A4" s="3">
        <v>1</v>
      </c>
      <c r="B4" s="5" t="s">
        <v>51</v>
      </c>
      <c r="C4" s="15">
        <v>973121</v>
      </c>
      <c r="D4" s="16">
        <v>252883</v>
      </c>
      <c r="E4" s="15">
        <v>122657</v>
      </c>
      <c r="F4" s="15">
        <v>96660</v>
      </c>
      <c r="G4" s="17">
        <v>33566</v>
      </c>
      <c r="H4" s="18">
        <f>D4/C4</f>
        <v>0.2598679917502551</v>
      </c>
      <c r="I4" s="19">
        <f>RANK(H4,$H$4:$H$57,0)</f>
        <v>44</v>
      </c>
      <c r="J4" s="29"/>
      <c r="K4" s="13"/>
      <c r="M4" s="14"/>
    </row>
    <row r="5" spans="1:13" s="4" customFormat="1" ht="12.75" customHeight="1">
      <c r="A5" s="3">
        <v>2</v>
      </c>
      <c r="B5" s="5" t="s">
        <v>21</v>
      </c>
      <c r="C5" s="15">
        <v>59920</v>
      </c>
      <c r="D5" s="16">
        <v>22335</v>
      </c>
      <c r="E5" s="15">
        <v>10528</v>
      </c>
      <c r="F5" s="15">
        <v>7785</v>
      </c>
      <c r="G5" s="17">
        <v>4022</v>
      </c>
      <c r="H5" s="18">
        <f t="shared" ref="H5:H57" si="0">D5/C5</f>
        <v>0.37274699599465955</v>
      </c>
      <c r="I5" s="19">
        <f t="shared" ref="I5:I56" si="1">RANK(H5,$H$4:$H$57,0)</f>
        <v>17</v>
      </c>
      <c r="J5" s="29"/>
      <c r="K5" s="13"/>
      <c r="M5" s="14"/>
    </row>
    <row r="6" spans="1:13" s="4" customFormat="1" ht="12.75" customHeight="1">
      <c r="A6" s="3">
        <v>3</v>
      </c>
      <c r="B6" s="5" t="s">
        <v>22</v>
      </c>
      <c r="C6" s="15">
        <v>491821</v>
      </c>
      <c r="D6" s="16">
        <v>104137</v>
      </c>
      <c r="E6" s="15">
        <v>52241</v>
      </c>
      <c r="F6" s="15">
        <v>37584</v>
      </c>
      <c r="G6" s="17">
        <v>14312</v>
      </c>
      <c r="H6" s="18">
        <f t="shared" si="0"/>
        <v>0.21173760372167924</v>
      </c>
      <c r="I6" s="19">
        <f t="shared" si="1"/>
        <v>53</v>
      </c>
      <c r="J6" s="29"/>
      <c r="K6" s="13"/>
      <c r="M6" s="14"/>
    </row>
    <row r="7" spans="1:13" s="4" customFormat="1" ht="12.75" customHeight="1">
      <c r="A7" s="3">
        <v>4</v>
      </c>
      <c r="B7" s="5" t="s">
        <v>23</v>
      </c>
      <c r="C7" s="15">
        <v>643971</v>
      </c>
      <c r="D7" s="16">
        <v>154125</v>
      </c>
      <c r="E7" s="15">
        <v>72991</v>
      </c>
      <c r="F7" s="15">
        <v>59834</v>
      </c>
      <c r="G7" s="17">
        <v>21300</v>
      </c>
      <c r="H7" s="18">
        <f t="shared" si="0"/>
        <v>0.23933531168329009</v>
      </c>
      <c r="I7" s="19">
        <f t="shared" si="1"/>
        <v>48</v>
      </c>
      <c r="J7" s="29"/>
      <c r="K7" s="13"/>
      <c r="M7" s="14"/>
    </row>
    <row r="8" spans="1:13" s="4" customFormat="1" ht="12.75" customHeight="1">
      <c r="A8" s="3">
        <v>5</v>
      </c>
      <c r="B8" s="5" t="s">
        <v>24</v>
      </c>
      <c r="C8" s="15">
        <v>45887</v>
      </c>
      <c r="D8" s="16">
        <v>18157</v>
      </c>
      <c r="E8" s="15">
        <v>8581</v>
      </c>
      <c r="F8" s="15">
        <v>6120</v>
      </c>
      <c r="G8" s="17">
        <v>3456</v>
      </c>
      <c r="H8" s="18">
        <f t="shared" si="0"/>
        <v>0.39568941094427618</v>
      </c>
      <c r="I8" s="19">
        <f t="shared" si="1"/>
        <v>11</v>
      </c>
      <c r="J8" s="29"/>
      <c r="K8" s="13"/>
      <c r="M8" s="14"/>
    </row>
    <row r="9" spans="1:13" s="4" customFormat="1" ht="12.75" customHeight="1">
      <c r="A9" s="3">
        <v>6</v>
      </c>
      <c r="B9" s="5" t="s">
        <v>25</v>
      </c>
      <c r="C9" s="15">
        <v>135400</v>
      </c>
      <c r="D9" s="16">
        <v>37633</v>
      </c>
      <c r="E9" s="15">
        <v>18840</v>
      </c>
      <c r="F9" s="15">
        <v>13677</v>
      </c>
      <c r="G9" s="17">
        <v>5116</v>
      </c>
      <c r="H9" s="18">
        <f t="shared" si="0"/>
        <v>0.2779394387001477</v>
      </c>
      <c r="I9" s="19">
        <f t="shared" si="1"/>
        <v>40</v>
      </c>
      <c r="J9" s="29"/>
      <c r="K9" s="13"/>
      <c r="M9" s="14"/>
    </row>
    <row r="10" spans="1:13" s="4" customFormat="1" ht="12.75" customHeight="1">
      <c r="A10" s="3">
        <v>7</v>
      </c>
      <c r="B10" s="5" t="s">
        <v>26</v>
      </c>
      <c r="C10" s="15">
        <v>498994</v>
      </c>
      <c r="D10" s="16">
        <v>127717</v>
      </c>
      <c r="E10" s="15">
        <v>61648</v>
      </c>
      <c r="F10" s="15">
        <v>48652</v>
      </c>
      <c r="G10" s="17">
        <v>17417</v>
      </c>
      <c r="H10" s="18">
        <f t="shared" si="0"/>
        <v>0.25594896932628447</v>
      </c>
      <c r="I10" s="19">
        <f t="shared" si="1"/>
        <v>46</v>
      </c>
      <c r="J10" s="29"/>
      <c r="K10" s="13"/>
      <c r="M10" s="14"/>
    </row>
    <row r="11" spans="1:13" s="4" customFormat="1" ht="12.75" customHeight="1">
      <c r="A11" s="3">
        <v>8</v>
      </c>
      <c r="B11" s="5" t="s">
        <v>27</v>
      </c>
      <c r="C11" s="15">
        <v>154330</v>
      </c>
      <c r="D11" s="16">
        <v>47083</v>
      </c>
      <c r="E11" s="15">
        <v>24767</v>
      </c>
      <c r="F11" s="15">
        <v>16589</v>
      </c>
      <c r="G11" s="17">
        <v>5727</v>
      </c>
      <c r="H11" s="18">
        <f t="shared" si="0"/>
        <v>0.30508002332663775</v>
      </c>
      <c r="I11" s="19">
        <f t="shared" si="1"/>
        <v>32</v>
      </c>
      <c r="J11" s="29"/>
      <c r="K11" s="13"/>
      <c r="M11" s="14"/>
    </row>
    <row r="12" spans="1:13" s="4" customFormat="1" ht="12.75" customHeight="1">
      <c r="A12" s="3">
        <v>9</v>
      </c>
      <c r="B12" s="5" t="s">
        <v>28</v>
      </c>
      <c r="C12" s="15">
        <v>88705</v>
      </c>
      <c r="D12" s="16">
        <v>29065</v>
      </c>
      <c r="E12" s="15">
        <v>14683</v>
      </c>
      <c r="F12" s="15">
        <v>10171</v>
      </c>
      <c r="G12" s="17">
        <v>4211</v>
      </c>
      <c r="H12" s="18">
        <f t="shared" si="0"/>
        <v>0.32765909475226873</v>
      </c>
      <c r="I12" s="19">
        <f t="shared" si="1"/>
        <v>26</v>
      </c>
      <c r="J12" s="29"/>
      <c r="K12" s="13"/>
      <c r="M12" s="14"/>
    </row>
    <row r="13" spans="1:13" s="4" customFormat="1" ht="12.75" customHeight="1">
      <c r="A13" s="3">
        <v>10</v>
      </c>
      <c r="B13" s="5" t="s">
        <v>29</v>
      </c>
      <c r="C13" s="15">
        <v>133161</v>
      </c>
      <c r="D13" s="16">
        <v>30638</v>
      </c>
      <c r="E13" s="15">
        <v>16502</v>
      </c>
      <c r="F13" s="15">
        <v>9811</v>
      </c>
      <c r="G13" s="17">
        <v>4325</v>
      </c>
      <c r="H13" s="18">
        <f t="shared" si="0"/>
        <v>0.2300823814780604</v>
      </c>
      <c r="I13" s="19">
        <f t="shared" si="1"/>
        <v>51</v>
      </c>
      <c r="J13" s="29"/>
      <c r="K13" s="13"/>
      <c r="M13" s="14"/>
    </row>
    <row r="14" spans="1:13" s="4" customFormat="1" ht="12.75" customHeight="1">
      <c r="A14" s="3">
        <v>11</v>
      </c>
      <c r="B14" s="5" t="s">
        <v>30</v>
      </c>
      <c r="C14" s="15">
        <v>174695</v>
      </c>
      <c r="D14" s="16">
        <v>55398</v>
      </c>
      <c r="E14" s="15">
        <v>28715</v>
      </c>
      <c r="F14" s="15">
        <v>20168</v>
      </c>
      <c r="G14" s="17">
        <v>6515</v>
      </c>
      <c r="H14" s="18">
        <f t="shared" si="0"/>
        <v>0.31711268210309396</v>
      </c>
      <c r="I14" s="19">
        <f t="shared" si="1"/>
        <v>30</v>
      </c>
      <c r="J14" s="29"/>
      <c r="K14" s="13"/>
      <c r="M14" s="14"/>
    </row>
    <row r="15" spans="1:13" s="4" customFormat="1" ht="12.75" customHeight="1">
      <c r="A15" s="3">
        <v>12</v>
      </c>
      <c r="B15" s="5" t="s">
        <v>31</v>
      </c>
      <c r="C15" s="15">
        <v>57923</v>
      </c>
      <c r="D15" s="16">
        <v>17246</v>
      </c>
      <c r="E15" s="15">
        <v>9317</v>
      </c>
      <c r="F15" s="15">
        <v>5517</v>
      </c>
      <c r="G15" s="17">
        <v>2412</v>
      </c>
      <c r="H15" s="18">
        <f t="shared" si="0"/>
        <v>0.29774010324050892</v>
      </c>
      <c r="I15" s="19">
        <f t="shared" si="1"/>
        <v>36</v>
      </c>
      <c r="J15" s="29"/>
      <c r="K15" s="13"/>
      <c r="M15" s="14"/>
    </row>
    <row r="16" spans="1:13" s="4" customFormat="1" ht="12.75" customHeight="1">
      <c r="A16" s="3">
        <v>13</v>
      </c>
      <c r="B16" s="5" t="s">
        <v>32</v>
      </c>
      <c r="C16" s="15">
        <v>64989</v>
      </c>
      <c r="D16" s="16">
        <v>19825</v>
      </c>
      <c r="E16" s="15">
        <v>10142</v>
      </c>
      <c r="F16" s="15">
        <v>6344</v>
      </c>
      <c r="G16" s="17">
        <v>3339</v>
      </c>
      <c r="H16" s="18">
        <f t="shared" si="0"/>
        <v>0.30505162412100512</v>
      </c>
      <c r="I16" s="19">
        <f t="shared" si="1"/>
        <v>33</v>
      </c>
      <c r="J16" s="29"/>
      <c r="K16" s="13"/>
      <c r="M16" s="14"/>
    </row>
    <row r="17" spans="1:13" s="4" customFormat="1" ht="12.75" customHeight="1">
      <c r="A17" s="3">
        <v>14</v>
      </c>
      <c r="B17" s="5" t="s">
        <v>33</v>
      </c>
      <c r="C17" s="15">
        <v>174033</v>
      </c>
      <c r="D17" s="16">
        <v>40480</v>
      </c>
      <c r="E17" s="15">
        <v>19402</v>
      </c>
      <c r="F17" s="15">
        <v>15385</v>
      </c>
      <c r="G17" s="17">
        <v>5693</v>
      </c>
      <c r="H17" s="18">
        <f t="shared" si="0"/>
        <v>0.23259956445042032</v>
      </c>
      <c r="I17" s="19">
        <f t="shared" si="1"/>
        <v>50</v>
      </c>
      <c r="J17" s="29"/>
      <c r="K17" s="13"/>
      <c r="M17" s="14"/>
    </row>
    <row r="18" spans="1:13" s="4" customFormat="1" ht="12.75" customHeight="1">
      <c r="A18" s="3">
        <v>15</v>
      </c>
      <c r="B18" s="5" t="s">
        <v>34</v>
      </c>
      <c r="C18" s="15">
        <v>426128</v>
      </c>
      <c r="D18" s="16">
        <v>110162</v>
      </c>
      <c r="E18" s="15">
        <v>55605</v>
      </c>
      <c r="F18" s="15">
        <v>40042</v>
      </c>
      <c r="G18" s="17">
        <v>14515</v>
      </c>
      <c r="H18" s="18">
        <f t="shared" si="0"/>
        <v>0.25851856719107874</v>
      </c>
      <c r="I18" s="19">
        <f t="shared" si="1"/>
        <v>45</v>
      </c>
      <c r="J18" s="29"/>
      <c r="K18" s="13"/>
      <c r="M18" s="14"/>
    </row>
    <row r="19" spans="1:13" s="4" customFormat="1" ht="12.75" customHeight="1">
      <c r="A19" s="3">
        <v>16</v>
      </c>
      <c r="B19" s="5" t="s">
        <v>35</v>
      </c>
      <c r="C19" s="15">
        <v>17055</v>
      </c>
      <c r="D19" s="16">
        <v>7422</v>
      </c>
      <c r="E19" s="15">
        <v>3410</v>
      </c>
      <c r="F19" s="15">
        <v>2538</v>
      </c>
      <c r="G19" s="17">
        <v>1474</v>
      </c>
      <c r="H19" s="18">
        <f t="shared" si="0"/>
        <v>0.4351802990325418</v>
      </c>
      <c r="I19" s="19">
        <f t="shared" si="1"/>
        <v>4</v>
      </c>
      <c r="J19" s="29"/>
      <c r="K19" s="13"/>
      <c r="M19" s="14"/>
    </row>
    <row r="20" spans="1:13" s="4" customFormat="1" ht="12.75" customHeight="1">
      <c r="A20" s="3">
        <v>17</v>
      </c>
      <c r="B20" s="5" t="s">
        <v>36</v>
      </c>
      <c r="C20" s="15">
        <v>274780</v>
      </c>
      <c r="D20" s="16">
        <v>80125</v>
      </c>
      <c r="E20" s="15">
        <v>41764</v>
      </c>
      <c r="F20" s="15">
        <v>28348</v>
      </c>
      <c r="G20" s="17">
        <v>10013</v>
      </c>
      <c r="H20" s="18">
        <f t="shared" si="0"/>
        <v>0.29159691389475217</v>
      </c>
      <c r="I20" s="19">
        <f t="shared" si="1"/>
        <v>37</v>
      </c>
      <c r="J20" s="29"/>
      <c r="K20" s="13"/>
      <c r="M20" s="14"/>
    </row>
    <row r="21" spans="1:13" s="4" customFormat="1" ht="12.75" customHeight="1">
      <c r="A21" s="3">
        <v>18</v>
      </c>
      <c r="B21" s="5" t="s">
        <v>37</v>
      </c>
      <c r="C21" s="15">
        <v>197041</v>
      </c>
      <c r="D21" s="16">
        <v>46162</v>
      </c>
      <c r="E21" s="15">
        <v>22741</v>
      </c>
      <c r="F21" s="15">
        <v>17184</v>
      </c>
      <c r="G21" s="17">
        <v>6237</v>
      </c>
      <c r="H21" s="18">
        <f t="shared" si="0"/>
        <v>0.23427611512324847</v>
      </c>
      <c r="I21" s="19">
        <f t="shared" si="1"/>
        <v>49</v>
      </c>
      <c r="J21" s="29"/>
      <c r="K21" s="13"/>
      <c r="M21" s="14"/>
    </row>
    <row r="22" spans="1:13" s="4" customFormat="1" ht="12.75" customHeight="1">
      <c r="A22" s="3">
        <v>19</v>
      </c>
      <c r="B22" s="5" t="s">
        <v>38</v>
      </c>
      <c r="C22" s="15">
        <v>200275</v>
      </c>
      <c r="D22" s="16">
        <v>50143</v>
      </c>
      <c r="E22" s="15">
        <v>23687</v>
      </c>
      <c r="F22" s="15">
        <v>19873</v>
      </c>
      <c r="G22" s="17">
        <v>6583</v>
      </c>
      <c r="H22" s="18">
        <f t="shared" si="0"/>
        <v>0.25037074023218076</v>
      </c>
      <c r="I22" s="19">
        <f t="shared" si="1"/>
        <v>47</v>
      </c>
      <c r="J22" s="29"/>
      <c r="K22" s="13"/>
      <c r="M22" s="14"/>
    </row>
    <row r="23" spans="1:13" s="4" customFormat="1" ht="12.75" customHeight="1">
      <c r="A23" s="3">
        <v>20</v>
      </c>
      <c r="B23" s="5" t="s">
        <v>39</v>
      </c>
      <c r="C23" s="15">
        <v>132002</v>
      </c>
      <c r="D23" s="16">
        <v>40157</v>
      </c>
      <c r="E23" s="15">
        <v>18955</v>
      </c>
      <c r="F23" s="15">
        <v>15712</v>
      </c>
      <c r="G23" s="17">
        <v>5490</v>
      </c>
      <c r="H23" s="18">
        <f t="shared" si="0"/>
        <v>0.30421508765018712</v>
      </c>
      <c r="I23" s="19">
        <f t="shared" si="1"/>
        <v>34</v>
      </c>
      <c r="J23" s="29"/>
      <c r="K23" s="13"/>
      <c r="M23" s="14"/>
    </row>
    <row r="24" spans="1:13" s="4" customFormat="1" ht="12.75" customHeight="1">
      <c r="A24" s="3">
        <v>21</v>
      </c>
      <c r="B24" s="5" t="s">
        <v>40</v>
      </c>
      <c r="C24" s="15">
        <v>32457</v>
      </c>
      <c r="D24" s="16">
        <v>12435</v>
      </c>
      <c r="E24" s="15">
        <v>5695</v>
      </c>
      <c r="F24" s="15">
        <v>4269</v>
      </c>
      <c r="G24" s="17">
        <v>2471</v>
      </c>
      <c r="H24" s="18">
        <f t="shared" si="0"/>
        <v>0.38312228486921157</v>
      </c>
      <c r="I24" s="19">
        <f t="shared" si="1"/>
        <v>13</v>
      </c>
      <c r="J24" s="29"/>
      <c r="K24" s="13"/>
      <c r="M24" s="14"/>
    </row>
    <row r="25" spans="1:13" s="4" customFormat="1" ht="12.75" customHeight="1">
      <c r="A25" s="3">
        <v>22</v>
      </c>
      <c r="B25" s="5" t="s">
        <v>52</v>
      </c>
      <c r="C25" s="15">
        <v>110038</v>
      </c>
      <c r="D25" s="16">
        <v>31129</v>
      </c>
      <c r="E25" s="15">
        <v>15425</v>
      </c>
      <c r="F25" s="15">
        <v>12106</v>
      </c>
      <c r="G25" s="17">
        <v>3598</v>
      </c>
      <c r="H25" s="18">
        <f t="shared" si="0"/>
        <v>0.2828931823551864</v>
      </c>
      <c r="I25" s="19">
        <f t="shared" si="1"/>
        <v>39</v>
      </c>
      <c r="J25" s="29"/>
      <c r="K25" s="13"/>
      <c r="M25" s="14"/>
    </row>
    <row r="26" spans="1:13" s="4" customFormat="1" ht="12.75" customHeight="1">
      <c r="A26" s="3">
        <v>23</v>
      </c>
      <c r="B26" s="5" t="s">
        <v>41</v>
      </c>
      <c r="C26" s="15">
        <v>83499</v>
      </c>
      <c r="D26" s="16">
        <v>26324</v>
      </c>
      <c r="E26" s="15">
        <v>12993</v>
      </c>
      <c r="F26" s="15">
        <v>9339</v>
      </c>
      <c r="G26" s="17">
        <v>3992</v>
      </c>
      <c r="H26" s="18">
        <f t="shared" si="0"/>
        <v>0.31526126061389959</v>
      </c>
      <c r="I26" s="19">
        <f t="shared" si="1"/>
        <v>31</v>
      </c>
      <c r="J26" s="29"/>
      <c r="K26" s="13"/>
      <c r="M26" s="14"/>
    </row>
    <row r="27" spans="1:13" s="4" customFormat="1" ht="12.75" customHeight="1">
      <c r="A27" s="27">
        <v>24</v>
      </c>
      <c r="B27" s="28" t="s">
        <v>42</v>
      </c>
      <c r="C27" s="15">
        <v>43799</v>
      </c>
      <c r="D27" s="16">
        <v>16478</v>
      </c>
      <c r="E27" s="15">
        <v>7966</v>
      </c>
      <c r="F27" s="15">
        <v>5811</v>
      </c>
      <c r="G27" s="17">
        <v>2701</v>
      </c>
      <c r="H27" s="18">
        <f t="shared" si="0"/>
        <v>0.37621863512865589</v>
      </c>
      <c r="I27" s="19">
        <f t="shared" si="1"/>
        <v>16</v>
      </c>
      <c r="J27" s="29"/>
      <c r="K27" s="13"/>
      <c r="M27" s="14"/>
    </row>
    <row r="28" spans="1:13" s="4" customFormat="1" ht="12.75" customHeight="1">
      <c r="A28" s="27">
        <v>25</v>
      </c>
      <c r="B28" s="28" t="s">
        <v>43</v>
      </c>
      <c r="C28" s="15">
        <v>170978</v>
      </c>
      <c r="D28" s="16">
        <v>29902</v>
      </c>
      <c r="E28" s="15">
        <v>16592</v>
      </c>
      <c r="F28" s="15">
        <v>10063</v>
      </c>
      <c r="G28" s="17">
        <v>3247</v>
      </c>
      <c r="H28" s="18">
        <f t="shared" si="0"/>
        <v>0.17488799728620055</v>
      </c>
      <c r="I28" s="19">
        <f t="shared" si="1"/>
        <v>54</v>
      </c>
      <c r="J28" s="29"/>
      <c r="K28" s="13"/>
      <c r="M28" s="14"/>
    </row>
    <row r="29" spans="1:13" s="4" customFormat="1" ht="12.75" customHeight="1">
      <c r="A29" s="27">
        <v>26</v>
      </c>
      <c r="B29" s="28" t="s">
        <v>44</v>
      </c>
      <c r="C29" s="15">
        <v>94865</v>
      </c>
      <c r="D29" s="16">
        <v>27101</v>
      </c>
      <c r="E29" s="15">
        <v>13210</v>
      </c>
      <c r="F29" s="15">
        <v>10754</v>
      </c>
      <c r="G29" s="17">
        <v>3137</v>
      </c>
      <c r="H29" s="18">
        <f t="shared" si="0"/>
        <v>0.28567965002898854</v>
      </c>
      <c r="I29" s="19">
        <f t="shared" si="1"/>
        <v>38</v>
      </c>
      <c r="J29" s="29"/>
      <c r="K29" s="13"/>
      <c r="M29" s="14"/>
    </row>
    <row r="30" spans="1:13" s="4" customFormat="1" ht="12.75" customHeight="1">
      <c r="A30" s="27">
        <v>27</v>
      </c>
      <c r="B30" s="28" t="s">
        <v>48</v>
      </c>
      <c r="C30" s="15">
        <v>64519</v>
      </c>
      <c r="D30" s="16">
        <v>17192</v>
      </c>
      <c r="E30" s="15">
        <v>9393</v>
      </c>
      <c r="F30" s="15">
        <v>5702</v>
      </c>
      <c r="G30" s="17">
        <v>2097</v>
      </c>
      <c r="H30" s="18">
        <f t="shared" si="0"/>
        <v>0.26646414234566562</v>
      </c>
      <c r="I30" s="19">
        <f t="shared" si="1"/>
        <v>42</v>
      </c>
      <c r="J30" s="29"/>
      <c r="K30" s="13"/>
      <c r="M30" s="14"/>
    </row>
    <row r="31" spans="1:13" s="4" customFormat="1" ht="12.75" customHeight="1">
      <c r="A31" s="27">
        <v>28</v>
      </c>
      <c r="B31" s="28" t="s">
        <v>45</v>
      </c>
      <c r="C31" s="15">
        <v>69169</v>
      </c>
      <c r="D31" s="16">
        <v>20853</v>
      </c>
      <c r="E31" s="15">
        <v>11775</v>
      </c>
      <c r="F31" s="15">
        <v>6821</v>
      </c>
      <c r="G31" s="17">
        <v>2257</v>
      </c>
      <c r="H31" s="18">
        <f t="shared" si="0"/>
        <v>0.30147898625106623</v>
      </c>
      <c r="I31" s="19">
        <f t="shared" si="1"/>
        <v>35</v>
      </c>
      <c r="J31" s="29"/>
      <c r="K31" s="13"/>
      <c r="M31" s="14"/>
    </row>
    <row r="32" spans="1:13" s="4" customFormat="1" ht="12.75" customHeight="1">
      <c r="A32" s="27">
        <v>29</v>
      </c>
      <c r="B32" s="28" t="s">
        <v>20</v>
      </c>
      <c r="C32" s="15">
        <v>103794</v>
      </c>
      <c r="D32" s="16">
        <v>23570</v>
      </c>
      <c r="E32" s="15">
        <v>13884</v>
      </c>
      <c r="F32" s="15">
        <v>6669</v>
      </c>
      <c r="G32" s="17">
        <v>3017</v>
      </c>
      <c r="H32" s="18">
        <f t="shared" si="0"/>
        <v>0.22708441721101413</v>
      </c>
      <c r="I32" s="19">
        <f t="shared" si="1"/>
        <v>52</v>
      </c>
      <c r="J32" s="29"/>
      <c r="K32" s="13"/>
      <c r="M32" s="14"/>
    </row>
    <row r="33" spans="1:13" s="4" customFormat="1" ht="12.75" customHeight="1">
      <c r="A33" s="27">
        <v>30</v>
      </c>
      <c r="B33" s="28" t="s">
        <v>46</v>
      </c>
      <c r="C33" s="15">
        <v>63336</v>
      </c>
      <c r="D33" s="16">
        <v>16790</v>
      </c>
      <c r="E33" s="15">
        <v>9079</v>
      </c>
      <c r="F33" s="15">
        <v>5892</v>
      </c>
      <c r="G33" s="17">
        <v>1819</v>
      </c>
      <c r="H33" s="18">
        <f t="shared" si="0"/>
        <v>0.26509410130099786</v>
      </c>
      <c r="I33" s="19">
        <f t="shared" si="1"/>
        <v>43</v>
      </c>
      <c r="J33" s="29"/>
      <c r="K33" s="13"/>
      <c r="M33" s="14"/>
    </row>
    <row r="34" spans="1:13" s="4" customFormat="1" ht="12.75" customHeight="1">
      <c r="A34" s="27">
        <v>31</v>
      </c>
      <c r="B34" s="28" t="s">
        <v>47</v>
      </c>
      <c r="C34" s="15">
        <v>50163</v>
      </c>
      <c r="D34" s="16">
        <v>13856</v>
      </c>
      <c r="E34" s="15">
        <v>8255</v>
      </c>
      <c r="F34" s="15">
        <v>4257</v>
      </c>
      <c r="G34" s="17">
        <v>1344</v>
      </c>
      <c r="H34" s="18">
        <f t="shared" si="0"/>
        <v>0.27621952435061697</v>
      </c>
      <c r="I34" s="19">
        <f t="shared" si="1"/>
        <v>41</v>
      </c>
      <c r="J34" s="29"/>
      <c r="K34" s="13"/>
      <c r="M34" s="14"/>
    </row>
    <row r="35" spans="1:13" s="4" customFormat="1" ht="12.75" customHeight="1">
      <c r="A35" s="27">
        <v>32</v>
      </c>
      <c r="B35" s="28" t="s">
        <v>53</v>
      </c>
      <c r="C35" s="15">
        <v>37444</v>
      </c>
      <c r="D35" s="16">
        <v>17099</v>
      </c>
      <c r="E35" s="15">
        <v>7718</v>
      </c>
      <c r="F35" s="15">
        <v>5844</v>
      </c>
      <c r="G35" s="17">
        <v>3537</v>
      </c>
      <c r="H35" s="18">
        <f t="shared" si="0"/>
        <v>0.45665527187266319</v>
      </c>
      <c r="I35" s="19">
        <f t="shared" si="1"/>
        <v>3</v>
      </c>
      <c r="J35" s="29"/>
      <c r="K35" s="13"/>
      <c r="M35" s="14"/>
    </row>
    <row r="36" spans="1:13" s="4" customFormat="1" ht="12.75" customHeight="1">
      <c r="A36" s="27">
        <v>33</v>
      </c>
      <c r="B36" s="28" t="s">
        <v>54</v>
      </c>
      <c r="C36" s="15">
        <v>35881</v>
      </c>
      <c r="D36" s="16">
        <v>12368</v>
      </c>
      <c r="E36" s="15">
        <v>6072</v>
      </c>
      <c r="F36" s="15">
        <v>3928</v>
      </c>
      <c r="G36" s="17">
        <v>2368</v>
      </c>
      <c r="H36" s="18">
        <f t="shared" si="0"/>
        <v>0.34469496390847526</v>
      </c>
      <c r="I36" s="19">
        <f t="shared" si="1"/>
        <v>22</v>
      </c>
      <c r="J36" s="29"/>
      <c r="K36" s="13"/>
      <c r="M36" s="14"/>
    </row>
    <row r="37" spans="1:13" s="4" customFormat="1" ht="12.75" customHeight="1">
      <c r="A37" s="27">
        <v>34</v>
      </c>
      <c r="B37" s="28" t="s">
        <v>55</v>
      </c>
      <c r="C37" s="15">
        <v>75115</v>
      </c>
      <c r="D37" s="16">
        <v>27045</v>
      </c>
      <c r="E37" s="15">
        <v>13270</v>
      </c>
      <c r="F37" s="15">
        <v>8881</v>
      </c>
      <c r="G37" s="17">
        <v>4894</v>
      </c>
      <c r="H37" s="18">
        <f t="shared" si="0"/>
        <v>0.36004792651268058</v>
      </c>
      <c r="I37" s="19">
        <f t="shared" si="1"/>
        <v>20</v>
      </c>
      <c r="J37" s="29"/>
      <c r="K37" s="13"/>
      <c r="M37" s="14"/>
    </row>
    <row r="38" spans="1:13" s="4" customFormat="1" ht="12.75" customHeight="1">
      <c r="A38" s="27">
        <v>35</v>
      </c>
      <c r="B38" s="28" t="s">
        <v>56</v>
      </c>
      <c r="C38" s="15">
        <v>50905</v>
      </c>
      <c r="D38" s="16">
        <v>17627</v>
      </c>
      <c r="E38" s="15">
        <v>9123</v>
      </c>
      <c r="F38" s="15">
        <v>5767</v>
      </c>
      <c r="G38" s="17">
        <v>2737</v>
      </c>
      <c r="H38" s="18">
        <f t="shared" si="0"/>
        <v>0.3462724683233474</v>
      </c>
      <c r="I38" s="19">
        <f t="shared" si="1"/>
        <v>21</v>
      </c>
      <c r="J38" s="29"/>
      <c r="K38" s="13"/>
      <c r="M38" s="14"/>
    </row>
    <row r="39" spans="1:13" s="4" customFormat="1" ht="12.75" customHeight="1">
      <c r="A39" s="27">
        <v>36</v>
      </c>
      <c r="B39" s="28" t="s">
        <v>57</v>
      </c>
      <c r="C39" s="15">
        <v>37500</v>
      </c>
      <c r="D39" s="16">
        <v>15232</v>
      </c>
      <c r="E39" s="15">
        <v>7034</v>
      </c>
      <c r="F39" s="15">
        <v>5298</v>
      </c>
      <c r="G39" s="17">
        <v>2900</v>
      </c>
      <c r="H39" s="18">
        <f t="shared" si="0"/>
        <v>0.40618666666666664</v>
      </c>
      <c r="I39" s="19">
        <f t="shared" si="1"/>
        <v>7</v>
      </c>
      <c r="J39" s="29"/>
      <c r="K39" s="13"/>
      <c r="M39" s="14"/>
    </row>
    <row r="40" spans="1:13" s="4" customFormat="1" ht="12.75" customHeight="1">
      <c r="A40" s="27">
        <v>37</v>
      </c>
      <c r="B40" s="28" t="s">
        <v>60</v>
      </c>
      <c r="C40" s="15">
        <v>49108</v>
      </c>
      <c r="D40" s="16">
        <v>15758</v>
      </c>
      <c r="E40" s="15">
        <v>8414</v>
      </c>
      <c r="F40" s="15">
        <v>5179</v>
      </c>
      <c r="G40" s="17">
        <v>2165</v>
      </c>
      <c r="H40" s="18">
        <f t="shared" si="0"/>
        <v>0.32088458092367844</v>
      </c>
      <c r="I40" s="19">
        <f t="shared" si="1"/>
        <v>28</v>
      </c>
      <c r="J40" s="29"/>
      <c r="K40" s="13"/>
      <c r="M40" s="14"/>
    </row>
    <row r="41" spans="1:13" s="4" customFormat="1" ht="12.75" customHeight="1">
      <c r="A41" s="27">
        <v>38</v>
      </c>
      <c r="B41" s="28" t="s">
        <v>0</v>
      </c>
      <c r="C41" s="15">
        <v>20727</v>
      </c>
      <c r="D41" s="16">
        <v>6629</v>
      </c>
      <c r="E41" s="15">
        <v>3476</v>
      </c>
      <c r="F41" s="15">
        <v>2469</v>
      </c>
      <c r="G41" s="17">
        <v>684</v>
      </c>
      <c r="H41" s="18">
        <f t="shared" si="0"/>
        <v>0.31982438365417087</v>
      </c>
      <c r="I41" s="19">
        <f t="shared" si="1"/>
        <v>29</v>
      </c>
      <c r="J41" s="29"/>
      <c r="K41" s="13"/>
      <c r="M41" s="14"/>
    </row>
    <row r="42" spans="1:13" s="4" customFormat="1" ht="12.75" customHeight="1">
      <c r="A42" s="27">
        <v>39</v>
      </c>
      <c r="B42" s="28" t="s">
        <v>1</v>
      </c>
      <c r="C42" s="15">
        <v>20384</v>
      </c>
      <c r="D42" s="16">
        <v>7806</v>
      </c>
      <c r="E42" s="15">
        <v>4689</v>
      </c>
      <c r="F42" s="15">
        <v>2198</v>
      </c>
      <c r="G42" s="17">
        <v>919</v>
      </c>
      <c r="H42" s="18">
        <f t="shared" si="0"/>
        <v>0.38294740973312402</v>
      </c>
      <c r="I42" s="19">
        <f t="shared" si="1"/>
        <v>14</v>
      </c>
      <c r="J42" s="29"/>
      <c r="K42" s="13"/>
      <c r="M42" s="14"/>
    </row>
    <row r="43" spans="1:13" s="4" customFormat="1" ht="12.75" customHeight="1">
      <c r="A43" s="27">
        <v>40</v>
      </c>
      <c r="B43" s="28" t="s">
        <v>2</v>
      </c>
      <c r="C43" s="15">
        <v>5985</v>
      </c>
      <c r="D43" s="16">
        <v>2045</v>
      </c>
      <c r="E43" s="15">
        <v>955</v>
      </c>
      <c r="F43" s="15">
        <v>735</v>
      </c>
      <c r="G43" s="17">
        <v>355</v>
      </c>
      <c r="H43" s="18">
        <f t="shared" si="0"/>
        <v>0.34168755221386798</v>
      </c>
      <c r="I43" s="19">
        <f t="shared" si="1"/>
        <v>25</v>
      </c>
      <c r="J43" s="29"/>
      <c r="K43" s="13"/>
      <c r="M43" s="14"/>
    </row>
    <row r="44" spans="1:13" s="4" customFormat="1" ht="12.75" customHeight="1">
      <c r="A44" s="27">
        <v>41</v>
      </c>
      <c r="B44" s="28" t="s">
        <v>3</v>
      </c>
      <c r="C44" s="15">
        <v>14519</v>
      </c>
      <c r="D44" s="16">
        <v>5324</v>
      </c>
      <c r="E44" s="15">
        <v>2469</v>
      </c>
      <c r="F44" s="15">
        <v>1729</v>
      </c>
      <c r="G44" s="17">
        <v>1126</v>
      </c>
      <c r="H44" s="18">
        <f t="shared" si="0"/>
        <v>0.36669192093119363</v>
      </c>
      <c r="I44" s="19">
        <f t="shared" si="1"/>
        <v>18</v>
      </c>
      <c r="J44" s="29"/>
      <c r="K44" s="13"/>
      <c r="M44" s="14"/>
    </row>
    <row r="45" spans="1:13" s="4" customFormat="1" ht="12.75" customHeight="1">
      <c r="A45" s="27">
        <v>42</v>
      </c>
      <c r="B45" s="28" t="s">
        <v>4</v>
      </c>
      <c r="C45" s="15">
        <v>13753</v>
      </c>
      <c r="D45" s="16">
        <v>5214</v>
      </c>
      <c r="E45" s="15">
        <v>2637</v>
      </c>
      <c r="F45" s="15">
        <v>1673</v>
      </c>
      <c r="G45" s="17">
        <v>904</v>
      </c>
      <c r="H45" s="18">
        <f t="shared" si="0"/>
        <v>0.37911728350178142</v>
      </c>
      <c r="I45" s="19">
        <f t="shared" si="1"/>
        <v>15</v>
      </c>
      <c r="J45" s="29"/>
      <c r="K45" s="13"/>
      <c r="M45" s="14"/>
    </row>
    <row r="46" spans="1:13" s="4" customFormat="1" ht="12.75" customHeight="1">
      <c r="A46" s="27">
        <v>43</v>
      </c>
      <c r="B46" s="28" t="s">
        <v>5</v>
      </c>
      <c r="C46" s="15">
        <v>15561</v>
      </c>
      <c r="D46" s="16">
        <v>6096</v>
      </c>
      <c r="E46" s="15">
        <v>3088</v>
      </c>
      <c r="F46" s="15">
        <v>2022</v>
      </c>
      <c r="G46" s="17">
        <v>986</v>
      </c>
      <c r="H46" s="18">
        <f t="shared" si="0"/>
        <v>0.39174860227491809</v>
      </c>
      <c r="I46" s="19">
        <f t="shared" si="1"/>
        <v>12</v>
      </c>
      <c r="J46" s="29"/>
      <c r="K46" s="13"/>
      <c r="M46" s="14"/>
    </row>
    <row r="47" spans="1:13" s="4" customFormat="1" ht="12.75" customHeight="1">
      <c r="A47" s="27">
        <v>44</v>
      </c>
      <c r="B47" s="28" t="s">
        <v>6</v>
      </c>
      <c r="C47" s="15">
        <v>7211</v>
      </c>
      <c r="D47" s="16">
        <v>2472</v>
      </c>
      <c r="E47" s="15">
        <v>1199</v>
      </c>
      <c r="F47" s="15">
        <v>787</v>
      </c>
      <c r="G47" s="17">
        <v>486</v>
      </c>
      <c r="H47" s="18">
        <f t="shared" si="0"/>
        <v>0.34280959644986825</v>
      </c>
      <c r="I47" s="19">
        <f t="shared" si="1"/>
        <v>24</v>
      </c>
      <c r="J47" s="29"/>
      <c r="K47" s="13"/>
      <c r="M47" s="14"/>
    </row>
    <row r="48" spans="1:13" s="4" customFormat="1" ht="12.75" customHeight="1">
      <c r="A48" s="27">
        <v>45</v>
      </c>
      <c r="B48" s="28" t="s">
        <v>58</v>
      </c>
      <c r="C48" s="15">
        <v>23467</v>
      </c>
      <c r="D48" s="16">
        <v>8482</v>
      </c>
      <c r="E48" s="15">
        <v>4096</v>
      </c>
      <c r="F48" s="15">
        <v>2774</v>
      </c>
      <c r="G48" s="17">
        <v>1612</v>
      </c>
      <c r="H48" s="18">
        <f t="shared" si="0"/>
        <v>0.36144372949247883</v>
      </c>
      <c r="I48" s="19">
        <f t="shared" si="1"/>
        <v>19</v>
      </c>
      <c r="J48" s="29"/>
      <c r="K48" s="13"/>
      <c r="M48" s="14"/>
    </row>
    <row r="49" spans="1:13" s="4" customFormat="1" ht="12.75" customHeight="1">
      <c r="A49" s="27">
        <v>46</v>
      </c>
      <c r="B49" s="28" t="s">
        <v>7</v>
      </c>
      <c r="C49" s="15">
        <v>12382</v>
      </c>
      <c r="D49" s="16">
        <v>3989</v>
      </c>
      <c r="E49" s="15">
        <v>1913</v>
      </c>
      <c r="F49" s="15">
        <v>1382</v>
      </c>
      <c r="G49" s="17">
        <v>694</v>
      </c>
      <c r="H49" s="18">
        <f t="shared" si="0"/>
        <v>0.32216120174446777</v>
      </c>
      <c r="I49" s="19">
        <f t="shared" si="1"/>
        <v>27</v>
      </c>
      <c r="J49" s="29"/>
      <c r="K49" s="13"/>
      <c r="M49" s="14"/>
    </row>
    <row r="50" spans="1:13" s="4" customFormat="1" ht="12.75" customHeight="1">
      <c r="A50" s="27">
        <v>47</v>
      </c>
      <c r="B50" s="28" t="s">
        <v>8</v>
      </c>
      <c r="C50" s="15">
        <v>6967</v>
      </c>
      <c r="D50" s="16">
        <v>2796</v>
      </c>
      <c r="E50" s="15">
        <v>1376</v>
      </c>
      <c r="F50" s="15">
        <v>907</v>
      </c>
      <c r="G50" s="17">
        <v>513</v>
      </c>
      <c r="H50" s="18">
        <f t="shared" si="0"/>
        <v>0.40132051098033589</v>
      </c>
      <c r="I50" s="19">
        <f t="shared" si="1"/>
        <v>8</v>
      </c>
      <c r="J50" s="29"/>
      <c r="K50" s="13"/>
      <c r="M50" s="14"/>
    </row>
    <row r="51" spans="1:13" s="4" customFormat="1" ht="12.75" customHeight="1">
      <c r="A51" s="27">
        <v>48</v>
      </c>
      <c r="B51" s="28" t="s">
        <v>9</v>
      </c>
      <c r="C51" s="15">
        <v>14035</v>
      </c>
      <c r="D51" s="16">
        <v>4821</v>
      </c>
      <c r="E51" s="15">
        <v>2421</v>
      </c>
      <c r="F51" s="15">
        <v>1623</v>
      </c>
      <c r="G51" s="17">
        <v>777</v>
      </c>
      <c r="H51" s="18">
        <f t="shared" si="0"/>
        <v>0.3434983968649804</v>
      </c>
      <c r="I51" s="19">
        <f t="shared" si="1"/>
        <v>23</v>
      </c>
      <c r="J51" s="29"/>
      <c r="K51" s="13"/>
      <c r="M51" s="14"/>
    </row>
    <row r="52" spans="1:13" s="4" customFormat="1" ht="12.75" customHeight="1">
      <c r="A52" s="27">
        <v>49</v>
      </c>
      <c r="B52" s="28" t="s">
        <v>10</v>
      </c>
      <c r="C52" s="15">
        <v>11122</v>
      </c>
      <c r="D52" s="16">
        <v>4435</v>
      </c>
      <c r="E52" s="15">
        <v>2203</v>
      </c>
      <c r="F52" s="15">
        <v>1521</v>
      </c>
      <c r="G52" s="17">
        <v>711</v>
      </c>
      <c r="H52" s="18">
        <f t="shared" si="0"/>
        <v>0.39875921596835101</v>
      </c>
      <c r="I52" s="19">
        <f t="shared" si="1"/>
        <v>9</v>
      </c>
      <c r="J52" s="29"/>
      <c r="K52" s="13"/>
      <c r="M52" s="14"/>
    </row>
    <row r="53" spans="1:13" s="4" customFormat="1" ht="12.75" customHeight="1">
      <c r="A53" s="27">
        <v>50</v>
      </c>
      <c r="B53" s="28" t="s">
        <v>11</v>
      </c>
      <c r="C53" s="15">
        <v>6817</v>
      </c>
      <c r="D53" s="16">
        <v>2709</v>
      </c>
      <c r="E53" s="15">
        <v>1417</v>
      </c>
      <c r="F53" s="15">
        <v>837</v>
      </c>
      <c r="G53" s="17">
        <v>455</v>
      </c>
      <c r="H53" s="18">
        <f t="shared" si="0"/>
        <v>0.39738888073932815</v>
      </c>
      <c r="I53" s="19">
        <f t="shared" si="1"/>
        <v>10</v>
      </c>
      <c r="J53" s="29"/>
      <c r="K53" s="13"/>
      <c r="M53" s="14"/>
    </row>
    <row r="54" spans="1:13" s="4" customFormat="1" ht="12.75" customHeight="1">
      <c r="A54" s="27">
        <v>51</v>
      </c>
      <c r="B54" s="28" t="s">
        <v>12</v>
      </c>
      <c r="C54" s="15">
        <v>7818</v>
      </c>
      <c r="D54" s="16">
        <v>3358</v>
      </c>
      <c r="E54" s="15">
        <v>1621</v>
      </c>
      <c r="F54" s="15">
        <v>1046</v>
      </c>
      <c r="G54" s="17">
        <v>691</v>
      </c>
      <c r="H54" s="18">
        <f t="shared" si="0"/>
        <v>0.42952161678178563</v>
      </c>
      <c r="I54" s="19">
        <f t="shared" si="1"/>
        <v>5</v>
      </c>
      <c r="J54" s="29"/>
      <c r="K54" s="13"/>
      <c r="M54" s="14"/>
    </row>
    <row r="55" spans="1:13" s="4" customFormat="1" ht="12.75" customHeight="1">
      <c r="A55" s="27">
        <v>52</v>
      </c>
      <c r="B55" s="28" t="s">
        <v>13</v>
      </c>
      <c r="C55" s="15">
        <v>8896</v>
      </c>
      <c r="D55" s="16">
        <v>3721</v>
      </c>
      <c r="E55" s="15">
        <v>1733</v>
      </c>
      <c r="F55" s="15">
        <v>1148</v>
      </c>
      <c r="G55" s="17">
        <v>840</v>
      </c>
      <c r="H55" s="18">
        <f t="shared" si="0"/>
        <v>0.41827787769784175</v>
      </c>
      <c r="I55" s="19">
        <f t="shared" si="1"/>
        <v>6</v>
      </c>
      <c r="J55" s="29"/>
      <c r="K55" s="13"/>
      <c r="M55" s="14"/>
    </row>
    <row r="56" spans="1:13" s="4" customFormat="1" ht="12.75" customHeight="1">
      <c r="A56" s="27">
        <v>53</v>
      </c>
      <c r="B56" s="28" t="s">
        <v>14</v>
      </c>
      <c r="C56" s="15">
        <v>7360</v>
      </c>
      <c r="D56" s="16">
        <v>3733</v>
      </c>
      <c r="E56" s="15">
        <v>1703</v>
      </c>
      <c r="F56" s="15">
        <v>1322</v>
      </c>
      <c r="G56" s="17">
        <v>708</v>
      </c>
      <c r="H56" s="18">
        <f t="shared" si="0"/>
        <v>0.50720108695652177</v>
      </c>
      <c r="I56" s="19">
        <f t="shared" si="1"/>
        <v>1</v>
      </c>
      <c r="J56" s="29"/>
      <c r="K56" s="13"/>
      <c r="M56" s="14"/>
    </row>
    <row r="57" spans="1:13" s="4" customFormat="1" ht="12.75" customHeight="1" thickBot="1">
      <c r="A57" s="3">
        <v>54</v>
      </c>
      <c r="B57" s="7" t="s">
        <v>15</v>
      </c>
      <c r="C57" s="20">
        <v>7561</v>
      </c>
      <c r="D57" s="21">
        <v>3590</v>
      </c>
      <c r="E57" s="20">
        <v>1609</v>
      </c>
      <c r="F57" s="20">
        <v>1219</v>
      </c>
      <c r="G57" s="22">
        <v>762</v>
      </c>
      <c r="H57" s="23">
        <f t="shared" si="0"/>
        <v>0.4748049199841291</v>
      </c>
      <c r="I57" s="19">
        <f>RANK(H57,$H$4:$H$57,0)</f>
        <v>2</v>
      </c>
      <c r="J57" s="29"/>
      <c r="K57" s="13"/>
      <c r="M57" s="14"/>
    </row>
    <row r="58" spans="1:13" s="4" customFormat="1" ht="12.75" customHeight="1" thickTop="1">
      <c r="A58" s="30" t="s">
        <v>59</v>
      </c>
      <c r="B58" s="31"/>
      <c r="C58" s="24">
        <f>SUM(C4:C57)</f>
        <v>6321366</v>
      </c>
      <c r="D58" s="24">
        <f>SUM(D4:D57)</f>
        <v>1708872</v>
      </c>
      <c r="E58" s="24">
        <f>SUM(E4:E57)</f>
        <v>851679</v>
      </c>
      <c r="F58" s="24">
        <f>SUM(F4:F57)</f>
        <v>619966</v>
      </c>
      <c r="G58" s="24">
        <f>SUM(G4:G57)</f>
        <v>237227</v>
      </c>
      <c r="H58" s="25">
        <f>D58/C58</f>
        <v>0.27033270973394041</v>
      </c>
      <c r="I58" s="26"/>
      <c r="J58" s="13"/>
      <c r="K58" s="13"/>
      <c r="M58" s="14"/>
    </row>
    <row r="59" spans="1:13" s="4" customFormat="1" ht="41.25" customHeight="1">
      <c r="A59" s="32" t="s">
        <v>61</v>
      </c>
      <c r="B59" s="33"/>
      <c r="C59" s="33"/>
      <c r="D59" s="33"/>
      <c r="E59" s="33"/>
      <c r="F59" s="33"/>
      <c r="G59" s="33"/>
      <c r="H59" s="33"/>
      <c r="I59" s="33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R2高齢者人口</vt:lpstr>
      <vt:lpstr>'R2高齢者人口'!Print_Area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t.szk337</dc:creator>
  <cp:lastModifiedBy>千葉県</cp:lastModifiedBy>
  <cp:lastPrinted>2020-08-12T02:03:47Z</cp:lastPrinted>
  <dcterms:created xsi:type="dcterms:W3CDTF">2008-05-02T06:28:25Z</dcterms:created>
  <dcterms:modified xsi:type="dcterms:W3CDTF">2020-08-18T07:41:41Z</dcterms:modified>
</cp:coreProperties>
</file>