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k.hjsw\Downloads\"/>
    </mc:Choice>
  </mc:AlternateContent>
  <bookViews>
    <workbookView xWindow="-195" yWindow="-195" windowWidth="16485" windowHeight="8475" tabRatio="838"/>
  </bookViews>
  <sheets>
    <sheet name="H30高齢者人口" sheetId="32" r:id="rId1"/>
  </sheets>
  <definedNames>
    <definedName name="_xlnm.Print_Area" localSheetId="0">H30高齢者人口!$A$1:$I$59</definedName>
  </definedNames>
  <calcPr calcId="162913"/>
</workbook>
</file>

<file path=xl/calcChain.xml><?xml version="1.0" encoding="utf-8"?>
<calcChain xmlns="http://schemas.openxmlformats.org/spreadsheetml/2006/main">
  <c r="G58" i="32" l="1"/>
  <c r="F58" i="32"/>
  <c r="E58" i="32" l="1"/>
  <c r="D58" i="32"/>
  <c r="C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H4" i="32"/>
  <c r="I56" i="32" l="1"/>
  <c r="I44" i="32"/>
  <c r="I10" i="32"/>
  <c r="I18" i="32"/>
  <c r="I34" i="32"/>
  <c r="I8" i="32"/>
  <c r="I16" i="32"/>
  <c r="I24" i="32"/>
  <c r="I32" i="32"/>
  <c r="I40" i="32"/>
  <c r="I48" i="32"/>
  <c r="I6" i="32"/>
  <c r="I14" i="32"/>
  <c r="I22" i="32"/>
  <c r="I30" i="32"/>
  <c r="I38" i="32"/>
  <c r="I46" i="32"/>
  <c r="I26" i="32"/>
  <c r="I42" i="32"/>
  <c r="I4" i="32"/>
  <c r="I12" i="32"/>
  <c r="I20" i="32"/>
  <c r="I28" i="32"/>
  <c r="I36" i="32"/>
  <c r="I5" i="32"/>
  <c r="I7" i="32"/>
  <c r="I9" i="32"/>
  <c r="I11" i="32"/>
  <c r="I13" i="32"/>
  <c r="I15" i="32"/>
  <c r="I17" i="32"/>
  <c r="I19" i="32"/>
  <c r="I21" i="32"/>
  <c r="I23" i="32"/>
  <c r="I25" i="32"/>
  <c r="I27" i="32"/>
  <c r="I29" i="32"/>
  <c r="I31" i="32"/>
  <c r="I33" i="32"/>
  <c r="I35" i="32"/>
  <c r="I37" i="32"/>
  <c r="I39" i="32"/>
  <c r="I41" i="32"/>
  <c r="I43" i="32"/>
  <c r="I45" i="32"/>
  <c r="I47" i="32"/>
  <c r="I49" i="32"/>
  <c r="I51" i="32"/>
  <c r="I53" i="32"/>
  <c r="I50" i="32"/>
  <c r="I52" i="32"/>
  <c r="I54" i="32"/>
  <c r="H58" i="32"/>
  <c r="I55" i="32"/>
  <c r="I57" i="32"/>
</calcChain>
</file>

<file path=xl/sharedStrings.xml><?xml version="1.0" encoding="utf-8"?>
<sst xmlns="http://schemas.openxmlformats.org/spreadsheetml/2006/main" count="64" uniqueCount="64">
  <si>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</si>
  <si>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</si>
  <si>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</si>
  <si>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</si>
  <si>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</si>
  <si>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</si>
  <si>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</si>
  <si>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</si>
  <si>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</si>
  <si>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</si>
  <si>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</si>
  <si>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</si>
  <si>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</si>
  <si>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</si>
  <si>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</si>
  <si>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</si>
  <si>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</si>
  <si>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</si>
  <si>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</si>
  <si>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
※()内は順位</t>
    <rPh sb="0" eb="2">
      <t>コウレイ</t>
    </rPh>
    <rPh sb="2" eb="3">
      <t>カ</t>
    </rPh>
    <rPh sb="3" eb="4">
      <t>リツ</t>
    </rPh>
    <rPh sb="8" eb="9">
      <t>ナイ</t>
    </rPh>
    <rPh sb="10" eb="12">
      <t>ジュンイ</t>
    </rPh>
    <phoneticPr fontId="4"/>
  </si>
  <si>
    <t>65歳～74歳</t>
    <rPh sb="2" eb="3">
      <t>サイ</t>
    </rPh>
    <rPh sb="6" eb="7">
      <t>サイ</t>
    </rPh>
    <phoneticPr fontId="4"/>
  </si>
  <si>
    <t>印西市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</si>
  <si>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</si>
  <si>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</si>
  <si>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</si>
  <si>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</si>
  <si>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</si>
  <si>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</si>
  <si>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</si>
  <si>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</si>
  <si>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</si>
  <si>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</si>
  <si>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</si>
  <si>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</si>
  <si>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</si>
  <si>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</si>
  <si>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</si>
  <si>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</si>
  <si>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</si>
  <si>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</si>
  <si>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</si>
  <si>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</si>
  <si>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</si>
  <si>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</si>
  <si>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</si>
  <si>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</si>
  <si>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</si>
  <si>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</si>
  <si>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</si>
  <si>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袖ケ浦市</t>
  </si>
  <si>
    <t>85歳以上</t>
    <rPh sb="2" eb="3">
      <t>サイ</t>
    </rPh>
    <rPh sb="3" eb="5">
      <t>イジョウ</t>
    </rPh>
    <phoneticPr fontId="4"/>
  </si>
  <si>
    <t>75～84歳</t>
    <rPh sb="5" eb="6">
      <t>サイ</t>
    </rPh>
    <phoneticPr fontId="4"/>
  </si>
  <si>
    <t>千葉市</t>
    <rPh sb="0" eb="3">
      <t>チバシ</t>
    </rPh>
    <phoneticPr fontId="9"/>
  </si>
  <si>
    <t>鎌ケ谷市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</si>
  <si>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</si>
  <si>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</si>
  <si>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</si>
  <si>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</si>
  <si>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</si>
  <si>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横芝光町</t>
    <rPh sb="0" eb="2">
      <t>ヨコシバ</t>
    </rPh>
    <rPh sb="2" eb="4">
      <t>ヒカリマチ</t>
    </rPh>
    <phoneticPr fontId="9"/>
  </si>
  <si>
    <t>県合計</t>
    <rPh sb="0" eb="1">
      <t>ケン</t>
    </rPh>
    <rPh sb="1" eb="3">
      <t>ゴウケイ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</si>
  <si>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</si>
  <si>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※県統計課「千葉県年齢別・町丁字別人口」をもとに作成。人口は、住民基本台帳法に基づき住民票に記載された者。</t>
    <phoneticPr fontId="4"/>
  </si>
  <si>
    <t>■市町村別高齢者人口(平成31年4月1日現在)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ヘイセイ</t>
    </rPh>
    <rPh sb="15" eb="16">
      <t>ネン</t>
    </rPh>
    <rPh sb="17" eb="18">
      <t>ガツ</t>
    </rPh>
    <rPh sb="19" eb="20">
      <t>ニチ</t>
    </rPh>
    <rPh sb="20" eb="21">
      <t>ゲン</t>
    </rPh>
    <rPh sb="21" eb="22">
      <t>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</si>
</sst>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_ "/>
    <numFmt numFmtId="178" formatCode="\(##&quot;位&quot;\)"/>
    <numFmt numFmtId="179" formatCode="0_);[Red]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/>
  </cellStyleXfs>
  <cellXfs count="4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6" xfId="0" applyNumberFormat="1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8" fontId="10" fillId="0" borderId="3" xfId="0" applyNumberFormat="1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7" fontId="10" fillId="0" borderId="9" xfId="0" applyNumberFormat="1" applyFont="1" applyFill="1" applyBorder="1">
      <alignment vertical="center"/>
    </xf>
    <xf numFmtId="176" fontId="10" fillId="0" borderId="10" xfId="1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179" fontId="5" fillId="0" borderId="0" xfId="1" applyNumberFormat="1" applyFont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 2" xfId="3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15" zoomScaleSheetLayoutView="100" workbookViewId="0">
      <selection activeCell="K16" sqref="K16"/>
    </sheetView>
  </sheetViews>
  <sheetFormatPr defaultRowHeight="12" customHeight="1"/>
  <cols>
    <col min="1" max="1" width="3.625" style="12" customWidth="1"/>
    <col min="2" max="2" width="12.625" style="8" customWidth="1"/>
    <col min="3" max="4" width="12.625" style="11" customWidth="1"/>
    <col min="5" max="7" width="10.625" style="11" customWidth="1"/>
    <col min="8" max="8" width="7.625" style="10" customWidth="1"/>
    <col min="9" max="9" width="7.625" style="11" customWidth="1"/>
    <col min="10" max="10" width="12.625" style="8" customWidth="1"/>
    <col min="11" max="11" width="10.375" style="8" customWidth="1"/>
    <col min="12" max="12" width="9" style="8"/>
    <col min="13" max="13" width="10.25" style="8" bestFit="1" customWidth="1"/>
    <col min="14" max="16384" width="9" style="8"/>
  </cols>
  <sheetData>
    <row r="1" spans="1:13" ht="25.5" customHeight="1">
      <c r="A1" s="34" t="s">
        <v>63</v>
      </c>
      <c r="B1" s="35"/>
      <c r="C1" s="35"/>
      <c r="D1" s="35"/>
      <c r="E1" s="35"/>
      <c r="F1" s="35"/>
      <c r="G1" s="35"/>
      <c r="H1" s="36"/>
      <c r="I1" s="36"/>
    </row>
    <row r="2" spans="1:13" s="4" customFormat="1" ht="12.75" customHeight="1">
      <c r="A2" s="37"/>
      <c r="B2" s="39" t="s">
        <v>16</v>
      </c>
      <c r="C2" s="41" t="s">
        <v>17</v>
      </c>
      <c r="D2" s="43" t="s">
        <v>18</v>
      </c>
      <c r="E2" s="1"/>
      <c r="F2" s="1"/>
      <c r="G2" s="9"/>
      <c r="H2" s="45" t="s">
        <v>19</v>
      </c>
      <c r="I2" s="46"/>
    </row>
    <row r="3" spans="1:13" s="4" customFormat="1" ht="25.5" customHeight="1">
      <c r="A3" s="38"/>
      <c r="B3" s="40"/>
      <c r="C3" s="42"/>
      <c r="D3" s="44"/>
      <c r="E3" s="2" t="s">
        <v>20</v>
      </c>
      <c r="F3" s="2" t="s">
        <v>51</v>
      </c>
      <c r="G3" s="6" t="s">
        <v>50</v>
      </c>
      <c r="H3" s="47"/>
      <c r="I3" s="48"/>
    </row>
    <row r="4" spans="1:13" s="4" customFormat="1" ht="12.75" customHeight="1">
      <c r="A4" s="3">
        <v>1</v>
      </c>
      <c r="B4" s="5" t="s">
        <v>52</v>
      </c>
      <c r="C4" s="15">
        <v>970455</v>
      </c>
      <c r="D4" s="16">
        <v>250284</v>
      </c>
      <c r="E4" s="15">
        <v>124417</v>
      </c>
      <c r="F4" s="15">
        <v>94692</v>
      </c>
      <c r="G4" s="17">
        <v>31175</v>
      </c>
      <c r="H4" s="18">
        <f>D4/C4</f>
        <v>0.25790376678980476</v>
      </c>
      <c r="I4" s="19">
        <f>RANK(H4,$H$4:$H$57,0)</f>
        <v>43</v>
      </c>
      <c r="J4" s="29"/>
      <c r="K4" s="13"/>
      <c r="M4" s="14"/>
    </row>
    <row r="5" spans="1:13" s="4" customFormat="1" ht="12.75" customHeight="1">
      <c r="A5" s="3">
        <v>2</v>
      </c>
      <c r="B5" s="5" t="s">
        <v>22</v>
      </c>
      <c r="C5" s="15">
        <v>61148</v>
      </c>
      <c r="D5" s="16">
        <v>22382</v>
      </c>
      <c r="E5" s="15">
        <v>10544</v>
      </c>
      <c r="F5" s="15">
        <v>7918</v>
      </c>
      <c r="G5" s="17">
        <v>3920</v>
      </c>
      <c r="H5" s="18">
        <f t="shared" ref="H5:H57" si="0">D5/C5</f>
        <v>0.36602996009681427</v>
      </c>
      <c r="I5" s="19">
        <f t="shared" ref="I5:I56" si="1">RANK(H5,$H$4:$H$57,0)</f>
        <v>16</v>
      </c>
      <c r="J5" s="29"/>
      <c r="K5" s="13"/>
      <c r="M5" s="14"/>
    </row>
    <row r="6" spans="1:13" s="4" customFormat="1" ht="12.75" customHeight="1">
      <c r="A6" s="3">
        <v>3</v>
      </c>
      <c r="B6" s="5" t="s">
        <v>23</v>
      </c>
      <c r="C6" s="15">
        <v>488714</v>
      </c>
      <c r="D6" s="16">
        <v>102995</v>
      </c>
      <c r="E6" s="15">
        <v>52850</v>
      </c>
      <c r="F6" s="15">
        <v>36834</v>
      </c>
      <c r="G6" s="17">
        <v>13311</v>
      </c>
      <c r="H6" s="18">
        <f t="shared" si="0"/>
        <v>0.21074698085178653</v>
      </c>
      <c r="I6" s="19">
        <f t="shared" si="1"/>
        <v>53</v>
      </c>
      <c r="J6" s="29"/>
      <c r="K6" s="13"/>
      <c r="M6" s="14"/>
    </row>
    <row r="7" spans="1:13" s="4" customFormat="1" ht="12.75" customHeight="1">
      <c r="A7" s="3">
        <v>4</v>
      </c>
      <c r="B7" s="5" t="s">
        <v>24</v>
      </c>
      <c r="C7" s="15">
        <v>640012</v>
      </c>
      <c r="D7" s="16">
        <v>152661</v>
      </c>
      <c r="E7" s="15">
        <v>74421</v>
      </c>
      <c r="F7" s="15">
        <v>58612</v>
      </c>
      <c r="G7" s="17">
        <v>19628</v>
      </c>
      <c r="H7" s="18">
        <f t="shared" si="0"/>
        <v>0.23852834009362325</v>
      </c>
      <c r="I7" s="19">
        <f t="shared" si="1"/>
        <v>48</v>
      </c>
      <c r="J7" s="29"/>
      <c r="K7" s="13"/>
      <c r="M7" s="14"/>
    </row>
    <row r="8" spans="1:13" s="4" customFormat="1" ht="12.75" customHeight="1">
      <c r="A8" s="3">
        <v>5</v>
      </c>
      <c r="B8" s="5" t="s">
        <v>25</v>
      </c>
      <c r="C8" s="15">
        <v>46437</v>
      </c>
      <c r="D8" s="16">
        <v>18103</v>
      </c>
      <c r="E8" s="15">
        <v>8677</v>
      </c>
      <c r="F8" s="15">
        <v>6074</v>
      </c>
      <c r="G8" s="17">
        <v>3352</v>
      </c>
      <c r="H8" s="18">
        <f t="shared" si="0"/>
        <v>0.38983999827723581</v>
      </c>
      <c r="I8" s="19">
        <f t="shared" si="1"/>
        <v>9</v>
      </c>
      <c r="J8" s="29"/>
      <c r="K8" s="13"/>
      <c r="M8" s="14"/>
    </row>
    <row r="9" spans="1:13" s="4" customFormat="1" ht="12.75" customHeight="1">
      <c r="A9" s="3">
        <v>6</v>
      </c>
      <c r="B9" s="5" t="s">
        <v>26</v>
      </c>
      <c r="C9" s="15">
        <v>135154</v>
      </c>
      <c r="D9" s="16">
        <v>37260</v>
      </c>
      <c r="E9" s="15">
        <v>19068</v>
      </c>
      <c r="F9" s="15">
        <v>13327</v>
      </c>
      <c r="G9" s="17">
        <v>4865</v>
      </c>
      <c r="H9" s="18">
        <f t="shared" si="0"/>
        <v>0.27568551430220339</v>
      </c>
      <c r="I9" s="19">
        <f t="shared" si="1"/>
        <v>40</v>
      </c>
      <c r="J9" s="29"/>
      <c r="K9" s="13"/>
      <c r="M9" s="14"/>
    </row>
    <row r="10" spans="1:13" s="4" customFormat="1" ht="12.75" customHeight="1">
      <c r="A10" s="3">
        <v>7</v>
      </c>
      <c r="B10" s="5" t="s">
        <v>27</v>
      </c>
      <c r="C10" s="15">
        <v>496961</v>
      </c>
      <c r="D10" s="16">
        <v>126497</v>
      </c>
      <c r="E10" s="15">
        <v>62505</v>
      </c>
      <c r="F10" s="15">
        <v>47830</v>
      </c>
      <c r="G10" s="17">
        <v>16162</v>
      </c>
      <c r="H10" s="18">
        <f t="shared" si="0"/>
        <v>0.25454110081072762</v>
      </c>
      <c r="I10" s="19">
        <f t="shared" si="1"/>
        <v>46</v>
      </c>
      <c r="J10" s="29"/>
      <c r="K10" s="13"/>
      <c r="M10" s="14"/>
    </row>
    <row r="11" spans="1:13" s="4" customFormat="1" ht="12.75" customHeight="1">
      <c r="A11" s="3">
        <v>8</v>
      </c>
      <c r="B11" s="5" t="s">
        <v>28</v>
      </c>
      <c r="C11" s="15">
        <v>154404</v>
      </c>
      <c r="D11" s="16">
        <v>46425</v>
      </c>
      <c r="E11" s="15">
        <v>25154</v>
      </c>
      <c r="F11" s="15">
        <v>15874</v>
      </c>
      <c r="G11" s="17">
        <v>5397</v>
      </c>
      <c r="H11" s="18">
        <f t="shared" si="0"/>
        <v>0.30067226237662237</v>
      </c>
      <c r="I11" s="19">
        <f t="shared" si="1"/>
        <v>32</v>
      </c>
      <c r="J11" s="29"/>
      <c r="K11" s="13"/>
      <c r="M11" s="14"/>
    </row>
    <row r="12" spans="1:13" s="4" customFormat="1" ht="12.75" customHeight="1">
      <c r="A12" s="3">
        <v>9</v>
      </c>
      <c r="B12" s="5" t="s">
        <v>29</v>
      </c>
      <c r="C12" s="15">
        <v>89422</v>
      </c>
      <c r="D12" s="16">
        <v>28794</v>
      </c>
      <c r="E12" s="15">
        <v>14802</v>
      </c>
      <c r="F12" s="15">
        <v>9939</v>
      </c>
      <c r="G12" s="17">
        <v>4053</v>
      </c>
      <c r="H12" s="18">
        <f t="shared" si="0"/>
        <v>0.32200129721992349</v>
      </c>
      <c r="I12" s="19">
        <f t="shared" si="1"/>
        <v>26</v>
      </c>
      <c r="J12" s="29"/>
      <c r="K12" s="13"/>
      <c r="M12" s="14"/>
    </row>
    <row r="13" spans="1:13" s="4" customFormat="1" ht="12.75" customHeight="1">
      <c r="A13" s="3">
        <v>10</v>
      </c>
      <c r="B13" s="5" t="s">
        <v>30</v>
      </c>
      <c r="C13" s="15">
        <v>132883</v>
      </c>
      <c r="D13" s="16">
        <v>29895</v>
      </c>
      <c r="E13" s="15">
        <v>16279</v>
      </c>
      <c r="F13" s="15">
        <v>9467</v>
      </c>
      <c r="G13" s="17">
        <v>4149</v>
      </c>
      <c r="H13" s="18">
        <f t="shared" si="0"/>
        <v>0.22497234409217132</v>
      </c>
      <c r="I13" s="19">
        <f t="shared" si="1"/>
        <v>51</v>
      </c>
      <c r="J13" s="29"/>
      <c r="K13" s="13"/>
      <c r="M13" s="14"/>
    </row>
    <row r="14" spans="1:13" s="4" customFormat="1" ht="12.75" customHeight="1">
      <c r="A14" s="3">
        <v>11</v>
      </c>
      <c r="B14" s="5" t="s">
        <v>31</v>
      </c>
      <c r="C14" s="15">
        <v>175476</v>
      </c>
      <c r="D14" s="16">
        <v>54575</v>
      </c>
      <c r="E14" s="15">
        <v>29051</v>
      </c>
      <c r="F14" s="15">
        <v>19397</v>
      </c>
      <c r="G14" s="17">
        <v>6127</v>
      </c>
      <c r="H14" s="18">
        <f t="shared" si="0"/>
        <v>0.31101119241377739</v>
      </c>
      <c r="I14" s="19">
        <f t="shared" si="1"/>
        <v>30</v>
      </c>
      <c r="J14" s="29"/>
      <c r="K14" s="13"/>
      <c r="M14" s="14"/>
    </row>
    <row r="15" spans="1:13" s="4" customFormat="1" ht="12.75" customHeight="1">
      <c r="A15" s="3">
        <v>12</v>
      </c>
      <c r="B15" s="5" t="s">
        <v>32</v>
      </c>
      <c r="C15" s="15">
        <v>58554</v>
      </c>
      <c r="D15" s="16">
        <v>16906</v>
      </c>
      <c r="E15" s="15">
        <v>9162</v>
      </c>
      <c r="F15" s="15">
        <v>5371</v>
      </c>
      <c r="G15" s="17">
        <v>2373</v>
      </c>
      <c r="H15" s="18">
        <f t="shared" si="0"/>
        <v>0.28872493766437818</v>
      </c>
      <c r="I15" s="19">
        <f t="shared" si="1"/>
        <v>36</v>
      </c>
      <c r="J15" s="29"/>
      <c r="K15" s="13"/>
      <c r="M15" s="14"/>
    </row>
    <row r="16" spans="1:13" s="4" customFormat="1" ht="12.75" customHeight="1">
      <c r="A16" s="3">
        <v>13</v>
      </c>
      <c r="B16" s="5" t="s">
        <v>33</v>
      </c>
      <c r="C16" s="15">
        <v>65510</v>
      </c>
      <c r="D16" s="16">
        <v>19568</v>
      </c>
      <c r="E16" s="15">
        <v>9960</v>
      </c>
      <c r="F16" s="15">
        <v>6323</v>
      </c>
      <c r="G16" s="17">
        <v>3285</v>
      </c>
      <c r="H16" s="18">
        <f t="shared" si="0"/>
        <v>0.2987024881697451</v>
      </c>
      <c r="I16" s="19">
        <f t="shared" si="1"/>
        <v>34</v>
      </c>
      <c r="J16" s="29"/>
      <c r="K16" s="13"/>
      <c r="M16" s="14"/>
    </row>
    <row r="17" spans="1:13" s="4" customFormat="1" ht="12.75" customHeight="1">
      <c r="A17" s="3">
        <v>14</v>
      </c>
      <c r="B17" s="5" t="s">
        <v>34</v>
      </c>
      <c r="C17" s="15">
        <v>173362</v>
      </c>
      <c r="D17" s="16">
        <v>40201</v>
      </c>
      <c r="E17" s="15">
        <v>19735</v>
      </c>
      <c r="F17" s="15">
        <v>15211</v>
      </c>
      <c r="G17" s="17">
        <v>5255</v>
      </c>
      <c r="H17" s="18">
        <f t="shared" si="0"/>
        <v>0.23189049503351369</v>
      </c>
      <c r="I17" s="19">
        <f t="shared" si="1"/>
        <v>50</v>
      </c>
      <c r="J17" s="29"/>
      <c r="K17" s="13"/>
      <c r="M17" s="14"/>
    </row>
    <row r="18" spans="1:13" s="4" customFormat="1" ht="12.75" customHeight="1">
      <c r="A18" s="3">
        <v>15</v>
      </c>
      <c r="B18" s="5" t="s">
        <v>35</v>
      </c>
      <c r="C18" s="15">
        <v>421057</v>
      </c>
      <c r="D18" s="16">
        <v>108304</v>
      </c>
      <c r="E18" s="15">
        <v>56112</v>
      </c>
      <c r="F18" s="15">
        <v>38760</v>
      </c>
      <c r="G18" s="17">
        <v>13432</v>
      </c>
      <c r="H18" s="18">
        <f t="shared" si="0"/>
        <v>0.25721933134943725</v>
      </c>
      <c r="I18" s="19">
        <f t="shared" si="1"/>
        <v>45</v>
      </c>
      <c r="J18" s="29"/>
      <c r="K18" s="13"/>
      <c r="M18" s="14"/>
    </row>
    <row r="19" spans="1:13" s="4" customFormat="1" ht="12.75" customHeight="1">
      <c r="A19" s="3">
        <v>16</v>
      </c>
      <c r="B19" s="5" t="s">
        <v>36</v>
      </c>
      <c r="C19" s="15">
        <v>17325</v>
      </c>
      <c r="D19" s="16">
        <v>7417</v>
      </c>
      <c r="E19" s="15">
        <v>3414</v>
      </c>
      <c r="F19" s="15">
        <v>2571</v>
      </c>
      <c r="G19" s="17">
        <v>1432</v>
      </c>
      <c r="H19" s="18">
        <f t="shared" si="0"/>
        <v>0.42810966810966811</v>
      </c>
      <c r="I19" s="19">
        <f t="shared" si="1"/>
        <v>4</v>
      </c>
      <c r="J19" s="29"/>
      <c r="K19" s="13"/>
      <c r="M19" s="14"/>
    </row>
    <row r="20" spans="1:13" s="4" customFormat="1" ht="12.75" customHeight="1">
      <c r="A20" s="3">
        <v>17</v>
      </c>
      <c r="B20" s="5" t="s">
        <v>37</v>
      </c>
      <c r="C20" s="15">
        <v>276318</v>
      </c>
      <c r="D20" s="16">
        <v>78912</v>
      </c>
      <c r="E20" s="15">
        <v>41895</v>
      </c>
      <c r="F20" s="15">
        <v>27516</v>
      </c>
      <c r="G20" s="17">
        <v>9501</v>
      </c>
      <c r="H20" s="18">
        <f t="shared" si="0"/>
        <v>0.28558400104227738</v>
      </c>
      <c r="I20" s="19">
        <f t="shared" si="1"/>
        <v>37</v>
      </c>
      <c r="J20" s="29"/>
      <c r="K20" s="13"/>
      <c r="M20" s="14"/>
    </row>
    <row r="21" spans="1:13" s="4" customFormat="1" ht="12.75" customHeight="1">
      <c r="A21" s="3">
        <v>18</v>
      </c>
      <c r="B21" s="5" t="s">
        <v>38</v>
      </c>
      <c r="C21" s="15">
        <v>191792</v>
      </c>
      <c r="D21" s="16">
        <v>45411</v>
      </c>
      <c r="E21" s="15">
        <v>23051</v>
      </c>
      <c r="F21" s="15">
        <v>16513</v>
      </c>
      <c r="G21" s="17">
        <v>5847</v>
      </c>
      <c r="H21" s="18">
        <f t="shared" si="0"/>
        <v>0.23677212813881704</v>
      </c>
      <c r="I21" s="19">
        <f t="shared" si="1"/>
        <v>49</v>
      </c>
      <c r="J21" s="29"/>
      <c r="K21" s="13"/>
      <c r="M21" s="14"/>
    </row>
    <row r="22" spans="1:13" s="4" customFormat="1" ht="12.75" customHeight="1">
      <c r="A22" s="3">
        <v>19</v>
      </c>
      <c r="B22" s="5" t="s">
        <v>39</v>
      </c>
      <c r="C22" s="15">
        <v>198965</v>
      </c>
      <c r="D22" s="16">
        <v>49710</v>
      </c>
      <c r="E22" s="15">
        <v>24317</v>
      </c>
      <c r="F22" s="15">
        <v>19329</v>
      </c>
      <c r="G22" s="17">
        <v>6064</v>
      </c>
      <c r="H22" s="18">
        <f t="shared" si="0"/>
        <v>0.24984293720001005</v>
      </c>
      <c r="I22" s="19">
        <f t="shared" si="1"/>
        <v>47</v>
      </c>
      <c r="J22" s="29"/>
      <c r="K22" s="13"/>
      <c r="M22" s="14"/>
    </row>
    <row r="23" spans="1:13" s="4" customFormat="1" ht="12.75" customHeight="1">
      <c r="A23" s="3">
        <v>20</v>
      </c>
      <c r="B23" s="5" t="s">
        <v>40</v>
      </c>
      <c r="C23" s="15">
        <v>132167</v>
      </c>
      <c r="D23" s="16">
        <v>39677</v>
      </c>
      <c r="E23" s="15">
        <v>19421</v>
      </c>
      <c r="F23" s="15">
        <v>15195</v>
      </c>
      <c r="G23" s="17">
        <v>5061</v>
      </c>
      <c r="H23" s="18">
        <f t="shared" si="0"/>
        <v>0.30020353038201669</v>
      </c>
      <c r="I23" s="19">
        <f t="shared" si="1"/>
        <v>33</v>
      </c>
      <c r="J23" s="29"/>
      <c r="K23" s="13"/>
      <c r="M23" s="14"/>
    </row>
    <row r="24" spans="1:13" s="4" customFormat="1" ht="12.75" customHeight="1">
      <c r="A24" s="3">
        <v>21</v>
      </c>
      <c r="B24" s="5" t="s">
        <v>41</v>
      </c>
      <c r="C24" s="15">
        <v>32897</v>
      </c>
      <c r="D24" s="16">
        <v>12434</v>
      </c>
      <c r="E24" s="15">
        <v>5730</v>
      </c>
      <c r="F24" s="15">
        <v>4220</v>
      </c>
      <c r="G24" s="17">
        <v>2484</v>
      </c>
      <c r="H24" s="18">
        <f t="shared" si="0"/>
        <v>0.37796759582940692</v>
      </c>
      <c r="I24" s="19">
        <f t="shared" si="1"/>
        <v>13</v>
      </c>
      <c r="J24" s="29"/>
      <c r="K24" s="13"/>
      <c r="M24" s="14"/>
    </row>
    <row r="25" spans="1:13" s="4" customFormat="1" ht="12.75" customHeight="1">
      <c r="A25" s="3">
        <v>22</v>
      </c>
      <c r="B25" s="5" t="s">
        <v>53</v>
      </c>
      <c r="C25" s="15">
        <v>109950</v>
      </c>
      <c r="D25" s="16">
        <v>30739</v>
      </c>
      <c r="E25" s="15">
        <v>15780</v>
      </c>
      <c r="F25" s="15">
        <v>11703</v>
      </c>
      <c r="G25" s="17">
        <v>3256</v>
      </c>
      <c r="H25" s="18">
        <f t="shared" si="0"/>
        <v>0.27957253296953161</v>
      </c>
      <c r="I25" s="19">
        <f t="shared" si="1"/>
        <v>39</v>
      </c>
      <c r="J25" s="29"/>
      <c r="K25" s="13"/>
      <c r="M25" s="14"/>
    </row>
    <row r="26" spans="1:13" s="4" customFormat="1" ht="12.75" customHeight="1">
      <c r="A26" s="3">
        <v>23</v>
      </c>
      <c r="B26" s="5" t="s">
        <v>42</v>
      </c>
      <c r="C26" s="15">
        <v>84322</v>
      </c>
      <c r="D26" s="16">
        <v>26012</v>
      </c>
      <c r="E26" s="15">
        <v>12965</v>
      </c>
      <c r="F26" s="15">
        <v>9232</v>
      </c>
      <c r="G26" s="17">
        <v>3815</v>
      </c>
      <c r="H26" s="18">
        <f t="shared" si="0"/>
        <v>0.30848414411422881</v>
      </c>
      <c r="I26" s="19">
        <f t="shared" si="1"/>
        <v>31</v>
      </c>
      <c r="J26" s="29"/>
      <c r="K26" s="13"/>
      <c r="M26" s="14"/>
    </row>
    <row r="27" spans="1:13" s="4" customFormat="1" ht="12.75" customHeight="1">
      <c r="A27" s="27">
        <v>24</v>
      </c>
      <c r="B27" s="28" t="s">
        <v>43</v>
      </c>
      <c r="C27" s="15">
        <v>44498</v>
      </c>
      <c r="D27" s="16">
        <v>16395</v>
      </c>
      <c r="E27" s="15">
        <v>8015</v>
      </c>
      <c r="F27" s="15">
        <v>5734</v>
      </c>
      <c r="G27" s="17">
        <v>2646</v>
      </c>
      <c r="H27" s="18">
        <f t="shared" si="0"/>
        <v>0.36844352555171017</v>
      </c>
      <c r="I27" s="19">
        <f t="shared" si="1"/>
        <v>15</v>
      </c>
      <c r="J27" s="29"/>
      <c r="K27" s="13"/>
      <c r="M27" s="14"/>
    </row>
    <row r="28" spans="1:13" s="4" customFormat="1" ht="12.75" customHeight="1">
      <c r="A28" s="27">
        <v>25</v>
      </c>
      <c r="B28" s="28" t="s">
        <v>44</v>
      </c>
      <c r="C28" s="15">
        <v>170254</v>
      </c>
      <c r="D28" s="16">
        <v>29227</v>
      </c>
      <c r="E28" s="15">
        <v>16602</v>
      </c>
      <c r="F28" s="15">
        <v>9584</v>
      </c>
      <c r="G28" s="17">
        <v>3041</v>
      </c>
      <c r="H28" s="18">
        <f t="shared" si="0"/>
        <v>0.17166703865988464</v>
      </c>
      <c r="I28" s="19">
        <f t="shared" si="1"/>
        <v>54</v>
      </c>
      <c r="J28" s="29"/>
      <c r="K28" s="13"/>
      <c r="M28" s="14"/>
    </row>
    <row r="29" spans="1:13" s="4" customFormat="1" ht="12.75" customHeight="1">
      <c r="A29" s="27">
        <v>26</v>
      </c>
      <c r="B29" s="28" t="s">
        <v>45</v>
      </c>
      <c r="C29" s="15">
        <v>94228</v>
      </c>
      <c r="D29" s="16">
        <v>26844</v>
      </c>
      <c r="E29" s="15">
        <v>13676</v>
      </c>
      <c r="F29" s="15">
        <v>10313</v>
      </c>
      <c r="G29" s="17">
        <v>2855</v>
      </c>
      <c r="H29" s="18">
        <f t="shared" si="0"/>
        <v>0.2848834741265866</v>
      </c>
      <c r="I29" s="19">
        <f t="shared" si="1"/>
        <v>38</v>
      </c>
      <c r="J29" s="29"/>
      <c r="K29" s="13"/>
      <c r="M29" s="14"/>
    </row>
    <row r="30" spans="1:13" s="4" customFormat="1" ht="12.75" customHeight="1">
      <c r="A30" s="27">
        <v>27</v>
      </c>
      <c r="B30" s="28" t="s">
        <v>49</v>
      </c>
      <c r="C30" s="15">
        <v>63704</v>
      </c>
      <c r="D30" s="16">
        <v>16889</v>
      </c>
      <c r="E30" s="15">
        <v>9381</v>
      </c>
      <c r="F30" s="15">
        <v>5482</v>
      </c>
      <c r="G30" s="17">
        <v>2026</v>
      </c>
      <c r="H30" s="18">
        <f t="shared" si="0"/>
        <v>0.26511679015446438</v>
      </c>
      <c r="I30" s="19">
        <f t="shared" si="1"/>
        <v>42</v>
      </c>
      <c r="J30" s="29"/>
      <c r="K30" s="13"/>
      <c r="M30" s="14"/>
    </row>
    <row r="31" spans="1:13" s="4" customFormat="1" ht="12.75" customHeight="1">
      <c r="A31" s="27">
        <v>28</v>
      </c>
      <c r="B31" s="28" t="s">
        <v>46</v>
      </c>
      <c r="C31" s="15">
        <v>69932</v>
      </c>
      <c r="D31" s="16">
        <v>20462</v>
      </c>
      <c r="E31" s="15">
        <v>11615</v>
      </c>
      <c r="F31" s="15">
        <v>6668</v>
      </c>
      <c r="G31" s="17">
        <v>2179</v>
      </c>
      <c r="H31" s="18">
        <f t="shared" si="0"/>
        <v>0.29259852428072985</v>
      </c>
      <c r="I31" s="19">
        <f t="shared" si="1"/>
        <v>35</v>
      </c>
      <c r="J31" s="29"/>
      <c r="K31" s="13"/>
      <c r="M31" s="14"/>
    </row>
    <row r="32" spans="1:13" s="4" customFormat="1" ht="12.75" customHeight="1">
      <c r="A32" s="27">
        <v>29</v>
      </c>
      <c r="B32" s="28" t="s">
        <v>21</v>
      </c>
      <c r="C32" s="15">
        <v>101406</v>
      </c>
      <c r="D32" s="16">
        <v>22640</v>
      </c>
      <c r="E32" s="15">
        <v>13293</v>
      </c>
      <c r="F32" s="15">
        <v>6441</v>
      </c>
      <c r="G32" s="17">
        <v>2906</v>
      </c>
      <c r="H32" s="18">
        <f t="shared" si="0"/>
        <v>0.22326095102853874</v>
      </c>
      <c r="I32" s="19">
        <f t="shared" si="1"/>
        <v>52</v>
      </c>
      <c r="J32" s="29"/>
      <c r="K32" s="13"/>
      <c r="M32" s="14"/>
    </row>
    <row r="33" spans="1:13" s="4" customFormat="1" ht="12.75" customHeight="1">
      <c r="A33" s="27">
        <v>30</v>
      </c>
      <c r="B33" s="28" t="s">
        <v>47</v>
      </c>
      <c r="C33" s="15">
        <v>63555</v>
      </c>
      <c r="D33" s="16">
        <v>16376</v>
      </c>
      <c r="E33" s="15">
        <v>9132</v>
      </c>
      <c r="F33" s="15">
        <v>5563</v>
      </c>
      <c r="G33" s="17">
        <v>1681</v>
      </c>
      <c r="H33" s="18">
        <f t="shared" si="0"/>
        <v>0.25766658799465031</v>
      </c>
      <c r="I33" s="19">
        <f t="shared" si="1"/>
        <v>44</v>
      </c>
      <c r="J33" s="29"/>
      <c r="K33" s="13"/>
      <c r="M33" s="14"/>
    </row>
    <row r="34" spans="1:13" s="4" customFormat="1" ht="12.75" customHeight="1">
      <c r="A34" s="27">
        <v>31</v>
      </c>
      <c r="B34" s="28" t="s">
        <v>48</v>
      </c>
      <c r="C34" s="15">
        <v>50097</v>
      </c>
      <c r="D34" s="16">
        <v>13570</v>
      </c>
      <c r="E34" s="15">
        <v>8247</v>
      </c>
      <c r="F34" s="15">
        <v>4019</v>
      </c>
      <c r="G34" s="17">
        <v>1304</v>
      </c>
      <c r="H34" s="18">
        <f t="shared" si="0"/>
        <v>0.27087450346328124</v>
      </c>
      <c r="I34" s="19">
        <f t="shared" si="1"/>
        <v>41</v>
      </c>
      <c r="J34" s="29"/>
      <c r="K34" s="13"/>
      <c r="M34" s="14"/>
    </row>
    <row r="35" spans="1:13" s="4" customFormat="1" ht="12.75" customHeight="1">
      <c r="A35" s="27">
        <v>32</v>
      </c>
      <c r="B35" s="28" t="s">
        <v>54</v>
      </c>
      <c r="C35" s="15">
        <v>38081</v>
      </c>
      <c r="D35" s="16">
        <v>17098</v>
      </c>
      <c r="E35" s="15">
        <v>7787</v>
      </c>
      <c r="F35" s="15">
        <v>5834</v>
      </c>
      <c r="G35" s="17">
        <v>3477</v>
      </c>
      <c r="H35" s="18">
        <f t="shared" si="0"/>
        <v>0.44899031012841051</v>
      </c>
      <c r="I35" s="19">
        <f t="shared" si="1"/>
        <v>3</v>
      </c>
      <c r="J35" s="29"/>
      <c r="K35" s="13"/>
      <c r="M35" s="14"/>
    </row>
    <row r="36" spans="1:13" s="4" customFormat="1" ht="12.75" customHeight="1">
      <c r="A36" s="27">
        <v>33</v>
      </c>
      <c r="B36" s="28" t="s">
        <v>55</v>
      </c>
      <c r="C36" s="15">
        <v>36466</v>
      </c>
      <c r="D36" s="16">
        <v>12350</v>
      </c>
      <c r="E36" s="15">
        <v>6036</v>
      </c>
      <c r="F36" s="15">
        <v>3973</v>
      </c>
      <c r="G36" s="17">
        <v>2341</v>
      </c>
      <c r="H36" s="18">
        <f t="shared" si="0"/>
        <v>0.33867163933527122</v>
      </c>
      <c r="I36" s="19">
        <f t="shared" si="1"/>
        <v>21</v>
      </c>
      <c r="J36" s="29"/>
      <c r="K36" s="13"/>
      <c r="M36" s="14"/>
    </row>
    <row r="37" spans="1:13" s="4" customFormat="1" ht="12.75" customHeight="1">
      <c r="A37" s="27">
        <v>34</v>
      </c>
      <c r="B37" s="28" t="s">
        <v>56</v>
      </c>
      <c r="C37" s="15">
        <v>76359</v>
      </c>
      <c r="D37" s="16">
        <v>26947</v>
      </c>
      <c r="E37" s="15">
        <v>13218</v>
      </c>
      <c r="F37" s="15">
        <v>8946</v>
      </c>
      <c r="G37" s="17">
        <v>4783</v>
      </c>
      <c r="H37" s="18">
        <f t="shared" si="0"/>
        <v>0.35289880695137443</v>
      </c>
      <c r="I37" s="19">
        <f t="shared" si="1"/>
        <v>20</v>
      </c>
      <c r="J37" s="29"/>
      <c r="K37" s="13"/>
      <c r="M37" s="14"/>
    </row>
    <row r="38" spans="1:13" s="4" customFormat="1" ht="12.75" customHeight="1">
      <c r="A38" s="27">
        <v>35</v>
      </c>
      <c r="B38" s="28" t="s">
        <v>57</v>
      </c>
      <c r="C38" s="15">
        <v>51625</v>
      </c>
      <c r="D38" s="16">
        <v>17424</v>
      </c>
      <c r="E38" s="15">
        <v>9020</v>
      </c>
      <c r="F38" s="15">
        <v>5725</v>
      </c>
      <c r="G38" s="17">
        <v>2679</v>
      </c>
      <c r="H38" s="18">
        <f t="shared" si="0"/>
        <v>0.33751089588377725</v>
      </c>
      <c r="I38" s="19">
        <f t="shared" si="1"/>
        <v>22</v>
      </c>
      <c r="J38" s="29"/>
      <c r="K38" s="13"/>
      <c r="M38" s="14"/>
    </row>
    <row r="39" spans="1:13" s="4" customFormat="1" ht="12.75" customHeight="1">
      <c r="A39" s="27">
        <v>36</v>
      </c>
      <c r="B39" s="28" t="s">
        <v>58</v>
      </c>
      <c r="C39" s="15">
        <v>38062</v>
      </c>
      <c r="D39" s="16">
        <v>15148</v>
      </c>
      <c r="E39" s="15">
        <v>7128</v>
      </c>
      <c r="F39" s="15">
        <v>5219</v>
      </c>
      <c r="G39" s="17">
        <v>2801</v>
      </c>
      <c r="H39" s="18">
        <f t="shared" si="0"/>
        <v>0.39798223950396722</v>
      </c>
      <c r="I39" s="19">
        <f t="shared" si="1"/>
        <v>7</v>
      </c>
      <c r="J39" s="29"/>
      <c r="K39" s="13"/>
      <c r="M39" s="14"/>
    </row>
    <row r="40" spans="1:13" s="4" customFormat="1" ht="12.75" customHeight="1">
      <c r="A40" s="27">
        <v>37</v>
      </c>
      <c r="B40" s="28" t="s">
        <v>61</v>
      </c>
      <c r="C40" s="15">
        <v>49434</v>
      </c>
      <c r="D40" s="16">
        <v>15416</v>
      </c>
      <c r="E40" s="15">
        <v>8301</v>
      </c>
      <c r="F40" s="15">
        <v>5035</v>
      </c>
      <c r="G40" s="17">
        <v>2080</v>
      </c>
      <c r="H40" s="18">
        <f t="shared" si="0"/>
        <v>0.31185014362584457</v>
      </c>
      <c r="I40" s="19">
        <f t="shared" si="1"/>
        <v>29</v>
      </c>
      <c r="J40" s="29"/>
      <c r="K40" s="13"/>
      <c r="M40" s="14"/>
    </row>
    <row r="41" spans="1:13" s="4" customFormat="1" ht="12.75" customHeight="1">
      <c r="A41" s="27">
        <v>38</v>
      </c>
      <c r="B41" s="28" t="s">
        <v>0</v>
      </c>
      <c r="C41" s="15">
        <v>20778</v>
      </c>
      <c r="D41" s="16">
        <v>6592</v>
      </c>
      <c r="E41" s="15">
        <v>3625</v>
      </c>
      <c r="F41" s="15">
        <v>2322</v>
      </c>
      <c r="G41" s="17">
        <v>645</v>
      </c>
      <c r="H41" s="18">
        <f t="shared" si="0"/>
        <v>0.31725863894503803</v>
      </c>
      <c r="I41" s="19">
        <f t="shared" si="1"/>
        <v>28</v>
      </c>
      <c r="J41" s="29"/>
      <c r="K41" s="13"/>
      <c r="M41" s="14"/>
    </row>
    <row r="42" spans="1:13" s="4" customFormat="1" ht="12.75" customHeight="1">
      <c r="A42" s="27">
        <v>39</v>
      </c>
      <c r="B42" s="28" t="s">
        <v>1</v>
      </c>
      <c r="C42" s="15">
        <v>20676</v>
      </c>
      <c r="D42" s="16">
        <v>7556</v>
      </c>
      <c r="E42" s="15">
        <v>4523</v>
      </c>
      <c r="F42" s="15">
        <v>2118</v>
      </c>
      <c r="G42" s="17">
        <v>915</v>
      </c>
      <c r="H42" s="18">
        <f t="shared" si="0"/>
        <v>0.36544786225575548</v>
      </c>
      <c r="I42" s="19">
        <f t="shared" si="1"/>
        <v>17</v>
      </c>
      <c r="J42" s="29"/>
      <c r="K42" s="13"/>
      <c r="M42" s="14"/>
    </row>
    <row r="43" spans="1:13" s="4" customFormat="1" ht="12.75" customHeight="1">
      <c r="A43" s="27">
        <v>40</v>
      </c>
      <c r="B43" s="28" t="s">
        <v>2</v>
      </c>
      <c r="C43" s="15">
        <v>6102</v>
      </c>
      <c r="D43" s="16">
        <v>2043</v>
      </c>
      <c r="E43" s="15">
        <v>956</v>
      </c>
      <c r="F43" s="15">
        <v>719</v>
      </c>
      <c r="G43" s="17">
        <v>368</v>
      </c>
      <c r="H43" s="18">
        <f t="shared" si="0"/>
        <v>0.33480825958702065</v>
      </c>
      <c r="I43" s="19">
        <f t="shared" si="1"/>
        <v>24</v>
      </c>
      <c r="J43" s="29"/>
      <c r="K43" s="13"/>
      <c r="M43" s="14"/>
    </row>
    <row r="44" spans="1:13" s="4" customFormat="1" ht="12.75" customHeight="1">
      <c r="A44" s="27">
        <v>41</v>
      </c>
      <c r="B44" s="28" t="s">
        <v>3</v>
      </c>
      <c r="C44" s="15">
        <v>14655</v>
      </c>
      <c r="D44" s="16">
        <v>5280</v>
      </c>
      <c r="E44" s="15">
        <v>2437</v>
      </c>
      <c r="F44" s="15">
        <v>1752</v>
      </c>
      <c r="G44" s="17">
        <v>1091</v>
      </c>
      <c r="H44" s="18">
        <f t="shared" si="0"/>
        <v>0.36028659160696008</v>
      </c>
      <c r="I44" s="19">
        <f t="shared" si="1"/>
        <v>18</v>
      </c>
      <c r="J44" s="29"/>
      <c r="K44" s="13"/>
      <c r="M44" s="14"/>
    </row>
    <row r="45" spans="1:13" s="4" customFormat="1" ht="12.75" customHeight="1">
      <c r="A45" s="27">
        <v>42</v>
      </c>
      <c r="B45" s="28" t="s">
        <v>4</v>
      </c>
      <c r="C45" s="15">
        <v>13971</v>
      </c>
      <c r="D45" s="16">
        <v>5209</v>
      </c>
      <c r="E45" s="15">
        <v>2634</v>
      </c>
      <c r="F45" s="15">
        <v>1681</v>
      </c>
      <c r="G45" s="17">
        <v>894</v>
      </c>
      <c r="H45" s="18">
        <f t="shared" si="0"/>
        <v>0.37284374776322382</v>
      </c>
      <c r="I45" s="19">
        <f t="shared" si="1"/>
        <v>14</v>
      </c>
      <c r="J45" s="29"/>
      <c r="K45" s="13"/>
      <c r="M45" s="14"/>
    </row>
    <row r="46" spans="1:13" s="4" customFormat="1" ht="12.75" customHeight="1">
      <c r="A46" s="27">
        <v>43</v>
      </c>
      <c r="B46" s="28" t="s">
        <v>5</v>
      </c>
      <c r="C46" s="15">
        <v>15899</v>
      </c>
      <c r="D46" s="16">
        <v>6046</v>
      </c>
      <c r="E46" s="15">
        <v>3098</v>
      </c>
      <c r="F46" s="15">
        <v>1992</v>
      </c>
      <c r="G46" s="17">
        <v>956</v>
      </c>
      <c r="H46" s="18">
        <f t="shared" si="0"/>
        <v>0.38027548902446695</v>
      </c>
      <c r="I46" s="19">
        <f t="shared" si="1"/>
        <v>12</v>
      </c>
      <c r="J46" s="29"/>
      <c r="K46" s="13"/>
      <c r="M46" s="14"/>
    </row>
    <row r="47" spans="1:13" s="4" customFormat="1" ht="12.75" customHeight="1">
      <c r="A47" s="27">
        <v>44</v>
      </c>
      <c r="B47" s="28" t="s">
        <v>6</v>
      </c>
      <c r="C47" s="15">
        <v>7301</v>
      </c>
      <c r="D47" s="16">
        <v>2455</v>
      </c>
      <c r="E47" s="15">
        <v>1206</v>
      </c>
      <c r="F47" s="15">
        <v>768</v>
      </c>
      <c r="G47" s="17">
        <v>481</v>
      </c>
      <c r="H47" s="18">
        <f t="shared" si="0"/>
        <v>0.33625530749212434</v>
      </c>
      <c r="I47" s="19">
        <f t="shared" si="1"/>
        <v>23</v>
      </c>
      <c r="J47" s="29"/>
      <c r="K47" s="13"/>
      <c r="M47" s="14"/>
    </row>
    <row r="48" spans="1:13" s="4" customFormat="1" ht="12.75" customHeight="1">
      <c r="A48" s="27">
        <v>45</v>
      </c>
      <c r="B48" s="28" t="s">
        <v>59</v>
      </c>
      <c r="C48" s="15">
        <v>23760</v>
      </c>
      <c r="D48" s="16">
        <v>8424</v>
      </c>
      <c r="E48" s="15">
        <v>4074</v>
      </c>
      <c r="F48" s="15">
        <v>2775</v>
      </c>
      <c r="G48" s="17">
        <v>1575</v>
      </c>
      <c r="H48" s="18">
        <f t="shared" si="0"/>
        <v>0.35454545454545455</v>
      </c>
      <c r="I48" s="19">
        <f t="shared" si="1"/>
        <v>19</v>
      </c>
      <c r="J48" s="29"/>
      <c r="K48" s="13"/>
      <c r="M48" s="14"/>
    </row>
    <row r="49" spans="1:13" s="4" customFormat="1" ht="12.75" customHeight="1">
      <c r="A49" s="27">
        <v>46</v>
      </c>
      <c r="B49" s="28" t="s">
        <v>7</v>
      </c>
      <c r="C49" s="15">
        <v>12455</v>
      </c>
      <c r="D49" s="16">
        <v>3990</v>
      </c>
      <c r="E49" s="15">
        <v>1921</v>
      </c>
      <c r="F49" s="15">
        <v>1389</v>
      </c>
      <c r="G49" s="17">
        <v>680</v>
      </c>
      <c r="H49" s="18">
        <f t="shared" si="0"/>
        <v>0.32035327177840223</v>
      </c>
      <c r="I49" s="19">
        <f t="shared" si="1"/>
        <v>27</v>
      </c>
      <c r="J49" s="29"/>
      <c r="K49" s="13"/>
      <c r="M49" s="14"/>
    </row>
    <row r="50" spans="1:13" s="4" customFormat="1" ht="12.75" customHeight="1">
      <c r="A50" s="27">
        <v>47</v>
      </c>
      <c r="B50" s="28" t="s">
        <v>8</v>
      </c>
      <c r="C50" s="15">
        <v>7025</v>
      </c>
      <c r="D50" s="16">
        <v>2771</v>
      </c>
      <c r="E50" s="15">
        <v>1383</v>
      </c>
      <c r="F50" s="15">
        <v>873</v>
      </c>
      <c r="G50" s="17">
        <v>515</v>
      </c>
      <c r="H50" s="18">
        <f t="shared" si="0"/>
        <v>0.39444839857651248</v>
      </c>
      <c r="I50" s="19">
        <f t="shared" si="1"/>
        <v>8</v>
      </c>
      <c r="J50" s="29"/>
      <c r="K50" s="13"/>
      <c r="M50" s="14"/>
    </row>
    <row r="51" spans="1:13" s="4" customFormat="1" ht="12.75" customHeight="1">
      <c r="A51" s="27">
        <v>48</v>
      </c>
      <c r="B51" s="28" t="s">
        <v>9</v>
      </c>
      <c r="C51" s="15">
        <v>14285</v>
      </c>
      <c r="D51" s="16">
        <v>4782</v>
      </c>
      <c r="E51" s="15">
        <v>2443</v>
      </c>
      <c r="F51" s="15">
        <v>1602</v>
      </c>
      <c r="G51" s="17">
        <v>737</v>
      </c>
      <c r="H51" s="18">
        <f t="shared" si="0"/>
        <v>0.33475673783689186</v>
      </c>
      <c r="I51" s="19">
        <f t="shared" si="1"/>
        <v>25</v>
      </c>
      <c r="J51" s="29"/>
      <c r="K51" s="13"/>
      <c r="M51" s="14"/>
    </row>
    <row r="52" spans="1:13" s="4" customFormat="1" ht="12.75" customHeight="1">
      <c r="A52" s="27">
        <v>49</v>
      </c>
      <c r="B52" s="28" t="s">
        <v>10</v>
      </c>
      <c r="C52" s="15">
        <v>11318</v>
      </c>
      <c r="D52" s="16">
        <v>4411</v>
      </c>
      <c r="E52" s="15">
        <v>2205</v>
      </c>
      <c r="F52" s="15">
        <v>1499</v>
      </c>
      <c r="G52" s="17">
        <v>707</v>
      </c>
      <c r="H52" s="18">
        <f t="shared" si="0"/>
        <v>0.38973316840431171</v>
      </c>
      <c r="I52" s="19">
        <f t="shared" si="1"/>
        <v>10</v>
      </c>
      <c r="J52" s="29"/>
      <c r="K52" s="13"/>
      <c r="M52" s="14"/>
    </row>
    <row r="53" spans="1:13" s="4" customFormat="1" ht="12.75" customHeight="1">
      <c r="A53" s="27">
        <v>50</v>
      </c>
      <c r="B53" s="28" t="s">
        <v>11</v>
      </c>
      <c r="C53" s="15">
        <v>7000</v>
      </c>
      <c r="D53" s="16">
        <v>2691</v>
      </c>
      <c r="E53" s="15">
        <v>1397</v>
      </c>
      <c r="F53" s="15">
        <v>833</v>
      </c>
      <c r="G53" s="17">
        <v>461</v>
      </c>
      <c r="H53" s="18">
        <f t="shared" si="0"/>
        <v>0.38442857142857145</v>
      </c>
      <c r="I53" s="19">
        <f t="shared" si="1"/>
        <v>11</v>
      </c>
      <c r="J53" s="29"/>
      <c r="K53" s="13"/>
      <c r="M53" s="14"/>
    </row>
    <row r="54" spans="1:13" s="4" customFormat="1" ht="12.75" customHeight="1">
      <c r="A54" s="27">
        <v>51</v>
      </c>
      <c r="B54" s="28" t="s">
        <v>12</v>
      </c>
      <c r="C54" s="15">
        <v>7979</v>
      </c>
      <c r="D54" s="16">
        <v>3304</v>
      </c>
      <c r="E54" s="15">
        <v>1567</v>
      </c>
      <c r="F54" s="15">
        <v>1076</v>
      </c>
      <c r="G54" s="17">
        <v>661</v>
      </c>
      <c r="H54" s="18">
        <f t="shared" si="0"/>
        <v>0.414086978318085</v>
      </c>
      <c r="I54" s="19">
        <f t="shared" si="1"/>
        <v>5</v>
      </c>
      <c r="J54" s="29"/>
      <c r="K54" s="13"/>
      <c r="M54" s="14"/>
    </row>
    <row r="55" spans="1:13" s="4" customFormat="1" ht="12.75" customHeight="1">
      <c r="A55" s="27">
        <v>52</v>
      </c>
      <c r="B55" s="28" t="s">
        <v>13</v>
      </c>
      <c r="C55" s="15">
        <v>9061</v>
      </c>
      <c r="D55" s="16">
        <v>3715</v>
      </c>
      <c r="E55" s="15">
        <v>1714</v>
      </c>
      <c r="F55" s="15">
        <v>1151</v>
      </c>
      <c r="G55" s="17">
        <v>850</v>
      </c>
      <c r="H55" s="18">
        <f t="shared" si="0"/>
        <v>0.40999889636905418</v>
      </c>
      <c r="I55" s="19">
        <f t="shared" si="1"/>
        <v>6</v>
      </c>
      <c r="J55" s="29"/>
      <c r="K55" s="13"/>
      <c r="M55" s="14"/>
    </row>
    <row r="56" spans="1:13" s="4" customFormat="1" ht="12.75" customHeight="1">
      <c r="A56" s="27">
        <v>53</v>
      </c>
      <c r="B56" s="28" t="s">
        <v>14</v>
      </c>
      <c r="C56" s="15">
        <v>7489</v>
      </c>
      <c r="D56" s="16">
        <v>3767</v>
      </c>
      <c r="E56" s="15">
        <v>1746</v>
      </c>
      <c r="F56" s="15">
        <v>1333</v>
      </c>
      <c r="G56" s="17">
        <v>688</v>
      </c>
      <c r="H56" s="18">
        <f t="shared" si="0"/>
        <v>0.50300440646281208</v>
      </c>
      <c r="I56" s="19">
        <f t="shared" si="1"/>
        <v>1</v>
      </c>
      <c r="J56" s="29"/>
      <c r="K56" s="13"/>
      <c r="M56" s="14"/>
    </row>
    <row r="57" spans="1:13" s="4" customFormat="1" ht="12.75" customHeight="1" thickBot="1">
      <c r="A57" s="3">
        <v>54</v>
      </c>
      <c r="B57" s="7" t="s">
        <v>15</v>
      </c>
      <c r="C57" s="20">
        <v>7821</v>
      </c>
      <c r="D57" s="21">
        <v>3662</v>
      </c>
      <c r="E57" s="20">
        <v>1661</v>
      </c>
      <c r="F57" s="20">
        <v>1241</v>
      </c>
      <c r="G57" s="22">
        <v>760</v>
      </c>
      <c r="H57" s="23">
        <f t="shared" si="0"/>
        <v>0.46822656949239227</v>
      </c>
      <c r="I57" s="19">
        <f>RANK(H57,$H$4:$H$57,0)</f>
        <v>2</v>
      </c>
      <c r="J57" s="29"/>
      <c r="K57" s="13"/>
      <c r="M57" s="14"/>
    </row>
    <row r="58" spans="1:13" s="4" customFormat="1" ht="12.75" customHeight="1" thickTop="1">
      <c r="A58" s="30" t="s">
        <v>60</v>
      </c>
      <c r="B58" s="31"/>
      <c r="C58" s="24">
        <f>SUM(C4:C57)</f>
        <v>6308561</v>
      </c>
      <c r="D58" s="24">
        <f>SUM(D4:D57)</f>
        <v>1688646</v>
      </c>
      <c r="E58" s="24">
        <f>SUM(E4:E57)</f>
        <v>859351</v>
      </c>
      <c r="F58" s="24">
        <f>SUM(F4:F57)</f>
        <v>605568</v>
      </c>
      <c r="G58" s="24">
        <f>SUM(G4:G57)</f>
        <v>223727</v>
      </c>
      <c r="H58" s="25">
        <f>D58/C58</f>
        <v>0.26767530661905309</v>
      </c>
      <c r="I58" s="26"/>
      <c r="J58" s="13"/>
      <c r="K58" s="13"/>
      <c r="M58" s="14"/>
    </row>
    <row r="59" spans="1:13" s="4" customFormat="1" ht="41.25" customHeight="1">
      <c r="A59" s="32" t="s">
        <v>62</v>
      </c>
      <c r="B59" s="33"/>
      <c r="C59" s="33"/>
      <c r="D59" s="33"/>
      <c r="E59" s="33"/>
      <c r="F59" s="33"/>
      <c r="G59" s="33"/>
      <c r="H59" s="33"/>
      <c r="I59" s="33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H30高齢者人口</vt:lpstr>
      <vt:lpstr>H30高齢者人口!Print_Area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千葉県</cp:lastModifiedBy>
  <cp:lastPrinted>2019-08-01T08:36:13Z</cp:lastPrinted>
  <dcterms:created xsi:type="dcterms:W3CDTF">2008-05-02T06:28:25Z</dcterms:created>
  <dcterms:modified xsi:type="dcterms:W3CDTF">2019-08-06T00:05:43Z</dcterms:modified>
</cp:coreProperties>
</file>