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780" yWindow="600" windowWidth="14400" windowHeight="15600"/>
  </bookViews>
  <sheets>
    <sheet name="1-1" sheetId="1" r:id="rId1"/>
    <sheet name="1-2" sheetId="10" r:id="rId2"/>
    <sheet name="1-3" sheetId="11" r:id="rId3"/>
    <sheet name="1-4" sheetId="12" r:id="rId4"/>
    <sheet name="1-5" sheetId="13" r:id="rId5"/>
    <sheet name="1-6" sheetId="2" r:id="rId6"/>
    <sheet name="1-7" sheetId="3" r:id="rId7"/>
    <sheet name="1-8" sheetId="4" r:id="rId8"/>
    <sheet name="1-9" sheetId="5" r:id="rId9"/>
    <sheet name="1-10" sheetId="6" r:id="rId10"/>
    <sheet name="1-11" sheetId="7" r:id="rId11"/>
    <sheet name="1-12" sheetId="8" r:id="rId12"/>
    <sheet name="1-13" sheetId="9" r:id="rId13"/>
    <sheet name="2-1" sheetId="14" r:id="rId14"/>
    <sheet name="2-2" sheetId="15" r:id="rId15"/>
    <sheet name="2-3" sheetId="16" r:id="rId16"/>
    <sheet name="2-4" sheetId="17" r:id="rId17"/>
    <sheet name="2-5" sheetId="18" r:id="rId18"/>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T7" i="1" l="1"/>
  <c r="N7" i="1"/>
  <c r="L7" i="1"/>
  <c r="J7" i="1"/>
  <c r="I7" i="1"/>
  <c r="H7" i="1"/>
  <c r="G7" i="1"/>
  <c r="F7" i="1"/>
  <c r="E7" i="1"/>
  <c r="Z6" i="1"/>
  <c r="Z7" i="1" l="1"/>
</calcChain>
</file>

<file path=xl/sharedStrings.xml><?xml version="1.0" encoding="utf-8"?>
<sst xmlns="http://schemas.openxmlformats.org/spreadsheetml/2006/main" count="2499" uniqueCount="178">
  <si>
    <t>14．森林整備加速化・林業再生事業</t>
    <rPh sb="3" eb="5">
      <t>シンリン</t>
    </rPh>
    <rPh sb="5" eb="7">
      <t>セイビ</t>
    </rPh>
    <rPh sb="7" eb="10">
      <t>カソクカ</t>
    </rPh>
    <rPh sb="11" eb="13">
      <t>リンギョウ</t>
    </rPh>
    <rPh sb="13" eb="15">
      <t>サイセイ</t>
    </rPh>
    <rPh sb="15" eb="17">
      <t>ジギョウ</t>
    </rPh>
    <phoneticPr fontId="2"/>
  </si>
  <si>
    <t>メニュー</t>
    <phoneticPr fontId="2"/>
  </si>
  <si>
    <t>事業種目</t>
    <rPh sb="0" eb="2">
      <t>ジギョウ</t>
    </rPh>
    <rPh sb="2" eb="4">
      <t>シュモク</t>
    </rPh>
    <phoneticPr fontId="2"/>
  </si>
  <si>
    <t>事業主体又は
事業実施箇所</t>
    <rPh sb="0" eb="2">
      <t>ジギョウ</t>
    </rPh>
    <rPh sb="2" eb="4">
      <t>シュタイ</t>
    </rPh>
    <rPh sb="4" eb="5">
      <t>マタ</t>
    </rPh>
    <rPh sb="7" eb="9">
      <t>ジギョウ</t>
    </rPh>
    <rPh sb="9" eb="11">
      <t>ジッシ</t>
    </rPh>
    <rPh sb="11" eb="13">
      <t>カショ</t>
    </rPh>
    <phoneticPr fontId="2"/>
  </si>
  <si>
    <t>H21</t>
    <phoneticPr fontId="2"/>
  </si>
  <si>
    <t>H22</t>
    <phoneticPr fontId="2"/>
  </si>
  <si>
    <t>H23</t>
    <phoneticPr fontId="2"/>
  </si>
  <si>
    <t>H24</t>
  </si>
  <si>
    <t>H25</t>
  </si>
  <si>
    <t>H26</t>
  </si>
  <si>
    <t>H27</t>
    <phoneticPr fontId="2"/>
  </si>
  <si>
    <t>H28</t>
    <phoneticPr fontId="2"/>
  </si>
  <si>
    <t>H29</t>
    <phoneticPr fontId="2"/>
  </si>
  <si>
    <t>H30</t>
    <phoneticPr fontId="2"/>
  </si>
  <si>
    <t>合計</t>
    <rPh sb="0" eb="2">
      <t>ゴウケイ</t>
    </rPh>
    <phoneticPr fontId="2"/>
  </si>
  <si>
    <t>数量(式)</t>
    <rPh sb="0" eb="2">
      <t>スウリョウ</t>
    </rPh>
    <rPh sb="3" eb="4">
      <t>シキ</t>
    </rPh>
    <phoneticPr fontId="2"/>
  </si>
  <si>
    <t>基金事業費（円）</t>
    <rPh sb="0" eb="2">
      <t>キキン</t>
    </rPh>
    <rPh sb="2" eb="5">
      <t>ジギョウヒ</t>
    </rPh>
    <phoneticPr fontId="2"/>
  </si>
  <si>
    <t>数量</t>
    <rPh sb="0" eb="2">
      <t>スウリョウ</t>
    </rPh>
    <phoneticPr fontId="2"/>
  </si>
  <si>
    <t>地域協議会</t>
    <rPh sb="0" eb="2">
      <t>チイキ</t>
    </rPh>
    <rPh sb="2" eb="4">
      <t>キョウギ</t>
    </rPh>
    <rPh sb="4" eb="5">
      <t>カイ</t>
    </rPh>
    <phoneticPr fontId="2"/>
  </si>
  <si>
    <t>運営、調査、研修</t>
    <rPh sb="0" eb="2">
      <t>ウンエイ</t>
    </rPh>
    <rPh sb="3" eb="5">
      <t>チョウサ</t>
    </rPh>
    <rPh sb="6" eb="8">
      <t>ケンシュウ</t>
    </rPh>
    <phoneticPr fontId="2"/>
  </si>
  <si>
    <t>千葉県森林整備加速化・林業再生事業協議会</t>
    <rPh sb="0" eb="3">
      <t>チバケン</t>
    </rPh>
    <rPh sb="3" eb="5">
      <t>シンリン</t>
    </rPh>
    <rPh sb="5" eb="7">
      <t>セイビ</t>
    </rPh>
    <rPh sb="7" eb="10">
      <t>カソクカ</t>
    </rPh>
    <rPh sb="11" eb="13">
      <t>リンギョウ</t>
    </rPh>
    <rPh sb="13" eb="15">
      <t>サイセイ</t>
    </rPh>
    <rPh sb="15" eb="17">
      <t>ジギョウ</t>
    </rPh>
    <rPh sb="17" eb="20">
      <t>キョウギカイ</t>
    </rPh>
    <phoneticPr fontId="2"/>
  </si>
  <si>
    <t>－</t>
    <phoneticPr fontId="2"/>
  </si>
  <si>
    <t>合計</t>
  </si>
  <si>
    <t>注）　基金事業費（補助金額）であり、事業費ではない。</t>
    <rPh sb="0" eb="1">
      <t>チュウ</t>
    </rPh>
    <phoneticPr fontId="2"/>
  </si>
  <si>
    <t>注）　基金積立額　598,000,000円（H21～H22）、479,300,000円（H23）、655,700,000円（H24）、36,000,000円（H25)</t>
    <rPh sb="0" eb="1">
      <t>チュウ</t>
    </rPh>
    <rPh sb="3" eb="5">
      <t>キキン</t>
    </rPh>
    <rPh sb="5" eb="7">
      <t>ツミタテ</t>
    </rPh>
    <rPh sb="7" eb="8">
      <t>ガク</t>
    </rPh>
    <rPh sb="20" eb="21">
      <t>エン</t>
    </rPh>
    <rPh sb="42" eb="43">
      <t>エン</t>
    </rPh>
    <rPh sb="60" eb="61">
      <t>エン</t>
    </rPh>
    <rPh sb="77" eb="78">
      <t>エン</t>
    </rPh>
    <phoneticPr fontId="2"/>
  </si>
  <si>
    <t>事業内容</t>
    <rPh sb="0" eb="2">
      <t>ジギョウ</t>
    </rPh>
    <rPh sb="2" eb="4">
      <t>ナイヨウ</t>
    </rPh>
    <phoneticPr fontId="2"/>
  </si>
  <si>
    <t>数量
(ha)</t>
    <rPh sb="0" eb="2">
      <t>スウリョウ</t>
    </rPh>
    <phoneticPr fontId="2"/>
  </si>
  <si>
    <t>間　　伐</t>
    <rPh sb="0" eb="1">
      <t>アイダ</t>
    </rPh>
    <rPh sb="3" eb="4">
      <t>バツ</t>
    </rPh>
    <phoneticPr fontId="2"/>
  </si>
  <si>
    <t>除間伐等</t>
    <rPh sb="0" eb="1">
      <t>ジョ</t>
    </rPh>
    <rPh sb="1" eb="3">
      <t>カンバツ</t>
    </rPh>
    <rPh sb="3" eb="4">
      <t>トウ</t>
    </rPh>
    <phoneticPr fontId="2"/>
  </si>
  <si>
    <t>千葉市</t>
    <rPh sb="0" eb="3">
      <t>チバシ</t>
    </rPh>
    <phoneticPr fontId="2"/>
  </si>
  <si>
    <t>不用木の除去
不良木の淘汰</t>
    <rPh sb="0" eb="2">
      <t>フヨウ</t>
    </rPh>
    <rPh sb="2" eb="3">
      <t>ボク</t>
    </rPh>
    <rPh sb="4" eb="6">
      <t>ジョキョ</t>
    </rPh>
    <phoneticPr fontId="2"/>
  </si>
  <si>
    <t>市原市</t>
    <rPh sb="0" eb="3">
      <t>イチハラシ</t>
    </rPh>
    <phoneticPr fontId="2"/>
  </si>
  <si>
    <t>成田市</t>
    <rPh sb="0" eb="2">
      <t>ナリタ</t>
    </rPh>
    <rPh sb="2" eb="3">
      <t>シ</t>
    </rPh>
    <phoneticPr fontId="2"/>
  </si>
  <si>
    <t>佐倉市</t>
    <rPh sb="0" eb="2">
      <t>サクラ</t>
    </rPh>
    <rPh sb="2" eb="3">
      <t>シ</t>
    </rPh>
    <phoneticPr fontId="2"/>
  </si>
  <si>
    <t>－</t>
  </si>
  <si>
    <t>八街市</t>
    <rPh sb="0" eb="3">
      <t>ヤチマタシ</t>
    </rPh>
    <phoneticPr fontId="2"/>
  </si>
  <si>
    <t>印西市</t>
    <rPh sb="0" eb="2">
      <t>インザイ</t>
    </rPh>
    <rPh sb="2" eb="3">
      <t>シ</t>
    </rPh>
    <phoneticPr fontId="2"/>
  </si>
  <si>
    <t>香取市</t>
    <rPh sb="0" eb="3">
      <t>カトリシ</t>
    </rPh>
    <phoneticPr fontId="2"/>
  </si>
  <si>
    <t>多古町</t>
    <rPh sb="0" eb="2">
      <t>タコ</t>
    </rPh>
    <rPh sb="2" eb="3">
      <t>マチ</t>
    </rPh>
    <phoneticPr fontId="2"/>
  </si>
  <si>
    <t>匝瑳市</t>
    <rPh sb="0" eb="2">
      <t>ソウサ</t>
    </rPh>
    <rPh sb="2" eb="3">
      <t>シ</t>
    </rPh>
    <phoneticPr fontId="2"/>
  </si>
  <si>
    <t>東金市</t>
    <rPh sb="0" eb="3">
      <t>トウガネシ</t>
    </rPh>
    <phoneticPr fontId="2"/>
  </si>
  <si>
    <t>山武市</t>
    <rPh sb="0" eb="2">
      <t>サンブ</t>
    </rPh>
    <rPh sb="2" eb="3">
      <t>シ</t>
    </rPh>
    <phoneticPr fontId="2"/>
  </si>
  <si>
    <t>横芝光町</t>
    <rPh sb="0" eb="2">
      <t>ヨコシバ</t>
    </rPh>
    <rPh sb="2" eb="3">
      <t>ヒカリ</t>
    </rPh>
    <rPh sb="3" eb="4">
      <t>マチ</t>
    </rPh>
    <phoneticPr fontId="2"/>
  </si>
  <si>
    <t>芝山町</t>
    <rPh sb="0" eb="2">
      <t>シバヤマ</t>
    </rPh>
    <rPh sb="2" eb="3">
      <t>マチ</t>
    </rPh>
    <phoneticPr fontId="2"/>
  </si>
  <si>
    <t>長柄町</t>
    <rPh sb="0" eb="2">
      <t>ナガラ</t>
    </rPh>
    <rPh sb="2" eb="3">
      <t>マチ</t>
    </rPh>
    <phoneticPr fontId="2"/>
  </si>
  <si>
    <t>長南町</t>
    <rPh sb="0" eb="3">
      <t>チョウナンマチ</t>
    </rPh>
    <phoneticPr fontId="2"/>
  </si>
  <si>
    <t>大多喜町</t>
    <rPh sb="0" eb="4">
      <t>オオタキマチ</t>
    </rPh>
    <phoneticPr fontId="2"/>
  </si>
  <si>
    <t>いすみ市</t>
    <rPh sb="3" eb="4">
      <t>シ</t>
    </rPh>
    <phoneticPr fontId="2"/>
  </si>
  <si>
    <t>木更津市</t>
    <rPh sb="0" eb="3">
      <t>キサラヅ</t>
    </rPh>
    <rPh sb="3" eb="4">
      <t>シ</t>
    </rPh>
    <phoneticPr fontId="2"/>
  </si>
  <si>
    <t>君津市</t>
    <rPh sb="0" eb="3">
      <t>キミツシ</t>
    </rPh>
    <phoneticPr fontId="2"/>
  </si>
  <si>
    <t>富津市</t>
    <rPh sb="0" eb="2">
      <t>フッツ</t>
    </rPh>
    <rPh sb="2" eb="3">
      <t>シ</t>
    </rPh>
    <phoneticPr fontId="2"/>
  </si>
  <si>
    <t>袖ケ浦市</t>
    <rPh sb="0" eb="3">
      <t>ソデガウラ</t>
    </rPh>
    <rPh sb="3" eb="4">
      <t>シ</t>
    </rPh>
    <phoneticPr fontId="2"/>
  </si>
  <si>
    <t>鴨川市</t>
    <rPh sb="0" eb="2">
      <t>カモガワ</t>
    </rPh>
    <rPh sb="2" eb="3">
      <t>シ</t>
    </rPh>
    <phoneticPr fontId="2"/>
  </si>
  <si>
    <t>南房総市</t>
    <rPh sb="0" eb="1">
      <t>ミナミ</t>
    </rPh>
    <rPh sb="1" eb="3">
      <t>ボウソウ</t>
    </rPh>
    <rPh sb="3" eb="4">
      <t>シ</t>
    </rPh>
    <phoneticPr fontId="2"/>
  </si>
  <si>
    <t>事業内容</t>
    <rPh sb="0" eb="2">
      <t>ジギョウ</t>
    </rPh>
    <rPh sb="2" eb="4">
      <t>ナイヨウ</t>
    </rPh>
    <phoneticPr fontId="1"/>
  </si>
  <si>
    <t>数量(m)</t>
    <rPh sb="0" eb="2">
      <t>スウリョウ</t>
    </rPh>
    <phoneticPr fontId="2"/>
  </si>
  <si>
    <t>林内路網整備</t>
    <rPh sb="0" eb="1">
      <t>リン</t>
    </rPh>
    <rPh sb="1" eb="2">
      <t>ナイ</t>
    </rPh>
    <rPh sb="2" eb="3">
      <t>ロ</t>
    </rPh>
    <rPh sb="3" eb="4">
      <t>モウ</t>
    </rPh>
    <rPh sb="4" eb="6">
      <t>セイビ</t>
    </rPh>
    <phoneticPr fontId="2"/>
  </si>
  <si>
    <t>林業専用道整備</t>
    <rPh sb="0" eb="2">
      <t>リンギョウ</t>
    </rPh>
    <rPh sb="2" eb="5">
      <t>センヨウドウ</t>
    </rPh>
    <rPh sb="5" eb="7">
      <t>セイビ</t>
    </rPh>
    <phoneticPr fontId="2"/>
  </si>
  <si>
    <t>林業専用道作設</t>
    <rPh sb="0" eb="2">
      <t>リンギョウ</t>
    </rPh>
    <rPh sb="2" eb="5">
      <t>センヨウドウ</t>
    </rPh>
    <rPh sb="5" eb="6">
      <t>サク</t>
    </rPh>
    <rPh sb="6" eb="7">
      <t>セツ</t>
    </rPh>
    <phoneticPr fontId="2"/>
  </si>
  <si>
    <t>小計</t>
    <rPh sb="0" eb="2">
      <t>ショウケイ</t>
    </rPh>
    <phoneticPr fontId="2"/>
  </si>
  <si>
    <t>森林作業道整備</t>
    <rPh sb="0" eb="2">
      <t>シンリン</t>
    </rPh>
    <rPh sb="2" eb="4">
      <t>サギョウ</t>
    </rPh>
    <rPh sb="4" eb="5">
      <t>ミチ</t>
    </rPh>
    <rPh sb="5" eb="7">
      <t>セイビ</t>
    </rPh>
    <phoneticPr fontId="2"/>
  </si>
  <si>
    <t>森林作業道作設</t>
    <rPh sb="0" eb="2">
      <t>シンリン</t>
    </rPh>
    <rPh sb="2" eb="4">
      <t>サギョウ</t>
    </rPh>
    <rPh sb="4" eb="5">
      <t>ミチ</t>
    </rPh>
    <rPh sb="5" eb="6">
      <t>サク</t>
    </rPh>
    <rPh sb="6" eb="7">
      <t>セツ</t>
    </rPh>
    <phoneticPr fontId="2"/>
  </si>
  <si>
    <t>山武市</t>
    <rPh sb="0" eb="2">
      <t>サンム</t>
    </rPh>
    <rPh sb="2" eb="3">
      <t>シ</t>
    </rPh>
    <phoneticPr fontId="2"/>
  </si>
  <si>
    <t>芝山町</t>
    <rPh sb="0" eb="3">
      <t>シバヤママチ</t>
    </rPh>
    <phoneticPr fontId="2"/>
  </si>
  <si>
    <t>森林境界の
明確化</t>
    <rPh sb="0" eb="2">
      <t>シンリン</t>
    </rPh>
    <rPh sb="2" eb="4">
      <t>キョウカイ</t>
    </rPh>
    <rPh sb="6" eb="9">
      <t>メイカクカ</t>
    </rPh>
    <phoneticPr fontId="2"/>
  </si>
  <si>
    <t>現地調査</t>
    <rPh sb="0" eb="2">
      <t>ゲンチ</t>
    </rPh>
    <rPh sb="2" eb="4">
      <t>チョウサ</t>
    </rPh>
    <phoneticPr fontId="2"/>
  </si>
  <si>
    <t>山武市</t>
    <rPh sb="0" eb="3">
      <t>サンムシ</t>
    </rPh>
    <phoneticPr fontId="2"/>
  </si>
  <si>
    <t>大多喜町</t>
    <rPh sb="0" eb="3">
      <t>オオタキ</t>
    </rPh>
    <rPh sb="3" eb="4">
      <t>マチ</t>
    </rPh>
    <phoneticPr fontId="2"/>
  </si>
  <si>
    <t>鴨川市</t>
    <rPh sb="0" eb="3">
      <t>カモガワシ</t>
    </rPh>
    <phoneticPr fontId="2"/>
  </si>
  <si>
    <t>数量
(台)</t>
    <rPh sb="0" eb="2">
      <t>スウリョウ</t>
    </rPh>
    <rPh sb="4" eb="5">
      <t>ダイ</t>
    </rPh>
    <phoneticPr fontId="2"/>
  </si>
  <si>
    <t>高性能林業
機械の導入</t>
    <rPh sb="0" eb="3">
      <t>コウセイノウ</t>
    </rPh>
    <rPh sb="3" eb="5">
      <t>リンギョウ</t>
    </rPh>
    <rPh sb="6" eb="8">
      <t>キカイ</t>
    </rPh>
    <rPh sb="9" eb="11">
      <t>ドウニュウ</t>
    </rPh>
    <phoneticPr fontId="2"/>
  </si>
  <si>
    <t>高性能林業機械等導入</t>
    <rPh sb="0" eb="3">
      <t>コウセイノウ</t>
    </rPh>
    <rPh sb="3" eb="5">
      <t>リンギョウ</t>
    </rPh>
    <rPh sb="5" eb="7">
      <t>キカイ</t>
    </rPh>
    <rPh sb="7" eb="8">
      <t>トウ</t>
    </rPh>
    <rPh sb="8" eb="10">
      <t>ドウニュウ</t>
    </rPh>
    <phoneticPr fontId="2"/>
  </si>
  <si>
    <t>千葉県森林
組合</t>
    <rPh sb="0" eb="3">
      <t>チバケン</t>
    </rPh>
    <rPh sb="3" eb="5">
      <t>シンリン</t>
    </rPh>
    <rPh sb="6" eb="8">
      <t>クミアイ</t>
    </rPh>
    <phoneticPr fontId="2"/>
  </si>
  <si>
    <t>グラップル付きバックホウ</t>
    <rPh sb="5" eb="6">
      <t>ツ</t>
    </rPh>
    <phoneticPr fontId="2"/>
  </si>
  <si>
    <t>フォワーダ</t>
    <phoneticPr fontId="2"/>
  </si>
  <si>
    <t>危険防止設備整備</t>
    <rPh sb="0" eb="2">
      <t>キケン</t>
    </rPh>
    <rPh sb="2" eb="4">
      <t>ボウシ</t>
    </rPh>
    <rPh sb="4" eb="6">
      <t>セツビ</t>
    </rPh>
    <rPh sb="6" eb="8">
      <t>セイビ</t>
    </rPh>
    <phoneticPr fontId="2"/>
  </si>
  <si>
    <t>合計</t>
    <phoneticPr fontId="2"/>
  </si>
  <si>
    <t>立木竹の除去
(ha)</t>
    <rPh sb="0" eb="2">
      <t>タチキ</t>
    </rPh>
    <rPh sb="2" eb="3">
      <t>タケ</t>
    </rPh>
    <rPh sb="4" eb="6">
      <t>ジョキョ</t>
    </rPh>
    <phoneticPr fontId="2"/>
  </si>
  <si>
    <t>伐倒
(m3)</t>
    <phoneticPr fontId="2"/>
  </si>
  <si>
    <t>樹幹注入
(本)</t>
    <rPh sb="6" eb="7">
      <t>ホン</t>
    </rPh>
    <phoneticPr fontId="2"/>
  </si>
  <si>
    <t>附帯施設整備
（獣害対策）(ha)</t>
    <phoneticPr fontId="2"/>
  </si>
  <si>
    <t>里山再生対策</t>
    <rPh sb="0" eb="2">
      <t>サトヤマ</t>
    </rPh>
    <rPh sb="2" eb="4">
      <t>サイセイ</t>
    </rPh>
    <rPh sb="4" eb="6">
      <t>タイサク</t>
    </rPh>
    <phoneticPr fontId="2"/>
  </si>
  <si>
    <t>侵入竹の除去</t>
    <rPh sb="0" eb="2">
      <t>シンニュウ</t>
    </rPh>
    <rPh sb="2" eb="3">
      <t>タケ</t>
    </rPh>
    <rPh sb="4" eb="6">
      <t>ジョキョ</t>
    </rPh>
    <phoneticPr fontId="2"/>
  </si>
  <si>
    <t>立木竹の除去</t>
    <rPh sb="0" eb="1">
      <t>リュウ</t>
    </rPh>
    <rPh sb="1" eb="2">
      <t>ボク</t>
    </rPh>
    <rPh sb="2" eb="3">
      <t>チク</t>
    </rPh>
    <rPh sb="4" eb="6">
      <t>ジョキョ</t>
    </rPh>
    <phoneticPr fontId="2"/>
  </si>
  <si>
    <t>成田市</t>
    <rPh sb="0" eb="3">
      <t>ナリタシ</t>
    </rPh>
    <phoneticPr fontId="2"/>
  </si>
  <si>
    <t>印西市</t>
    <rPh sb="0" eb="3">
      <t>インザイシ</t>
    </rPh>
    <phoneticPr fontId="2"/>
  </si>
  <si>
    <t>匝瑳市</t>
    <rPh sb="0" eb="3">
      <t>ソウサシ</t>
    </rPh>
    <phoneticPr fontId="2"/>
  </si>
  <si>
    <t>森林病害虫防除</t>
    <rPh sb="0" eb="2">
      <t>シンリン</t>
    </rPh>
    <rPh sb="2" eb="5">
      <t>ビョウガイチュウ</t>
    </rPh>
    <rPh sb="5" eb="7">
      <t>ボウジョ</t>
    </rPh>
    <phoneticPr fontId="2"/>
  </si>
  <si>
    <t>匝瑳市ほか</t>
    <rPh sb="0" eb="2">
      <t>ソウサ</t>
    </rPh>
    <rPh sb="2" eb="3">
      <t>シ</t>
    </rPh>
    <phoneticPr fontId="2"/>
  </si>
  <si>
    <t>伐倒・樹幹注入</t>
    <rPh sb="0" eb="1">
      <t>バツ</t>
    </rPh>
    <rPh sb="1" eb="2">
      <t>トウ</t>
    </rPh>
    <rPh sb="3" eb="5">
      <t>ジュカン</t>
    </rPh>
    <rPh sb="5" eb="7">
      <t>チュウニュウ</t>
    </rPh>
    <phoneticPr fontId="2"/>
  </si>
  <si>
    <t>広葉樹林等の再生</t>
    <rPh sb="0" eb="3">
      <t>コウヨウジュ</t>
    </rPh>
    <rPh sb="3" eb="4">
      <t>バヤシ</t>
    </rPh>
    <rPh sb="4" eb="5">
      <t>トウ</t>
    </rPh>
    <rPh sb="6" eb="8">
      <t>サイセイ</t>
    </rPh>
    <phoneticPr fontId="2"/>
  </si>
  <si>
    <t>附帯施設整備
（獣害対策）</t>
    <rPh sb="0" eb="2">
      <t>フタイ</t>
    </rPh>
    <rPh sb="2" eb="4">
      <t>シセツ</t>
    </rPh>
    <rPh sb="4" eb="6">
      <t>セイビ</t>
    </rPh>
    <rPh sb="8" eb="9">
      <t>ケモノ</t>
    </rPh>
    <rPh sb="9" eb="10">
      <t>ガイ</t>
    </rPh>
    <rPh sb="10" eb="12">
      <t>タイサク</t>
    </rPh>
    <phoneticPr fontId="2"/>
  </si>
  <si>
    <t>数量
（式）</t>
    <rPh sb="0" eb="2">
      <t>スウリョウ</t>
    </rPh>
    <rPh sb="4" eb="5">
      <t>シキ</t>
    </rPh>
    <phoneticPr fontId="2"/>
  </si>
  <si>
    <t>木材加工
流通施設等整備</t>
    <rPh sb="0" eb="2">
      <t>モクザイ</t>
    </rPh>
    <rPh sb="2" eb="4">
      <t>カコウ</t>
    </rPh>
    <rPh sb="5" eb="7">
      <t>リュウツウ</t>
    </rPh>
    <rPh sb="7" eb="9">
      <t>シセツ</t>
    </rPh>
    <rPh sb="9" eb="10">
      <t>トウ</t>
    </rPh>
    <rPh sb="10" eb="12">
      <t>セイビ</t>
    </rPh>
    <phoneticPr fontId="2"/>
  </si>
  <si>
    <t>間伐材等加工流通施設整備</t>
    <rPh sb="0" eb="2">
      <t>カンバツ</t>
    </rPh>
    <rPh sb="2" eb="3">
      <t>ザイ</t>
    </rPh>
    <rPh sb="3" eb="4">
      <t>ナド</t>
    </rPh>
    <rPh sb="4" eb="6">
      <t>カコウ</t>
    </rPh>
    <rPh sb="6" eb="8">
      <t>リュウツウ</t>
    </rPh>
    <rPh sb="8" eb="10">
      <t>シセツ</t>
    </rPh>
    <rPh sb="10" eb="12">
      <t>セイビ</t>
    </rPh>
    <phoneticPr fontId="2"/>
  </si>
  <si>
    <t>千葉県木材市場協同組合</t>
    <rPh sb="0" eb="3">
      <t>チバケン</t>
    </rPh>
    <rPh sb="3" eb="5">
      <t>モクザイ</t>
    </rPh>
    <rPh sb="5" eb="7">
      <t>イチバ</t>
    </rPh>
    <rPh sb="7" eb="9">
      <t>キョウドウ</t>
    </rPh>
    <rPh sb="9" eb="11">
      <t>クミアイ</t>
    </rPh>
    <phoneticPr fontId="2"/>
  </si>
  <si>
    <t>ログスキャナー</t>
    <phoneticPr fontId="2"/>
  </si>
  <si>
    <t>㈱キーテック</t>
    <phoneticPr fontId="2"/>
  </si>
  <si>
    <t>㈲袖ヶ浦木材センター</t>
    <rPh sb="1" eb="4">
      <t>ソデガウラ</t>
    </rPh>
    <rPh sb="4" eb="6">
      <t>モクザイ</t>
    </rPh>
    <phoneticPr fontId="2"/>
  </si>
  <si>
    <t>数量
（基）</t>
    <rPh sb="0" eb="2">
      <t>スウリョウ</t>
    </rPh>
    <rPh sb="4" eb="5">
      <t>キ</t>
    </rPh>
    <phoneticPr fontId="2"/>
  </si>
  <si>
    <t>木造公共施設等
整備</t>
    <rPh sb="0" eb="2">
      <t>モクゾウ</t>
    </rPh>
    <rPh sb="2" eb="4">
      <t>コウキョウ</t>
    </rPh>
    <rPh sb="4" eb="6">
      <t>シセツ</t>
    </rPh>
    <rPh sb="6" eb="7">
      <t>トウ</t>
    </rPh>
    <rPh sb="8" eb="10">
      <t>セイビ</t>
    </rPh>
    <phoneticPr fontId="2"/>
  </si>
  <si>
    <t>医療・社会福祉関連施設整備</t>
    <rPh sb="0" eb="2">
      <t>イリョウ</t>
    </rPh>
    <rPh sb="3" eb="5">
      <t>シャカイ</t>
    </rPh>
    <rPh sb="5" eb="7">
      <t>フクシ</t>
    </rPh>
    <rPh sb="7" eb="9">
      <t>カンレン</t>
    </rPh>
    <rPh sb="9" eb="11">
      <t>シセツ</t>
    </rPh>
    <rPh sb="11" eb="13">
      <t>セイビ</t>
    </rPh>
    <phoneticPr fontId="2"/>
  </si>
  <si>
    <t>鋸南町</t>
    <rPh sb="0" eb="3">
      <t>キョナンマチ</t>
    </rPh>
    <phoneticPr fontId="2"/>
  </si>
  <si>
    <t>木製遊具</t>
    <rPh sb="0" eb="2">
      <t>モクセイ</t>
    </rPh>
    <rPh sb="2" eb="4">
      <t>ユウグ</t>
    </rPh>
    <phoneticPr fontId="2"/>
  </si>
  <si>
    <t>学校関連施設整備</t>
    <rPh sb="0" eb="2">
      <t>ガッコウ</t>
    </rPh>
    <rPh sb="2" eb="4">
      <t>カンレン</t>
    </rPh>
    <rPh sb="4" eb="6">
      <t>シセツ</t>
    </rPh>
    <rPh sb="6" eb="8">
      <t>セイビ</t>
    </rPh>
    <phoneticPr fontId="2"/>
  </si>
  <si>
    <t>木造部室倉庫</t>
    <rPh sb="0" eb="2">
      <t>モクゾウ</t>
    </rPh>
    <rPh sb="2" eb="4">
      <t>ブシツ</t>
    </rPh>
    <rPh sb="4" eb="6">
      <t>ソウコ</t>
    </rPh>
    <phoneticPr fontId="2"/>
  </si>
  <si>
    <t>佐倉市</t>
    <rPh sb="0" eb="3">
      <t>サクラシ</t>
    </rPh>
    <phoneticPr fontId="2"/>
  </si>
  <si>
    <t>馬渡保育園整備</t>
    <rPh sb="0" eb="1">
      <t>ウマ</t>
    </rPh>
    <rPh sb="1" eb="2">
      <t>ワタ</t>
    </rPh>
    <rPh sb="2" eb="5">
      <t>ホイクエン</t>
    </rPh>
    <rPh sb="5" eb="7">
      <t>セイビ</t>
    </rPh>
    <phoneticPr fontId="2"/>
  </si>
  <si>
    <t>(1)</t>
    <phoneticPr fontId="2"/>
  </si>
  <si>
    <t>学校法人
富津学園</t>
    <rPh sb="0" eb="2">
      <t>ガッコウ</t>
    </rPh>
    <rPh sb="2" eb="4">
      <t>ホウジン</t>
    </rPh>
    <rPh sb="5" eb="7">
      <t>フッツ</t>
    </rPh>
    <rPh sb="7" eb="9">
      <t>ガクエン</t>
    </rPh>
    <phoneticPr fontId="2"/>
  </si>
  <si>
    <t>1</t>
    <phoneticPr fontId="2"/>
  </si>
  <si>
    <t>千葉県</t>
    <rPh sb="0" eb="3">
      <t>チバケン</t>
    </rPh>
    <phoneticPr fontId="2"/>
  </si>
  <si>
    <t>県立安房高校
柔剣道場</t>
    <rPh sb="0" eb="2">
      <t>ケンリツ</t>
    </rPh>
    <rPh sb="2" eb="4">
      <t>アワ</t>
    </rPh>
    <rPh sb="4" eb="6">
      <t>コウコウ</t>
    </rPh>
    <rPh sb="7" eb="10">
      <t>ジュウケンドウ</t>
    </rPh>
    <rPh sb="10" eb="11">
      <t>ジョウ</t>
    </rPh>
    <phoneticPr fontId="2"/>
  </si>
  <si>
    <t>地域材利用開発</t>
    <rPh sb="0" eb="2">
      <t>チイキ</t>
    </rPh>
    <rPh sb="2" eb="3">
      <t>ザイ</t>
    </rPh>
    <rPh sb="3" eb="5">
      <t>リヨウ</t>
    </rPh>
    <rPh sb="5" eb="7">
      <t>カイハツ</t>
    </rPh>
    <phoneticPr fontId="2"/>
  </si>
  <si>
    <t>地域材利用拡大に向けた製品開発・商品開発</t>
    <rPh sb="0" eb="2">
      <t>チイキ</t>
    </rPh>
    <rPh sb="2" eb="3">
      <t>ザイ</t>
    </rPh>
    <rPh sb="3" eb="5">
      <t>リヨウ</t>
    </rPh>
    <rPh sb="5" eb="7">
      <t>カクダイ</t>
    </rPh>
    <rPh sb="8" eb="9">
      <t>ム</t>
    </rPh>
    <rPh sb="11" eb="13">
      <t>セイヒン</t>
    </rPh>
    <rPh sb="13" eb="15">
      <t>カイハツ</t>
    </rPh>
    <rPh sb="16" eb="18">
      <t>ショウヒン</t>
    </rPh>
    <rPh sb="18" eb="20">
      <t>カイハツ</t>
    </rPh>
    <phoneticPr fontId="2"/>
  </si>
  <si>
    <t>並木木材㈱</t>
    <rPh sb="0" eb="2">
      <t>ナミキ</t>
    </rPh>
    <rPh sb="2" eb="4">
      <t>モクザイ</t>
    </rPh>
    <phoneticPr fontId="2"/>
  </si>
  <si>
    <t>モデル施設等
整備</t>
    <rPh sb="3" eb="5">
      <t>シセツ</t>
    </rPh>
    <rPh sb="5" eb="6">
      <t>トウ</t>
    </rPh>
    <rPh sb="7" eb="9">
      <t>セイビ</t>
    </rPh>
    <phoneticPr fontId="2"/>
  </si>
  <si>
    <t>数量
(件)</t>
    <rPh sb="0" eb="2">
      <t>スウリョウ</t>
    </rPh>
    <rPh sb="4" eb="5">
      <t>ケン</t>
    </rPh>
    <phoneticPr fontId="2"/>
  </si>
  <si>
    <t>地域材活用
促進支援</t>
    <rPh sb="0" eb="2">
      <t>チイキ</t>
    </rPh>
    <rPh sb="2" eb="3">
      <t>ザイ</t>
    </rPh>
    <rPh sb="3" eb="5">
      <t>カツヨウ</t>
    </rPh>
    <rPh sb="6" eb="8">
      <t>ソクシン</t>
    </rPh>
    <rPh sb="8" eb="10">
      <t>シエン</t>
    </rPh>
    <phoneticPr fontId="2"/>
  </si>
  <si>
    <t>産地の明らかな木材利用</t>
    <rPh sb="0" eb="2">
      <t>サンチ</t>
    </rPh>
    <rPh sb="3" eb="4">
      <t>アキ</t>
    </rPh>
    <rPh sb="7" eb="9">
      <t>モクザイ</t>
    </rPh>
    <rPh sb="9" eb="11">
      <t>リヨウ</t>
    </rPh>
    <phoneticPr fontId="2"/>
  </si>
  <si>
    <t>ちばの木
認証センター</t>
    <rPh sb="3" eb="4">
      <t>キ</t>
    </rPh>
    <rPh sb="5" eb="7">
      <t>ニンショウ</t>
    </rPh>
    <phoneticPr fontId="2"/>
  </si>
  <si>
    <t>産地が明らかな木材を利用した住宅・建築物の施主に対する助成</t>
    <rPh sb="0" eb="2">
      <t>サンチ</t>
    </rPh>
    <rPh sb="3" eb="4">
      <t>アキ</t>
    </rPh>
    <rPh sb="7" eb="9">
      <t>モクザイ</t>
    </rPh>
    <rPh sb="10" eb="12">
      <t>リヨウ</t>
    </rPh>
    <rPh sb="14" eb="16">
      <t>ジュウタク</t>
    </rPh>
    <rPh sb="17" eb="19">
      <t>ケンチク</t>
    </rPh>
    <rPh sb="19" eb="20">
      <t>モノ</t>
    </rPh>
    <rPh sb="21" eb="23">
      <t>セシュ</t>
    </rPh>
    <rPh sb="24" eb="25">
      <t>タイ</t>
    </rPh>
    <rPh sb="27" eb="29">
      <t>ジョセイ</t>
    </rPh>
    <phoneticPr fontId="2"/>
  </si>
  <si>
    <t>地域材新規用途
導入促進支援</t>
    <rPh sb="0" eb="2">
      <t>チイキ</t>
    </rPh>
    <rPh sb="2" eb="3">
      <t>ザイ</t>
    </rPh>
    <rPh sb="3" eb="5">
      <t>シンキ</t>
    </rPh>
    <rPh sb="5" eb="7">
      <t>ヨウト</t>
    </rPh>
    <rPh sb="8" eb="10">
      <t>ドウニュウ</t>
    </rPh>
    <rPh sb="10" eb="12">
      <t>ソクシン</t>
    </rPh>
    <rPh sb="12" eb="14">
      <t>シエン</t>
    </rPh>
    <phoneticPr fontId="2"/>
  </si>
  <si>
    <t>地域材の活用促進に向けた支援</t>
    <rPh sb="0" eb="2">
      <t>チイキ</t>
    </rPh>
    <rPh sb="2" eb="3">
      <t>ザイ</t>
    </rPh>
    <rPh sb="4" eb="6">
      <t>カツヨウ</t>
    </rPh>
    <rPh sb="6" eb="8">
      <t>ソクシン</t>
    </rPh>
    <rPh sb="9" eb="10">
      <t>ム</t>
    </rPh>
    <rPh sb="12" eb="14">
      <t>シエン</t>
    </rPh>
    <phoneticPr fontId="2"/>
  </si>
  <si>
    <t>飛島建設㈱</t>
    <rPh sb="0" eb="2">
      <t>トビシマ</t>
    </rPh>
    <rPh sb="2" eb="4">
      <t>ケンセツ</t>
    </rPh>
    <phoneticPr fontId="2"/>
  </si>
  <si>
    <t>丸太打設による液状化対策工法の実証</t>
    <rPh sb="0" eb="2">
      <t>マルタ</t>
    </rPh>
    <rPh sb="2" eb="3">
      <t>ダ</t>
    </rPh>
    <rPh sb="3" eb="4">
      <t>セツ</t>
    </rPh>
    <rPh sb="7" eb="10">
      <t>エキジョウカ</t>
    </rPh>
    <rPh sb="10" eb="12">
      <t>タイサク</t>
    </rPh>
    <rPh sb="12" eb="14">
      <t>コウホウ</t>
    </rPh>
    <rPh sb="15" eb="17">
      <t>ジッショウ</t>
    </rPh>
    <phoneticPr fontId="2"/>
  </si>
  <si>
    <t>㈱イトーキ</t>
    <phoneticPr fontId="2"/>
  </si>
  <si>
    <t>地域材を利用したオフィス家具の製作・普及</t>
    <rPh sb="0" eb="2">
      <t>チイキ</t>
    </rPh>
    <rPh sb="2" eb="3">
      <t>ザイ</t>
    </rPh>
    <rPh sb="4" eb="6">
      <t>リヨウ</t>
    </rPh>
    <rPh sb="12" eb="14">
      <t>カグ</t>
    </rPh>
    <rPh sb="15" eb="17">
      <t>セイサク</t>
    </rPh>
    <rPh sb="18" eb="20">
      <t>フキュウ</t>
    </rPh>
    <phoneticPr fontId="2"/>
  </si>
  <si>
    <t>森林・林業人材
育成加速化事業</t>
    <rPh sb="0" eb="2">
      <t>シンリン</t>
    </rPh>
    <rPh sb="3" eb="5">
      <t>リンギョウ</t>
    </rPh>
    <rPh sb="5" eb="7">
      <t>ジンザイ</t>
    </rPh>
    <rPh sb="8" eb="10">
      <t>イクセイ</t>
    </rPh>
    <rPh sb="10" eb="13">
      <t>カソクカ</t>
    </rPh>
    <rPh sb="13" eb="15">
      <t>ジギョウ</t>
    </rPh>
    <phoneticPr fontId="2"/>
  </si>
  <si>
    <t>地域における森林施業プランナーの緊急育成支援</t>
    <rPh sb="0" eb="2">
      <t>チイキ</t>
    </rPh>
    <rPh sb="6" eb="8">
      <t>シンリン</t>
    </rPh>
    <rPh sb="8" eb="10">
      <t>セギョウ</t>
    </rPh>
    <rPh sb="16" eb="18">
      <t>キンキュウ</t>
    </rPh>
    <rPh sb="18" eb="20">
      <t>イクセイ</t>
    </rPh>
    <rPh sb="20" eb="22">
      <t>シエン</t>
    </rPh>
    <phoneticPr fontId="2"/>
  </si>
  <si>
    <t>千葉県森林組合連合会</t>
    <rPh sb="0" eb="3">
      <t>チバケン</t>
    </rPh>
    <rPh sb="3" eb="5">
      <t>シンリン</t>
    </rPh>
    <rPh sb="5" eb="7">
      <t>クミアイ</t>
    </rPh>
    <rPh sb="7" eb="10">
      <t>レンゴウカイ</t>
    </rPh>
    <phoneticPr fontId="2"/>
  </si>
  <si>
    <t>森林施業プランナー育成研修の開催</t>
    <rPh sb="0" eb="2">
      <t>シンリン</t>
    </rPh>
    <rPh sb="2" eb="4">
      <t>セギョウ</t>
    </rPh>
    <rPh sb="9" eb="11">
      <t>イクセイ</t>
    </rPh>
    <rPh sb="11" eb="13">
      <t>ケンシュウ</t>
    </rPh>
    <rPh sb="14" eb="16">
      <t>カイサイ</t>
    </rPh>
    <phoneticPr fontId="2"/>
  </si>
  <si>
    <t>素材生産作業を低コストに行える人材の緊急育成支援</t>
    <rPh sb="0" eb="2">
      <t>ソザイ</t>
    </rPh>
    <rPh sb="2" eb="4">
      <t>セイサン</t>
    </rPh>
    <rPh sb="4" eb="6">
      <t>サギョウ</t>
    </rPh>
    <rPh sb="7" eb="8">
      <t>テイ</t>
    </rPh>
    <rPh sb="12" eb="13">
      <t>オコナ</t>
    </rPh>
    <rPh sb="15" eb="17">
      <t>ジンザイ</t>
    </rPh>
    <rPh sb="18" eb="20">
      <t>キンキュウ</t>
    </rPh>
    <rPh sb="20" eb="22">
      <t>イクセイ</t>
    </rPh>
    <rPh sb="22" eb="24">
      <t>シエン</t>
    </rPh>
    <phoneticPr fontId="2"/>
  </si>
  <si>
    <t>県</t>
    <rPh sb="0" eb="1">
      <t>ケン</t>
    </rPh>
    <phoneticPr fontId="2"/>
  </si>
  <si>
    <t>林業架線講習の開催</t>
    <rPh sb="0" eb="2">
      <t>リンギョウ</t>
    </rPh>
    <rPh sb="2" eb="4">
      <t>カセン</t>
    </rPh>
    <rPh sb="4" eb="6">
      <t>コウシュウ</t>
    </rPh>
    <rPh sb="7" eb="9">
      <t>カイサイ</t>
    </rPh>
    <phoneticPr fontId="2"/>
  </si>
  <si>
    <t>林業・労働力確保支援センター</t>
    <rPh sb="0" eb="2">
      <t>リンギョウ</t>
    </rPh>
    <rPh sb="3" eb="6">
      <t>ロウドウリョク</t>
    </rPh>
    <rPh sb="6" eb="8">
      <t>カクホ</t>
    </rPh>
    <rPh sb="8" eb="10">
      <t>シエン</t>
    </rPh>
    <phoneticPr fontId="2"/>
  </si>
  <si>
    <t>素材生産に必要な講習など</t>
    <rPh sb="0" eb="2">
      <t>ソザイ</t>
    </rPh>
    <rPh sb="2" eb="4">
      <t>セイサン</t>
    </rPh>
    <rPh sb="5" eb="7">
      <t>ヒツヨウ</t>
    </rPh>
    <rPh sb="8" eb="10">
      <t>コウシュウ</t>
    </rPh>
    <phoneticPr fontId="2"/>
  </si>
  <si>
    <t>労働災害防止対策</t>
    <rPh sb="0" eb="2">
      <t>ロウドウ</t>
    </rPh>
    <rPh sb="2" eb="4">
      <t>サイガイ</t>
    </rPh>
    <rPh sb="4" eb="6">
      <t>ボウシ</t>
    </rPh>
    <rPh sb="6" eb="8">
      <t>タイサク</t>
    </rPh>
    <phoneticPr fontId="2"/>
  </si>
  <si>
    <t>車両系木材搬出機械及び簡易架線集材装置の特別教育に係る受講支援</t>
    <rPh sb="0" eb="2">
      <t>シャリョウ</t>
    </rPh>
    <rPh sb="2" eb="3">
      <t>ケイ</t>
    </rPh>
    <rPh sb="3" eb="5">
      <t>モクザイ</t>
    </rPh>
    <rPh sb="5" eb="7">
      <t>ハンシュツ</t>
    </rPh>
    <rPh sb="7" eb="9">
      <t>キカイ</t>
    </rPh>
    <rPh sb="9" eb="10">
      <t>オヨ</t>
    </rPh>
    <rPh sb="11" eb="13">
      <t>カンイ</t>
    </rPh>
    <rPh sb="13" eb="15">
      <t>カセン</t>
    </rPh>
    <rPh sb="15" eb="17">
      <t>シュウザイ</t>
    </rPh>
    <rPh sb="17" eb="19">
      <t>ソウチ</t>
    </rPh>
    <rPh sb="20" eb="22">
      <t>トクベツ</t>
    </rPh>
    <rPh sb="22" eb="24">
      <t>キョウイク</t>
    </rPh>
    <rPh sb="25" eb="26">
      <t>カカ</t>
    </rPh>
    <rPh sb="27" eb="29">
      <t>ジュコウ</t>
    </rPh>
    <rPh sb="29" eb="31">
      <t>シエン</t>
    </rPh>
    <phoneticPr fontId="2"/>
  </si>
  <si>
    <t>林業・労働力確保支援センター</t>
  </si>
  <si>
    <t>車両系木材搬出機械及び簡易架線集材装置の特別教育に係る受講支援</t>
    <phoneticPr fontId="2"/>
  </si>
  <si>
    <t>林業事業体への労働安全衛生マネジメントシステム普及啓発支援</t>
    <rPh sb="0" eb="2">
      <t>リンギョウ</t>
    </rPh>
    <rPh sb="2" eb="4">
      <t>ジギョウ</t>
    </rPh>
    <rPh sb="4" eb="5">
      <t>タイ</t>
    </rPh>
    <rPh sb="7" eb="9">
      <t>ロウドウ</t>
    </rPh>
    <rPh sb="9" eb="11">
      <t>アンゼン</t>
    </rPh>
    <rPh sb="11" eb="13">
      <t>エイセイ</t>
    </rPh>
    <rPh sb="23" eb="25">
      <t>フキュウ</t>
    </rPh>
    <rPh sb="25" eb="27">
      <t>ケイハツ</t>
    </rPh>
    <rPh sb="27" eb="29">
      <t>シエン</t>
    </rPh>
    <phoneticPr fontId="2"/>
  </si>
  <si>
    <t>林業事業体への労働安全衛生マネジメントシステム普及啓発支援</t>
    <phoneticPr fontId="2"/>
  </si>
  <si>
    <t>総計</t>
    <rPh sb="0" eb="2">
      <t>ソウケイ</t>
    </rPh>
    <phoneticPr fontId="2"/>
  </si>
  <si>
    <t>注）　平成23年度までは、林内路網整備の林業専用道整備は基幹作業道整備の実績、森林作業道整備は作業路整備の実績である。</t>
    <rPh sb="0" eb="1">
      <t>チュウ</t>
    </rPh>
    <rPh sb="3" eb="5">
      <t>ヘイセイ</t>
    </rPh>
    <rPh sb="7" eb="9">
      <t>ネンド</t>
    </rPh>
    <rPh sb="13" eb="14">
      <t>リン</t>
    </rPh>
    <rPh sb="14" eb="15">
      <t>ナイ</t>
    </rPh>
    <rPh sb="15" eb="16">
      <t>ロ</t>
    </rPh>
    <rPh sb="16" eb="17">
      <t>モウ</t>
    </rPh>
    <rPh sb="17" eb="19">
      <t>セイビ</t>
    </rPh>
    <rPh sb="20" eb="22">
      <t>リンギョウ</t>
    </rPh>
    <rPh sb="22" eb="24">
      <t>センヨウ</t>
    </rPh>
    <rPh sb="24" eb="25">
      <t>ドウ</t>
    </rPh>
    <rPh sb="25" eb="27">
      <t>セイビ</t>
    </rPh>
    <rPh sb="28" eb="30">
      <t>キカン</t>
    </rPh>
    <rPh sb="30" eb="32">
      <t>サギョウ</t>
    </rPh>
    <rPh sb="32" eb="33">
      <t>ミチ</t>
    </rPh>
    <rPh sb="33" eb="35">
      <t>セイビ</t>
    </rPh>
    <rPh sb="36" eb="38">
      <t>ジッセキ</t>
    </rPh>
    <rPh sb="39" eb="41">
      <t>シンリン</t>
    </rPh>
    <rPh sb="41" eb="43">
      <t>サギョウ</t>
    </rPh>
    <rPh sb="43" eb="44">
      <t>ミチ</t>
    </rPh>
    <rPh sb="44" eb="46">
      <t>セイビ</t>
    </rPh>
    <rPh sb="47" eb="49">
      <t>サギョウ</t>
    </rPh>
    <rPh sb="49" eb="50">
      <t>ロ</t>
    </rPh>
    <rPh sb="50" eb="52">
      <t>セイビ</t>
    </rPh>
    <rPh sb="53" eb="55">
      <t>ジッセキ</t>
    </rPh>
    <phoneticPr fontId="2"/>
  </si>
  <si>
    <t>数量
(ﾌﾟﾛｼﾞｪｸﾄ)</t>
    <rPh sb="0" eb="2">
      <t>スウリョウ</t>
    </rPh>
    <phoneticPr fontId="2"/>
  </si>
  <si>
    <t>数量
（施設）</t>
    <rPh sb="0" eb="2">
      <t>スウリョウ</t>
    </rPh>
    <rPh sb="4" eb="6">
      <t>シセツ</t>
    </rPh>
    <phoneticPr fontId="2"/>
  </si>
  <si>
    <t>(1)森林整備加速化・林業再生基金事業</t>
    <rPh sb="3" eb="5">
      <t>シンリン</t>
    </rPh>
    <rPh sb="5" eb="7">
      <t>セイビ</t>
    </rPh>
    <rPh sb="7" eb="10">
      <t>カソクカ</t>
    </rPh>
    <rPh sb="11" eb="13">
      <t>リンギョウ</t>
    </rPh>
    <rPh sb="13" eb="15">
      <t>サイセイ</t>
    </rPh>
    <rPh sb="15" eb="17">
      <t>キキン</t>
    </rPh>
    <rPh sb="17" eb="19">
      <t>ジギョウ</t>
    </rPh>
    <phoneticPr fontId="2"/>
  </si>
  <si>
    <t>数量</t>
    <rPh sb="0" eb="2">
      <t>スウリョウ</t>
    </rPh>
    <phoneticPr fontId="1"/>
  </si>
  <si>
    <t>基金事業費（円）</t>
    <rPh sb="0" eb="2">
      <t>キキン</t>
    </rPh>
    <rPh sb="2" eb="4">
      <t>ジギョウ</t>
    </rPh>
    <rPh sb="4" eb="5">
      <t>ヒ</t>
    </rPh>
    <rPh sb="6" eb="7">
      <t>エン</t>
    </rPh>
    <phoneticPr fontId="1"/>
  </si>
  <si>
    <t>数量
（ha）</t>
    <rPh sb="0" eb="2">
      <t>スウリョウ</t>
    </rPh>
    <phoneticPr fontId="2"/>
  </si>
  <si>
    <t>数量
（本）</t>
    <rPh sb="0" eb="2">
      <t>スウリョウ</t>
    </rPh>
    <rPh sb="4" eb="5">
      <t>ホン</t>
    </rPh>
    <phoneticPr fontId="2"/>
  </si>
  <si>
    <t>数量
（m3）</t>
    <rPh sb="0" eb="2">
      <t>スウリョウ</t>
    </rPh>
    <phoneticPr fontId="2"/>
  </si>
  <si>
    <t>数量
（基）</t>
    <rPh sb="0" eb="2">
      <t>スウリョウ</t>
    </rPh>
    <rPh sb="4" eb="5">
      <t>モトイ</t>
    </rPh>
    <phoneticPr fontId="2"/>
  </si>
  <si>
    <t>数量
（事業体）</t>
    <rPh sb="0" eb="2">
      <t>スウリョウ</t>
    </rPh>
    <rPh sb="4" eb="6">
      <t>ジギョウ</t>
    </rPh>
    <rPh sb="6" eb="7">
      <t>タイ</t>
    </rPh>
    <phoneticPr fontId="2"/>
  </si>
  <si>
    <t>数量
（人）</t>
    <rPh sb="0" eb="2">
      <t>スウリョウ</t>
    </rPh>
    <rPh sb="4" eb="5">
      <t>ヒト</t>
    </rPh>
    <phoneticPr fontId="2"/>
  </si>
  <si>
    <t>事業主体</t>
    <rPh sb="0" eb="2">
      <t>ジギョウ</t>
    </rPh>
    <rPh sb="2" eb="4">
      <t>シュタイ</t>
    </rPh>
    <phoneticPr fontId="2"/>
  </si>
  <si>
    <t>数量
（台）</t>
    <rPh sb="0" eb="2">
      <t>スウリョウ</t>
    </rPh>
    <rPh sb="4" eb="5">
      <t>ダイ</t>
    </rPh>
    <phoneticPr fontId="2"/>
  </si>
  <si>
    <t>交付金事業費
（円）</t>
    <rPh sb="0" eb="3">
      <t>コウフキン</t>
    </rPh>
    <rPh sb="3" eb="6">
      <t>ジギョウヒ</t>
    </rPh>
    <phoneticPr fontId="2"/>
  </si>
  <si>
    <t>高性能林業機械の導入</t>
    <rPh sb="0" eb="3">
      <t>コウセイノウ</t>
    </rPh>
    <rPh sb="3" eb="5">
      <t>リンギョウ</t>
    </rPh>
    <rPh sb="5" eb="7">
      <t>キカイ</t>
    </rPh>
    <rPh sb="8" eb="10">
      <t>ドウニュウ</t>
    </rPh>
    <phoneticPr fontId="2"/>
  </si>
  <si>
    <t>千葉県森林整備
協会</t>
    <rPh sb="0" eb="3">
      <t>チバケン</t>
    </rPh>
    <rPh sb="3" eb="5">
      <t>シンリン</t>
    </rPh>
    <rPh sb="5" eb="7">
      <t>セイビ</t>
    </rPh>
    <rPh sb="8" eb="10">
      <t>キョウカイ</t>
    </rPh>
    <phoneticPr fontId="2"/>
  </si>
  <si>
    <t>グラップル付
バックホウ</t>
    <rPh sb="5" eb="6">
      <t>ツ</t>
    </rPh>
    <phoneticPr fontId="2"/>
  </si>
  <si>
    <t>注）　交付金事業費（補助金額）であり、事業費ではない。</t>
    <rPh sb="0" eb="1">
      <t>チュウ</t>
    </rPh>
    <rPh sb="3" eb="6">
      <t>コウフキン</t>
    </rPh>
    <phoneticPr fontId="2"/>
  </si>
  <si>
    <t>注）　前年度からの繰越分を含み、翌年度への繰越分は含まない。</t>
    <rPh sb="0" eb="1">
      <t>チュウ</t>
    </rPh>
    <rPh sb="3" eb="6">
      <t>ゼンネンド</t>
    </rPh>
    <rPh sb="9" eb="11">
      <t>クリコシ</t>
    </rPh>
    <rPh sb="11" eb="12">
      <t>ブン</t>
    </rPh>
    <rPh sb="13" eb="14">
      <t>フク</t>
    </rPh>
    <rPh sb="16" eb="19">
      <t>ヨクネンド</t>
    </rPh>
    <rPh sb="21" eb="23">
      <t>クリコシ</t>
    </rPh>
    <rPh sb="23" eb="24">
      <t>ブン</t>
    </rPh>
    <rPh sb="25" eb="26">
      <t>フク</t>
    </rPh>
    <phoneticPr fontId="2"/>
  </si>
  <si>
    <t>未利用間伐材利用促進対策</t>
    <rPh sb="0" eb="3">
      <t>ミリヨウ</t>
    </rPh>
    <rPh sb="3" eb="5">
      <t>カンバツ</t>
    </rPh>
    <rPh sb="5" eb="6">
      <t>ザイ</t>
    </rPh>
    <rPh sb="6" eb="8">
      <t>リヨウ</t>
    </rPh>
    <rPh sb="8" eb="10">
      <t>ソクシン</t>
    </rPh>
    <rPh sb="10" eb="12">
      <t>タイサク</t>
    </rPh>
    <phoneticPr fontId="2"/>
  </si>
  <si>
    <t>伐倒・集材</t>
    <rPh sb="0" eb="1">
      <t>バッ</t>
    </rPh>
    <rPh sb="1" eb="2">
      <t>トウ</t>
    </rPh>
    <rPh sb="3" eb="5">
      <t>シュウザイ</t>
    </rPh>
    <phoneticPr fontId="2"/>
  </si>
  <si>
    <t>千葉市森林組合</t>
    <rPh sb="0" eb="2">
      <t>チバ</t>
    </rPh>
    <rPh sb="2" eb="3">
      <t>シ</t>
    </rPh>
    <rPh sb="3" eb="5">
      <t>シンリン</t>
    </rPh>
    <rPh sb="5" eb="7">
      <t>クミアイ</t>
    </rPh>
    <phoneticPr fontId="2"/>
  </si>
  <si>
    <t>不用木の除去
不良木の淘汰</t>
    <rPh sb="0" eb="2">
      <t>フヨウ</t>
    </rPh>
    <rPh sb="2" eb="3">
      <t>ボク</t>
    </rPh>
    <rPh sb="4" eb="6">
      <t>ジョキョ</t>
    </rPh>
    <rPh sb="7" eb="9">
      <t>フリョウ</t>
    </rPh>
    <rPh sb="9" eb="10">
      <t>ボク</t>
    </rPh>
    <rPh sb="11" eb="13">
      <t>トウタ</t>
    </rPh>
    <phoneticPr fontId="2"/>
  </si>
  <si>
    <t>千葉県森林組合</t>
    <rPh sb="0" eb="2">
      <t>チバ</t>
    </rPh>
    <rPh sb="2" eb="3">
      <t>ケン</t>
    </rPh>
    <rPh sb="3" eb="5">
      <t>シンリン</t>
    </rPh>
    <rPh sb="5" eb="7">
      <t>クミアイ</t>
    </rPh>
    <phoneticPr fontId="2"/>
  </si>
  <si>
    <t>地域協議会</t>
    <rPh sb="0" eb="2">
      <t>チイキ</t>
    </rPh>
    <rPh sb="2" eb="5">
      <t>キョウギカイ</t>
    </rPh>
    <phoneticPr fontId="2"/>
  </si>
  <si>
    <t>新規用途導入促進事業</t>
    <rPh sb="0" eb="2">
      <t>シンキ</t>
    </rPh>
    <rPh sb="2" eb="4">
      <t>ヨウト</t>
    </rPh>
    <rPh sb="4" eb="6">
      <t>ドウニュウ</t>
    </rPh>
    <rPh sb="6" eb="8">
      <t>ソクシン</t>
    </rPh>
    <rPh sb="8" eb="10">
      <t>ジギョウ</t>
    </rPh>
    <phoneticPr fontId="2"/>
  </si>
  <si>
    <t>木質部材・工法の開発・普及</t>
    <rPh sb="0" eb="2">
      <t>モクシツ</t>
    </rPh>
    <rPh sb="2" eb="3">
      <t>ブ</t>
    </rPh>
    <rPh sb="3" eb="4">
      <t>ザイ</t>
    </rPh>
    <rPh sb="5" eb="7">
      <t>コウホウ</t>
    </rPh>
    <rPh sb="8" eb="10">
      <t>カイハツ</t>
    </rPh>
    <rPh sb="11" eb="13">
      <t>フキュウ</t>
    </rPh>
    <phoneticPr fontId="2"/>
  </si>
  <si>
    <t>県産材を活用
した床材・壁材の開発</t>
    <rPh sb="0" eb="1">
      <t>ケン</t>
    </rPh>
    <rPh sb="1" eb="3">
      <t>サンザイ</t>
    </rPh>
    <rPh sb="4" eb="6">
      <t>カツヨウ</t>
    </rPh>
    <rPh sb="9" eb="11">
      <t>ユカザイ</t>
    </rPh>
    <rPh sb="12" eb="13">
      <t>カベ</t>
    </rPh>
    <rPh sb="13" eb="14">
      <t>ザイ</t>
    </rPh>
    <rPh sb="15" eb="17">
      <t>カイハツ</t>
    </rPh>
    <phoneticPr fontId="2"/>
  </si>
  <si>
    <t>㈱山二建具</t>
    <rPh sb="1" eb="3">
      <t>ヤマニ</t>
    </rPh>
    <rPh sb="3" eb="5">
      <t>タテグ</t>
    </rPh>
    <phoneticPr fontId="2"/>
  </si>
  <si>
    <t>県産材を活用した内装木質化製品の開発</t>
    <rPh sb="0" eb="1">
      <t>ケン</t>
    </rPh>
    <rPh sb="1" eb="3">
      <t>サンザイ</t>
    </rPh>
    <rPh sb="4" eb="6">
      <t>カツヨウ</t>
    </rPh>
    <rPh sb="8" eb="10">
      <t>ナイソウ</t>
    </rPh>
    <rPh sb="10" eb="13">
      <t>モクシツカ</t>
    </rPh>
    <rPh sb="13" eb="15">
      <t>セイヒン</t>
    </rPh>
    <rPh sb="16" eb="18">
      <t>カイハツ</t>
    </rPh>
    <phoneticPr fontId="2"/>
  </si>
  <si>
    <t>県産材を活用した耐火部材の開発・性能評価試験</t>
    <rPh sb="0" eb="1">
      <t>ケン</t>
    </rPh>
    <rPh sb="1" eb="3">
      <t>サンザイ</t>
    </rPh>
    <rPh sb="4" eb="6">
      <t>カツヨウ</t>
    </rPh>
    <rPh sb="8" eb="10">
      <t>タイカ</t>
    </rPh>
    <rPh sb="10" eb="12">
      <t>ブザイ</t>
    </rPh>
    <rPh sb="13" eb="15">
      <t>カイハツ</t>
    </rPh>
    <rPh sb="16" eb="18">
      <t>セイノウ</t>
    </rPh>
    <rPh sb="18" eb="20">
      <t>ヒョウカ</t>
    </rPh>
    <rPh sb="20" eb="22">
      <t>シケン</t>
    </rPh>
    <phoneticPr fontId="2"/>
  </si>
  <si>
    <t>(2)森林整備加速化・林業再生交付金事業</t>
    <rPh sb="3" eb="5">
      <t>シンリン</t>
    </rPh>
    <rPh sb="5" eb="7">
      <t>セイビ</t>
    </rPh>
    <rPh sb="7" eb="10">
      <t>カソクカ</t>
    </rPh>
    <rPh sb="11" eb="13">
      <t>リンギョウ</t>
    </rPh>
    <rPh sb="13" eb="15">
      <t>サイセイ</t>
    </rPh>
    <rPh sb="15" eb="18">
      <t>コウフキン</t>
    </rPh>
    <rPh sb="18" eb="20">
      <t>ジギョウ</t>
    </rPh>
    <phoneticPr fontId="2"/>
  </si>
  <si>
    <t>数量</t>
    <rPh sb="0" eb="2">
      <t>スウリョウ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</si>
</sst>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_);[Red]\(#,##0\)"/>
    <numFmt numFmtId="177" formatCode="#,##0_ "/>
    <numFmt numFmtId="178" formatCode="#,##0.00_);[Red]\(#,##0.00\)"/>
    <numFmt numFmtId="179" formatCode="#,##0.00_ "/>
    <numFmt numFmtId="180" formatCode="0.00_);[Red]\(0.00\)"/>
    <numFmt numFmtId="181" formatCode="0_);[Red]\(0\)"/>
    <numFmt numFmtId="182" formatCode="#,##0_ ;[Red]\-#,##0\ "/>
  </numFmts>
  <fonts count="6">
    <font>
      <sz val="11"/>
      <color theme="1"/>
      <name val="Yu Gothic"/>
      <family val="2"/>
      <scheme val="minor"/>
    </font>
    <font>
      <sz val="6"/>
      <name val="Yu Gothic"/>
      <family val="3"/>
      <charset val="128"/>
      <scheme val="minor"/>
    </font>
    <font>
      <sz val="6"/>
      <name val="ＭＳ Ｐゴシック"/>
      <family val="3"/>
      <charset val="128"/>
    </font>
    <font>
      <sz val="11"/>
      <name val="Yu Gothic"/>
      <family val="3"/>
      <charset val="128"/>
      <scheme val="minor"/>
    </font>
    <font>
      <b/>
      <sz val="11"/>
      <name val="Yu Gothic"/>
      <family val="3"/>
      <charset val="128"/>
      <scheme val="minor"/>
    </font>
    <font>
      <sz val="11"/>
      <color theme="1"/>
      <name val="Yu Gothic"/>
      <family val="2"/>
      <scheme val="minor"/>
    </font>
  </fonts>
  <fills count="2">
    <fill>
      <patternFill patternType="none"/>
    </fill>
    <fill>
      <patternFill patternType="gray125"/>
    </fill>
  </fills>
  <borders count="32">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double">
        <color indexed="64"/>
      </right>
      <top style="thin">
        <color indexed="64"/>
      </top>
      <bottom style="thin">
        <color indexed="64"/>
      </bottom>
      <diagonal/>
    </border>
    <border>
      <left/>
      <right style="thin">
        <color indexed="64"/>
      </right>
      <top/>
      <bottom style="thin">
        <color indexed="64"/>
      </bottom>
      <diagonal/>
    </border>
    <border>
      <left style="double">
        <color indexed="64"/>
      </left>
      <right style="thin">
        <color indexed="64"/>
      </right>
      <top/>
      <bottom style="thin">
        <color indexed="64"/>
      </bottom>
      <diagonal/>
    </border>
    <border>
      <left style="double">
        <color indexed="64"/>
      </left>
      <right/>
      <top/>
      <bottom style="thin">
        <color indexed="64"/>
      </bottom>
      <diagonal/>
    </border>
    <border>
      <left style="thin">
        <color indexed="64"/>
      </left>
      <right style="thin">
        <color indexed="64"/>
      </right>
      <top/>
      <bottom/>
      <diagonal/>
    </border>
    <border>
      <left/>
      <right/>
      <top style="thin">
        <color indexed="64"/>
      </top>
      <bottom/>
      <diagonal/>
    </border>
    <border>
      <left style="thin">
        <color indexed="64"/>
      </left>
      <right/>
      <top/>
      <bottom/>
      <diagonal/>
    </border>
    <border>
      <left style="double">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double">
        <color indexed="64"/>
      </left>
      <right style="thin">
        <color indexed="64"/>
      </right>
      <top/>
      <bottom/>
      <diagonal/>
    </border>
    <border diagonalUp="1">
      <left style="thin">
        <color indexed="64"/>
      </left>
      <right style="thin">
        <color indexed="64"/>
      </right>
      <top/>
      <bottom style="thin">
        <color indexed="64"/>
      </bottom>
      <diagonal style="thin">
        <color indexed="64"/>
      </diagonal>
    </border>
    <border>
      <left/>
      <right style="thin">
        <color indexed="64"/>
      </right>
      <top style="thin">
        <color indexed="64"/>
      </top>
      <bottom/>
      <diagonal/>
    </border>
    <border>
      <left/>
      <right style="thin">
        <color indexed="64"/>
      </right>
      <top/>
      <bottom style="dotted">
        <color indexed="64"/>
      </bottom>
      <diagonal/>
    </border>
    <border diagonalUp="1">
      <left style="thin">
        <color indexed="64"/>
      </left>
      <right style="thin">
        <color indexed="64"/>
      </right>
      <top/>
      <bottom style="dotted">
        <color indexed="64"/>
      </bottom>
      <diagonal style="thin">
        <color indexed="64"/>
      </diagonal>
    </border>
    <border>
      <left style="thin">
        <color indexed="64"/>
      </left>
      <right style="thin">
        <color indexed="64"/>
      </right>
      <top style="dotted">
        <color indexed="64"/>
      </top>
      <bottom style="thin">
        <color indexed="64"/>
      </bottom>
      <diagonal/>
    </border>
    <border>
      <left/>
      <right style="thin">
        <color indexed="64"/>
      </right>
      <top/>
      <bottom/>
      <diagonal/>
    </border>
    <border>
      <left style="thin">
        <color indexed="64"/>
      </left>
      <right style="double">
        <color indexed="64"/>
      </right>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s>
  <cellStyleXfs count="2">
    <xf numFmtId="0" fontId="0" fillId="0" borderId="0"/>
    <xf numFmtId="38" fontId="5" fillId="0" borderId="0" applyFont="0" applyFill="0" applyBorder="0" applyAlignment="0" applyProtection="0">
      <alignment vertical="center"/>
    </xf>
  </cellStyleXfs>
  <cellXfs count="292">
    <xf numFmtId="0" fontId="0" fillId="0" borderId="0" xfId="0"/>
    <xf numFmtId="0" fontId="0" fillId="0" borderId="0" xfId="0" applyAlignment="1">
      <alignment vertical="center"/>
    </xf>
    <xf numFmtId="0" fontId="3" fillId="0" borderId="0" xfId="0" applyFont="1" applyAlignment="1">
      <alignment horizontal="right" vertical="center"/>
    </xf>
    <xf numFmtId="0" fontId="3" fillId="0" borderId="0" xfId="0" applyFont="1" applyAlignment="1">
      <alignment vertical="center"/>
    </xf>
    <xf numFmtId="0" fontId="3" fillId="0" borderId="0" xfId="0" applyFont="1" applyAlignment="1">
      <alignment vertical="center" shrinkToFit="1"/>
    </xf>
    <xf numFmtId="0" fontId="3" fillId="0" borderId="1" xfId="0" applyFont="1" applyBorder="1" applyAlignment="1">
      <alignment horizontal="left" vertical="center"/>
    </xf>
    <xf numFmtId="0" fontId="3" fillId="0" borderId="6" xfId="0" applyFont="1" applyBorder="1" applyAlignment="1">
      <alignment horizontal="center" vertical="center" wrapText="1"/>
    </xf>
    <xf numFmtId="0" fontId="3" fillId="0" borderId="0" xfId="0" applyFont="1" applyAlignment="1">
      <alignment horizontal="center" vertical="center" wrapText="1"/>
    </xf>
    <xf numFmtId="0" fontId="3" fillId="0" borderId="1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 xfId="0" applyFont="1" applyBorder="1" applyAlignment="1">
      <alignment horizontal="center" vertical="center" wrapText="1"/>
    </xf>
    <xf numFmtId="0" fontId="3" fillId="0" borderId="5" xfId="0" applyFont="1" applyBorder="1" applyAlignment="1">
      <alignment horizontal="center" vertical="center" wrapText="1"/>
    </xf>
    <xf numFmtId="0" fontId="3" fillId="0" borderId="3" xfId="0" applyFont="1" applyBorder="1" applyAlignment="1">
      <alignment vertical="center" wrapText="1"/>
    </xf>
    <xf numFmtId="176" fontId="3" fillId="0" borderId="10" xfId="0" applyNumberFormat="1" applyFont="1" applyBorder="1" applyAlignment="1">
      <alignment vertical="center"/>
    </xf>
    <xf numFmtId="177" fontId="3" fillId="0" borderId="10" xfId="0" applyNumberFormat="1" applyFont="1" applyBorder="1" applyAlignment="1">
      <alignment vertical="center"/>
    </xf>
    <xf numFmtId="176" fontId="3" fillId="0" borderId="10" xfId="0" applyNumberFormat="1" applyFont="1" applyBorder="1" applyAlignment="1">
      <alignment vertical="center" shrinkToFit="1"/>
    </xf>
    <xf numFmtId="177" fontId="3" fillId="0" borderId="13" xfId="0" applyNumberFormat="1" applyFont="1" applyBorder="1" applyAlignment="1">
      <alignment vertical="center"/>
    </xf>
    <xf numFmtId="177" fontId="3" fillId="0" borderId="1" xfId="0" applyNumberFormat="1" applyFont="1" applyBorder="1" applyAlignment="1">
      <alignment vertical="center"/>
    </xf>
    <xf numFmtId="178" fontId="3" fillId="0" borderId="2" xfId="0" quotePrefix="1" applyNumberFormat="1" applyFont="1" applyBorder="1" applyAlignment="1">
      <alignment horizontal="center" vertical="center"/>
    </xf>
    <xf numFmtId="178" fontId="3" fillId="0" borderId="5" xfId="0" quotePrefix="1" applyNumberFormat="1" applyFont="1" applyBorder="1" applyAlignment="1">
      <alignment horizontal="center" vertical="center"/>
    </xf>
    <xf numFmtId="176" fontId="3" fillId="0" borderId="5" xfId="0" quotePrefix="1" applyNumberFormat="1" applyFont="1" applyBorder="1" applyAlignment="1">
      <alignment vertical="center"/>
    </xf>
    <xf numFmtId="176" fontId="3" fillId="0" borderId="5" xfId="0" quotePrefix="1" applyNumberFormat="1" applyFont="1" applyBorder="1" applyAlignment="1">
      <alignment horizontal="center" vertical="center"/>
    </xf>
    <xf numFmtId="176" fontId="3" fillId="0" borderId="12" xfId="0" quotePrefix="1" applyNumberFormat="1" applyFont="1" applyBorder="1" applyAlignment="1">
      <alignment horizontal="center" vertical="center"/>
    </xf>
    <xf numFmtId="176" fontId="3" fillId="0" borderId="14" xfId="0" applyNumberFormat="1" applyFont="1" applyBorder="1" applyAlignment="1">
      <alignment vertical="center"/>
    </xf>
    <xf numFmtId="177" fontId="3" fillId="0" borderId="0" xfId="0" applyNumberFormat="1" applyFont="1" applyAlignment="1">
      <alignment vertical="center"/>
    </xf>
    <xf numFmtId="0" fontId="3" fillId="0" borderId="10" xfId="0" applyFont="1" applyBorder="1" applyAlignment="1">
      <alignment horizontal="center" vertical="center" wrapText="1"/>
    </xf>
    <xf numFmtId="177" fontId="3" fillId="0" borderId="2" xfId="0" applyNumberFormat="1" applyFont="1" applyBorder="1" applyAlignment="1">
      <alignment vertical="center"/>
    </xf>
    <xf numFmtId="177" fontId="3" fillId="0" borderId="2" xfId="0" applyNumberFormat="1" applyFont="1" applyBorder="1" applyAlignment="1">
      <alignment vertical="center" shrinkToFit="1"/>
    </xf>
    <xf numFmtId="177" fontId="4" fillId="0" borderId="0" xfId="0" applyNumberFormat="1" applyFont="1" applyAlignment="1">
      <alignment vertical="center"/>
    </xf>
    <xf numFmtId="0" fontId="3" fillId="0" borderId="0" xfId="0" applyFont="1" applyAlignment="1">
      <alignment horizontal="center" vertical="center"/>
    </xf>
    <xf numFmtId="0" fontId="3" fillId="0" borderId="0" xfId="0" applyFont="1" applyAlignment="1">
      <alignment horizontal="left" vertical="center"/>
    </xf>
    <xf numFmtId="176" fontId="3" fillId="0" borderId="0" xfId="0" applyNumberFormat="1" applyFont="1" applyAlignment="1">
      <alignment vertical="center"/>
    </xf>
    <xf numFmtId="0" fontId="3" fillId="0" borderId="1" xfId="0" applyFont="1" applyBorder="1" applyAlignment="1">
      <alignment horizontal="left" vertical="center" wrapText="1"/>
    </xf>
    <xf numFmtId="0" fontId="3" fillId="0" borderId="7" xfId="0" applyFont="1" applyBorder="1" applyAlignment="1">
      <alignment horizontal="center" vertical="center" wrapText="1"/>
    </xf>
    <xf numFmtId="0" fontId="3" fillId="0" borderId="2" xfId="0" applyFont="1" applyBorder="1" applyAlignment="1">
      <alignment horizontal="left" vertical="center" wrapText="1"/>
    </xf>
    <xf numFmtId="0" fontId="3" fillId="0" borderId="8" xfId="0" applyFont="1" applyBorder="1" applyAlignment="1">
      <alignment horizontal="center" vertical="center" wrapText="1"/>
    </xf>
    <xf numFmtId="0" fontId="3" fillId="0" borderId="5" xfId="0" applyFont="1" applyBorder="1" applyAlignment="1">
      <alignment horizontal="center" vertical="center" wrapText="1"/>
    </xf>
    <xf numFmtId="0" fontId="3" fillId="0" borderId="2" xfId="0" applyFont="1" applyBorder="1" applyAlignment="1">
      <alignment horizontal="center" vertical="center"/>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5" xfId="0" applyFont="1" applyBorder="1" applyAlignment="1">
      <alignment horizontal="center" vertical="center" wrapText="1"/>
    </xf>
    <xf numFmtId="178" fontId="3" fillId="0" borderId="13" xfId="0" quotePrefix="1" applyNumberFormat="1" applyFont="1" applyBorder="1" applyAlignment="1">
      <alignment horizontal="center" vertical="center"/>
    </xf>
    <xf numFmtId="178" fontId="3" fillId="0" borderId="10" xfId="0" quotePrefix="1" applyNumberFormat="1" applyFont="1" applyBorder="1" applyAlignment="1">
      <alignment horizontal="center" vertical="center"/>
    </xf>
    <xf numFmtId="179" fontId="3" fillId="0" borderId="10" xfId="0" applyNumberFormat="1" applyFont="1" applyBorder="1" applyAlignment="1">
      <alignment vertical="center"/>
    </xf>
    <xf numFmtId="179" fontId="3" fillId="0" borderId="10" xfId="0" applyNumberFormat="1" applyFont="1" applyBorder="1" applyAlignment="1">
      <alignment vertical="center" shrinkToFit="1"/>
    </xf>
    <xf numFmtId="176" fontId="3" fillId="0" borderId="2" xfId="0" quotePrefix="1" applyNumberFormat="1" applyFont="1" applyBorder="1" applyAlignment="1">
      <alignment horizontal="center" vertical="center"/>
    </xf>
    <xf numFmtId="178" fontId="3" fillId="0" borderId="14" xfId="0" applyNumberFormat="1" applyFont="1" applyBorder="1" applyAlignment="1">
      <alignment vertical="center"/>
    </xf>
    <xf numFmtId="0" fontId="3" fillId="0" borderId="10" xfId="0" applyFont="1" applyBorder="1" applyAlignment="1">
      <alignment horizontal="left" vertical="center"/>
    </xf>
    <xf numFmtId="178" fontId="3" fillId="0" borderId="13" xfId="0" applyNumberFormat="1" applyFont="1" applyBorder="1" applyAlignment="1">
      <alignment vertical="center"/>
    </xf>
    <xf numFmtId="179" fontId="3" fillId="0" borderId="11" xfId="0" applyNumberFormat="1" applyFont="1" applyBorder="1" applyAlignment="1">
      <alignment vertical="center"/>
    </xf>
    <xf numFmtId="177" fontId="3" fillId="0" borderId="16" xfId="0" applyNumberFormat="1" applyFont="1" applyBorder="1" applyAlignment="1">
      <alignment vertical="center"/>
    </xf>
    <xf numFmtId="178" fontId="3" fillId="0" borderId="2" xfId="0" quotePrefix="1" applyNumberFormat="1" applyFont="1" applyBorder="1" applyAlignment="1">
      <alignment horizontal="right" vertical="center"/>
    </xf>
    <xf numFmtId="176" fontId="3" fillId="0" borderId="2" xfId="0" quotePrefix="1" applyNumberFormat="1" applyFont="1" applyBorder="1" applyAlignment="1">
      <alignment horizontal="right" vertical="center"/>
    </xf>
    <xf numFmtId="178" fontId="3" fillId="0" borderId="10" xfId="0" quotePrefix="1" applyNumberFormat="1" applyFont="1" applyBorder="1" applyAlignment="1">
      <alignment horizontal="center" vertical="center" shrinkToFit="1"/>
    </xf>
    <xf numFmtId="178" fontId="3" fillId="0" borderId="10" xfId="0" quotePrefix="1" applyNumberFormat="1" applyFont="1" applyBorder="1" applyAlignment="1">
      <alignment horizontal="right" vertical="center"/>
    </xf>
    <xf numFmtId="177" fontId="3" fillId="0" borderId="3" xfId="0" applyNumberFormat="1" applyFont="1" applyBorder="1" applyAlignment="1">
      <alignment vertical="center"/>
    </xf>
    <xf numFmtId="0" fontId="3" fillId="0" borderId="7" xfId="0" applyFont="1" applyBorder="1" applyAlignment="1">
      <alignment horizontal="left" vertical="center"/>
    </xf>
    <xf numFmtId="178" fontId="3" fillId="0" borderId="6" xfId="0" applyNumberFormat="1" applyFont="1" applyBorder="1" applyAlignment="1">
      <alignment vertical="center"/>
    </xf>
    <xf numFmtId="0" fontId="3" fillId="0" borderId="17" xfId="0" applyFont="1" applyBorder="1" applyAlignment="1">
      <alignment horizontal="left" vertical="center"/>
    </xf>
    <xf numFmtId="178" fontId="3" fillId="0" borderId="2" xfId="0" applyNumberFormat="1" applyFont="1" applyBorder="1" applyAlignment="1">
      <alignment vertical="center"/>
    </xf>
    <xf numFmtId="178" fontId="3" fillId="0" borderId="2" xfId="0" applyNumberFormat="1" applyFont="1" applyBorder="1" applyAlignment="1">
      <alignment vertical="center" shrinkToFit="1"/>
    </xf>
    <xf numFmtId="0" fontId="3" fillId="0" borderId="3" xfId="0" applyFont="1" applyBorder="1" applyAlignment="1">
      <alignment vertical="center" wrapText="1"/>
    </xf>
    <xf numFmtId="0" fontId="3" fillId="0" borderId="2" xfId="0" applyFont="1" applyBorder="1" applyAlignment="1">
      <alignment horizontal="left" vertical="center"/>
    </xf>
    <xf numFmtId="176" fontId="3" fillId="0" borderId="13" xfId="0" applyNumberFormat="1" applyFont="1" applyBorder="1" applyAlignment="1">
      <alignment vertical="center"/>
    </xf>
    <xf numFmtId="177" fontId="3" fillId="0" borderId="11" xfId="0" applyNumberFormat="1" applyFont="1" applyBorder="1" applyAlignment="1">
      <alignment vertical="center"/>
    </xf>
    <xf numFmtId="177" fontId="3" fillId="0" borderId="10" xfId="0" applyNumberFormat="1" applyFont="1" applyBorder="1" applyAlignment="1">
      <alignment vertical="center" shrinkToFit="1"/>
    </xf>
    <xf numFmtId="176" fontId="3" fillId="0" borderId="6" xfId="0" applyNumberFormat="1" applyFont="1" applyBorder="1" applyAlignment="1">
      <alignment vertical="center"/>
    </xf>
    <xf numFmtId="176" fontId="3" fillId="0" borderId="13" xfId="0" quotePrefix="1" applyNumberFormat="1" applyFont="1" applyBorder="1" applyAlignment="1">
      <alignment horizontal="right" vertical="center"/>
    </xf>
    <xf numFmtId="178" fontId="3" fillId="0" borderId="2" xfId="0" quotePrefix="1" applyNumberFormat="1" applyFont="1" applyBorder="1" applyAlignment="1">
      <alignment horizontal="center" vertical="center" shrinkToFit="1"/>
    </xf>
    <xf numFmtId="176" fontId="3" fillId="0" borderId="2" xfId="0" applyNumberFormat="1" applyFont="1" applyBorder="1" applyAlignment="1">
      <alignment vertical="center"/>
    </xf>
    <xf numFmtId="176" fontId="3" fillId="0" borderId="2" xfId="0" applyNumberFormat="1" applyFont="1" applyBorder="1" applyAlignment="1">
      <alignment vertical="center" shrinkToFit="1"/>
    </xf>
    <xf numFmtId="179" fontId="3" fillId="0" borderId="2" xfId="0" applyNumberFormat="1" applyFont="1" applyBorder="1" applyAlignment="1">
      <alignment vertical="center" shrinkToFit="1"/>
    </xf>
    <xf numFmtId="178" fontId="3" fillId="0" borderId="12" xfId="0" quotePrefix="1" applyNumberFormat="1" applyFont="1" applyBorder="1" applyAlignment="1">
      <alignment horizontal="center" vertical="center"/>
    </xf>
    <xf numFmtId="179" fontId="3" fillId="0" borderId="18" xfId="0" applyNumberFormat="1" applyFont="1" applyBorder="1" applyAlignment="1">
      <alignment vertical="center"/>
    </xf>
    <xf numFmtId="179" fontId="3" fillId="0" borderId="2" xfId="0" applyNumberFormat="1" applyFont="1" applyBorder="1" applyAlignment="1">
      <alignment vertical="center"/>
    </xf>
    <xf numFmtId="180" fontId="3" fillId="0" borderId="13" xfId="0" applyNumberFormat="1" applyFont="1" applyBorder="1" applyAlignment="1">
      <alignment vertical="center"/>
    </xf>
    <xf numFmtId="178" fontId="3" fillId="0" borderId="2" xfId="0" quotePrefix="1" applyNumberFormat="1" applyFont="1" applyBorder="1" applyAlignment="1">
      <alignment horizontal="right" vertical="center" shrinkToFit="1"/>
    </xf>
    <xf numFmtId="179" fontId="3" fillId="0" borderId="16" xfId="0" applyNumberFormat="1" applyFont="1" applyBorder="1" applyAlignment="1">
      <alignment vertical="center" shrinkToFit="1"/>
    </xf>
    <xf numFmtId="180" fontId="3" fillId="0" borderId="6" xfId="0" applyNumberFormat="1" applyFont="1" applyBorder="1" applyAlignment="1">
      <alignment vertical="center"/>
    </xf>
    <xf numFmtId="180" fontId="3" fillId="0" borderId="2" xfId="0" applyNumberFormat="1" applyFont="1" applyBorder="1" applyAlignment="1">
      <alignment vertical="center"/>
    </xf>
    <xf numFmtId="180" fontId="3" fillId="0" borderId="2" xfId="0" applyNumberFormat="1" applyFont="1" applyBorder="1" applyAlignment="1">
      <alignment vertical="center" shrinkToFit="1"/>
    </xf>
    <xf numFmtId="0" fontId="3" fillId="0" borderId="2" xfId="0" applyFont="1" applyBorder="1" applyAlignment="1">
      <alignment horizontal="center" vertical="center" wrapText="1"/>
    </xf>
    <xf numFmtId="0" fontId="3" fillId="0" borderId="2" xfId="0" applyFont="1" applyBorder="1" applyAlignment="1">
      <alignment horizontal="left" vertical="center" wrapText="1"/>
    </xf>
    <xf numFmtId="181" fontId="3" fillId="0" borderId="2" xfId="0" applyNumberFormat="1" applyFont="1" applyBorder="1" applyAlignment="1">
      <alignment vertical="center"/>
    </xf>
    <xf numFmtId="176" fontId="3" fillId="0" borderId="19" xfId="0" applyNumberFormat="1" applyFont="1" applyBorder="1" applyAlignment="1">
      <alignment vertical="center"/>
    </xf>
    <xf numFmtId="176" fontId="3" fillId="0" borderId="5" xfId="0" quotePrefix="1" applyNumberFormat="1" applyFont="1" applyBorder="1" applyAlignment="1">
      <alignment horizontal="right" vertical="center"/>
    </xf>
    <xf numFmtId="176" fontId="3" fillId="0" borderId="2" xfId="0" applyNumberFormat="1" applyFont="1" applyBorder="1" applyAlignment="1">
      <alignment horizontal="right" vertical="center"/>
    </xf>
    <xf numFmtId="0" fontId="3" fillId="0" borderId="0" xfId="0" applyFont="1" applyBorder="1" applyAlignment="1">
      <alignment vertical="center"/>
    </xf>
    <xf numFmtId="0" fontId="3" fillId="0" borderId="0" xfId="0" applyFont="1" applyBorder="1" applyAlignment="1">
      <alignment horizontal="center" vertical="center" wrapText="1"/>
    </xf>
    <xf numFmtId="0" fontId="3" fillId="0" borderId="18" xfId="0" applyFont="1" applyBorder="1" applyAlignment="1">
      <alignment horizontal="center" vertical="center"/>
    </xf>
    <xf numFmtId="0" fontId="3" fillId="0" borderId="0" xfId="0" applyFont="1" applyBorder="1" applyAlignment="1">
      <alignment horizontal="center" vertical="center"/>
    </xf>
    <xf numFmtId="177" fontId="3" fillId="0" borderId="2" xfId="0" quotePrefix="1" applyNumberFormat="1" applyFont="1" applyBorder="1" applyAlignment="1">
      <alignment horizontal="center" vertical="center"/>
    </xf>
    <xf numFmtId="177" fontId="4" fillId="0" borderId="0" xfId="0" applyNumberFormat="1" applyFont="1" applyFill="1" applyBorder="1" applyAlignment="1">
      <alignment horizontal="center" vertical="center"/>
    </xf>
    <xf numFmtId="177" fontId="4" fillId="0" borderId="0" xfId="0" applyNumberFormat="1" applyFont="1" applyFill="1" applyBorder="1" applyAlignment="1">
      <alignment horizontal="right" vertical="center"/>
    </xf>
    <xf numFmtId="0" fontId="3" fillId="0" borderId="2" xfId="0" applyFont="1" applyBorder="1" applyAlignment="1">
      <alignment horizontal="center" vertical="center" shrinkToFit="1"/>
    </xf>
    <xf numFmtId="0" fontId="3" fillId="0" borderId="6" xfId="0" applyFont="1" applyBorder="1" applyAlignment="1">
      <alignment horizontal="left" vertical="center" wrapText="1"/>
    </xf>
    <xf numFmtId="177" fontId="3" fillId="0" borderId="2" xfId="0" applyNumberFormat="1" applyFont="1" applyFill="1" applyBorder="1" applyAlignment="1">
      <alignment horizontal="right" vertical="center"/>
    </xf>
    <xf numFmtId="177" fontId="3" fillId="0" borderId="6" xfId="0" applyNumberFormat="1" applyFont="1" applyFill="1" applyBorder="1" applyAlignment="1">
      <alignment horizontal="right" vertical="center"/>
    </xf>
    <xf numFmtId="177" fontId="4" fillId="0" borderId="0" xfId="0" applyNumberFormat="1" applyFont="1" applyFill="1" applyBorder="1" applyAlignment="1">
      <alignment vertical="center"/>
    </xf>
    <xf numFmtId="178" fontId="3" fillId="0" borderId="16" xfId="0" quotePrefix="1" applyNumberFormat="1" applyFont="1" applyBorder="1" applyAlignment="1">
      <alignment horizontal="center" vertical="center"/>
    </xf>
    <xf numFmtId="178" fontId="3" fillId="0" borderId="16" xfId="0" quotePrefix="1" applyNumberFormat="1" applyFont="1" applyBorder="1" applyAlignment="1">
      <alignment horizontal="center" vertical="center" shrinkToFit="1"/>
    </xf>
    <xf numFmtId="0" fontId="3" fillId="0" borderId="11" xfId="0" applyFont="1" applyBorder="1" applyAlignment="1">
      <alignment horizontal="left" vertical="center" wrapText="1"/>
    </xf>
    <xf numFmtId="178" fontId="3" fillId="0" borderId="6" xfId="0" applyNumberFormat="1" applyFont="1" applyBorder="1" applyAlignment="1">
      <alignment horizontal="center" vertical="center"/>
    </xf>
    <xf numFmtId="0" fontId="3" fillId="0" borderId="0" xfId="0" applyFont="1" applyAlignment="1">
      <alignment horizontal="left" vertical="center" shrinkToFit="1"/>
    </xf>
    <xf numFmtId="178" fontId="3" fillId="0" borderId="6" xfId="0" quotePrefix="1" applyNumberFormat="1" applyFont="1" applyBorder="1" applyAlignment="1">
      <alignment horizontal="center" vertical="center"/>
    </xf>
    <xf numFmtId="0" fontId="3" fillId="0" borderId="10" xfId="0" applyFont="1" applyBorder="1" applyAlignment="1">
      <alignment horizontal="left" vertical="center" wrapText="1"/>
    </xf>
    <xf numFmtId="0" fontId="3" fillId="0" borderId="13" xfId="0" applyFont="1" applyBorder="1" applyAlignment="1">
      <alignment horizontal="left" vertical="center" wrapText="1"/>
    </xf>
    <xf numFmtId="177" fontId="3" fillId="0" borderId="10" xfId="0" applyNumberFormat="1" applyFont="1" applyFill="1" applyBorder="1" applyAlignment="1">
      <alignment horizontal="right" vertical="center" shrinkToFit="1"/>
    </xf>
    <xf numFmtId="177" fontId="3" fillId="0" borderId="10" xfId="0" applyNumberFormat="1" applyFont="1" applyFill="1" applyBorder="1" applyAlignment="1">
      <alignment horizontal="right" vertical="center"/>
    </xf>
    <xf numFmtId="178" fontId="3" fillId="0" borderId="11" xfId="0" quotePrefix="1" applyNumberFormat="1" applyFont="1" applyBorder="1" applyAlignment="1">
      <alignment horizontal="center" vertical="center"/>
    </xf>
    <xf numFmtId="178" fontId="3" fillId="0" borderId="30" xfId="0" quotePrefix="1" applyNumberFormat="1" applyFont="1" applyBorder="1" applyAlignment="1">
      <alignment horizontal="center" vertical="center"/>
    </xf>
    <xf numFmtId="177" fontId="3" fillId="0" borderId="13" xfId="0" applyNumberFormat="1" applyFont="1" applyFill="1" applyBorder="1" applyAlignment="1">
      <alignment horizontal="right" vertical="center"/>
    </xf>
    <xf numFmtId="176" fontId="3" fillId="0" borderId="10" xfId="0" quotePrefix="1" applyNumberFormat="1" applyFont="1" applyBorder="1" applyAlignment="1">
      <alignment horizontal="right" vertical="center"/>
    </xf>
    <xf numFmtId="177" fontId="3" fillId="0" borderId="2" xfId="0" applyNumberFormat="1" applyFont="1" applyFill="1" applyBorder="1" applyAlignment="1">
      <alignment horizontal="center" vertical="center" shrinkToFit="1"/>
    </xf>
    <xf numFmtId="177" fontId="3" fillId="0" borderId="2" xfId="0" applyNumberFormat="1" applyFont="1" applyFill="1" applyBorder="1" applyAlignment="1">
      <alignment horizontal="center" vertical="center"/>
    </xf>
    <xf numFmtId="176" fontId="3" fillId="0" borderId="6" xfId="0" applyNumberFormat="1" applyFont="1" applyBorder="1" applyAlignment="1">
      <alignment horizontal="right" vertical="center"/>
    </xf>
    <xf numFmtId="177" fontId="3" fillId="0" borderId="2" xfId="0" applyNumberFormat="1" applyFont="1" applyBorder="1" applyAlignment="1">
      <alignment horizontal="right" vertical="center"/>
    </xf>
    <xf numFmtId="49" fontId="3" fillId="0" borderId="2" xfId="0" applyNumberFormat="1" applyFont="1" applyBorder="1" applyAlignment="1">
      <alignment horizontal="right" vertical="center"/>
    </xf>
    <xf numFmtId="0" fontId="3" fillId="0" borderId="2" xfId="0" applyFont="1" applyBorder="1" applyAlignment="1">
      <alignment vertical="center" wrapText="1"/>
    </xf>
    <xf numFmtId="181" fontId="3" fillId="0" borderId="6" xfId="0" applyNumberFormat="1" applyFont="1" applyBorder="1" applyAlignment="1">
      <alignment horizontal="right" vertical="center"/>
    </xf>
    <xf numFmtId="180" fontId="3" fillId="0" borderId="2" xfId="0" applyNumberFormat="1" applyFont="1" applyBorder="1" applyAlignment="1">
      <alignment horizontal="center" vertical="center"/>
    </xf>
    <xf numFmtId="180" fontId="3" fillId="0" borderId="2" xfId="0" applyNumberFormat="1" applyFont="1" applyBorder="1" applyAlignment="1">
      <alignment horizontal="center" vertical="center" shrinkToFit="1"/>
    </xf>
    <xf numFmtId="0" fontId="3" fillId="0" borderId="16" xfId="0" applyFont="1" applyBorder="1" applyAlignment="1">
      <alignment vertical="center" wrapText="1"/>
    </xf>
    <xf numFmtId="0" fontId="3" fillId="0" borderId="16" xfId="0" applyFont="1" applyBorder="1" applyAlignment="1">
      <alignment horizontal="left" vertical="center" wrapText="1"/>
    </xf>
    <xf numFmtId="0" fontId="3" fillId="0" borderId="29" xfId="0" applyFont="1" applyBorder="1" applyAlignment="1">
      <alignment horizontal="center" vertical="center" wrapText="1"/>
    </xf>
    <xf numFmtId="178" fontId="3" fillId="0" borderId="29" xfId="0" quotePrefix="1" applyNumberFormat="1" applyFont="1" applyBorder="1" applyAlignment="1">
      <alignment horizontal="center" vertical="center"/>
    </xf>
    <xf numFmtId="177" fontId="3" fillId="0" borderId="16" xfId="0" applyNumberFormat="1" applyFont="1" applyFill="1" applyBorder="1" applyAlignment="1">
      <alignment horizontal="right" vertical="center"/>
    </xf>
    <xf numFmtId="177" fontId="3" fillId="0" borderId="29" xfId="0" applyNumberFormat="1" applyFont="1" applyFill="1" applyBorder="1" applyAlignment="1">
      <alignment horizontal="right" vertical="center"/>
    </xf>
    <xf numFmtId="176" fontId="3" fillId="0" borderId="29" xfId="0" applyNumberFormat="1" applyFont="1" applyBorder="1" applyAlignment="1">
      <alignment horizontal="right" vertical="center"/>
    </xf>
    <xf numFmtId="177" fontId="3" fillId="0" borderId="16" xfId="0" applyNumberFormat="1" applyFont="1" applyBorder="1" applyAlignment="1">
      <alignment horizontal="right" vertical="center"/>
    </xf>
    <xf numFmtId="178" fontId="3" fillId="0" borderId="25" xfId="0" quotePrefix="1" applyNumberFormat="1" applyFont="1" applyBorder="1" applyAlignment="1">
      <alignment horizontal="center" vertical="center"/>
    </xf>
    <xf numFmtId="178" fontId="3" fillId="0" borderId="3" xfId="0" quotePrefix="1" applyNumberFormat="1" applyFont="1" applyBorder="1" applyAlignment="1">
      <alignment horizontal="center" vertical="center"/>
    </xf>
    <xf numFmtId="177" fontId="3" fillId="0" borderId="3" xfId="0" quotePrefix="1" applyNumberFormat="1" applyFont="1" applyFill="1" applyBorder="1" applyAlignment="1">
      <alignment horizontal="right" vertical="center"/>
    </xf>
    <xf numFmtId="177" fontId="3" fillId="0" borderId="3" xfId="0" applyNumberFormat="1" applyFont="1" applyFill="1" applyBorder="1" applyAlignment="1">
      <alignment horizontal="right" vertical="center"/>
    </xf>
    <xf numFmtId="177" fontId="3" fillId="0" borderId="3" xfId="0" applyNumberFormat="1" applyFont="1" applyFill="1" applyBorder="1" applyAlignment="1">
      <alignment horizontal="right" vertical="center" shrinkToFit="1"/>
    </xf>
    <xf numFmtId="176" fontId="3" fillId="0" borderId="25" xfId="0" applyNumberFormat="1" applyFont="1" applyBorder="1" applyAlignment="1">
      <alignment horizontal="right" vertical="center"/>
    </xf>
    <xf numFmtId="177" fontId="3" fillId="0" borderId="3" xfId="0" applyNumberFormat="1" applyFont="1" applyBorder="1" applyAlignment="1">
      <alignment horizontal="right" vertical="center"/>
    </xf>
    <xf numFmtId="176" fontId="3" fillId="0" borderId="5" xfId="0" quotePrefix="1" applyNumberFormat="1" applyFont="1" applyBorder="1" applyAlignment="1">
      <alignment vertical="center" shrinkToFit="1"/>
    </xf>
    <xf numFmtId="177" fontId="3" fillId="0" borderId="2" xfId="0" applyNumberFormat="1" applyFont="1" applyFill="1" applyBorder="1" applyAlignment="1">
      <alignment vertical="center"/>
    </xf>
    <xf numFmtId="177" fontId="3" fillId="0" borderId="6" xfId="0" applyNumberFormat="1" applyFont="1" applyFill="1" applyBorder="1" applyAlignment="1">
      <alignment vertical="center"/>
    </xf>
    <xf numFmtId="177" fontId="3" fillId="0" borderId="2" xfId="0" applyNumberFormat="1" applyFont="1" applyFill="1" applyBorder="1" applyAlignment="1">
      <alignment horizontal="right" vertical="center" shrinkToFit="1"/>
    </xf>
    <xf numFmtId="0" fontId="3" fillId="0" borderId="3" xfId="0" applyFont="1" applyBorder="1" applyAlignment="1">
      <alignment horizontal="left" vertical="center" wrapText="1"/>
    </xf>
    <xf numFmtId="0" fontId="3" fillId="0" borderId="25" xfId="0" applyFont="1" applyBorder="1" applyAlignment="1">
      <alignment horizontal="center" vertical="center" wrapText="1"/>
    </xf>
    <xf numFmtId="180" fontId="3" fillId="0" borderId="25" xfId="0" applyNumberFormat="1" applyFont="1" applyBorder="1" applyAlignment="1">
      <alignment horizontal="center" vertical="center"/>
    </xf>
    <xf numFmtId="177" fontId="3" fillId="0" borderId="3" xfId="0" applyNumberFormat="1" applyFont="1" applyFill="1" applyBorder="1" applyAlignment="1">
      <alignment horizontal="center" vertical="center"/>
    </xf>
    <xf numFmtId="180" fontId="3" fillId="0" borderId="3" xfId="0" applyNumberFormat="1" applyFont="1" applyBorder="1" applyAlignment="1">
      <alignment horizontal="center" vertical="center"/>
    </xf>
    <xf numFmtId="0" fontId="3" fillId="0" borderId="0" xfId="0" applyFont="1" applyFill="1" applyAlignment="1">
      <alignment vertical="center"/>
    </xf>
    <xf numFmtId="0" fontId="3" fillId="0" borderId="0" xfId="0" applyFont="1" applyFill="1" applyAlignment="1">
      <alignment vertical="center" shrinkToFit="1"/>
    </xf>
    <xf numFmtId="0" fontId="3" fillId="0" borderId="0" xfId="0" applyFont="1" applyFill="1" applyBorder="1" applyAlignment="1">
      <alignment horizontal="center" vertical="center" wrapText="1"/>
    </xf>
    <xf numFmtId="177" fontId="3" fillId="0" borderId="0" xfId="0" applyNumberFormat="1" applyFont="1" applyFill="1" applyBorder="1" applyAlignment="1">
      <alignment vertical="center"/>
    </xf>
    <xf numFmtId="0" fontId="3" fillId="0" borderId="3" xfId="0" applyFont="1" applyFill="1" applyBorder="1" applyAlignment="1">
      <alignment horizontal="center" vertical="center" wrapText="1"/>
    </xf>
    <xf numFmtId="0" fontId="3" fillId="0" borderId="0" xfId="0" applyFont="1" applyFill="1" applyBorder="1" applyAlignment="1">
      <alignment vertical="center"/>
    </xf>
    <xf numFmtId="0" fontId="3" fillId="0" borderId="2"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15"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5" xfId="0" applyFont="1" applyFill="1" applyBorder="1" applyAlignment="1">
      <alignment horizontal="left" vertical="center"/>
    </xf>
    <xf numFmtId="178" fontId="3" fillId="0" borderId="6" xfId="0" quotePrefix="1" applyNumberFormat="1" applyFont="1" applyFill="1" applyBorder="1" applyAlignment="1">
      <alignment horizontal="center" vertical="center"/>
    </xf>
    <xf numFmtId="0" fontId="3" fillId="0" borderId="20" xfId="0" applyFont="1" applyFill="1" applyBorder="1" applyAlignment="1">
      <alignment vertical="center"/>
    </xf>
    <xf numFmtId="178" fontId="3" fillId="0" borderId="20" xfId="0" quotePrefix="1" applyNumberFormat="1" applyFont="1" applyFill="1" applyBorder="1" applyAlignment="1">
      <alignment horizontal="center" vertical="center"/>
    </xf>
    <xf numFmtId="178" fontId="3" fillId="0" borderId="2" xfId="0" quotePrefix="1" applyNumberFormat="1" applyFont="1" applyFill="1" applyBorder="1" applyAlignment="1">
      <alignment horizontal="center" vertical="center"/>
    </xf>
    <xf numFmtId="179" fontId="3" fillId="0" borderId="2" xfId="0" applyNumberFormat="1" applyFont="1" applyFill="1" applyBorder="1" applyAlignment="1">
      <alignment vertical="center"/>
    </xf>
    <xf numFmtId="179" fontId="3" fillId="0" borderId="4" xfId="0" applyNumberFormat="1" applyFont="1" applyFill="1" applyBorder="1" applyAlignment="1">
      <alignment vertical="center" shrinkToFit="1"/>
    </xf>
    <xf numFmtId="178" fontId="3" fillId="0" borderId="5" xfId="0" quotePrefix="1" applyNumberFormat="1" applyFont="1" applyFill="1" applyBorder="1" applyAlignment="1">
      <alignment horizontal="center" vertical="center"/>
    </xf>
    <xf numFmtId="178" fontId="3" fillId="0" borderId="19" xfId="0" applyNumberFormat="1" applyFont="1" applyFill="1" applyBorder="1" applyAlignment="1">
      <alignment vertical="center"/>
    </xf>
    <xf numFmtId="177" fontId="3" fillId="0" borderId="3" xfId="0" applyNumberFormat="1" applyFont="1" applyFill="1" applyBorder="1" applyAlignment="1">
      <alignment vertical="center"/>
    </xf>
    <xf numFmtId="0" fontId="3" fillId="0" borderId="1" xfId="0" applyFont="1" applyFill="1" applyBorder="1" applyAlignment="1">
      <alignment horizontal="left" vertical="center"/>
    </xf>
    <xf numFmtId="178" fontId="3" fillId="0" borderId="13" xfId="0" quotePrefix="1" applyNumberFormat="1" applyFont="1" applyFill="1" applyBorder="1" applyAlignment="1">
      <alignment horizontal="center" vertical="center"/>
    </xf>
    <xf numFmtId="178" fontId="3" fillId="0" borderId="10" xfId="0" quotePrefix="1" applyNumberFormat="1" applyFont="1" applyFill="1" applyBorder="1" applyAlignment="1">
      <alignment horizontal="center" vertical="center"/>
    </xf>
    <xf numFmtId="179" fontId="3" fillId="0" borderId="2" xfId="0" applyNumberFormat="1" applyFont="1" applyFill="1" applyBorder="1" applyAlignment="1">
      <alignment vertical="center" shrinkToFit="1"/>
    </xf>
    <xf numFmtId="178" fontId="3" fillId="0" borderId="14" xfId="0" applyNumberFormat="1" applyFont="1" applyFill="1" applyBorder="1" applyAlignment="1">
      <alignment vertical="center"/>
    </xf>
    <xf numFmtId="0" fontId="3" fillId="0" borderId="3" xfId="0" applyFont="1" applyFill="1" applyBorder="1" applyAlignment="1">
      <alignment horizontal="left" vertical="center"/>
    </xf>
    <xf numFmtId="180" fontId="3" fillId="0" borderId="21" xfId="0" applyNumberFormat="1" applyFont="1" applyFill="1" applyBorder="1" applyAlignment="1">
      <alignment horizontal="right" vertical="center"/>
    </xf>
    <xf numFmtId="180" fontId="3" fillId="0" borderId="20" xfId="0" applyNumberFormat="1" applyFont="1" applyFill="1" applyBorder="1" applyAlignment="1">
      <alignment horizontal="right" vertical="center"/>
    </xf>
    <xf numFmtId="177" fontId="3" fillId="0" borderId="22" xfId="0" applyNumberFormat="1" applyFont="1" applyFill="1" applyBorder="1" applyAlignment="1">
      <alignment vertical="center"/>
    </xf>
    <xf numFmtId="179" fontId="3" fillId="0" borderId="22" xfId="0" applyNumberFormat="1" applyFont="1" applyFill="1" applyBorder="1" applyAlignment="1">
      <alignment vertical="center"/>
    </xf>
    <xf numFmtId="179" fontId="3" fillId="0" borderId="22" xfId="0" applyNumberFormat="1" applyFont="1" applyFill="1" applyBorder="1" applyAlignment="1">
      <alignment vertical="center" shrinkToFit="1"/>
    </xf>
    <xf numFmtId="178" fontId="3" fillId="0" borderId="23" xfId="0" applyNumberFormat="1" applyFont="1" applyFill="1" applyBorder="1" applyAlignment="1">
      <alignment vertical="center"/>
    </xf>
    <xf numFmtId="178" fontId="3" fillId="0" borderId="24" xfId="0" applyNumberFormat="1" applyFont="1" applyFill="1" applyBorder="1" applyAlignment="1">
      <alignment vertical="center"/>
    </xf>
    <xf numFmtId="180" fontId="3" fillId="0" borderId="2" xfId="0" applyNumberFormat="1" applyFont="1" applyFill="1" applyBorder="1" applyAlignment="1">
      <alignment vertical="center"/>
    </xf>
    <xf numFmtId="180" fontId="3" fillId="0" borderId="20" xfId="0" applyNumberFormat="1" applyFont="1" applyFill="1" applyBorder="1" applyAlignment="1">
      <alignment vertical="center"/>
    </xf>
    <xf numFmtId="180" fontId="3" fillId="0" borderId="4" xfId="0" applyNumberFormat="1" applyFont="1" applyFill="1" applyBorder="1" applyAlignment="1">
      <alignment vertical="center" shrinkToFit="1"/>
    </xf>
    <xf numFmtId="178" fontId="3" fillId="0" borderId="3" xfId="0" quotePrefix="1" applyNumberFormat="1" applyFont="1" applyFill="1" applyBorder="1" applyAlignment="1">
      <alignment horizontal="center" vertical="center"/>
    </xf>
    <xf numFmtId="0" fontId="3" fillId="0" borderId="3" xfId="0" applyFont="1" applyFill="1" applyBorder="1" applyAlignment="1">
      <alignment vertical="center"/>
    </xf>
    <xf numFmtId="0" fontId="3" fillId="0" borderId="21" xfId="0" applyFont="1" applyFill="1" applyBorder="1" applyAlignment="1">
      <alignment horizontal="center" vertical="center"/>
    </xf>
    <xf numFmtId="176" fontId="3" fillId="0" borderId="26" xfId="0" applyNumberFormat="1" applyFont="1" applyFill="1" applyBorder="1" applyAlignment="1">
      <alignment horizontal="right" vertical="center"/>
    </xf>
    <xf numFmtId="176" fontId="3" fillId="0" borderId="27" xfId="0" applyNumberFormat="1" applyFont="1" applyFill="1" applyBorder="1" applyAlignment="1">
      <alignment horizontal="right" vertical="center"/>
    </xf>
    <xf numFmtId="182" fontId="3" fillId="0" borderId="2" xfId="1" applyNumberFormat="1" applyFont="1" applyFill="1" applyBorder="1" applyAlignment="1">
      <alignment horizontal="right" vertical="center" shrinkToFit="1"/>
    </xf>
    <xf numFmtId="178" fontId="3" fillId="0" borderId="2" xfId="0" quotePrefix="1" applyNumberFormat="1" applyFont="1" applyFill="1" applyBorder="1" applyAlignment="1">
      <alignment horizontal="center" vertical="center" shrinkToFit="1"/>
    </xf>
    <xf numFmtId="176" fontId="3" fillId="0" borderId="20" xfId="0" applyNumberFormat="1" applyFont="1" applyFill="1" applyBorder="1" applyAlignment="1">
      <alignment horizontal="right" vertical="center"/>
    </xf>
    <xf numFmtId="176" fontId="3" fillId="0" borderId="3" xfId="0" quotePrefix="1" applyNumberFormat="1" applyFont="1" applyFill="1" applyBorder="1" applyAlignment="1">
      <alignment horizontal="right" vertical="center"/>
    </xf>
    <xf numFmtId="176" fontId="3" fillId="0" borderId="28" xfId="0" quotePrefix="1" applyNumberFormat="1" applyFont="1" applyFill="1" applyBorder="1" applyAlignment="1">
      <alignment horizontal="right" vertical="center"/>
    </xf>
    <xf numFmtId="176" fontId="3" fillId="0" borderId="3" xfId="0" quotePrefix="1" applyNumberFormat="1" applyFont="1" applyFill="1" applyBorder="1" applyAlignment="1">
      <alignment vertical="center"/>
    </xf>
    <xf numFmtId="176" fontId="3" fillId="0" borderId="2" xfId="0" applyNumberFormat="1" applyFont="1" applyFill="1" applyBorder="1" applyAlignment="1">
      <alignment vertical="center"/>
    </xf>
    <xf numFmtId="176" fontId="3" fillId="0" borderId="2" xfId="0" applyNumberFormat="1" applyFont="1" applyFill="1" applyBorder="1" applyAlignment="1">
      <alignment horizontal="right" vertical="center"/>
    </xf>
    <xf numFmtId="177" fontId="3" fillId="0" borderId="0" xfId="0" applyNumberFormat="1" applyFont="1" applyFill="1" applyBorder="1" applyAlignment="1">
      <alignment horizontal="right" vertical="center"/>
    </xf>
    <xf numFmtId="38" fontId="3" fillId="0" borderId="6" xfId="1" applyFont="1" applyFill="1" applyBorder="1" applyAlignment="1">
      <alignment horizontal="center" vertical="center"/>
    </xf>
    <xf numFmtId="176" fontId="3" fillId="0" borderId="2" xfId="0" quotePrefix="1" applyNumberFormat="1" applyFont="1" applyFill="1" applyBorder="1" applyAlignment="1">
      <alignment horizontal="center" vertical="center"/>
    </xf>
    <xf numFmtId="0" fontId="3" fillId="0" borderId="0" xfId="0" applyFont="1" applyFill="1" applyAlignment="1">
      <alignment horizontal="center" vertical="center"/>
    </xf>
    <xf numFmtId="0" fontId="3" fillId="0" borderId="0" xfId="0" applyFont="1" applyFill="1" applyAlignment="1">
      <alignment horizontal="left" vertical="center"/>
    </xf>
    <xf numFmtId="176" fontId="3" fillId="0" borderId="0" xfId="0" applyNumberFormat="1" applyFont="1" applyFill="1" applyAlignment="1">
      <alignment vertical="center"/>
    </xf>
    <xf numFmtId="0" fontId="3" fillId="0" borderId="0" xfId="0" applyFont="1" applyFill="1" applyAlignment="1">
      <alignment horizontal="left" vertical="center" shrinkToFit="1"/>
    </xf>
    <xf numFmtId="178" fontId="3" fillId="0" borderId="20" xfId="0" applyNumberFormat="1" applyFont="1" applyFill="1" applyBorder="1" applyAlignment="1">
      <alignment vertical="center"/>
    </xf>
    <xf numFmtId="177" fontId="3" fillId="0" borderId="2" xfId="0" quotePrefix="1" applyNumberFormat="1" applyFont="1" applyBorder="1" applyAlignment="1">
      <alignment horizontal="right" vertical="center"/>
    </xf>
    <xf numFmtId="177" fontId="3" fillId="0" borderId="2" xfId="0" quotePrefix="1" applyNumberFormat="1" applyFont="1" applyBorder="1" applyAlignment="1">
      <alignment vertical="center"/>
    </xf>
    <xf numFmtId="177" fontId="3" fillId="0" borderId="2" xfId="0" quotePrefix="1" applyNumberFormat="1" applyFont="1" applyFill="1" applyBorder="1" applyAlignment="1">
      <alignment vertical="center"/>
    </xf>
    <xf numFmtId="0" fontId="3" fillId="0" borderId="31" xfId="0" applyFont="1" applyFill="1" applyBorder="1" applyAlignment="1">
      <alignment vertical="center"/>
    </xf>
    <xf numFmtId="176" fontId="3" fillId="0" borderId="19" xfId="0" applyNumberFormat="1" applyFont="1" applyBorder="1" applyAlignment="1">
      <alignment horizontal="right" vertical="center"/>
    </xf>
    <xf numFmtId="0" fontId="3" fillId="0" borderId="0" xfId="0" applyNumberFormat="1" applyFont="1" applyAlignment="1">
      <alignment vertical="center"/>
    </xf>
    <xf numFmtId="0" fontId="3" fillId="0" borderId="0" xfId="0" applyNumberFormat="1" applyFont="1" applyAlignment="1">
      <alignment vertical="center" shrinkToFit="1"/>
    </xf>
    <xf numFmtId="0" fontId="3" fillId="0" borderId="0" xfId="0" applyNumberFormat="1" applyFont="1" applyAlignment="1">
      <alignment horizontal="right" vertical="center"/>
    </xf>
    <xf numFmtId="0" fontId="3" fillId="0" borderId="1" xfId="0" applyNumberFormat="1" applyFont="1" applyBorder="1" applyAlignment="1">
      <alignment horizontal="center" vertical="center"/>
    </xf>
    <xf numFmtId="0" fontId="3" fillId="0" borderId="1" xfId="0" applyNumberFormat="1" applyFont="1" applyBorder="1" applyAlignment="1">
      <alignment vertical="center"/>
    </xf>
    <xf numFmtId="0" fontId="3" fillId="0" borderId="1" xfId="0" applyNumberFormat="1" applyFont="1" applyBorder="1" applyAlignment="1">
      <alignment horizontal="left" vertical="center"/>
    </xf>
    <xf numFmtId="0" fontId="3" fillId="0" borderId="1" xfId="0" applyNumberFormat="1" applyFont="1" applyBorder="1" applyAlignment="1">
      <alignment vertical="center" shrinkToFit="1"/>
    </xf>
    <xf numFmtId="0" fontId="3" fillId="0" borderId="0" xfId="0" applyNumberFormat="1" applyFont="1" applyBorder="1" applyAlignment="1">
      <alignment vertical="center"/>
    </xf>
    <xf numFmtId="0" fontId="3" fillId="0" borderId="0" xfId="0" applyNumberFormat="1" applyFont="1" applyFill="1" applyAlignment="1">
      <alignment vertical="center"/>
    </xf>
    <xf numFmtId="0" fontId="3" fillId="0" borderId="0" xfId="0" applyNumberFormat="1" applyFont="1" applyFill="1" applyAlignment="1">
      <alignment vertical="center" shrinkToFit="1"/>
    </xf>
    <xf numFmtId="0" fontId="3" fillId="0" borderId="0" xfId="0" applyNumberFormat="1" applyFont="1" applyFill="1" applyAlignment="1">
      <alignment horizontal="right" vertical="center"/>
    </xf>
    <xf numFmtId="0" fontId="3" fillId="0" borderId="0" xfId="0" applyNumberFormat="1" applyFont="1" applyFill="1" applyBorder="1" applyAlignment="1">
      <alignment horizontal="center" vertical="center" wrapText="1"/>
    </xf>
    <xf numFmtId="0" fontId="3" fillId="0" borderId="0" xfId="0" applyNumberFormat="1" applyFont="1" applyFill="1" applyBorder="1" applyAlignment="1">
      <alignment vertical="center"/>
    </xf>
    <xf numFmtId="0" fontId="3" fillId="0" borderId="0" xfId="0" applyNumberFormat="1" applyFont="1" applyFill="1" applyBorder="1" applyAlignment="1">
      <alignment vertical="center" shrinkToFit="1"/>
    </xf>
    <xf numFmtId="0" fontId="3" fillId="0" borderId="1" xfId="0" applyNumberFormat="1" applyFont="1" applyFill="1" applyBorder="1" applyAlignment="1">
      <alignment vertical="center"/>
    </xf>
    <xf numFmtId="0" fontId="4" fillId="0" borderId="0" xfId="0" applyNumberFormat="1" applyFont="1" applyFill="1" applyBorder="1" applyAlignment="1">
      <alignment vertical="center"/>
    </xf>
    <xf numFmtId="0" fontId="0" fillId="0" borderId="0" xfId="0" applyNumberFormat="1"/>
    <xf numFmtId="0" fontId="0" fillId="0" borderId="0" xfId="0" applyNumberFormat="1" applyAlignment="1">
      <alignment vertical="center"/>
    </xf>
    <xf numFmtId="0" fontId="3" fillId="0" borderId="0" xfId="0" applyFont="1" applyBorder="1" applyAlignment="1">
      <alignment horizontal="left" vertical="center"/>
    </xf>
    <xf numFmtId="0" fontId="3" fillId="0" borderId="2" xfId="0" applyFont="1" applyBorder="1" applyAlignment="1">
      <alignment horizontal="center" vertical="center" wrapText="1" shrinkToFit="1"/>
    </xf>
    <xf numFmtId="181" fontId="3" fillId="0" borderId="2" xfId="0" applyNumberFormat="1" applyFont="1" applyBorder="1" applyAlignment="1">
      <alignment horizontal="center" vertical="center"/>
    </xf>
    <xf numFmtId="177" fontId="3" fillId="0" borderId="13" xfId="0" applyNumberFormat="1" applyFont="1" applyBorder="1" applyAlignment="1">
      <alignment horizontal="center" vertical="center"/>
    </xf>
    <xf numFmtId="181" fontId="3" fillId="0" borderId="6" xfId="0" applyNumberFormat="1" applyFont="1" applyBorder="1" applyAlignment="1">
      <alignment vertical="center"/>
    </xf>
    <xf numFmtId="0" fontId="3" fillId="0" borderId="7" xfId="0" applyFont="1" applyBorder="1" applyAlignment="1">
      <alignment horizontal="left" vertical="center" wrapText="1"/>
    </xf>
    <xf numFmtId="178" fontId="3" fillId="0" borderId="6" xfId="0" quotePrefix="1" applyNumberFormat="1" applyFont="1" applyBorder="1" applyAlignment="1">
      <alignment horizontal="right" vertical="center"/>
    </xf>
    <xf numFmtId="0" fontId="3" fillId="0" borderId="5"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6" xfId="0" applyFont="1" applyBorder="1" applyAlignment="1">
      <alignment horizontal="center" vertical="center" wrapText="1"/>
    </xf>
    <xf numFmtId="0" fontId="3" fillId="0" borderId="3"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5" xfId="0" applyFont="1" applyBorder="1" applyAlignment="1">
      <alignment horizontal="center" vertical="center"/>
    </xf>
    <xf numFmtId="0" fontId="3" fillId="0" borderId="7" xfId="0" applyFont="1" applyBorder="1" applyAlignment="1">
      <alignment horizontal="center" vertical="center"/>
    </xf>
    <xf numFmtId="0" fontId="3" fillId="0" borderId="6"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10" xfId="0" applyFont="1" applyBorder="1" applyAlignment="1">
      <alignment horizontal="center" vertical="center"/>
    </xf>
    <xf numFmtId="0" fontId="3" fillId="0" borderId="4"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6" xfId="0" applyFont="1" applyBorder="1" applyAlignment="1">
      <alignment horizontal="center" vertical="center"/>
    </xf>
    <xf numFmtId="0" fontId="3" fillId="0" borderId="3" xfId="0" applyFont="1" applyBorder="1" applyAlignment="1">
      <alignment vertical="center"/>
    </xf>
    <xf numFmtId="0" fontId="3" fillId="0" borderId="16" xfId="0" applyFont="1" applyBorder="1" applyAlignment="1">
      <alignment vertical="center"/>
    </xf>
    <xf numFmtId="0" fontId="3" fillId="0" borderId="10" xfId="0" applyFont="1" applyBorder="1" applyAlignment="1">
      <alignment vertical="center"/>
    </xf>
    <xf numFmtId="0" fontId="3" fillId="0" borderId="16" xfId="0" applyFont="1" applyBorder="1" applyAlignment="1">
      <alignment horizontal="center" vertical="center" wrapText="1"/>
    </xf>
    <xf numFmtId="0" fontId="3" fillId="0" borderId="3" xfId="0" applyFont="1" applyBorder="1" applyAlignment="1">
      <alignment vertical="center" wrapText="1"/>
    </xf>
    <xf numFmtId="0" fontId="3" fillId="0" borderId="16" xfId="0" applyFont="1" applyBorder="1" applyAlignment="1">
      <alignment vertical="center" wrapText="1"/>
    </xf>
    <xf numFmtId="0" fontId="3" fillId="0" borderId="3" xfId="0" applyFont="1" applyBorder="1" applyAlignment="1">
      <alignment horizontal="center" vertical="center" shrinkToFit="1"/>
    </xf>
    <xf numFmtId="0" fontId="3" fillId="0" borderId="10" xfId="0" applyFont="1" applyBorder="1" applyAlignment="1">
      <alignment horizontal="center" vertical="center" shrinkToFit="1"/>
    </xf>
    <xf numFmtId="0" fontId="3" fillId="0" borderId="10" xfId="0" applyFont="1" applyBorder="1" applyAlignment="1">
      <alignment vertical="center" wrapText="1"/>
    </xf>
    <xf numFmtId="177" fontId="3" fillId="0" borderId="3" xfId="0" applyNumberFormat="1" applyFont="1" applyBorder="1" applyAlignment="1">
      <alignment horizontal="center" vertical="center" shrinkToFit="1"/>
    </xf>
    <xf numFmtId="177" fontId="3" fillId="0" borderId="16" xfId="0" applyNumberFormat="1" applyFont="1" applyBorder="1" applyAlignment="1">
      <alignment horizontal="center" vertical="center" shrinkToFit="1"/>
    </xf>
    <xf numFmtId="177" fontId="3" fillId="0" borderId="10" xfId="0" applyNumberFormat="1" applyFont="1" applyBorder="1" applyAlignment="1">
      <alignment horizontal="center" vertical="center" shrinkToFit="1"/>
    </xf>
    <xf numFmtId="0" fontId="3" fillId="0" borderId="2" xfId="0" applyFont="1" applyBorder="1" applyAlignment="1">
      <alignment horizontal="center" vertical="center" wrapText="1"/>
    </xf>
    <xf numFmtId="0" fontId="3" fillId="0" borderId="3" xfId="0" applyFont="1" applyBorder="1" applyAlignment="1">
      <alignment horizontal="left" vertical="center" wrapText="1"/>
    </xf>
    <xf numFmtId="0" fontId="3" fillId="0" borderId="16" xfId="0" applyFont="1" applyBorder="1" applyAlignment="1">
      <alignment horizontal="left" vertical="center" wrapText="1"/>
    </xf>
    <xf numFmtId="0" fontId="3" fillId="0" borderId="10" xfId="0" applyFont="1" applyBorder="1" applyAlignment="1">
      <alignment horizontal="left" vertical="center" wrapText="1"/>
    </xf>
    <xf numFmtId="0" fontId="3" fillId="0" borderId="2" xfId="0" applyFont="1" applyBorder="1" applyAlignment="1">
      <alignment horizontal="left" vertical="center" wrapText="1"/>
    </xf>
    <xf numFmtId="176" fontId="3" fillId="0" borderId="3" xfId="0" applyNumberFormat="1" applyFont="1" applyBorder="1" applyAlignment="1">
      <alignment horizontal="center" vertical="center" wrapText="1"/>
    </xf>
    <xf numFmtId="176" fontId="3" fillId="0" borderId="10" xfId="0" applyNumberFormat="1" applyFont="1" applyBorder="1" applyAlignment="1">
      <alignment horizontal="center" vertical="center" wrapText="1"/>
    </xf>
    <xf numFmtId="177" fontId="3" fillId="0" borderId="3" xfId="0" applyNumberFormat="1" applyFont="1" applyBorder="1" applyAlignment="1">
      <alignment horizontal="right" vertical="center"/>
    </xf>
    <xf numFmtId="177" fontId="3" fillId="0" borderId="16" xfId="0" applyNumberFormat="1" applyFont="1" applyBorder="1" applyAlignment="1">
      <alignment horizontal="right" vertical="center"/>
    </xf>
    <xf numFmtId="177" fontId="3" fillId="0" borderId="10" xfId="0" applyNumberFormat="1" applyFont="1" applyBorder="1" applyAlignment="1">
      <alignment horizontal="right" vertical="center"/>
    </xf>
    <xf numFmtId="0" fontId="3" fillId="0" borderId="2"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10" xfId="0" applyFont="1" applyFill="1" applyBorder="1" applyAlignment="1">
      <alignment horizontal="center" vertical="center"/>
    </xf>
    <xf numFmtId="0" fontId="3" fillId="0" borderId="3"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16" xfId="0" applyFont="1" applyFill="1" applyBorder="1" applyAlignment="1">
      <alignment horizontal="center" vertical="center" wrapText="1"/>
    </xf>
    <xf numFmtId="0" fontId="3" fillId="0" borderId="3" xfId="0" applyFont="1" applyFill="1" applyBorder="1" applyAlignment="1">
      <alignment vertical="center" wrapText="1"/>
    </xf>
    <xf numFmtId="0" fontId="3" fillId="0" borderId="16" xfId="0" applyFont="1" applyFill="1" applyBorder="1" applyAlignment="1">
      <alignment vertical="center" wrapText="1"/>
    </xf>
    <xf numFmtId="0" fontId="3" fillId="0" borderId="4" xfId="0" applyFont="1" applyFill="1" applyBorder="1" applyAlignment="1">
      <alignment horizontal="center" vertical="center"/>
    </xf>
    <xf numFmtId="0" fontId="3" fillId="0" borderId="25" xfId="0" applyFont="1" applyFill="1" applyBorder="1" applyAlignment="1">
      <alignment horizontal="center" vertical="center"/>
    </xf>
    <xf numFmtId="0" fontId="3" fillId="0" borderId="10" xfId="0" applyFont="1" applyFill="1" applyBorder="1" applyAlignment="1">
      <alignment vertical="center" wrapText="1"/>
    </xf>
    <xf numFmtId="0" fontId="3" fillId="0" borderId="9"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4" xfId="0" applyFont="1" applyBorder="1" applyAlignment="1">
      <alignment horizontal="left" vertical="center" wrapText="1"/>
    </xf>
    <xf numFmtId="0" fontId="3" fillId="0" borderId="18" xfId="0" applyFont="1" applyBorder="1" applyAlignment="1">
      <alignment horizontal="left" vertical="center" wrapText="1"/>
    </xf>
    <xf numFmtId="0" fontId="3" fillId="0" borderId="11" xfId="0" applyFont="1" applyBorder="1" applyAlignment="1">
      <alignment horizontal="left" vertical="center" wrapText="1"/>
    </xf>
    <xf numFmtId="0" fontId="0" fillId="0" borderId="6" xfId="0" applyBorder="1" applyAlignment="1">
      <alignment horizontal="center" vertical="center"/>
    </xf>
    <xf numFmtId="0" fontId="3" fillId="0" borderId="6" xfId="0" applyFont="1" applyBorder="1" applyAlignment="1">
      <alignmen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1"/>
  <sheetViews>
    <sheetView showGridLines="0" tabSelected="1" zoomScaleNormal="100" workbookViewId="0"/>
  </sheetViews>
  <sheetFormatPr defaultColWidth="9" defaultRowHeight="15.95" customHeight="1"/>
  <cols>
    <col min="1" max="1" width="19.625" style="29" customWidth="1"/>
    <col min="2" max="2" width="20.625" style="3" customWidth="1"/>
    <col min="3" max="3" width="16.625" style="30" customWidth="1"/>
    <col min="4" max="4" width="9.125" style="3" customWidth="1"/>
    <col min="5" max="5" width="8.625" style="3" bestFit="1" customWidth="1"/>
    <col min="6" max="6" width="11.5" style="3" bestFit="1" customWidth="1"/>
    <col min="7" max="7" width="8.625" style="3" bestFit="1" customWidth="1"/>
    <col min="8" max="8" width="11.5" style="4" bestFit="1" customWidth="1"/>
    <col min="9" max="9" width="8.625" style="3" bestFit="1" customWidth="1"/>
    <col min="10" max="10" width="12.625" style="3" bestFit="1" customWidth="1"/>
    <col min="11" max="11" width="8.625" style="3" bestFit="1" customWidth="1"/>
    <col min="12" max="12" width="11.75" style="3" bestFit="1" customWidth="1"/>
    <col min="13" max="13" width="8.625" style="3" bestFit="1" customWidth="1"/>
    <col min="14" max="14" width="11.75" style="3" bestFit="1" customWidth="1"/>
    <col min="15" max="15" width="8.625" style="3" bestFit="1" customWidth="1"/>
    <col min="16" max="16" width="9.125" style="3" customWidth="1"/>
    <col min="17" max="17" width="8.625" style="3" bestFit="1" customWidth="1"/>
    <col min="18" max="18" width="10.625" style="3" bestFit="1" customWidth="1"/>
    <col min="19" max="19" width="8.625" style="3" bestFit="1" customWidth="1"/>
    <col min="20" max="20" width="10.625" style="3" bestFit="1" customWidth="1"/>
    <col min="21" max="21" width="8.625" style="3" bestFit="1" customWidth="1"/>
    <col min="22" max="22" width="10.625" style="3" bestFit="1" customWidth="1"/>
    <col min="23" max="23" width="8.625" style="3" bestFit="1" customWidth="1"/>
    <col min="24" max="24" width="10.625" style="3" bestFit="1" customWidth="1"/>
    <col min="25" max="25" width="8.625" style="3" bestFit="1" customWidth="1"/>
    <col min="26" max="26" width="12.625" style="3" bestFit="1" customWidth="1"/>
    <col min="27" max="27" width="10.625" style="3" customWidth="1"/>
    <col min="28" max="28" width="13" style="3" customWidth="1"/>
    <col min="29" max="29" width="11.5" style="3" customWidth="1"/>
    <col min="30" max="30" width="10.625" style="3" customWidth="1"/>
    <col min="31" max="31" width="11.375" style="3" customWidth="1"/>
    <col min="32" max="32" width="18.25" style="3" customWidth="1"/>
    <col min="33" max="33" width="2.125" style="3" customWidth="1"/>
    <col min="34" max="16384" width="9" style="3"/>
  </cols>
  <sheetData>
    <row r="1" spans="1:32" s="208" customFormat="1" ht="18.75">
      <c r="A1" s="208" t="s">
        <v>0</v>
      </c>
      <c r="H1" s="209"/>
      <c r="AF1" s="210"/>
    </row>
    <row r="2" spans="1:32" s="208" customFormat="1" ht="18.75">
      <c r="A2" s="208" t="s">
        <v>147</v>
      </c>
      <c r="H2" s="209"/>
      <c r="AF2" s="210"/>
    </row>
    <row r="3" spans="1:32" s="208" customFormat="1" ht="18.75">
      <c r="A3" s="211"/>
      <c r="B3" s="212"/>
      <c r="C3" s="213"/>
      <c r="D3" s="212"/>
      <c r="E3" s="212"/>
      <c r="F3" s="212"/>
      <c r="G3" s="212"/>
      <c r="H3" s="214"/>
      <c r="I3" s="212"/>
      <c r="J3" s="212"/>
      <c r="K3" s="212"/>
      <c r="L3" s="212"/>
      <c r="M3" s="212"/>
      <c r="N3" s="212"/>
      <c r="O3" s="212"/>
      <c r="P3" s="212"/>
      <c r="Q3" s="212"/>
      <c r="R3" s="212"/>
      <c r="S3" s="212"/>
      <c r="T3" s="212"/>
      <c r="U3" s="212"/>
      <c r="V3" s="212"/>
      <c r="W3" s="212"/>
      <c r="X3" s="212"/>
      <c r="Y3" s="212"/>
    </row>
    <row r="4" spans="1:32" ht="18.75">
      <c r="A4" s="243" t="s">
        <v>1</v>
      </c>
      <c r="B4" s="244" t="s">
        <v>2</v>
      </c>
      <c r="C4" s="246" t="s">
        <v>3</v>
      </c>
      <c r="D4" s="237" t="s">
        <v>54</v>
      </c>
      <c r="E4" s="233" t="s">
        <v>4</v>
      </c>
      <c r="F4" s="236"/>
      <c r="G4" s="233" t="s">
        <v>5</v>
      </c>
      <c r="H4" s="236"/>
      <c r="I4" s="233" t="s">
        <v>6</v>
      </c>
      <c r="J4" s="236"/>
      <c r="K4" s="233" t="s">
        <v>7</v>
      </c>
      <c r="L4" s="236"/>
      <c r="M4" s="233" t="s">
        <v>8</v>
      </c>
      <c r="N4" s="236"/>
      <c r="O4" s="233" t="s">
        <v>9</v>
      </c>
      <c r="P4" s="239"/>
      <c r="Q4" s="233" t="s">
        <v>10</v>
      </c>
      <c r="R4" s="239"/>
      <c r="S4" s="233" t="s">
        <v>11</v>
      </c>
      <c r="T4" s="239"/>
      <c r="U4" s="233" t="s">
        <v>12</v>
      </c>
      <c r="V4" s="239"/>
      <c r="W4" s="233" t="s">
        <v>13</v>
      </c>
      <c r="X4" s="234"/>
      <c r="Y4" s="235" t="s">
        <v>14</v>
      </c>
      <c r="Z4" s="236"/>
      <c r="AA4" s="7"/>
    </row>
    <row r="5" spans="1:32" ht="37.5">
      <c r="A5" s="243"/>
      <c r="B5" s="245"/>
      <c r="C5" s="247"/>
      <c r="D5" s="238"/>
      <c r="E5" s="8" t="s">
        <v>15</v>
      </c>
      <c r="F5" s="9" t="s">
        <v>16</v>
      </c>
      <c r="G5" s="38" t="s">
        <v>15</v>
      </c>
      <c r="H5" s="9" t="s">
        <v>16</v>
      </c>
      <c r="I5" s="10" t="s">
        <v>15</v>
      </c>
      <c r="J5" s="9" t="s">
        <v>16</v>
      </c>
      <c r="K5" s="10" t="s">
        <v>15</v>
      </c>
      <c r="L5" s="9" t="s">
        <v>16</v>
      </c>
      <c r="M5" s="10" t="s">
        <v>15</v>
      </c>
      <c r="N5" s="9" t="s">
        <v>16</v>
      </c>
      <c r="O5" s="10" t="s">
        <v>15</v>
      </c>
      <c r="P5" s="11" t="s">
        <v>16</v>
      </c>
      <c r="Q5" s="9" t="s">
        <v>15</v>
      </c>
      <c r="R5" s="33" t="s">
        <v>16</v>
      </c>
      <c r="S5" s="9" t="s">
        <v>15</v>
      </c>
      <c r="T5" s="33" t="s">
        <v>16</v>
      </c>
      <c r="U5" s="9" t="s">
        <v>15</v>
      </c>
      <c r="V5" s="33" t="s">
        <v>16</v>
      </c>
      <c r="W5" s="9" t="s">
        <v>15</v>
      </c>
      <c r="X5" s="35" t="s">
        <v>16</v>
      </c>
      <c r="Y5" s="10" t="s">
        <v>15</v>
      </c>
      <c r="Z5" s="25" t="s">
        <v>16</v>
      </c>
      <c r="AA5" s="7"/>
    </row>
    <row r="6" spans="1:32" ht="56.25">
      <c r="A6" s="237" t="s">
        <v>18</v>
      </c>
      <c r="B6" s="12" t="s">
        <v>19</v>
      </c>
      <c r="C6" s="34" t="s">
        <v>20</v>
      </c>
      <c r="D6" s="32"/>
      <c r="E6" s="13">
        <v>1</v>
      </c>
      <c r="F6" s="14">
        <v>2817974</v>
      </c>
      <c r="G6" s="13">
        <v>1</v>
      </c>
      <c r="H6" s="14">
        <v>4485160</v>
      </c>
      <c r="I6" s="15">
        <v>1</v>
      </c>
      <c r="J6" s="16">
        <v>5928035</v>
      </c>
      <c r="K6" s="13">
        <v>1</v>
      </c>
      <c r="L6" s="14">
        <v>1886755</v>
      </c>
      <c r="M6" s="13">
        <v>1</v>
      </c>
      <c r="N6" s="16">
        <v>1251931</v>
      </c>
      <c r="O6" s="13">
        <v>1</v>
      </c>
      <c r="P6" s="17">
        <v>629715</v>
      </c>
      <c r="Q6" s="18" t="s">
        <v>21</v>
      </c>
      <c r="R6" s="19" t="s">
        <v>21</v>
      </c>
      <c r="S6" s="13">
        <v>1</v>
      </c>
      <c r="T6" s="20">
        <v>553092</v>
      </c>
      <c r="U6" s="18" t="s">
        <v>21</v>
      </c>
      <c r="V6" s="21" t="s">
        <v>21</v>
      </c>
      <c r="W6" s="18" t="s">
        <v>21</v>
      </c>
      <c r="X6" s="22" t="s">
        <v>21</v>
      </c>
      <c r="Y6" s="23">
        <v>1</v>
      </c>
      <c r="Z6" s="14">
        <f>SUM(F6,H6,J6,L6,N6,P6,T6)</f>
        <v>17552662</v>
      </c>
      <c r="AA6" s="24"/>
    </row>
    <row r="7" spans="1:32" ht="18.75">
      <c r="A7" s="238"/>
      <c r="B7" s="240" t="s">
        <v>22</v>
      </c>
      <c r="C7" s="241"/>
      <c r="D7" s="242"/>
      <c r="E7" s="26">
        <f t="shared" ref="E7:J7" si="0">E6</f>
        <v>1</v>
      </c>
      <c r="F7" s="26">
        <f t="shared" si="0"/>
        <v>2817974</v>
      </c>
      <c r="G7" s="26">
        <f t="shared" si="0"/>
        <v>1</v>
      </c>
      <c r="H7" s="26">
        <f t="shared" si="0"/>
        <v>4485160</v>
      </c>
      <c r="I7" s="27">
        <f t="shared" si="0"/>
        <v>1</v>
      </c>
      <c r="J7" s="26">
        <f t="shared" si="0"/>
        <v>5928035</v>
      </c>
      <c r="K7" s="13">
        <v>1</v>
      </c>
      <c r="L7" s="26">
        <f>L6</f>
        <v>1886755</v>
      </c>
      <c r="M7" s="13">
        <v>1</v>
      </c>
      <c r="N7" s="26">
        <f>N6</f>
        <v>1251931</v>
      </c>
      <c r="O7" s="13">
        <v>1</v>
      </c>
      <c r="P7" s="17">
        <v>629715</v>
      </c>
      <c r="Q7" s="18" t="s">
        <v>21</v>
      </c>
      <c r="R7" s="19" t="s">
        <v>21</v>
      </c>
      <c r="S7" s="13">
        <v>1</v>
      </c>
      <c r="T7" s="20">
        <f>T6</f>
        <v>553092</v>
      </c>
      <c r="U7" s="18" t="s">
        <v>21</v>
      </c>
      <c r="V7" s="21" t="s">
        <v>21</v>
      </c>
      <c r="W7" s="18" t="s">
        <v>21</v>
      </c>
      <c r="X7" s="22" t="s">
        <v>21</v>
      </c>
      <c r="Y7" s="23">
        <v>1</v>
      </c>
      <c r="Z7" s="14">
        <f>SUM(F7,H7,J7,L7,N7,P7,T7)</f>
        <v>17552662</v>
      </c>
      <c r="AA7" s="28"/>
      <c r="AC7" s="28"/>
      <c r="AD7" s="28"/>
      <c r="AE7" s="28"/>
      <c r="AF7" s="28"/>
    </row>
    <row r="8" spans="1:32" ht="18.75"/>
    <row r="9" spans="1:32" ht="18.75">
      <c r="A9" s="30" t="s">
        <v>23</v>
      </c>
      <c r="D9" s="31"/>
    </row>
    <row r="10" spans="1:32" ht="18.75">
      <c r="A10" s="3"/>
      <c r="B10" s="30"/>
      <c r="C10" s="31"/>
      <c r="G10" s="4"/>
      <c r="H10" s="3"/>
    </row>
    <row r="11" spans="1:32" ht="18.75">
      <c r="A11" s="30"/>
    </row>
  </sheetData>
  <mergeCells count="17">
    <mergeCell ref="G4:H4"/>
    <mergeCell ref="W4:X4"/>
    <mergeCell ref="Y4:Z4"/>
    <mergeCell ref="A6:A7"/>
    <mergeCell ref="K4:L4"/>
    <mergeCell ref="M4:N4"/>
    <mergeCell ref="O4:P4"/>
    <mergeCell ref="Q4:R4"/>
    <mergeCell ref="S4:T4"/>
    <mergeCell ref="U4:V4"/>
    <mergeCell ref="I4:J4"/>
    <mergeCell ref="B7:D7"/>
    <mergeCell ref="D4:D5"/>
    <mergeCell ref="A4:A5"/>
    <mergeCell ref="B4:B5"/>
    <mergeCell ref="C4:C5"/>
    <mergeCell ref="E4:F4"/>
  </mergeCells>
  <phoneticPr fontId="1"/>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12"/>
  <sheetViews>
    <sheetView showGridLines="0" zoomScaleNormal="100" workbookViewId="0"/>
  </sheetViews>
  <sheetFormatPr defaultColWidth="9" defaultRowHeight="18.75"/>
  <cols>
    <col min="1" max="1" width="19.625" style="29" customWidth="1"/>
    <col min="2" max="2" width="18.375" style="3" customWidth="1"/>
    <col min="3" max="3" width="16.625" style="30" customWidth="1"/>
    <col min="4" max="4" width="20.625" style="29" customWidth="1"/>
    <col min="5" max="5" width="5.25" style="3" bestFit="1" customWidth="1"/>
    <col min="6" max="6" width="11" style="3" bestFit="1" customWidth="1"/>
    <col min="7" max="7" width="5.25" style="3" bestFit="1" customWidth="1"/>
    <col min="8" max="8" width="11" style="3" bestFit="1" customWidth="1"/>
    <col min="9" max="9" width="5.25" style="4" bestFit="1" customWidth="1"/>
    <col min="10" max="10" width="11.125" style="3" bestFit="1" customWidth="1"/>
    <col min="11" max="11" width="5.25" style="3" bestFit="1" customWidth="1"/>
    <col min="12" max="12" width="11" style="3" bestFit="1" customWidth="1"/>
    <col min="13" max="13" width="5.25" style="3" bestFit="1" customWidth="1"/>
    <col min="14" max="14" width="11" style="3" bestFit="1" customWidth="1"/>
    <col min="15" max="15" width="5.25" style="3" bestFit="1" customWidth="1"/>
    <col min="16" max="16" width="11" style="3" bestFit="1" customWidth="1"/>
    <col min="17" max="17" width="5.25" style="3" bestFit="1" customWidth="1"/>
    <col min="18" max="18" width="11" style="3" bestFit="1" customWidth="1"/>
    <col min="19" max="19" width="5.25" style="3" bestFit="1" customWidth="1"/>
    <col min="20" max="20" width="11" style="3" bestFit="1" customWidth="1"/>
    <col min="21" max="21" width="5.25" style="3" bestFit="1" customWidth="1"/>
    <col min="22" max="22" width="11" style="3" bestFit="1" customWidth="1"/>
    <col min="23" max="23" width="5.25" style="3" bestFit="1" customWidth="1"/>
    <col min="24" max="24" width="11" style="3" bestFit="1" customWidth="1"/>
    <col min="25" max="25" width="5.25" style="3" bestFit="1" customWidth="1"/>
    <col min="26" max="26" width="11.375" style="3" bestFit="1" customWidth="1"/>
    <col min="27" max="27" width="3.5" style="3" customWidth="1"/>
    <col min="28" max="28" width="10.625" style="3" customWidth="1"/>
    <col min="29" max="29" width="13" style="3" customWidth="1"/>
    <col min="30" max="30" width="11.5" style="3" customWidth="1"/>
    <col min="31" max="31" width="10.625" style="3" customWidth="1"/>
    <col min="32" max="32" width="11.375" style="3" customWidth="1"/>
    <col min="33" max="33" width="18.25" style="3" customWidth="1"/>
    <col min="34" max="34" width="2.125" style="3" customWidth="1"/>
    <col min="35" max="16384" width="9" style="3"/>
  </cols>
  <sheetData>
    <row r="1" spans="1:33" s="208" customFormat="1">
      <c r="A1" s="208" t="s">
        <v>0</v>
      </c>
      <c r="I1" s="209"/>
      <c r="AG1" s="210"/>
    </row>
    <row r="2" spans="1:33" s="208" customFormat="1">
      <c r="A2" s="208" t="s">
        <v>147</v>
      </c>
      <c r="I2" s="209"/>
      <c r="AG2" s="210"/>
    </row>
    <row r="3" spans="1:33" s="208" customFormat="1">
      <c r="A3" s="211"/>
      <c r="B3" s="212"/>
      <c r="C3" s="213"/>
      <c r="D3" s="211"/>
      <c r="E3" s="212"/>
      <c r="F3" s="212"/>
      <c r="G3" s="212"/>
      <c r="H3" s="212"/>
      <c r="I3" s="214"/>
      <c r="J3" s="212"/>
      <c r="K3" s="212"/>
      <c r="L3" s="212"/>
      <c r="M3" s="212"/>
      <c r="N3" s="212"/>
      <c r="O3" s="212"/>
      <c r="P3" s="212"/>
      <c r="Q3" s="212"/>
      <c r="R3" s="212"/>
      <c r="S3" s="212"/>
      <c r="T3" s="212"/>
      <c r="U3" s="212"/>
      <c r="V3" s="212"/>
      <c r="W3" s="212"/>
      <c r="X3" s="212"/>
      <c r="Y3" s="212"/>
      <c r="Z3" s="212"/>
      <c r="AA3" s="215"/>
    </row>
    <row r="4" spans="1:33">
      <c r="A4" s="243" t="s">
        <v>1</v>
      </c>
      <c r="B4" s="244" t="s">
        <v>2</v>
      </c>
      <c r="C4" s="237" t="s">
        <v>3</v>
      </c>
      <c r="D4" s="237" t="s">
        <v>25</v>
      </c>
      <c r="E4" s="233" t="s">
        <v>4</v>
      </c>
      <c r="F4" s="236"/>
      <c r="G4" s="233" t="s">
        <v>5</v>
      </c>
      <c r="H4" s="236"/>
      <c r="I4" s="233" t="s">
        <v>6</v>
      </c>
      <c r="J4" s="236"/>
      <c r="K4" s="233" t="s">
        <v>7</v>
      </c>
      <c r="L4" s="236"/>
      <c r="M4" s="233" t="s">
        <v>8</v>
      </c>
      <c r="N4" s="236"/>
      <c r="O4" s="233" t="s">
        <v>9</v>
      </c>
      <c r="P4" s="239"/>
      <c r="Q4" s="233" t="s">
        <v>10</v>
      </c>
      <c r="R4" s="239"/>
      <c r="S4" s="233" t="s">
        <v>11</v>
      </c>
      <c r="T4" s="239"/>
      <c r="U4" s="261" t="s">
        <v>12</v>
      </c>
      <c r="V4" s="261"/>
      <c r="W4" s="239" t="s">
        <v>13</v>
      </c>
      <c r="X4" s="234"/>
      <c r="Y4" s="235" t="s">
        <v>14</v>
      </c>
      <c r="Z4" s="236"/>
      <c r="AA4" s="88"/>
      <c r="AB4" s="87"/>
      <c r="AC4" s="87"/>
      <c r="AD4" s="87"/>
      <c r="AE4" s="87"/>
      <c r="AF4" s="87"/>
    </row>
    <row r="5" spans="1:33" ht="37.5">
      <c r="A5" s="243"/>
      <c r="B5" s="245"/>
      <c r="C5" s="238"/>
      <c r="D5" s="238"/>
      <c r="E5" s="10" t="s">
        <v>117</v>
      </c>
      <c r="F5" s="9" t="s">
        <v>16</v>
      </c>
      <c r="G5" s="10" t="s">
        <v>117</v>
      </c>
      <c r="H5" s="9" t="s">
        <v>16</v>
      </c>
      <c r="I5" s="10" t="s">
        <v>117</v>
      </c>
      <c r="J5" s="9" t="s">
        <v>16</v>
      </c>
      <c r="K5" s="10" t="s">
        <v>117</v>
      </c>
      <c r="L5" s="9" t="s">
        <v>16</v>
      </c>
      <c r="M5" s="9" t="s">
        <v>117</v>
      </c>
      <c r="N5" s="9" t="s">
        <v>16</v>
      </c>
      <c r="O5" s="9" t="s">
        <v>117</v>
      </c>
      <c r="P5" s="9" t="s">
        <v>16</v>
      </c>
      <c r="Q5" s="9" t="s">
        <v>117</v>
      </c>
      <c r="R5" s="9" t="s">
        <v>16</v>
      </c>
      <c r="S5" s="9" t="s">
        <v>117</v>
      </c>
      <c r="T5" s="9" t="s">
        <v>16</v>
      </c>
      <c r="U5" s="9" t="s">
        <v>117</v>
      </c>
      <c r="V5" s="9" t="s">
        <v>16</v>
      </c>
      <c r="W5" s="10" t="s">
        <v>117</v>
      </c>
      <c r="X5" s="39" t="s">
        <v>16</v>
      </c>
      <c r="Y5" s="10" t="s">
        <v>117</v>
      </c>
      <c r="Z5" s="25" t="s">
        <v>16</v>
      </c>
      <c r="AA5" s="88"/>
      <c r="AB5" s="87"/>
      <c r="AC5" s="87"/>
      <c r="AD5" s="87"/>
      <c r="AE5" s="87"/>
      <c r="AF5" s="87"/>
    </row>
    <row r="6" spans="1:33" ht="56.25">
      <c r="A6" s="9" t="s">
        <v>118</v>
      </c>
      <c r="B6" s="105" t="s">
        <v>119</v>
      </c>
      <c r="C6" s="105" t="s">
        <v>120</v>
      </c>
      <c r="D6" s="106" t="s">
        <v>121</v>
      </c>
      <c r="E6" s="41" t="s">
        <v>21</v>
      </c>
      <c r="F6" s="42" t="s">
        <v>21</v>
      </c>
      <c r="G6" s="42" t="s">
        <v>21</v>
      </c>
      <c r="H6" s="42" t="s">
        <v>21</v>
      </c>
      <c r="I6" s="107">
        <v>35</v>
      </c>
      <c r="J6" s="108">
        <v>13750000</v>
      </c>
      <c r="K6" s="42" t="s">
        <v>21</v>
      </c>
      <c r="L6" s="42" t="s">
        <v>21</v>
      </c>
      <c r="M6" s="42" t="s">
        <v>21</v>
      </c>
      <c r="N6" s="42" t="s">
        <v>21</v>
      </c>
      <c r="O6" s="42" t="s">
        <v>21</v>
      </c>
      <c r="P6" s="109" t="s">
        <v>21</v>
      </c>
      <c r="Q6" s="42" t="s">
        <v>21</v>
      </c>
      <c r="R6" s="109" t="s">
        <v>21</v>
      </c>
      <c r="S6" s="42" t="s">
        <v>21</v>
      </c>
      <c r="T6" s="109" t="s">
        <v>21</v>
      </c>
      <c r="U6" s="18" t="s">
        <v>21</v>
      </c>
      <c r="V6" s="18" t="s">
        <v>21</v>
      </c>
      <c r="W6" s="41" t="s">
        <v>21</v>
      </c>
      <c r="X6" s="110" t="s">
        <v>21</v>
      </c>
      <c r="Y6" s="111">
        <v>35</v>
      </c>
      <c r="Z6" s="112">
        <v>13750000</v>
      </c>
      <c r="AA6" s="98"/>
      <c r="AB6" s="98"/>
      <c r="AC6" s="98"/>
      <c r="AD6" s="98"/>
      <c r="AE6" s="98"/>
      <c r="AF6" s="98"/>
    </row>
    <row r="7" spans="1:33">
      <c r="AA7" s="87"/>
    </row>
    <row r="8" spans="1:33">
      <c r="A8" s="30" t="s">
        <v>23</v>
      </c>
      <c r="E8" s="31"/>
    </row>
    <row r="9" spans="1:33">
      <c r="A9" s="30"/>
    </row>
    <row r="10" spans="1:33">
      <c r="D10" s="30"/>
    </row>
    <row r="11" spans="1:33">
      <c r="G11" s="30"/>
      <c r="I11" s="103"/>
    </row>
    <row r="12" spans="1:33">
      <c r="G12" s="30"/>
      <c r="I12" s="103"/>
    </row>
  </sheetData>
  <mergeCells count="15">
    <mergeCell ref="U4:V4"/>
    <mergeCell ref="W4:X4"/>
    <mergeCell ref="Y4:Z4"/>
    <mergeCell ref="I4:J4"/>
    <mergeCell ref="K4:L4"/>
    <mergeCell ref="M4:N4"/>
    <mergeCell ref="O4:P4"/>
    <mergeCell ref="Q4:R4"/>
    <mergeCell ref="S4:T4"/>
    <mergeCell ref="G4:H4"/>
    <mergeCell ref="A4:A5"/>
    <mergeCell ref="B4:B5"/>
    <mergeCell ref="C4:C5"/>
    <mergeCell ref="D4:D5"/>
    <mergeCell ref="E4:F4"/>
  </mergeCells>
  <phoneticPr fontId="1"/>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15"/>
  <sheetViews>
    <sheetView showGridLines="0" zoomScaleNormal="100" workbookViewId="0"/>
  </sheetViews>
  <sheetFormatPr defaultColWidth="9" defaultRowHeight="18.75"/>
  <cols>
    <col min="1" max="1" width="19.625" style="29" customWidth="1"/>
    <col min="2" max="2" width="20.625" style="3" customWidth="1"/>
    <col min="3" max="3" width="16.625" style="30" customWidth="1"/>
    <col min="4" max="4" width="20.625" style="29" customWidth="1"/>
    <col min="5" max="5" width="7.125" style="3" bestFit="1" customWidth="1"/>
    <col min="6" max="6" width="11" style="3" bestFit="1" customWidth="1"/>
    <col min="7" max="7" width="7.125" style="3" bestFit="1" customWidth="1"/>
    <col min="8" max="8" width="11" style="3" bestFit="1" customWidth="1"/>
    <col min="9" max="9" width="7.125" style="4" bestFit="1" customWidth="1"/>
    <col min="10" max="10" width="11" style="3" bestFit="1" customWidth="1"/>
    <col min="11" max="11" width="7.125" style="3" bestFit="1" customWidth="1"/>
    <col min="12" max="12" width="11" style="3" bestFit="1" customWidth="1"/>
    <col min="13" max="13" width="7.125" style="3" bestFit="1" customWidth="1"/>
    <col min="14" max="14" width="11.375" style="3" bestFit="1" customWidth="1"/>
    <col min="15" max="15" width="7.125" style="3" bestFit="1" customWidth="1"/>
    <col min="16" max="16" width="11" style="3" bestFit="1" customWidth="1"/>
    <col min="17" max="17" width="7.125" style="3" bestFit="1" customWidth="1"/>
    <col min="18" max="18" width="11" style="3" bestFit="1" customWidth="1"/>
    <col min="19" max="19" width="7.125" style="3" bestFit="1" customWidth="1"/>
    <col min="20" max="20" width="11" style="3" bestFit="1" customWidth="1"/>
    <col min="21" max="21" width="7.125" style="3" bestFit="1" customWidth="1"/>
    <col min="22" max="22" width="11" style="3" bestFit="1" customWidth="1"/>
    <col min="23" max="23" width="7.125" style="3" bestFit="1" customWidth="1"/>
    <col min="24" max="24" width="11" style="3" bestFit="1" customWidth="1"/>
    <col min="25" max="25" width="7.125" style="3" bestFit="1" customWidth="1"/>
    <col min="26" max="26" width="11.375" style="3" bestFit="1" customWidth="1"/>
    <col min="27" max="27" width="3.5" style="3" customWidth="1"/>
    <col min="28" max="28" width="10.625" style="3" customWidth="1"/>
    <col min="29" max="29" width="13" style="3" customWidth="1"/>
    <col min="30" max="30" width="11.5" style="3" customWidth="1"/>
    <col min="31" max="31" width="10.625" style="3" customWidth="1"/>
    <col min="32" max="32" width="11.375" style="3" customWidth="1"/>
    <col min="33" max="33" width="18.25" style="3" customWidth="1"/>
    <col min="34" max="34" width="2.125" style="3" customWidth="1"/>
    <col min="35" max="16384" width="9" style="3"/>
  </cols>
  <sheetData>
    <row r="1" spans="1:33" s="208" customFormat="1">
      <c r="A1" s="208" t="s">
        <v>0</v>
      </c>
      <c r="I1" s="209"/>
      <c r="AG1" s="210"/>
    </row>
    <row r="2" spans="1:33" s="208" customFormat="1">
      <c r="A2" s="208" t="s">
        <v>147</v>
      </c>
      <c r="I2" s="209"/>
      <c r="AG2" s="210"/>
    </row>
    <row r="3" spans="1:33" s="208" customFormat="1">
      <c r="A3" s="211"/>
      <c r="B3" s="212"/>
      <c r="C3" s="213"/>
      <c r="D3" s="211"/>
      <c r="E3" s="212"/>
      <c r="F3" s="212"/>
      <c r="G3" s="212"/>
      <c r="H3" s="212"/>
      <c r="I3" s="214"/>
      <c r="J3" s="212"/>
      <c r="K3" s="212"/>
      <c r="L3" s="212"/>
      <c r="M3" s="212"/>
      <c r="N3" s="212"/>
      <c r="O3" s="212"/>
      <c r="P3" s="212"/>
      <c r="Q3" s="212"/>
      <c r="R3" s="212"/>
      <c r="S3" s="212"/>
      <c r="T3" s="212"/>
      <c r="U3" s="212"/>
      <c r="V3" s="212"/>
      <c r="W3" s="212"/>
      <c r="X3" s="212"/>
      <c r="Y3" s="212"/>
      <c r="Z3" s="212"/>
      <c r="AA3" s="215"/>
    </row>
    <row r="4" spans="1:33">
      <c r="A4" s="243" t="s">
        <v>1</v>
      </c>
      <c r="B4" s="244" t="s">
        <v>2</v>
      </c>
      <c r="C4" s="237" t="s">
        <v>3</v>
      </c>
      <c r="D4" s="237" t="s">
        <v>25</v>
      </c>
      <c r="E4" s="233" t="s">
        <v>4</v>
      </c>
      <c r="F4" s="236"/>
      <c r="G4" s="233" t="s">
        <v>5</v>
      </c>
      <c r="H4" s="236"/>
      <c r="I4" s="233" t="s">
        <v>6</v>
      </c>
      <c r="J4" s="236"/>
      <c r="K4" s="261" t="s">
        <v>7</v>
      </c>
      <c r="L4" s="261"/>
      <c r="M4" s="233" t="s">
        <v>8</v>
      </c>
      <c r="N4" s="236"/>
      <c r="O4" s="233" t="s">
        <v>9</v>
      </c>
      <c r="P4" s="239"/>
      <c r="Q4" s="233" t="s">
        <v>10</v>
      </c>
      <c r="R4" s="239"/>
      <c r="S4" s="233" t="s">
        <v>11</v>
      </c>
      <c r="T4" s="239"/>
      <c r="U4" s="261" t="s">
        <v>12</v>
      </c>
      <c r="V4" s="261"/>
      <c r="W4" s="239" t="s">
        <v>13</v>
      </c>
      <c r="X4" s="234"/>
      <c r="Y4" s="235" t="s">
        <v>14</v>
      </c>
      <c r="Z4" s="236"/>
      <c r="AA4" s="88"/>
      <c r="AB4" s="87"/>
      <c r="AC4" s="87"/>
      <c r="AD4" s="87"/>
      <c r="AE4" s="87"/>
      <c r="AF4" s="87"/>
    </row>
    <row r="5" spans="1:33" ht="37.5">
      <c r="A5" s="243"/>
      <c r="B5" s="245"/>
      <c r="C5" s="238"/>
      <c r="D5" s="238"/>
      <c r="E5" s="9" t="s">
        <v>92</v>
      </c>
      <c r="F5" s="9" t="s">
        <v>16</v>
      </c>
      <c r="G5" s="9" t="s">
        <v>92</v>
      </c>
      <c r="H5" s="9" t="s">
        <v>16</v>
      </c>
      <c r="I5" s="9" t="s">
        <v>92</v>
      </c>
      <c r="J5" s="9" t="s">
        <v>16</v>
      </c>
      <c r="K5" s="9" t="s">
        <v>92</v>
      </c>
      <c r="L5" s="9" t="s">
        <v>16</v>
      </c>
      <c r="M5" s="9" t="s">
        <v>92</v>
      </c>
      <c r="N5" s="9" t="s">
        <v>16</v>
      </c>
      <c r="O5" s="9" t="s">
        <v>92</v>
      </c>
      <c r="P5" s="9" t="s">
        <v>16</v>
      </c>
      <c r="Q5" s="9" t="s">
        <v>92</v>
      </c>
      <c r="R5" s="9" t="s">
        <v>16</v>
      </c>
      <c r="S5" s="9" t="s">
        <v>92</v>
      </c>
      <c r="T5" s="9" t="s">
        <v>16</v>
      </c>
      <c r="U5" s="9" t="s">
        <v>92</v>
      </c>
      <c r="V5" s="9" t="s">
        <v>16</v>
      </c>
      <c r="W5" s="10" t="s">
        <v>92</v>
      </c>
      <c r="X5" s="39" t="s">
        <v>16</v>
      </c>
      <c r="Y5" s="10" t="s">
        <v>92</v>
      </c>
      <c r="Z5" s="25" t="s">
        <v>16</v>
      </c>
      <c r="AA5" s="88"/>
      <c r="AB5" s="87"/>
      <c r="AC5" s="87"/>
      <c r="AD5" s="87"/>
      <c r="AE5" s="87"/>
      <c r="AF5" s="87"/>
    </row>
    <row r="6" spans="1:33" ht="37.5">
      <c r="A6" s="237" t="s">
        <v>122</v>
      </c>
      <c r="B6" s="262" t="s">
        <v>123</v>
      </c>
      <c r="C6" s="34" t="s">
        <v>124</v>
      </c>
      <c r="D6" s="95" t="s">
        <v>125</v>
      </c>
      <c r="E6" s="18" t="s">
        <v>21</v>
      </c>
      <c r="F6" s="18" t="s">
        <v>21</v>
      </c>
      <c r="G6" s="18" t="s">
        <v>21</v>
      </c>
      <c r="H6" s="18" t="s">
        <v>21</v>
      </c>
      <c r="I6" s="68" t="s">
        <v>21</v>
      </c>
      <c r="J6" s="18" t="s">
        <v>21</v>
      </c>
      <c r="K6" s="18" t="s">
        <v>21</v>
      </c>
      <c r="L6" s="18" t="s">
        <v>21</v>
      </c>
      <c r="M6" s="96">
        <v>1</v>
      </c>
      <c r="N6" s="52">
        <v>49000000</v>
      </c>
      <c r="O6" s="18" t="s">
        <v>21</v>
      </c>
      <c r="P6" s="19" t="s">
        <v>21</v>
      </c>
      <c r="Q6" s="18" t="s">
        <v>21</v>
      </c>
      <c r="R6" s="19" t="s">
        <v>21</v>
      </c>
      <c r="S6" s="18" t="s">
        <v>21</v>
      </c>
      <c r="T6" s="19" t="s">
        <v>21</v>
      </c>
      <c r="U6" s="18" t="s">
        <v>21</v>
      </c>
      <c r="V6" s="18" t="s">
        <v>21</v>
      </c>
      <c r="W6" s="104" t="s">
        <v>21</v>
      </c>
      <c r="X6" s="72" t="s">
        <v>21</v>
      </c>
      <c r="Y6" s="97">
        <v>1</v>
      </c>
      <c r="Z6" s="52">
        <v>49000000</v>
      </c>
      <c r="AA6" s="98"/>
      <c r="AB6" s="98"/>
      <c r="AC6" s="98"/>
      <c r="AD6" s="98"/>
      <c r="AE6" s="98"/>
      <c r="AF6" s="98"/>
    </row>
    <row r="7" spans="1:33" ht="56.25">
      <c r="A7" s="252"/>
      <c r="B7" s="264"/>
      <c r="C7" s="34" t="s">
        <v>126</v>
      </c>
      <c r="D7" s="95" t="s">
        <v>127</v>
      </c>
      <c r="E7" s="18" t="s">
        <v>21</v>
      </c>
      <c r="F7" s="18" t="s">
        <v>21</v>
      </c>
      <c r="G7" s="18" t="s">
        <v>21</v>
      </c>
      <c r="H7" s="18" t="s">
        <v>21</v>
      </c>
      <c r="I7" s="68" t="s">
        <v>21</v>
      </c>
      <c r="J7" s="18" t="s">
        <v>21</v>
      </c>
      <c r="K7" s="18" t="s">
        <v>21</v>
      </c>
      <c r="L7" s="18" t="s">
        <v>21</v>
      </c>
      <c r="M7" s="99" t="s">
        <v>21</v>
      </c>
      <c r="N7" s="99" t="s">
        <v>21</v>
      </c>
      <c r="O7" s="96">
        <v>1</v>
      </c>
      <c r="P7" s="85">
        <v>2000000</v>
      </c>
      <c r="Q7" s="18" t="s">
        <v>21</v>
      </c>
      <c r="R7" s="19" t="s">
        <v>21</v>
      </c>
      <c r="S7" s="18" t="s">
        <v>21</v>
      </c>
      <c r="T7" s="19" t="s">
        <v>21</v>
      </c>
      <c r="U7" s="18" t="s">
        <v>21</v>
      </c>
      <c r="V7" s="18" t="s">
        <v>21</v>
      </c>
      <c r="W7" s="104" t="s">
        <v>21</v>
      </c>
      <c r="X7" s="72" t="s">
        <v>21</v>
      </c>
      <c r="Y7" s="97">
        <v>1</v>
      </c>
      <c r="Z7" s="52">
        <v>2000000</v>
      </c>
      <c r="AA7" s="98"/>
      <c r="AB7" s="98"/>
      <c r="AC7" s="98"/>
      <c r="AD7" s="98"/>
      <c r="AE7" s="98"/>
      <c r="AF7" s="98"/>
    </row>
    <row r="8" spans="1:33">
      <c r="A8" s="238"/>
      <c r="B8" s="233" t="s">
        <v>76</v>
      </c>
      <c r="C8" s="239"/>
      <c r="D8" s="236"/>
      <c r="E8" s="18" t="s">
        <v>21</v>
      </c>
      <c r="F8" s="18" t="s">
        <v>21</v>
      </c>
      <c r="G8" s="18" t="s">
        <v>21</v>
      </c>
      <c r="H8" s="18" t="s">
        <v>21</v>
      </c>
      <c r="I8" s="68" t="s">
        <v>21</v>
      </c>
      <c r="J8" s="18" t="s">
        <v>21</v>
      </c>
      <c r="K8" s="18"/>
      <c r="L8" s="18"/>
      <c r="M8" s="96">
        <v>1</v>
      </c>
      <c r="N8" s="52">
        <v>49000000</v>
      </c>
      <c r="O8" s="96">
        <v>1</v>
      </c>
      <c r="P8" s="85">
        <v>2000000</v>
      </c>
      <c r="Q8" s="18" t="s">
        <v>21</v>
      </c>
      <c r="R8" s="19" t="s">
        <v>21</v>
      </c>
      <c r="S8" s="18" t="s">
        <v>21</v>
      </c>
      <c r="T8" s="19" t="s">
        <v>21</v>
      </c>
      <c r="U8" s="18" t="s">
        <v>21</v>
      </c>
      <c r="V8" s="18" t="s">
        <v>21</v>
      </c>
      <c r="W8" s="104" t="s">
        <v>21</v>
      </c>
      <c r="X8" s="72" t="s">
        <v>21</v>
      </c>
      <c r="Y8" s="102" t="s">
        <v>21</v>
      </c>
      <c r="Z8" s="52">
        <v>51000000</v>
      </c>
      <c r="AA8" s="98"/>
      <c r="AB8" s="98"/>
      <c r="AC8" s="98"/>
      <c r="AD8" s="98"/>
      <c r="AE8" s="98"/>
      <c r="AF8" s="98"/>
    </row>
    <row r="9" spans="1:33">
      <c r="AA9" s="87"/>
    </row>
    <row r="10" spans="1:33">
      <c r="A10" s="30" t="s">
        <v>23</v>
      </c>
      <c r="E10" s="31"/>
    </row>
    <row r="11" spans="1:33">
      <c r="A11" s="30"/>
      <c r="E11" s="31"/>
    </row>
    <row r="12" spans="1:33">
      <c r="A12" s="30"/>
    </row>
    <row r="13" spans="1:33">
      <c r="D13" s="30"/>
    </row>
    <row r="14" spans="1:33">
      <c r="G14" s="30"/>
      <c r="I14" s="103"/>
    </row>
    <row r="15" spans="1:33">
      <c r="G15" s="30"/>
      <c r="I15" s="103"/>
    </row>
  </sheetData>
  <mergeCells count="18">
    <mergeCell ref="A6:A8"/>
    <mergeCell ref="B6:B7"/>
    <mergeCell ref="B8:D8"/>
    <mergeCell ref="I4:J4"/>
    <mergeCell ref="K4:L4"/>
    <mergeCell ref="A4:A5"/>
    <mergeCell ref="B4:B5"/>
    <mergeCell ref="C4:C5"/>
    <mergeCell ref="D4:D5"/>
    <mergeCell ref="E4:F4"/>
    <mergeCell ref="G4:H4"/>
    <mergeCell ref="U4:V4"/>
    <mergeCell ref="W4:X4"/>
    <mergeCell ref="Y4:Z4"/>
    <mergeCell ref="M4:N4"/>
    <mergeCell ref="O4:P4"/>
    <mergeCell ref="Q4:R4"/>
    <mergeCell ref="S4:T4"/>
  </mergeCells>
  <phoneticPr fontId="1"/>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19"/>
  <sheetViews>
    <sheetView showGridLines="0" zoomScaleNormal="100" workbookViewId="0"/>
  </sheetViews>
  <sheetFormatPr defaultColWidth="9" defaultRowHeight="18.75"/>
  <cols>
    <col min="1" max="1" width="19.625" style="29" customWidth="1"/>
    <col min="2" max="2" width="20.625" style="3" customWidth="1"/>
    <col min="3" max="3" width="16.625" style="30" customWidth="1"/>
    <col min="4" max="4" width="20.625" style="29" customWidth="1"/>
    <col min="5" max="5" width="5.25" style="3" bestFit="1" customWidth="1"/>
    <col min="6" max="6" width="11" style="3" bestFit="1" customWidth="1"/>
    <col min="7" max="7" width="5.25" style="3" bestFit="1" customWidth="1"/>
    <col min="8" max="8" width="11" style="3" bestFit="1" customWidth="1"/>
    <col min="9" max="9" width="5.25" style="4" bestFit="1" customWidth="1"/>
    <col min="10" max="10" width="11" style="3" bestFit="1" customWidth="1"/>
    <col min="11" max="11" width="5.25" style="3" bestFit="1" customWidth="1"/>
    <col min="12" max="12" width="11" style="3" bestFit="1" customWidth="1"/>
    <col min="13" max="13" width="7.125" style="3" bestFit="1" customWidth="1"/>
    <col min="14" max="14" width="11" style="3" bestFit="1" customWidth="1"/>
    <col min="15" max="15" width="7.125" style="3" bestFit="1" customWidth="1"/>
    <col min="16" max="17" width="11" style="3" bestFit="1" customWidth="1"/>
    <col min="18" max="18" width="5.25" style="3" bestFit="1" customWidth="1"/>
    <col min="19" max="19" width="11" style="3" bestFit="1" customWidth="1"/>
    <col min="20" max="20" width="5.25" style="3" bestFit="1" customWidth="1"/>
    <col min="21" max="21" width="11" style="3" bestFit="1" customWidth="1"/>
    <col min="22" max="22" width="5.25" style="3" bestFit="1" customWidth="1"/>
    <col min="23" max="23" width="11" style="3" bestFit="1" customWidth="1"/>
    <col min="24" max="24" width="5.25" style="3" bestFit="1" customWidth="1"/>
    <col min="25" max="25" width="11" style="3" bestFit="1" customWidth="1"/>
    <col min="26" max="27" width="7.125" style="3" bestFit="1" customWidth="1"/>
    <col min="28" max="28" width="11" style="3" bestFit="1" customWidth="1"/>
    <col min="29" max="29" width="11.375" style="3" bestFit="1" customWidth="1"/>
    <col min="30" max="30" width="10.625" style="3" customWidth="1"/>
    <col min="31" max="31" width="13" style="3" customWidth="1"/>
    <col min="32" max="32" width="11.5" style="3" customWidth="1"/>
    <col min="33" max="33" width="10.625" style="3" customWidth="1"/>
    <col min="34" max="34" width="11.375" style="3" customWidth="1"/>
    <col min="35" max="35" width="18.25" style="3" customWidth="1"/>
    <col min="36" max="36" width="2.125" style="3" customWidth="1"/>
    <col min="37" max="16384" width="9" style="3"/>
  </cols>
  <sheetData>
    <row r="1" spans="1:35" s="208" customFormat="1">
      <c r="A1" s="208" t="s">
        <v>0</v>
      </c>
      <c r="I1" s="209"/>
      <c r="AI1" s="210"/>
    </row>
    <row r="2" spans="1:35" s="208" customFormat="1">
      <c r="A2" s="208" t="s">
        <v>147</v>
      </c>
      <c r="I2" s="209"/>
      <c r="AI2" s="210"/>
    </row>
    <row r="3" spans="1:35" s="208" customFormat="1">
      <c r="A3" s="211"/>
      <c r="B3" s="212"/>
      <c r="C3" s="213"/>
      <c r="D3" s="211"/>
      <c r="E3" s="212"/>
      <c r="F3" s="212"/>
      <c r="G3" s="212"/>
      <c r="H3" s="212"/>
      <c r="I3" s="214"/>
      <c r="J3" s="212"/>
      <c r="K3" s="212"/>
      <c r="L3" s="212"/>
      <c r="M3" s="212"/>
      <c r="N3" s="212"/>
      <c r="O3" s="212"/>
      <c r="P3" s="212"/>
      <c r="Q3" s="212"/>
      <c r="R3" s="212"/>
      <c r="S3" s="212"/>
      <c r="T3" s="212"/>
      <c r="U3" s="212"/>
      <c r="V3" s="212"/>
      <c r="W3" s="212"/>
      <c r="X3" s="212"/>
      <c r="Y3" s="212"/>
      <c r="Z3" s="212"/>
      <c r="AA3" s="211"/>
      <c r="AB3" s="211"/>
      <c r="AC3" s="212"/>
    </row>
    <row r="4" spans="1:35">
      <c r="A4" s="243" t="s">
        <v>1</v>
      </c>
      <c r="B4" s="244" t="s">
        <v>2</v>
      </c>
      <c r="C4" s="237" t="s">
        <v>3</v>
      </c>
      <c r="D4" s="237" t="s">
        <v>25</v>
      </c>
      <c r="E4" s="233" t="s">
        <v>4</v>
      </c>
      <c r="F4" s="236"/>
      <c r="G4" s="233" t="s">
        <v>5</v>
      </c>
      <c r="H4" s="236"/>
      <c r="I4" s="233" t="s">
        <v>6</v>
      </c>
      <c r="J4" s="236"/>
      <c r="K4" s="233" t="s">
        <v>7</v>
      </c>
      <c r="L4" s="236"/>
      <c r="M4" s="233" t="s">
        <v>8</v>
      </c>
      <c r="N4" s="236"/>
      <c r="O4" s="233" t="s">
        <v>9</v>
      </c>
      <c r="P4" s="239"/>
      <c r="Q4" s="239"/>
      <c r="R4" s="233" t="s">
        <v>10</v>
      </c>
      <c r="S4" s="239"/>
      <c r="T4" s="233" t="s">
        <v>11</v>
      </c>
      <c r="U4" s="239"/>
      <c r="V4" s="233" t="s">
        <v>12</v>
      </c>
      <c r="W4" s="239"/>
      <c r="X4" s="233" t="s">
        <v>13</v>
      </c>
      <c r="Y4" s="234"/>
      <c r="Z4" s="235" t="s">
        <v>14</v>
      </c>
      <c r="AA4" s="239"/>
      <c r="AB4" s="239"/>
      <c r="AC4" s="236"/>
      <c r="AD4" s="87"/>
      <c r="AE4" s="87"/>
      <c r="AF4" s="87"/>
      <c r="AG4" s="87"/>
      <c r="AH4" s="87"/>
    </row>
    <row r="5" spans="1:35" ht="37.5">
      <c r="A5" s="243"/>
      <c r="B5" s="245"/>
      <c r="C5" s="238"/>
      <c r="D5" s="238"/>
      <c r="E5" s="10" t="s">
        <v>17</v>
      </c>
      <c r="F5" s="9" t="s">
        <v>16</v>
      </c>
      <c r="G5" s="8" t="s">
        <v>17</v>
      </c>
      <c r="H5" s="9" t="s">
        <v>16</v>
      </c>
      <c r="I5" s="94" t="s">
        <v>17</v>
      </c>
      <c r="J5" s="9" t="s">
        <v>16</v>
      </c>
      <c r="K5" s="8" t="s">
        <v>17</v>
      </c>
      <c r="L5" s="9" t="s">
        <v>16</v>
      </c>
      <c r="M5" s="8" t="s">
        <v>92</v>
      </c>
      <c r="N5" s="9" t="s">
        <v>16</v>
      </c>
      <c r="O5" s="8" t="s">
        <v>155</v>
      </c>
      <c r="P5" s="9" t="s">
        <v>154</v>
      </c>
      <c r="Q5" s="11" t="s">
        <v>16</v>
      </c>
      <c r="R5" s="8" t="s">
        <v>17</v>
      </c>
      <c r="S5" s="11" t="s">
        <v>16</v>
      </c>
      <c r="T5" s="8" t="s">
        <v>17</v>
      </c>
      <c r="U5" s="11" t="s">
        <v>16</v>
      </c>
      <c r="V5" s="8" t="s">
        <v>17</v>
      </c>
      <c r="W5" s="36" t="s">
        <v>16</v>
      </c>
      <c r="X5" s="38" t="s">
        <v>17</v>
      </c>
      <c r="Y5" s="39" t="s">
        <v>16</v>
      </c>
      <c r="Z5" s="40" t="s">
        <v>92</v>
      </c>
      <c r="AA5" s="81" t="s">
        <v>155</v>
      </c>
      <c r="AB5" s="81" t="s">
        <v>154</v>
      </c>
      <c r="AC5" s="25" t="s">
        <v>16</v>
      </c>
      <c r="AD5" s="87"/>
      <c r="AE5" s="87"/>
      <c r="AF5" s="87"/>
      <c r="AG5" s="87"/>
      <c r="AH5" s="87"/>
    </row>
    <row r="6" spans="1:35" ht="56.25">
      <c r="A6" s="237" t="s">
        <v>128</v>
      </c>
      <c r="B6" s="34" t="s">
        <v>129</v>
      </c>
      <c r="C6" s="34" t="s">
        <v>130</v>
      </c>
      <c r="D6" s="95" t="s">
        <v>131</v>
      </c>
      <c r="E6" s="18" t="s">
        <v>21</v>
      </c>
      <c r="F6" s="18" t="s">
        <v>21</v>
      </c>
      <c r="G6" s="18" t="s">
        <v>21</v>
      </c>
      <c r="H6" s="18" t="s">
        <v>21</v>
      </c>
      <c r="I6" s="68" t="s">
        <v>21</v>
      </c>
      <c r="J6" s="18" t="s">
        <v>21</v>
      </c>
      <c r="K6" s="18" t="s">
        <v>21</v>
      </c>
      <c r="L6" s="18" t="s">
        <v>21</v>
      </c>
      <c r="M6" s="96">
        <v>1</v>
      </c>
      <c r="N6" s="52">
        <v>1422852</v>
      </c>
      <c r="O6" s="18" t="s">
        <v>21</v>
      </c>
      <c r="P6" s="18" t="s">
        <v>21</v>
      </c>
      <c r="Q6" s="19" t="s">
        <v>21</v>
      </c>
      <c r="R6" s="18" t="s">
        <v>21</v>
      </c>
      <c r="S6" s="19" t="s">
        <v>21</v>
      </c>
      <c r="T6" s="18" t="s">
        <v>21</v>
      </c>
      <c r="U6" s="19" t="s">
        <v>21</v>
      </c>
      <c r="V6" s="18" t="s">
        <v>21</v>
      </c>
      <c r="W6" s="19" t="s">
        <v>21</v>
      </c>
      <c r="X6" s="18" t="s">
        <v>21</v>
      </c>
      <c r="Y6" s="72" t="s">
        <v>21</v>
      </c>
      <c r="Z6" s="97">
        <v>1</v>
      </c>
      <c r="AA6" s="18" t="s">
        <v>21</v>
      </c>
      <c r="AB6" s="18" t="s">
        <v>21</v>
      </c>
      <c r="AC6" s="52">
        <v>1422852</v>
      </c>
      <c r="AD6" s="98"/>
      <c r="AE6" s="98"/>
      <c r="AF6" s="98"/>
      <c r="AG6" s="98"/>
      <c r="AH6" s="98"/>
    </row>
    <row r="7" spans="1:35">
      <c r="A7" s="252"/>
      <c r="B7" s="287" t="s">
        <v>132</v>
      </c>
      <c r="C7" s="34" t="s">
        <v>133</v>
      </c>
      <c r="D7" s="95" t="s">
        <v>134</v>
      </c>
      <c r="E7" s="18" t="s">
        <v>21</v>
      </c>
      <c r="F7" s="18" t="s">
        <v>21</v>
      </c>
      <c r="G7" s="18" t="s">
        <v>21</v>
      </c>
      <c r="H7" s="18" t="s">
        <v>21</v>
      </c>
      <c r="I7" s="68" t="s">
        <v>21</v>
      </c>
      <c r="J7" s="18" t="s">
        <v>21</v>
      </c>
      <c r="K7" s="18" t="s">
        <v>21</v>
      </c>
      <c r="L7" s="18" t="s">
        <v>21</v>
      </c>
      <c r="M7" s="96">
        <v>1</v>
      </c>
      <c r="N7" s="52">
        <v>2223900</v>
      </c>
      <c r="O7" s="18" t="s">
        <v>21</v>
      </c>
      <c r="P7" s="18" t="s">
        <v>21</v>
      </c>
      <c r="Q7" s="19" t="s">
        <v>21</v>
      </c>
      <c r="R7" s="18" t="s">
        <v>21</v>
      </c>
      <c r="S7" s="19" t="s">
        <v>21</v>
      </c>
      <c r="T7" s="18" t="s">
        <v>21</v>
      </c>
      <c r="U7" s="19" t="s">
        <v>21</v>
      </c>
      <c r="V7" s="18" t="s">
        <v>21</v>
      </c>
      <c r="W7" s="19" t="s">
        <v>21</v>
      </c>
      <c r="X7" s="18" t="s">
        <v>21</v>
      </c>
      <c r="Y7" s="72" t="s">
        <v>21</v>
      </c>
      <c r="Z7" s="97">
        <v>1</v>
      </c>
      <c r="AA7" s="18" t="s">
        <v>21</v>
      </c>
      <c r="AB7" s="18" t="s">
        <v>21</v>
      </c>
      <c r="AC7" s="52">
        <v>2223900</v>
      </c>
      <c r="AD7" s="98"/>
      <c r="AE7" s="98"/>
      <c r="AF7" s="98"/>
      <c r="AG7" s="98"/>
      <c r="AH7" s="98"/>
    </row>
    <row r="8" spans="1:35" ht="37.5">
      <c r="A8" s="252"/>
      <c r="B8" s="288"/>
      <c r="C8" s="262" t="s">
        <v>135</v>
      </c>
      <c r="D8" s="95" t="s">
        <v>136</v>
      </c>
      <c r="E8" s="18" t="s">
        <v>21</v>
      </c>
      <c r="F8" s="18" t="s">
        <v>21</v>
      </c>
      <c r="G8" s="18" t="s">
        <v>21</v>
      </c>
      <c r="H8" s="18" t="s">
        <v>21</v>
      </c>
      <c r="I8" s="68" t="s">
        <v>21</v>
      </c>
      <c r="J8" s="18" t="s">
        <v>21</v>
      </c>
      <c r="K8" s="18" t="s">
        <v>21</v>
      </c>
      <c r="L8" s="18" t="s">
        <v>21</v>
      </c>
      <c r="M8" s="96">
        <v>1</v>
      </c>
      <c r="N8" s="52">
        <v>2946365</v>
      </c>
      <c r="O8" s="18" t="s">
        <v>21</v>
      </c>
      <c r="P8" s="18" t="s">
        <v>21</v>
      </c>
      <c r="Q8" s="19" t="s">
        <v>21</v>
      </c>
      <c r="R8" s="18" t="s">
        <v>21</v>
      </c>
      <c r="S8" s="19" t="s">
        <v>21</v>
      </c>
      <c r="T8" s="18" t="s">
        <v>21</v>
      </c>
      <c r="U8" s="19" t="s">
        <v>21</v>
      </c>
      <c r="V8" s="18" t="s">
        <v>21</v>
      </c>
      <c r="W8" s="19" t="s">
        <v>21</v>
      </c>
      <c r="X8" s="18" t="s">
        <v>21</v>
      </c>
      <c r="Y8" s="72" t="s">
        <v>21</v>
      </c>
      <c r="Z8" s="97">
        <v>1</v>
      </c>
      <c r="AA8" s="18" t="s">
        <v>21</v>
      </c>
      <c r="AB8" s="18" t="s">
        <v>21</v>
      </c>
      <c r="AC8" s="52">
        <v>2946365</v>
      </c>
      <c r="AD8" s="98"/>
      <c r="AE8" s="98"/>
      <c r="AF8" s="98"/>
      <c r="AG8" s="98"/>
      <c r="AH8" s="98"/>
    </row>
    <row r="9" spans="1:35">
      <c r="A9" s="252"/>
      <c r="B9" s="289"/>
      <c r="C9" s="264"/>
      <c r="D9" s="95" t="s">
        <v>137</v>
      </c>
      <c r="E9" s="99" t="s">
        <v>21</v>
      </c>
      <c r="F9" s="99" t="s">
        <v>21</v>
      </c>
      <c r="G9" s="99" t="s">
        <v>21</v>
      </c>
      <c r="H9" s="99" t="s">
        <v>21</v>
      </c>
      <c r="I9" s="100" t="s">
        <v>21</v>
      </c>
      <c r="J9" s="99" t="s">
        <v>21</v>
      </c>
      <c r="K9" s="99" t="s">
        <v>21</v>
      </c>
      <c r="L9" s="99" t="s">
        <v>21</v>
      </c>
      <c r="M9" s="99" t="s">
        <v>21</v>
      </c>
      <c r="N9" s="99" t="s">
        <v>21</v>
      </c>
      <c r="O9" s="96">
        <v>123</v>
      </c>
      <c r="P9" s="18" t="s">
        <v>21</v>
      </c>
      <c r="Q9" s="85">
        <v>2981748</v>
      </c>
      <c r="R9" s="18" t="s">
        <v>21</v>
      </c>
      <c r="S9" s="19" t="s">
        <v>21</v>
      </c>
      <c r="T9" s="18" t="s">
        <v>21</v>
      </c>
      <c r="U9" s="19" t="s">
        <v>21</v>
      </c>
      <c r="V9" s="18" t="s">
        <v>21</v>
      </c>
      <c r="W9" s="19" t="s">
        <v>21</v>
      </c>
      <c r="X9" s="18" t="s">
        <v>21</v>
      </c>
      <c r="Y9" s="72" t="s">
        <v>21</v>
      </c>
      <c r="Z9" s="102" t="s">
        <v>21</v>
      </c>
      <c r="AA9" s="52">
        <v>123</v>
      </c>
      <c r="AB9" s="18" t="s">
        <v>21</v>
      </c>
      <c r="AC9" s="52">
        <v>2981748</v>
      </c>
      <c r="AD9" s="98"/>
      <c r="AE9" s="98"/>
      <c r="AF9" s="98"/>
      <c r="AG9" s="98"/>
      <c r="AH9" s="98"/>
    </row>
    <row r="10" spans="1:35" ht="75">
      <c r="A10" s="252"/>
      <c r="B10" s="101" t="s">
        <v>138</v>
      </c>
      <c r="C10" s="34" t="s">
        <v>139</v>
      </c>
      <c r="D10" s="95" t="s">
        <v>140</v>
      </c>
      <c r="E10" s="18" t="s">
        <v>21</v>
      </c>
      <c r="F10" s="18" t="s">
        <v>21</v>
      </c>
      <c r="G10" s="18" t="s">
        <v>21</v>
      </c>
      <c r="H10" s="18" t="s">
        <v>21</v>
      </c>
      <c r="I10" s="68" t="s">
        <v>21</v>
      </c>
      <c r="J10" s="18" t="s">
        <v>21</v>
      </c>
      <c r="K10" s="18" t="s">
        <v>21</v>
      </c>
      <c r="L10" s="18" t="s">
        <v>21</v>
      </c>
      <c r="M10" s="18" t="s">
        <v>21</v>
      </c>
      <c r="N10" s="18" t="s">
        <v>21</v>
      </c>
      <c r="O10" s="96">
        <v>173</v>
      </c>
      <c r="P10" s="18" t="s">
        <v>21</v>
      </c>
      <c r="Q10" s="85">
        <v>3468363</v>
      </c>
      <c r="R10" s="18" t="s">
        <v>21</v>
      </c>
      <c r="S10" s="19" t="s">
        <v>21</v>
      </c>
      <c r="T10" s="18" t="s">
        <v>21</v>
      </c>
      <c r="U10" s="19" t="s">
        <v>21</v>
      </c>
      <c r="V10" s="18" t="s">
        <v>21</v>
      </c>
      <c r="W10" s="19" t="s">
        <v>21</v>
      </c>
      <c r="X10" s="18" t="s">
        <v>21</v>
      </c>
      <c r="Y10" s="72" t="s">
        <v>21</v>
      </c>
      <c r="Z10" s="102" t="s">
        <v>21</v>
      </c>
      <c r="AA10" s="52">
        <v>173</v>
      </c>
      <c r="AB10" s="18" t="s">
        <v>21</v>
      </c>
      <c r="AC10" s="52">
        <v>3468363</v>
      </c>
      <c r="AD10" s="98"/>
      <c r="AE10" s="98"/>
      <c r="AF10" s="98"/>
      <c r="AG10" s="98"/>
      <c r="AH10" s="98"/>
    </row>
    <row r="11" spans="1:35" ht="56.25">
      <c r="A11" s="252"/>
      <c r="B11" s="101" t="s">
        <v>141</v>
      </c>
      <c r="C11" s="34" t="s">
        <v>130</v>
      </c>
      <c r="D11" s="95" t="s">
        <v>142</v>
      </c>
      <c r="E11" s="99" t="s">
        <v>21</v>
      </c>
      <c r="F11" s="99" t="s">
        <v>21</v>
      </c>
      <c r="G11" s="99" t="s">
        <v>21</v>
      </c>
      <c r="H11" s="99" t="s">
        <v>21</v>
      </c>
      <c r="I11" s="100" t="s">
        <v>21</v>
      </c>
      <c r="J11" s="99" t="s">
        <v>21</v>
      </c>
      <c r="K11" s="99" t="s">
        <v>21</v>
      </c>
      <c r="L11" s="99" t="s">
        <v>21</v>
      </c>
      <c r="M11" s="99" t="s">
        <v>21</v>
      </c>
      <c r="N11" s="99" t="s">
        <v>21</v>
      </c>
      <c r="O11" s="18" t="s">
        <v>21</v>
      </c>
      <c r="P11" s="96">
        <v>5</v>
      </c>
      <c r="Q11" s="85">
        <v>650000</v>
      </c>
      <c r="R11" s="18" t="s">
        <v>21</v>
      </c>
      <c r="S11" s="19" t="s">
        <v>21</v>
      </c>
      <c r="T11" s="18" t="s">
        <v>21</v>
      </c>
      <c r="U11" s="19" t="s">
        <v>21</v>
      </c>
      <c r="V11" s="18" t="s">
        <v>21</v>
      </c>
      <c r="W11" s="19" t="s">
        <v>21</v>
      </c>
      <c r="X11" s="18" t="s">
        <v>21</v>
      </c>
      <c r="Y11" s="72" t="s">
        <v>21</v>
      </c>
      <c r="Z11" s="102" t="s">
        <v>21</v>
      </c>
      <c r="AA11" s="18" t="s">
        <v>21</v>
      </c>
      <c r="AB11" s="52">
        <v>5</v>
      </c>
      <c r="AC11" s="52">
        <v>650000</v>
      </c>
      <c r="AD11" s="98"/>
      <c r="AE11" s="98"/>
      <c r="AF11" s="98"/>
      <c r="AG11" s="98"/>
      <c r="AH11" s="98"/>
    </row>
    <row r="12" spans="1:35">
      <c r="A12" s="238"/>
      <c r="B12" s="233" t="s">
        <v>76</v>
      </c>
      <c r="C12" s="239"/>
      <c r="D12" s="236"/>
      <c r="E12" s="18" t="s">
        <v>21</v>
      </c>
      <c r="F12" s="18" t="s">
        <v>21</v>
      </c>
      <c r="G12" s="18" t="s">
        <v>21</v>
      </c>
      <c r="H12" s="18" t="s">
        <v>21</v>
      </c>
      <c r="I12" s="68" t="s">
        <v>21</v>
      </c>
      <c r="J12" s="18" t="s">
        <v>21</v>
      </c>
      <c r="K12" s="18" t="s">
        <v>21</v>
      </c>
      <c r="L12" s="18" t="s">
        <v>21</v>
      </c>
      <c r="M12" s="18" t="s">
        <v>21</v>
      </c>
      <c r="N12" s="52">
        <v>6593117</v>
      </c>
      <c r="O12" s="96">
        <v>296</v>
      </c>
      <c r="P12" s="96">
        <v>5</v>
      </c>
      <c r="Q12" s="85">
        <v>7100111</v>
      </c>
      <c r="R12" s="18" t="s">
        <v>21</v>
      </c>
      <c r="S12" s="19" t="s">
        <v>21</v>
      </c>
      <c r="T12" s="18" t="s">
        <v>21</v>
      </c>
      <c r="U12" s="19" t="s">
        <v>21</v>
      </c>
      <c r="V12" s="18" t="s">
        <v>21</v>
      </c>
      <c r="W12" s="19" t="s">
        <v>21</v>
      </c>
      <c r="X12" s="18" t="s">
        <v>21</v>
      </c>
      <c r="Y12" s="72" t="s">
        <v>21</v>
      </c>
      <c r="Z12" s="97">
        <v>3</v>
      </c>
      <c r="AA12" s="97">
        <v>296</v>
      </c>
      <c r="AB12" s="97">
        <v>5</v>
      </c>
      <c r="AC12" s="52">
        <v>13693228</v>
      </c>
      <c r="AD12" s="98"/>
      <c r="AE12" s="98"/>
      <c r="AF12" s="98"/>
      <c r="AG12" s="98"/>
      <c r="AH12" s="98"/>
    </row>
    <row r="14" spans="1:35">
      <c r="A14" s="30" t="s">
        <v>23</v>
      </c>
      <c r="E14" s="31"/>
    </row>
    <row r="15" spans="1:35">
      <c r="A15" s="3"/>
      <c r="B15" s="30"/>
      <c r="C15" s="29"/>
      <c r="D15" s="31"/>
      <c r="H15" s="4"/>
      <c r="I15" s="3"/>
    </row>
    <row r="16" spans="1:35">
      <c r="A16" s="30"/>
    </row>
    <row r="17" spans="4:9">
      <c r="D17" s="30"/>
    </row>
    <row r="18" spans="4:9">
      <c r="G18" s="30"/>
      <c r="I18" s="103"/>
    </row>
    <row r="19" spans="4:9">
      <c r="G19" s="30"/>
      <c r="I19" s="103"/>
    </row>
  </sheetData>
  <mergeCells count="19">
    <mergeCell ref="Z4:AC4"/>
    <mergeCell ref="A6:A12"/>
    <mergeCell ref="B7:B9"/>
    <mergeCell ref="C8:C9"/>
    <mergeCell ref="B12:D12"/>
    <mergeCell ref="I4:J4"/>
    <mergeCell ref="K4:L4"/>
    <mergeCell ref="M4:N4"/>
    <mergeCell ref="O4:Q4"/>
    <mergeCell ref="R4:S4"/>
    <mergeCell ref="T4:U4"/>
    <mergeCell ref="A4:A5"/>
    <mergeCell ref="B4:B5"/>
    <mergeCell ref="C4:C5"/>
    <mergeCell ref="D4:D5"/>
    <mergeCell ref="E4:F4"/>
    <mergeCell ref="G4:H4"/>
    <mergeCell ref="V4:W4"/>
    <mergeCell ref="X4:Y4"/>
  </mergeCells>
  <phoneticPr fontId="1"/>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11"/>
  <sheetViews>
    <sheetView showGridLines="0" zoomScaleNormal="100" workbookViewId="0"/>
  </sheetViews>
  <sheetFormatPr defaultColWidth="9" defaultRowHeight="18.75"/>
  <cols>
    <col min="1" max="1" width="19.625" style="29" customWidth="1"/>
    <col min="2" max="2" width="5.25" style="29" bestFit="1" customWidth="1"/>
    <col min="3" max="3" width="12.25" style="3" bestFit="1" customWidth="1"/>
    <col min="4" max="4" width="5.25" style="3" bestFit="1" customWidth="1"/>
    <col min="5" max="5" width="12.25" style="3" bestFit="1" customWidth="1"/>
    <col min="6" max="6" width="5.25" style="3" bestFit="1" customWidth="1"/>
    <col min="7" max="7" width="12.25" style="3" bestFit="1" customWidth="1"/>
    <col min="8" max="8" width="5.25" style="3" bestFit="1" customWidth="1"/>
    <col min="9" max="9" width="11.125" style="3" bestFit="1" customWidth="1"/>
    <col min="10" max="10" width="5.25" style="3" bestFit="1" customWidth="1"/>
    <col min="11" max="11" width="12.25" style="3" bestFit="1" customWidth="1"/>
    <col min="12" max="12" width="5.25" style="3" bestFit="1" customWidth="1"/>
    <col min="13" max="13" width="11.125" style="3" bestFit="1" customWidth="1"/>
    <col min="14" max="14" width="5.25" style="3" bestFit="1" customWidth="1"/>
    <col min="15" max="15" width="11" style="3" bestFit="1" customWidth="1"/>
    <col min="16" max="16" width="5.25" style="3" bestFit="1" customWidth="1"/>
    <col min="17" max="17" width="12.25" style="3" bestFit="1" customWidth="1"/>
    <col min="18" max="18" width="5.25" style="3" bestFit="1" customWidth="1"/>
    <col min="19" max="19" width="11" style="3" bestFit="1" customWidth="1"/>
    <col min="20" max="20" width="5.25" style="3" bestFit="1" customWidth="1"/>
    <col min="21" max="21" width="11" style="3" bestFit="1" customWidth="1"/>
    <col min="22" max="22" width="5.25" style="3" bestFit="1" customWidth="1"/>
    <col min="23" max="23" width="13.875" style="3" bestFit="1" customWidth="1"/>
    <col min="24" max="24" width="5.25" style="3" bestFit="1" customWidth="1"/>
    <col min="25" max="25" width="10.625" style="3" customWidth="1"/>
    <col min="26" max="26" width="13" style="3" customWidth="1"/>
    <col min="27" max="27" width="11.5" style="3" customWidth="1"/>
    <col min="28" max="28" width="10.625" style="3" customWidth="1"/>
    <col min="29" max="29" width="11.375" style="3" customWidth="1"/>
    <col min="30" max="30" width="18.25" style="3" customWidth="1"/>
    <col min="31" max="31" width="2.125" style="3" customWidth="1"/>
    <col min="32" max="16384" width="9" style="3"/>
  </cols>
  <sheetData>
    <row r="1" spans="1:30" s="208" customFormat="1">
      <c r="A1" s="208" t="s">
        <v>0</v>
      </c>
      <c r="AD1" s="210"/>
    </row>
    <row r="2" spans="1:30" s="208" customFormat="1">
      <c r="A2" s="208" t="s">
        <v>147</v>
      </c>
      <c r="W2" s="210"/>
      <c r="AD2" s="210"/>
    </row>
    <row r="3" spans="1:30" s="208" customFormat="1">
      <c r="A3" s="211"/>
      <c r="B3" s="211"/>
      <c r="C3" s="212"/>
      <c r="D3" s="212"/>
      <c r="E3" s="212"/>
      <c r="F3" s="212"/>
      <c r="G3" s="212"/>
      <c r="H3" s="212"/>
      <c r="I3" s="212"/>
      <c r="J3" s="212"/>
      <c r="K3" s="212"/>
      <c r="L3" s="212"/>
      <c r="M3" s="212"/>
      <c r="N3" s="212"/>
      <c r="O3" s="212"/>
      <c r="P3" s="212"/>
      <c r="Q3" s="212"/>
      <c r="R3" s="212"/>
      <c r="S3" s="212"/>
      <c r="T3" s="212"/>
      <c r="U3" s="212"/>
      <c r="V3" s="212"/>
      <c r="W3" s="212"/>
      <c r="X3" s="215"/>
    </row>
    <row r="4" spans="1:30">
      <c r="A4" s="244" t="s">
        <v>143</v>
      </c>
      <c r="B4" s="240" t="s">
        <v>4</v>
      </c>
      <c r="C4" s="290"/>
      <c r="D4" s="240" t="s">
        <v>5</v>
      </c>
      <c r="E4" s="290"/>
      <c r="F4" s="240" t="s">
        <v>6</v>
      </c>
      <c r="G4" s="290"/>
      <c r="H4" s="240" t="s">
        <v>7</v>
      </c>
      <c r="I4" s="290"/>
      <c r="J4" s="240" t="s">
        <v>8</v>
      </c>
      <c r="K4" s="290"/>
      <c r="L4" s="240" t="s">
        <v>9</v>
      </c>
      <c r="M4" s="290"/>
      <c r="N4" s="240" t="s">
        <v>10</v>
      </c>
      <c r="O4" s="290"/>
      <c r="P4" s="240" t="s">
        <v>11</v>
      </c>
      <c r="Q4" s="290"/>
      <c r="R4" s="240" t="s">
        <v>12</v>
      </c>
      <c r="S4" s="290"/>
      <c r="T4" s="240" t="s">
        <v>13</v>
      </c>
      <c r="U4" s="290"/>
      <c r="V4" s="240" t="s">
        <v>14</v>
      </c>
      <c r="W4" s="290"/>
      <c r="X4" s="88"/>
      <c r="Y4" s="87"/>
      <c r="Z4" s="87"/>
      <c r="AA4" s="87"/>
      <c r="AB4" s="87"/>
      <c r="AC4" s="87"/>
    </row>
    <row r="5" spans="1:30" ht="37.5">
      <c r="A5" s="248"/>
      <c r="B5" s="37" t="s">
        <v>148</v>
      </c>
      <c r="C5" s="81" t="s">
        <v>149</v>
      </c>
      <c r="D5" s="37" t="s">
        <v>148</v>
      </c>
      <c r="E5" s="81" t="s">
        <v>149</v>
      </c>
      <c r="F5" s="37" t="s">
        <v>148</v>
      </c>
      <c r="G5" s="81" t="s">
        <v>149</v>
      </c>
      <c r="H5" s="37" t="s">
        <v>148</v>
      </c>
      <c r="I5" s="81" t="s">
        <v>149</v>
      </c>
      <c r="J5" s="37" t="s">
        <v>148</v>
      </c>
      <c r="K5" s="81" t="s">
        <v>149</v>
      </c>
      <c r="L5" s="37" t="s">
        <v>148</v>
      </c>
      <c r="M5" s="81" t="s">
        <v>149</v>
      </c>
      <c r="N5" s="37" t="s">
        <v>148</v>
      </c>
      <c r="O5" s="81" t="s">
        <v>149</v>
      </c>
      <c r="P5" s="37" t="s">
        <v>148</v>
      </c>
      <c r="Q5" s="81" t="s">
        <v>149</v>
      </c>
      <c r="R5" s="37" t="s">
        <v>148</v>
      </c>
      <c r="S5" s="81" t="s">
        <v>149</v>
      </c>
      <c r="T5" s="37" t="s">
        <v>148</v>
      </c>
      <c r="U5" s="81" t="s">
        <v>149</v>
      </c>
      <c r="V5" s="37" t="s">
        <v>148</v>
      </c>
      <c r="W5" s="81" t="s">
        <v>149</v>
      </c>
      <c r="X5" s="89"/>
      <c r="Y5" s="87"/>
      <c r="Z5" s="87"/>
      <c r="AA5" s="87"/>
      <c r="AB5" s="87"/>
      <c r="AC5" s="87"/>
    </row>
    <row r="6" spans="1:30">
      <c r="A6" s="245"/>
      <c r="B6" s="18" t="s">
        <v>21</v>
      </c>
      <c r="C6" s="138">
        <v>111450974</v>
      </c>
      <c r="D6" s="18" t="s">
        <v>21</v>
      </c>
      <c r="E6" s="138">
        <v>185804510</v>
      </c>
      <c r="F6" s="18" t="s">
        <v>21</v>
      </c>
      <c r="G6" s="138">
        <v>287166104</v>
      </c>
      <c r="H6" s="18" t="s">
        <v>21</v>
      </c>
      <c r="I6" s="138">
        <v>65822193</v>
      </c>
      <c r="J6" s="18" t="s">
        <v>21</v>
      </c>
      <c r="K6" s="205">
        <v>568954714</v>
      </c>
      <c r="L6" s="18" t="s">
        <v>21</v>
      </c>
      <c r="M6" s="204">
        <v>15199026</v>
      </c>
      <c r="N6" s="18" t="s">
        <v>21</v>
      </c>
      <c r="O6" s="18" t="s">
        <v>21</v>
      </c>
      <c r="P6" s="18" t="s">
        <v>21</v>
      </c>
      <c r="Q6" s="204">
        <v>119153092</v>
      </c>
      <c r="R6" s="18" t="s">
        <v>21</v>
      </c>
      <c r="S6" s="18" t="s">
        <v>21</v>
      </c>
      <c r="T6" s="18" t="s">
        <v>21</v>
      </c>
      <c r="U6" s="18" t="s">
        <v>21</v>
      </c>
      <c r="V6" s="18" t="s">
        <v>21</v>
      </c>
      <c r="W6" s="138">
        <v>1353550613</v>
      </c>
      <c r="X6" s="92"/>
      <c r="Y6" s="92"/>
      <c r="Z6" s="93"/>
      <c r="AA6" s="93"/>
      <c r="AB6" s="93"/>
      <c r="AC6" s="93"/>
    </row>
    <row r="7" spans="1:30">
      <c r="X7" s="87"/>
    </row>
    <row r="8" spans="1:30">
      <c r="A8" s="30" t="s">
        <v>23</v>
      </c>
      <c r="B8" s="30"/>
    </row>
    <row r="9" spans="1:30">
      <c r="A9" s="30" t="s">
        <v>24</v>
      </c>
      <c r="B9" s="30"/>
    </row>
    <row r="10" spans="1:30">
      <c r="A10" s="3"/>
      <c r="B10" s="30"/>
    </row>
    <row r="11" spans="1:30">
      <c r="A11" s="30"/>
      <c r="B11" s="30"/>
    </row>
  </sheetData>
  <mergeCells count="12">
    <mergeCell ref="D4:E4"/>
    <mergeCell ref="F4:G4"/>
    <mergeCell ref="H4:I4"/>
    <mergeCell ref="A4:A6"/>
    <mergeCell ref="V4:W4"/>
    <mergeCell ref="T4:U4"/>
    <mergeCell ref="R4:S4"/>
    <mergeCell ref="P4:Q4"/>
    <mergeCell ref="N4:O4"/>
    <mergeCell ref="L4:M4"/>
    <mergeCell ref="J4:K4"/>
    <mergeCell ref="B4:C4"/>
  </mergeCells>
  <phoneticPr fontId="1"/>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1"/>
  <sheetViews>
    <sheetView showGridLines="0" workbookViewId="0"/>
  </sheetViews>
  <sheetFormatPr defaultColWidth="9" defaultRowHeight="15.95" customHeight="1"/>
  <cols>
    <col min="1" max="1" width="26.5" style="29" customWidth="1"/>
    <col min="2" max="2" width="20" style="3" customWidth="1"/>
    <col min="3" max="3" width="13.75" style="30" customWidth="1"/>
    <col min="4" max="4" width="14.5" style="29" customWidth="1"/>
    <col min="5" max="5" width="6.5" style="3" customWidth="1"/>
    <col min="6" max="6" width="13.5" style="3" customWidth="1"/>
    <col min="7" max="7" width="6.75" style="3" customWidth="1"/>
    <col min="8" max="8" width="13.5" style="3" customWidth="1"/>
    <col min="9" max="9" width="6.75" style="3" customWidth="1"/>
    <col min="10" max="10" width="13.5" style="3" customWidth="1"/>
    <col min="11" max="11" width="6.75" style="3" customWidth="1"/>
    <col min="12" max="12" width="13.5" style="3" customWidth="1"/>
    <col min="13" max="13" width="6.75" style="3" customWidth="1"/>
    <col min="14" max="14" width="13.5" style="3" customWidth="1"/>
    <col min="15" max="15" width="10.625" style="3" customWidth="1"/>
    <col min="16" max="16" width="13" style="3" customWidth="1"/>
    <col min="17" max="17" width="11.5" style="3" customWidth="1"/>
    <col min="18" max="18" width="10.625" style="3" customWidth="1"/>
    <col min="19" max="19" width="11.375" style="3" customWidth="1"/>
    <col min="20" max="20" width="18.25" style="3" customWidth="1"/>
    <col min="21" max="21" width="2.125" style="3" customWidth="1"/>
    <col min="22" max="16384" width="9" style="3"/>
  </cols>
  <sheetData>
    <row r="1" spans="1:20" ht="18.75">
      <c r="A1" s="3" t="s">
        <v>176</v>
      </c>
      <c r="C1" s="3"/>
      <c r="D1" s="3"/>
      <c r="T1" s="2"/>
    </row>
    <row r="2" spans="1:20" ht="18.75">
      <c r="A2" s="90"/>
      <c r="B2" s="87"/>
      <c r="C2" s="226"/>
      <c r="D2" s="90"/>
      <c r="E2" s="87"/>
      <c r="F2" s="87"/>
      <c r="G2" s="87"/>
      <c r="H2" s="87"/>
      <c r="I2" s="87"/>
      <c r="J2" s="87"/>
      <c r="K2" s="87"/>
      <c r="L2" s="87"/>
      <c r="M2" s="87"/>
      <c r="N2" s="87"/>
    </row>
    <row r="3" spans="1:20" ht="18.75">
      <c r="A3" s="243" t="s">
        <v>1</v>
      </c>
      <c r="B3" s="244" t="s">
        <v>2</v>
      </c>
      <c r="C3" s="237" t="s">
        <v>156</v>
      </c>
      <c r="D3" s="237" t="s">
        <v>25</v>
      </c>
      <c r="E3" s="233" t="s">
        <v>10</v>
      </c>
      <c r="F3" s="291"/>
      <c r="G3" s="233" t="s">
        <v>11</v>
      </c>
      <c r="H3" s="291"/>
      <c r="I3" s="233" t="s">
        <v>12</v>
      </c>
      <c r="J3" s="291"/>
      <c r="K3" s="233" t="s">
        <v>13</v>
      </c>
      <c r="L3" s="291"/>
      <c r="M3" s="239" t="s">
        <v>14</v>
      </c>
      <c r="N3" s="291"/>
      <c r="O3" s="87"/>
      <c r="P3" s="87"/>
      <c r="Q3" s="87"/>
      <c r="R3" s="87"/>
      <c r="S3" s="87"/>
    </row>
    <row r="4" spans="1:20" ht="37.5">
      <c r="A4" s="243"/>
      <c r="B4" s="245"/>
      <c r="C4" s="238"/>
      <c r="D4" s="238"/>
      <c r="E4" s="38" t="s">
        <v>157</v>
      </c>
      <c r="F4" s="227" t="s">
        <v>158</v>
      </c>
      <c r="G4" s="38" t="s">
        <v>157</v>
      </c>
      <c r="H4" s="227" t="s">
        <v>158</v>
      </c>
      <c r="I4" s="38" t="s">
        <v>157</v>
      </c>
      <c r="J4" s="227" t="s">
        <v>158</v>
      </c>
      <c r="K4" s="38" t="s">
        <v>157</v>
      </c>
      <c r="L4" s="227" t="s">
        <v>158</v>
      </c>
      <c r="M4" s="38" t="s">
        <v>157</v>
      </c>
      <c r="N4" s="227" t="s">
        <v>158</v>
      </c>
      <c r="O4" s="87"/>
      <c r="P4" s="87"/>
      <c r="Q4" s="87"/>
      <c r="R4" s="87"/>
      <c r="S4" s="87"/>
    </row>
    <row r="5" spans="1:20" ht="37.5">
      <c r="A5" s="261" t="s">
        <v>159</v>
      </c>
      <c r="B5" s="82" t="s">
        <v>71</v>
      </c>
      <c r="C5" s="82" t="s">
        <v>160</v>
      </c>
      <c r="D5" s="82" t="s">
        <v>161</v>
      </c>
      <c r="E5" s="83">
        <v>1</v>
      </c>
      <c r="F5" s="16">
        <v>5400000</v>
      </c>
      <c r="G5" s="228" t="s">
        <v>21</v>
      </c>
      <c r="H5" s="229" t="s">
        <v>21</v>
      </c>
      <c r="I5" s="228" t="s">
        <v>21</v>
      </c>
      <c r="J5" s="229" t="s">
        <v>21</v>
      </c>
      <c r="K5" s="228" t="s">
        <v>21</v>
      </c>
      <c r="L5" s="229" t="s">
        <v>21</v>
      </c>
      <c r="M5" s="230">
        <v>1</v>
      </c>
      <c r="N5" s="136">
        <v>5400000</v>
      </c>
      <c r="O5" s="98"/>
      <c r="P5" s="98"/>
      <c r="Q5" s="98"/>
      <c r="R5" s="98"/>
      <c r="S5" s="98"/>
    </row>
    <row r="6" spans="1:20" ht="18.75">
      <c r="A6" s="261"/>
      <c r="B6" s="261" t="s">
        <v>76</v>
      </c>
      <c r="C6" s="261"/>
      <c r="D6" s="261"/>
      <c r="E6" s="83">
        <v>1</v>
      </c>
      <c r="F6" s="16">
        <v>5400000</v>
      </c>
      <c r="G6" s="228" t="s">
        <v>21</v>
      </c>
      <c r="H6" s="229" t="s">
        <v>21</v>
      </c>
      <c r="I6" s="228" t="s">
        <v>21</v>
      </c>
      <c r="J6" s="229" t="s">
        <v>21</v>
      </c>
      <c r="K6" s="228" t="s">
        <v>21</v>
      </c>
      <c r="L6" s="229" t="s">
        <v>21</v>
      </c>
      <c r="M6" s="230">
        <v>1</v>
      </c>
      <c r="N6" s="26">
        <v>5400000</v>
      </c>
      <c r="O6" s="98"/>
      <c r="P6" s="98"/>
      <c r="Q6" s="98"/>
      <c r="R6" s="98"/>
      <c r="S6" s="98"/>
    </row>
    <row r="7" spans="1:20" ht="18.75"/>
    <row r="8" spans="1:20" ht="18.75">
      <c r="A8" s="30" t="s">
        <v>162</v>
      </c>
    </row>
    <row r="9" spans="1:20" ht="18.75">
      <c r="A9" s="30" t="s">
        <v>163</v>
      </c>
    </row>
    <row r="10" spans="1:20" ht="18.75">
      <c r="A10" s="30"/>
    </row>
    <row r="11" spans="1:20" ht="18.75">
      <c r="D11" s="30"/>
    </row>
  </sheetData>
  <mergeCells count="11">
    <mergeCell ref="I3:J3"/>
    <mergeCell ref="K3:L3"/>
    <mergeCell ref="M3:N3"/>
    <mergeCell ref="A5:A6"/>
    <mergeCell ref="B6:D6"/>
    <mergeCell ref="A3:A4"/>
    <mergeCell ref="B3:B4"/>
    <mergeCell ref="C3:C4"/>
    <mergeCell ref="D3:D4"/>
    <mergeCell ref="E3:F3"/>
    <mergeCell ref="G3:H3"/>
  </mergeCells>
  <phoneticPr fontId="1"/>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2"/>
  <sheetViews>
    <sheetView showGridLines="0" workbookViewId="0"/>
  </sheetViews>
  <sheetFormatPr defaultColWidth="9" defaultRowHeight="15.95" customHeight="1"/>
  <cols>
    <col min="1" max="1" width="26.5" style="29" customWidth="1"/>
    <col min="2" max="2" width="26.5" style="3" customWidth="1"/>
    <col min="3" max="3" width="17" style="30" customWidth="1"/>
    <col min="4" max="4" width="17" style="29" customWidth="1"/>
    <col min="5" max="5" width="6.625" style="3" customWidth="1"/>
    <col min="6" max="6" width="13.5" style="3" customWidth="1"/>
    <col min="7" max="7" width="6.75" style="3" customWidth="1"/>
    <col min="8" max="8" width="13.5" style="3" customWidth="1"/>
    <col min="9" max="9" width="6.75" style="3" customWidth="1"/>
    <col min="10" max="10" width="13.5" style="3" customWidth="1"/>
    <col min="11" max="11" width="6.75" style="3" customWidth="1"/>
    <col min="12" max="12" width="13.5" style="3" customWidth="1"/>
    <col min="13" max="13" width="6.75" style="3" customWidth="1"/>
    <col min="14" max="14" width="13.5" style="3" customWidth="1"/>
    <col min="15" max="15" width="10.625" style="3" customWidth="1"/>
    <col min="16" max="16" width="13" style="3" customWidth="1"/>
    <col min="17" max="17" width="11.5" style="3" customWidth="1"/>
    <col min="18" max="18" width="10.625" style="3" customWidth="1"/>
    <col min="19" max="19" width="11.375" style="3" customWidth="1"/>
    <col min="20" max="20" width="18.25" style="3" customWidth="1"/>
    <col min="21" max="21" width="2.125" style="3" customWidth="1"/>
    <col min="22" max="16384" width="9" style="3"/>
  </cols>
  <sheetData>
    <row r="1" spans="1:20" ht="18.75">
      <c r="A1" s="3" t="s">
        <v>176</v>
      </c>
      <c r="C1" s="3"/>
      <c r="D1" s="3"/>
      <c r="T1" s="2"/>
    </row>
    <row r="2" spans="1:20" ht="18.75">
      <c r="A2" s="90"/>
      <c r="B2" s="87"/>
      <c r="C2" s="226"/>
      <c r="D2" s="90"/>
      <c r="E2" s="87"/>
      <c r="F2" s="87"/>
      <c r="G2" s="87"/>
      <c r="H2" s="87"/>
      <c r="I2" s="87"/>
      <c r="J2" s="87"/>
      <c r="K2" s="87"/>
      <c r="L2" s="87"/>
      <c r="M2" s="87"/>
      <c r="N2" s="87"/>
    </row>
    <row r="3" spans="1:20" ht="18.75">
      <c r="A3" s="243" t="s">
        <v>1</v>
      </c>
      <c r="B3" s="244" t="s">
        <v>2</v>
      </c>
      <c r="C3" s="237" t="s">
        <v>156</v>
      </c>
      <c r="D3" s="237" t="s">
        <v>25</v>
      </c>
      <c r="E3" s="233" t="s">
        <v>10</v>
      </c>
      <c r="F3" s="291"/>
      <c r="G3" s="233" t="s">
        <v>11</v>
      </c>
      <c r="H3" s="291"/>
      <c r="I3" s="233" t="s">
        <v>12</v>
      </c>
      <c r="J3" s="291"/>
      <c r="K3" s="233" t="s">
        <v>13</v>
      </c>
      <c r="L3" s="291"/>
      <c r="M3" s="239" t="s">
        <v>14</v>
      </c>
      <c r="N3" s="291"/>
      <c r="O3" s="87"/>
      <c r="P3" s="87"/>
      <c r="Q3" s="87"/>
      <c r="R3" s="87"/>
      <c r="S3" s="87"/>
    </row>
    <row r="4" spans="1:20" ht="37.5">
      <c r="A4" s="243"/>
      <c r="B4" s="245"/>
      <c r="C4" s="238"/>
      <c r="D4" s="238"/>
      <c r="E4" s="38" t="s">
        <v>150</v>
      </c>
      <c r="F4" s="227" t="s">
        <v>158</v>
      </c>
      <c r="G4" s="38" t="s">
        <v>150</v>
      </c>
      <c r="H4" s="227" t="s">
        <v>158</v>
      </c>
      <c r="I4" s="38" t="s">
        <v>150</v>
      </c>
      <c r="J4" s="227" t="s">
        <v>158</v>
      </c>
      <c r="K4" s="38" t="s">
        <v>150</v>
      </c>
      <c r="L4" s="227" t="s">
        <v>158</v>
      </c>
      <c r="M4" s="38" t="s">
        <v>150</v>
      </c>
      <c r="N4" s="227" t="s">
        <v>158</v>
      </c>
      <c r="O4" s="87"/>
      <c r="P4" s="87"/>
      <c r="Q4" s="87"/>
      <c r="R4" s="87"/>
      <c r="S4" s="87"/>
    </row>
    <row r="5" spans="1:20" ht="18.75">
      <c r="A5" s="261" t="s">
        <v>164</v>
      </c>
      <c r="B5" s="262" t="s">
        <v>165</v>
      </c>
      <c r="C5" s="82" t="s">
        <v>166</v>
      </c>
      <c r="D5" s="262" t="s">
        <v>167</v>
      </c>
      <c r="E5" s="51">
        <v>2.12</v>
      </c>
      <c r="F5" s="16">
        <v>519220</v>
      </c>
      <c r="G5" s="228" t="s">
        <v>21</v>
      </c>
      <c r="H5" s="229" t="s">
        <v>21</v>
      </c>
      <c r="I5" s="228" t="s">
        <v>21</v>
      </c>
      <c r="J5" s="228" t="s">
        <v>21</v>
      </c>
      <c r="K5" s="228" t="s">
        <v>21</v>
      </c>
      <c r="L5" s="228" t="s">
        <v>21</v>
      </c>
      <c r="M5" s="232">
        <v>2.12</v>
      </c>
      <c r="N5" s="136">
        <v>519220</v>
      </c>
      <c r="O5" s="98"/>
      <c r="P5" s="98"/>
      <c r="Q5" s="98"/>
      <c r="R5" s="98"/>
      <c r="S5" s="98"/>
    </row>
    <row r="6" spans="1:20" ht="18.75">
      <c r="A6" s="261"/>
      <c r="B6" s="264"/>
      <c r="C6" s="82" t="s">
        <v>168</v>
      </c>
      <c r="D6" s="264"/>
      <c r="E6" s="228" t="s">
        <v>21</v>
      </c>
      <c r="F6" s="229" t="s">
        <v>21</v>
      </c>
      <c r="G6" s="51">
        <v>96.44</v>
      </c>
      <c r="H6" s="16">
        <v>24080780</v>
      </c>
      <c r="I6" s="228" t="s">
        <v>21</v>
      </c>
      <c r="J6" s="228" t="s">
        <v>21</v>
      </c>
      <c r="K6" s="228" t="s">
        <v>21</v>
      </c>
      <c r="L6" s="228" t="s">
        <v>21</v>
      </c>
      <c r="M6" s="232">
        <v>96.44</v>
      </c>
      <c r="N6" s="136">
        <v>24080780</v>
      </c>
      <c r="O6" s="98"/>
      <c r="P6" s="98"/>
      <c r="Q6" s="98"/>
      <c r="R6" s="98"/>
      <c r="S6" s="98"/>
    </row>
    <row r="7" spans="1:20" ht="18.75">
      <c r="A7" s="261"/>
      <c r="B7" s="261" t="s">
        <v>76</v>
      </c>
      <c r="C7" s="261"/>
      <c r="D7" s="261"/>
      <c r="E7" s="51">
        <v>2.12</v>
      </c>
      <c r="F7" s="16">
        <v>519220</v>
      </c>
      <c r="G7" s="51">
        <v>96.44</v>
      </c>
      <c r="H7" s="16">
        <v>24080780</v>
      </c>
      <c r="I7" s="228" t="s">
        <v>21</v>
      </c>
      <c r="J7" s="229" t="s">
        <v>21</v>
      </c>
      <c r="K7" s="228" t="s">
        <v>21</v>
      </c>
      <c r="L7" s="229" t="s">
        <v>21</v>
      </c>
      <c r="M7" s="232">
        <v>98.56</v>
      </c>
      <c r="N7" s="26">
        <v>24600000</v>
      </c>
      <c r="O7" s="98"/>
      <c r="P7" s="98"/>
      <c r="Q7" s="98"/>
      <c r="R7" s="98"/>
      <c r="S7" s="98"/>
    </row>
    <row r="8" spans="1:20" ht="18.75"/>
    <row r="9" spans="1:20" ht="18.75">
      <c r="A9" s="30" t="s">
        <v>162</v>
      </c>
    </row>
    <row r="10" spans="1:20" ht="18.75">
      <c r="A10" s="30" t="s">
        <v>163</v>
      </c>
    </row>
    <row r="11" spans="1:20" ht="18.75">
      <c r="A11" s="30"/>
    </row>
    <row r="12" spans="1:20" ht="18.75">
      <c r="D12" s="30"/>
    </row>
  </sheetData>
  <mergeCells count="13">
    <mergeCell ref="I3:J3"/>
    <mergeCell ref="K3:L3"/>
    <mergeCell ref="M3:N3"/>
    <mergeCell ref="A5:A7"/>
    <mergeCell ref="B5:B6"/>
    <mergeCell ref="D5:D6"/>
    <mergeCell ref="B7:D7"/>
    <mergeCell ref="A3:A4"/>
    <mergeCell ref="B3:B4"/>
    <mergeCell ref="C3:C4"/>
    <mergeCell ref="D3:D4"/>
    <mergeCell ref="E3:F3"/>
    <mergeCell ref="G3:H3"/>
  </mergeCells>
  <phoneticPr fontId="1"/>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1"/>
  <sheetViews>
    <sheetView showGridLines="0" workbookViewId="0"/>
  </sheetViews>
  <sheetFormatPr defaultColWidth="9" defaultRowHeight="18.75"/>
  <cols>
    <col min="1" max="1" width="16.375" style="29" customWidth="1"/>
    <col min="2" max="2" width="17.25" style="3" customWidth="1"/>
    <col min="3" max="3" width="17" style="30" customWidth="1"/>
    <col min="4" max="4" width="17" style="29" customWidth="1"/>
    <col min="5" max="5" width="7.375" style="3" customWidth="1"/>
    <col min="6" max="6" width="13.5" style="3" customWidth="1"/>
    <col min="7" max="7" width="6.75" style="3" customWidth="1"/>
    <col min="8" max="8" width="13.5" style="3" customWidth="1"/>
    <col min="9" max="9" width="6.75" style="3" customWidth="1"/>
    <col min="10" max="10" width="13.5" style="3" customWidth="1"/>
    <col min="11" max="11" width="6.75" style="3" customWidth="1"/>
    <col min="12" max="12" width="13.5" style="3" customWidth="1"/>
    <col min="13" max="13" width="6.75" style="3" customWidth="1"/>
    <col min="14" max="14" width="13.5" style="3" customWidth="1"/>
    <col min="15" max="15" width="10.625" style="3" customWidth="1"/>
    <col min="16" max="16" width="13" style="3" customWidth="1"/>
    <col min="17" max="17" width="11.5" style="3" customWidth="1"/>
    <col min="18" max="18" width="10.625" style="3" customWidth="1"/>
    <col min="19" max="19" width="11.375" style="3" customWidth="1"/>
    <col min="20" max="20" width="18.25" style="3" customWidth="1"/>
    <col min="21" max="21" width="2.125" style="3" customWidth="1"/>
    <col min="22" max="16384" width="9" style="3"/>
  </cols>
  <sheetData>
    <row r="1" spans="1:20">
      <c r="A1" s="3" t="s">
        <v>176</v>
      </c>
      <c r="C1" s="3"/>
      <c r="D1" s="3"/>
      <c r="T1" s="2"/>
    </row>
    <row r="2" spans="1:20">
      <c r="A2" s="90"/>
      <c r="B2" s="87"/>
      <c r="C2" s="226"/>
      <c r="D2" s="90"/>
      <c r="E2" s="87"/>
      <c r="F2" s="87"/>
      <c r="G2" s="87"/>
      <c r="H2" s="87"/>
      <c r="I2" s="87"/>
      <c r="J2" s="87"/>
      <c r="K2" s="87"/>
      <c r="L2" s="87"/>
      <c r="M2" s="87"/>
      <c r="N2" s="87"/>
    </row>
    <row r="3" spans="1:20">
      <c r="A3" s="243" t="s">
        <v>1</v>
      </c>
      <c r="B3" s="244" t="s">
        <v>2</v>
      </c>
      <c r="C3" s="237" t="s">
        <v>156</v>
      </c>
      <c r="D3" s="237" t="s">
        <v>25</v>
      </c>
      <c r="E3" s="233" t="s">
        <v>10</v>
      </c>
      <c r="F3" s="291"/>
      <c r="G3" s="233" t="s">
        <v>11</v>
      </c>
      <c r="H3" s="291"/>
      <c r="I3" s="233" t="s">
        <v>12</v>
      </c>
      <c r="J3" s="291"/>
      <c r="K3" s="233" t="s">
        <v>13</v>
      </c>
      <c r="L3" s="291"/>
      <c r="M3" s="239" t="s">
        <v>14</v>
      </c>
      <c r="N3" s="291"/>
      <c r="O3" s="87"/>
      <c r="P3" s="87"/>
      <c r="Q3" s="87"/>
      <c r="R3" s="87"/>
      <c r="S3" s="87"/>
    </row>
    <row r="4" spans="1:20" ht="37.5">
      <c r="A4" s="243"/>
      <c r="B4" s="245"/>
      <c r="C4" s="238"/>
      <c r="D4" s="238"/>
      <c r="E4" s="38" t="s">
        <v>92</v>
      </c>
      <c r="F4" s="227" t="s">
        <v>158</v>
      </c>
      <c r="G4" s="38" t="s">
        <v>92</v>
      </c>
      <c r="H4" s="227" t="s">
        <v>158</v>
      </c>
      <c r="I4" s="38" t="s">
        <v>92</v>
      </c>
      <c r="J4" s="227" t="s">
        <v>158</v>
      </c>
      <c r="K4" s="38" t="s">
        <v>92</v>
      </c>
      <c r="L4" s="227" t="s">
        <v>158</v>
      </c>
      <c r="M4" s="38" t="s">
        <v>92</v>
      </c>
      <c r="N4" s="227" t="s">
        <v>158</v>
      </c>
      <c r="O4" s="87"/>
      <c r="P4" s="87"/>
      <c r="Q4" s="87"/>
      <c r="R4" s="87"/>
      <c r="S4" s="87"/>
    </row>
    <row r="5" spans="1:20" ht="56.25">
      <c r="A5" s="237" t="s">
        <v>169</v>
      </c>
      <c r="B5" s="61" t="s">
        <v>19</v>
      </c>
      <c r="C5" s="231" t="s">
        <v>20</v>
      </c>
      <c r="D5" s="81"/>
      <c r="E5" s="13">
        <v>1</v>
      </c>
      <c r="F5" s="16">
        <v>704247</v>
      </c>
      <c r="G5" s="228" t="s">
        <v>21</v>
      </c>
      <c r="H5" s="229" t="s">
        <v>21</v>
      </c>
      <c r="I5" s="228" t="s">
        <v>21</v>
      </c>
      <c r="J5" s="229" t="s">
        <v>21</v>
      </c>
      <c r="K5" s="228" t="s">
        <v>21</v>
      </c>
      <c r="L5" s="229" t="s">
        <v>21</v>
      </c>
      <c r="M5" s="63">
        <v>1</v>
      </c>
      <c r="N5" s="136">
        <v>704247</v>
      </c>
      <c r="O5" s="87"/>
      <c r="P5" s="87"/>
      <c r="Q5" s="87"/>
      <c r="R5" s="87"/>
      <c r="S5" s="87"/>
    </row>
    <row r="6" spans="1:20">
      <c r="A6" s="238"/>
      <c r="B6" s="233" t="s">
        <v>22</v>
      </c>
      <c r="C6" s="239"/>
      <c r="D6" s="236"/>
      <c r="E6" s="13">
        <v>1</v>
      </c>
      <c r="F6" s="16">
        <v>704247</v>
      </c>
      <c r="G6" s="228" t="s">
        <v>21</v>
      </c>
      <c r="H6" s="229" t="s">
        <v>21</v>
      </c>
      <c r="I6" s="228" t="s">
        <v>21</v>
      </c>
      <c r="J6" s="229" t="s">
        <v>21</v>
      </c>
      <c r="K6" s="228" t="s">
        <v>21</v>
      </c>
      <c r="L6" s="229" t="s">
        <v>21</v>
      </c>
      <c r="M6" s="63">
        <v>1</v>
      </c>
      <c r="N6" s="26">
        <v>704247</v>
      </c>
      <c r="P6" s="98"/>
      <c r="Q6" s="98"/>
      <c r="R6" s="98"/>
      <c r="S6" s="98"/>
    </row>
    <row r="8" spans="1:20">
      <c r="A8" s="30" t="s">
        <v>162</v>
      </c>
    </row>
    <row r="9" spans="1:20">
      <c r="A9" s="30" t="s">
        <v>163</v>
      </c>
    </row>
    <row r="10" spans="1:20">
      <c r="A10" s="30"/>
    </row>
    <row r="11" spans="1:20">
      <c r="D11" s="30"/>
    </row>
  </sheetData>
  <mergeCells count="11">
    <mergeCell ref="I3:J3"/>
    <mergeCell ref="K3:L3"/>
    <mergeCell ref="M3:N3"/>
    <mergeCell ref="A5:A6"/>
    <mergeCell ref="B6:D6"/>
    <mergeCell ref="A3:A4"/>
    <mergeCell ref="B3:B4"/>
    <mergeCell ref="C3:C4"/>
    <mergeCell ref="D3:D4"/>
    <mergeCell ref="E3:F3"/>
    <mergeCell ref="G3:H3"/>
  </mergeCells>
  <phoneticPr fontId="1"/>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3"/>
  <sheetViews>
    <sheetView showGridLines="0" workbookViewId="0"/>
  </sheetViews>
  <sheetFormatPr defaultColWidth="9" defaultRowHeight="18.75"/>
  <cols>
    <col min="1" max="1" width="26.5" style="29" customWidth="1"/>
    <col min="2" max="2" width="26.5" style="3" customWidth="1"/>
    <col min="3" max="3" width="17" style="30" customWidth="1"/>
    <col min="4" max="4" width="17" style="29" customWidth="1"/>
    <col min="5" max="5" width="7" style="3" customWidth="1"/>
    <col min="6" max="6" width="13.5" style="3" customWidth="1"/>
    <col min="7" max="7" width="6.75" style="3" customWidth="1"/>
    <col min="8" max="8" width="13.5" style="3" customWidth="1"/>
    <col min="9" max="9" width="6.75" style="3" customWidth="1"/>
    <col min="10" max="10" width="13.5" style="3" customWidth="1"/>
    <col min="11" max="11" width="6.75" style="3" customWidth="1"/>
    <col min="12" max="12" width="13.5" style="3" customWidth="1"/>
    <col min="13" max="13" width="6.75" style="3" customWidth="1"/>
    <col min="14" max="14" width="13.5" style="3" customWidth="1"/>
    <col min="15" max="15" width="10.625" style="3" customWidth="1"/>
    <col min="16" max="16" width="13" style="3" customWidth="1"/>
    <col min="17" max="17" width="11.5" style="3" customWidth="1"/>
    <col min="18" max="18" width="10.625" style="3" customWidth="1"/>
    <col min="19" max="19" width="11.375" style="3" customWidth="1"/>
    <col min="20" max="20" width="18.25" style="3" customWidth="1"/>
    <col min="21" max="21" width="2.125" style="3" customWidth="1"/>
    <col min="22" max="16384" width="9" style="3"/>
  </cols>
  <sheetData>
    <row r="1" spans="1:20">
      <c r="A1" s="3" t="s">
        <v>176</v>
      </c>
      <c r="C1" s="3"/>
      <c r="D1" s="3"/>
      <c r="T1" s="2"/>
    </row>
    <row r="2" spans="1:20">
      <c r="A2" s="90"/>
      <c r="B2" s="87"/>
      <c r="C2" s="226"/>
      <c r="D2" s="90"/>
      <c r="E2" s="87"/>
      <c r="F2" s="87"/>
      <c r="G2" s="87"/>
      <c r="H2" s="87"/>
      <c r="I2" s="87"/>
      <c r="J2" s="87"/>
      <c r="K2" s="87"/>
      <c r="L2" s="87"/>
      <c r="M2" s="87"/>
      <c r="N2" s="87"/>
    </row>
    <row r="3" spans="1:20">
      <c r="A3" s="243" t="s">
        <v>1</v>
      </c>
      <c r="B3" s="244" t="s">
        <v>2</v>
      </c>
      <c r="C3" s="237" t="s">
        <v>156</v>
      </c>
      <c r="D3" s="237" t="s">
        <v>25</v>
      </c>
      <c r="E3" s="233" t="s">
        <v>10</v>
      </c>
      <c r="F3" s="291"/>
      <c r="G3" s="233" t="s">
        <v>11</v>
      </c>
      <c r="H3" s="291"/>
      <c r="I3" s="233" t="s">
        <v>12</v>
      </c>
      <c r="J3" s="291"/>
      <c r="K3" s="233" t="s">
        <v>13</v>
      </c>
      <c r="L3" s="291"/>
      <c r="M3" s="239" t="s">
        <v>14</v>
      </c>
      <c r="N3" s="291"/>
      <c r="O3" s="87"/>
      <c r="P3" s="87"/>
      <c r="Q3" s="87"/>
      <c r="R3" s="87"/>
      <c r="S3" s="87"/>
    </row>
    <row r="4" spans="1:20" ht="37.5">
      <c r="A4" s="243"/>
      <c r="B4" s="245"/>
      <c r="C4" s="238"/>
      <c r="D4" s="238"/>
      <c r="E4" s="38" t="s">
        <v>92</v>
      </c>
      <c r="F4" s="227" t="s">
        <v>158</v>
      </c>
      <c r="G4" s="38" t="s">
        <v>92</v>
      </c>
      <c r="H4" s="227" t="s">
        <v>158</v>
      </c>
      <c r="I4" s="38" t="s">
        <v>92</v>
      </c>
      <c r="J4" s="227" t="s">
        <v>158</v>
      </c>
      <c r="K4" s="38" t="s">
        <v>92</v>
      </c>
      <c r="L4" s="227" t="s">
        <v>158</v>
      </c>
      <c r="M4" s="38" t="s">
        <v>92</v>
      </c>
      <c r="N4" s="227" t="s">
        <v>158</v>
      </c>
      <c r="O4" s="87"/>
      <c r="P4" s="87"/>
      <c r="Q4" s="87"/>
      <c r="R4" s="87"/>
      <c r="S4" s="87"/>
    </row>
    <row r="5" spans="1:20" ht="56.25">
      <c r="A5" s="237" t="s">
        <v>170</v>
      </c>
      <c r="B5" s="262" t="s">
        <v>171</v>
      </c>
      <c r="C5" s="82" t="s">
        <v>126</v>
      </c>
      <c r="D5" s="95" t="s">
        <v>172</v>
      </c>
      <c r="E5" s="96">
        <v>1</v>
      </c>
      <c r="F5" s="16">
        <v>7000000</v>
      </c>
      <c r="G5" s="228" t="s">
        <v>21</v>
      </c>
      <c r="H5" s="229" t="s">
        <v>21</v>
      </c>
      <c r="I5" s="228" t="s">
        <v>21</v>
      </c>
      <c r="J5" s="229" t="s">
        <v>21</v>
      </c>
      <c r="K5" s="228" t="s">
        <v>21</v>
      </c>
      <c r="L5" s="229" t="s">
        <v>21</v>
      </c>
      <c r="M5" s="97">
        <v>1</v>
      </c>
      <c r="N5" s="136">
        <v>7000000</v>
      </c>
      <c r="O5" s="98"/>
      <c r="P5" s="98"/>
      <c r="Q5" s="98"/>
      <c r="R5" s="98"/>
      <c r="S5" s="98"/>
    </row>
    <row r="6" spans="1:20" ht="56.25">
      <c r="A6" s="252"/>
      <c r="B6" s="250"/>
      <c r="C6" s="82" t="s">
        <v>173</v>
      </c>
      <c r="D6" s="95" t="s">
        <v>174</v>
      </c>
      <c r="E6" s="96">
        <v>1</v>
      </c>
      <c r="F6" s="52">
        <v>6600000</v>
      </c>
      <c r="G6" s="228" t="s">
        <v>21</v>
      </c>
      <c r="H6" s="229" t="s">
        <v>21</v>
      </c>
      <c r="I6" s="228" t="s">
        <v>21</v>
      </c>
      <c r="J6" s="229" t="s">
        <v>21</v>
      </c>
      <c r="K6" s="228" t="s">
        <v>21</v>
      </c>
      <c r="L6" s="229" t="s">
        <v>21</v>
      </c>
      <c r="M6" s="97">
        <v>1</v>
      </c>
      <c r="N6" s="136">
        <v>6600000</v>
      </c>
      <c r="O6" s="98"/>
      <c r="P6" s="98"/>
      <c r="Q6" s="98"/>
      <c r="R6" s="98"/>
      <c r="S6" s="98"/>
    </row>
    <row r="7" spans="1:20" ht="56.25">
      <c r="A7" s="252"/>
      <c r="B7" s="251"/>
      <c r="C7" s="82" t="s">
        <v>97</v>
      </c>
      <c r="D7" s="95" t="s">
        <v>175</v>
      </c>
      <c r="E7" s="96">
        <v>1</v>
      </c>
      <c r="F7" s="52">
        <v>26355293</v>
      </c>
      <c r="G7" s="228" t="s">
        <v>21</v>
      </c>
      <c r="H7" s="229" t="s">
        <v>21</v>
      </c>
      <c r="I7" s="228" t="s">
        <v>21</v>
      </c>
      <c r="J7" s="229" t="s">
        <v>21</v>
      </c>
      <c r="K7" s="228" t="s">
        <v>21</v>
      </c>
      <c r="L7" s="229" t="s">
        <v>21</v>
      </c>
      <c r="M7" s="97">
        <v>1</v>
      </c>
      <c r="N7" s="136">
        <v>26355293</v>
      </c>
      <c r="O7" s="98"/>
      <c r="P7" s="98"/>
      <c r="Q7" s="98"/>
      <c r="R7" s="98"/>
      <c r="S7" s="98"/>
    </row>
    <row r="8" spans="1:20">
      <c r="A8" s="238"/>
      <c r="B8" s="233" t="s">
        <v>76</v>
      </c>
      <c r="C8" s="239"/>
      <c r="D8" s="236"/>
      <c r="E8" s="18" t="s">
        <v>21</v>
      </c>
      <c r="F8" s="52">
        <v>39955293</v>
      </c>
      <c r="G8" s="18" t="s">
        <v>21</v>
      </c>
      <c r="H8" s="229" t="s">
        <v>21</v>
      </c>
      <c r="I8" s="18" t="s">
        <v>21</v>
      </c>
      <c r="J8" s="229" t="s">
        <v>21</v>
      </c>
      <c r="K8" s="18" t="s">
        <v>21</v>
      </c>
      <c r="L8" s="229" t="s">
        <v>21</v>
      </c>
      <c r="M8" s="102" t="s">
        <v>21</v>
      </c>
      <c r="N8" s="52">
        <v>39955293</v>
      </c>
      <c r="O8" s="98"/>
      <c r="P8" s="98"/>
      <c r="Q8" s="98"/>
      <c r="R8" s="98"/>
      <c r="S8" s="98"/>
    </row>
    <row r="10" spans="1:20">
      <c r="A10" s="30" t="s">
        <v>162</v>
      </c>
    </row>
    <row r="11" spans="1:20">
      <c r="A11" s="30" t="s">
        <v>163</v>
      </c>
    </row>
    <row r="12" spans="1:20">
      <c r="A12" s="30"/>
    </row>
    <row r="13" spans="1:20">
      <c r="D13" s="30"/>
    </row>
  </sheetData>
  <mergeCells count="12">
    <mergeCell ref="I3:J3"/>
    <mergeCell ref="K3:L3"/>
    <mergeCell ref="M3:N3"/>
    <mergeCell ref="A5:A8"/>
    <mergeCell ref="B5:B7"/>
    <mergeCell ref="B8:D8"/>
    <mergeCell ref="A3:A4"/>
    <mergeCell ref="B3:B4"/>
    <mergeCell ref="C3:C4"/>
    <mergeCell ref="D3:D4"/>
    <mergeCell ref="E3:F3"/>
    <mergeCell ref="G3:H3"/>
  </mergeCells>
  <phoneticPr fontId="1"/>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0"/>
  <sheetViews>
    <sheetView showGridLines="0" workbookViewId="0"/>
  </sheetViews>
  <sheetFormatPr defaultColWidth="9" defaultRowHeight="15.95" customHeight="1"/>
  <cols>
    <col min="1" max="1" width="26.5" style="29" customWidth="1"/>
    <col min="2" max="2" width="5.25" style="29" bestFit="1" customWidth="1"/>
    <col min="3" max="3" width="13" style="3" bestFit="1" customWidth="1"/>
    <col min="4" max="4" width="5.25" style="3" bestFit="1" customWidth="1"/>
    <col min="5" max="5" width="13" style="30" bestFit="1" customWidth="1"/>
    <col min="6" max="6" width="5.25" style="30" bestFit="1" customWidth="1"/>
    <col min="7" max="7" width="13" style="29" bestFit="1" customWidth="1"/>
    <col min="8" max="8" width="5.25" style="29" bestFit="1" customWidth="1"/>
    <col min="9" max="9" width="13" style="3" bestFit="1" customWidth="1"/>
    <col min="10" max="10" width="5.25" style="3" bestFit="1" customWidth="1"/>
    <col min="11" max="11" width="13" style="3" bestFit="1" customWidth="1"/>
    <col min="12" max="14" width="13.5" style="3" customWidth="1"/>
    <col min="15" max="15" width="10.625" style="3" customWidth="1"/>
    <col min="16" max="16" width="13" style="3" customWidth="1"/>
    <col min="17" max="17" width="11.5" style="3" customWidth="1"/>
    <col min="18" max="18" width="10.625" style="3" customWidth="1"/>
    <col min="19" max="19" width="11.375" style="3" customWidth="1"/>
    <col min="20" max="20" width="18.25" style="3" customWidth="1"/>
    <col min="21" max="21" width="2.125" style="3" customWidth="1"/>
    <col min="22" max="16384" width="9" style="3"/>
  </cols>
  <sheetData>
    <row r="1" spans="1:20" ht="18.75">
      <c r="A1" s="3" t="s">
        <v>176</v>
      </c>
      <c r="B1" s="3"/>
      <c r="E1" s="3"/>
      <c r="F1" s="3"/>
      <c r="G1" s="3"/>
      <c r="H1" s="3"/>
      <c r="T1" s="2"/>
    </row>
    <row r="2" spans="1:20" ht="18.75">
      <c r="A2" s="90"/>
      <c r="B2" s="90"/>
      <c r="C2" s="87"/>
      <c r="D2" s="87"/>
      <c r="E2" s="226"/>
      <c r="F2" s="226"/>
      <c r="G2" s="90"/>
      <c r="H2" s="90"/>
      <c r="I2" s="87"/>
      <c r="J2" s="87"/>
      <c r="K2" s="87"/>
      <c r="L2" s="87"/>
      <c r="M2" s="87"/>
      <c r="N2" s="87"/>
    </row>
    <row r="3" spans="1:20" ht="18.75">
      <c r="A3" s="243" t="s">
        <v>143</v>
      </c>
      <c r="B3" s="233" t="s">
        <v>10</v>
      </c>
      <c r="C3" s="236"/>
      <c r="D3" s="233" t="s">
        <v>11</v>
      </c>
      <c r="E3" s="236"/>
      <c r="F3" s="233" t="s">
        <v>12</v>
      </c>
      <c r="G3" s="236"/>
      <c r="H3" s="233" t="s">
        <v>13</v>
      </c>
      <c r="I3" s="236"/>
      <c r="J3" s="233" t="s">
        <v>14</v>
      </c>
      <c r="K3" s="236"/>
      <c r="L3" s="87"/>
      <c r="M3" s="87"/>
      <c r="N3" s="87"/>
      <c r="O3" s="87"/>
      <c r="P3" s="87"/>
    </row>
    <row r="4" spans="1:20" ht="37.5">
      <c r="A4" s="243"/>
      <c r="B4" s="37" t="s">
        <v>177</v>
      </c>
      <c r="C4" s="227" t="s">
        <v>158</v>
      </c>
      <c r="D4" s="37" t="s">
        <v>177</v>
      </c>
      <c r="E4" s="227" t="s">
        <v>158</v>
      </c>
      <c r="F4" s="37" t="s">
        <v>177</v>
      </c>
      <c r="G4" s="227" t="s">
        <v>158</v>
      </c>
      <c r="H4" s="37" t="s">
        <v>177</v>
      </c>
      <c r="I4" s="227" t="s">
        <v>158</v>
      </c>
      <c r="J4" s="37" t="s">
        <v>177</v>
      </c>
      <c r="K4" s="227" t="s">
        <v>158</v>
      </c>
      <c r="L4" s="87"/>
      <c r="M4" s="87"/>
      <c r="N4" s="87"/>
      <c r="O4" s="87"/>
      <c r="P4" s="87"/>
    </row>
    <row r="5" spans="1:20" ht="18.75">
      <c r="A5" s="243"/>
      <c r="B5" s="91" t="s">
        <v>34</v>
      </c>
      <c r="C5" s="203">
        <v>46578760</v>
      </c>
      <c r="D5" s="91" t="s">
        <v>34</v>
      </c>
      <c r="E5" s="203">
        <v>24080780</v>
      </c>
      <c r="F5" s="91" t="s">
        <v>34</v>
      </c>
      <c r="G5" s="91" t="s">
        <v>34</v>
      </c>
      <c r="H5" s="91" t="s">
        <v>34</v>
      </c>
      <c r="I5" s="91" t="s">
        <v>34</v>
      </c>
      <c r="J5" s="91" t="s">
        <v>34</v>
      </c>
      <c r="K5" s="96">
        <v>70659540</v>
      </c>
      <c r="L5" s="92"/>
      <c r="M5" s="93"/>
      <c r="N5" s="93"/>
      <c r="O5" s="93"/>
      <c r="P5" s="93"/>
    </row>
    <row r="6" spans="1:20" ht="18.75"/>
    <row r="7" spans="1:20" ht="18.75">
      <c r="A7" s="30" t="s">
        <v>162</v>
      </c>
      <c r="B7" s="30"/>
    </row>
    <row r="8" spans="1:20" ht="18.75">
      <c r="A8" s="30" t="s">
        <v>163</v>
      </c>
      <c r="B8" s="30"/>
    </row>
    <row r="9" spans="1:20" ht="18.75">
      <c r="A9" s="30"/>
      <c r="B9" s="30"/>
    </row>
    <row r="10" spans="1:20" ht="18.75">
      <c r="G10" s="30"/>
      <c r="H10" s="30"/>
    </row>
  </sheetData>
  <mergeCells count="6">
    <mergeCell ref="A3:A5"/>
    <mergeCell ref="J3:K3"/>
    <mergeCell ref="H3:I3"/>
    <mergeCell ref="F3:G3"/>
    <mergeCell ref="D3:E3"/>
    <mergeCell ref="B3:C3"/>
  </mergeCells>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12"/>
  <sheetViews>
    <sheetView showGridLines="0" zoomScaleNormal="100" workbookViewId="0"/>
  </sheetViews>
  <sheetFormatPr defaultRowHeight="18.75"/>
  <cols>
    <col min="1" max="1" width="13.25" style="1" customWidth="1"/>
    <col min="2" max="2" width="9" style="1"/>
    <col min="3" max="3" width="13" style="1" bestFit="1" customWidth="1"/>
    <col min="4" max="4" width="13.125" style="1" customWidth="1"/>
    <col min="5" max="5" width="7" style="1" bestFit="1" customWidth="1"/>
    <col min="6" max="6" width="11.5" style="1" bestFit="1" customWidth="1"/>
    <col min="7" max="7" width="8.125" style="1" bestFit="1" customWidth="1"/>
    <col min="8" max="8" width="11.5" style="1" bestFit="1" customWidth="1"/>
    <col min="9" max="9" width="8.125" style="1" bestFit="1" customWidth="1"/>
    <col min="10" max="10" width="12.625" style="1" bestFit="1" customWidth="1"/>
    <col min="11" max="11" width="8.125" style="1" bestFit="1" customWidth="1"/>
    <col min="12" max="12" width="11.75" style="1" bestFit="1" customWidth="1"/>
    <col min="13" max="13" width="7" style="1" bestFit="1" customWidth="1"/>
    <col min="14" max="14" width="10.625" style="1" bestFit="1" customWidth="1"/>
    <col min="15" max="15" width="5.25" style="1" bestFit="1" customWidth="1"/>
    <col min="16" max="16" width="10.625" style="1" bestFit="1" customWidth="1"/>
    <col min="17" max="17" width="5.25" style="1" bestFit="1" customWidth="1"/>
    <col min="18" max="18" width="10.625" style="1" bestFit="1" customWidth="1"/>
    <col min="19" max="19" width="5.25" style="1" bestFit="1" customWidth="1"/>
    <col min="20" max="20" width="10.625" style="1" bestFit="1" customWidth="1"/>
    <col min="21" max="21" width="5.25" style="1" bestFit="1" customWidth="1"/>
    <col min="22" max="22" width="10.625" style="1" bestFit="1" customWidth="1"/>
    <col min="23" max="23" width="5.25" style="1" bestFit="1" customWidth="1"/>
    <col min="24" max="24" width="10.625" style="1" bestFit="1" customWidth="1"/>
    <col min="25" max="25" width="8.125" style="1" bestFit="1" customWidth="1"/>
    <col min="26" max="26" width="12.625" style="1" bestFit="1" customWidth="1"/>
    <col min="27" max="16384" width="9" style="1"/>
  </cols>
  <sheetData>
    <row r="1" spans="1:27" s="225" customFormat="1">
      <c r="A1" s="208" t="s">
        <v>0</v>
      </c>
    </row>
    <row r="2" spans="1:27" s="225" customFormat="1">
      <c r="A2" s="208" t="s">
        <v>147</v>
      </c>
    </row>
    <row r="3" spans="1:27" s="225" customFormat="1"/>
    <row r="4" spans="1:27" s="3" customFormat="1" ht="24" customHeight="1">
      <c r="A4" s="243" t="s">
        <v>1</v>
      </c>
      <c r="B4" s="244" t="s">
        <v>2</v>
      </c>
      <c r="C4" s="237" t="s">
        <v>3</v>
      </c>
      <c r="D4" s="237" t="s">
        <v>25</v>
      </c>
      <c r="E4" s="233" t="s">
        <v>4</v>
      </c>
      <c r="F4" s="236"/>
      <c r="G4" s="233" t="s">
        <v>5</v>
      </c>
      <c r="H4" s="236"/>
      <c r="I4" s="233" t="s">
        <v>6</v>
      </c>
      <c r="J4" s="236"/>
      <c r="K4" s="233" t="s">
        <v>7</v>
      </c>
      <c r="L4" s="236"/>
      <c r="M4" s="233" t="s">
        <v>8</v>
      </c>
      <c r="N4" s="236"/>
      <c r="O4" s="233" t="s">
        <v>9</v>
      </c>
      <c r="P4" s="239"/>
      <c r="Q4" s="233" t="s">
        <v>10</v>
      </c>
      <c r="R4" s="239"/>
      <c r="S4" s="233" t="s">
        <v>11</v>
      </c>
      <c r="T4" s="239"/>
      <c r="U4" s="233" t="s">
        <v>12</v>
      </c>
      <c r="V4" s="239"/>
      <c r="W4" s="233" t="s">
        <v>13</v>
      </c>
      <c r="X4" s="234"/>
      <c r="Y4" s="235" t="s">
        <v>14</v>
      </c>
      <c r="Z4" s="236"/>
      <c r="AA4" s="7"/>
    </row>
    <row r="5" spans="1:27" s="3" customFormat="1" ht="37.5">
      <c r="A5" s="243"/>
      <c r="B5" s="245"/>
      <c r="C5" s="238"/>
      <c r="D5" s="238"/>
      <c r="E5" s="9" t="s">
        <v>26</v>
      </c>
      <c r="F5" s="9" t="s">
        <v>16</v>
      </c>
      <c r="G5" s="9" t="s">
        <v>26</v>
      </c>
      <c r="H5" s="9" t="s">
        <v>16</v>
      </c>
      <c r="I5" s="9" t="s">
        <v>26</v>
      </c>
      <c r="J5" s="9" t="s">
        <v>16</v>
      </c>
      <c r="K5" s="9" t="s">
        <v>26</v>
      </c>
      <c r="L5" s="9" t="s">
        <v>16</v>
      </c>
      <c r="M5" s="9" t="s">
        <v>26</v>
      </c>
      <c r="N5" s="9" t="s">
        <v>16</v>
      </c>
      <c r="O5" s="9" t="s">
        <v>26</v>
      </c>
      <c r="P5" s="9" t="s">
        <v>16</v>
      </c>
      <c r="Q5" s="9" t="s">
        <v>26</v>
      </c>
      <c r="R5" s="9" t="s">
        <v>16</v>
      </c>
      <c r="S5" s="9" t="s">
        <v>26</v>
      </c>
      <c r="T5" s="9" t="s">
        <v>16</v>
      </c>
      <c r="U5" s="9" t="s">
        <v>26</v>
      </c>
      <c r="V5" s="9" t="s">
        <v>16</v>
      </c>
      <c r="W5" s="8" t="s">
        <v>26</v>
      </c>
      <c r="X5" s="39" t="s">
        <v>16</v>
      </c>
      <c r="Y5" s="40" t="s">
        <v>26</v>
      </c>
      <c r="Z5" s="25" t="s">
        <v>16</v>
      </c>
      <c r="AA5" s="7"/>
    </row>
    <row r="6" spans="1:27" s="3" customFormat="1">
      <c r="A6" s="244" t="s">
        <v>27</v>
      </c>
      <c r="B6" s="249" t="s">
        <v>28</v>
      </c>
      <c r="C6" s="34" t="s">
        <v>29</v>
      </c>
      <c r="D6" s="237" t="s">
        <v>30</v>
      </c>
      <c r="E6" s="41" t="s">
        <v>21</v>
      </c>
      <c r="F6" s="42" t="s">
        <v>21</v>
      </c>
      <c r="G6" s="43">
        <v>6.24</v>
      </c>
      <c r="H6" s="14">
        <v>1560000</v>
      </c>
      <c r="I6" s="44">
        <v>29.41</v>
      </c>
      <c r="J6" s="14">
        <v>7352500</v>
      </c>
      <c r="K6" s="18" t="s">
        <v>21</v>
      </c>
      <c r="L6" s="45" t="s">
        <v>21</v>
      </c>
      <c r="M6" s="18" t="s">
        <v>21</v>
      </c>
      <c r="N6" s="45" t="s">
        <v>21</v>
      </c>
      <c r="O6" s="18" t="s">
        <v>21</v>
      </c>
      <c r="P6" s="21" t="s">
        <v>21</v>
      </c>
      <c r="Q6" s="18" t="s">
        <v>21</v>
      </c>
      <c r="R6" s="21" t="s">
        <v>21</v>
      </c>
      <c r="S6" s="18" t="s">
        <v>21</v>
      </c>
      <c r="T6" s="21" t="s">
        <v>21</v>
      </c>
      <c r="U6" s="18" t="s">
        <v>21</v>
      </c>
      <c r="V6" s="21" t="s">
        <v>21</v>
      </c>
      <c r="W6" s="18" t="s">
        <v>21</v>
      </c>
      <c r="X6" s="22" t="s">
        <v>21</v>
      </c>
      <c r="Y6" s="46">
        <v>35.65</v>
      </c>
      <c r="Z6" s="14">
        <v>8912500</v>
      </c>
      <c r="AA6" s="28"/>
    </row>
    <row r="7" spans="1:27" s="3" customFormat="1">
      <c r="A7" s="248"/>
      <c r="B7" s="250"/>
      <c r="C7" s="47" t="s">
        <v>31</v>
      </c>
      <c r="D7" s="252"/>
      <c r="E7" s="48">
        <v>25</v>
      </c>
      <c r="F7" s="14">
        <v>6250000</v>
      </c>
      <c r="G7" s="49">
        <v>51.37</v>
      </c>
      <c r="H7" s="50">
        <v>12842500</v>
      </c>
      <c r="I7" s="44">
        <v>37.549999999999997</v>
      </c>
      <c r="J7" s="50">
        <v>9387500</v>
      </c>
      <c r="K7" s="51">
        <v>24.51</v>
      </c>
      <c r="L7" s="52">
        <v>6238591</v>
      </c>
      <c r="M7" s="51">
        <v>0.88</v>
      </c>
      <c r="N7" s="52">
        <v>110454</v>
      </c>
      <c r="O7" s="18" t="s">
        <v>21</v>
      </c>
      <c r="P7" s="21" t="s">
        <v>21</v>
      </c>
      <c r="Q7" s="18" t="s">
        <v>21</v>
      </c>
      <c r="R7" s="21" t="s">
        <v>21</v>
      </c>
      <c r="S7" s="18" t="s">
        <v>21</v>
      </c>
      <c r="T7" s="21" t="s">
        <v>21</v>
      </c>
      <c r="U7" s="18" t="s">
        <v>21</v>
      </c>
      <c r="V7" s="21" t="s">
        <v>21</v>
      </c>
      <c r="W7" s="18" t="s">
        <v>21</v>
      </c>
      <c r="X7" s="22" t="s">
        <v>21</v>
      </c>
      <c r="Y7" s="46">
        <v>139.31</v>
      </c>
      <c r="Z7" s="14">
        <v>34829045</v>
      </c>
      <c r="AA7" s="24"/>
    </row>
    <row r="8" spans="1:27" s="3" customFormat="1">
      <c r="A8" s="248"/>
      <c r="B8" s="250"/>
      <c r="C8" s="5" t="s">
        <v>32</v>
      </c>
      <c r="D8" s="252"/>
      <c r="E8" s="41" t="s">
        <v>21</v>
      </c>
      <c r="F8" s="42" t="s">
        <v>21</v>
      </c>
      <c r="G8" s="41" t="s">
        <v>21</v>
      </c>
      <c r="H8" s="18" t="s">
        <v>21</v>
      </c>
      <c r="I8" s="44">
        <v>3.73</v>
      </c>
      <c r="J8" s="26">
        <v>932500</v>
      </c>
      <c r="K8" s="51">
        <v>5.59</v>
      </c>
      <c r="L8" s="52">
        <v>1420350</v>
      </c>
      <c r="M8" s="18" t="s">
        <v>21</v>
      </c>
      <c r="N8" s="45" t="s">
        <v>21</v>
      </c>
      <c r="O8" s="18" t="s">
        <v>21</v>
      </c>
      <c r="P8" s="21" t="s">
        <v>21</v>
      </c>
      <c r="Q8" s="18" t="s">
        <v>21</v>
      </c>
      <c r="R8" s="21" t="s">
        <v>21</v>
      </c>
      <c r="S8" s="18" t="s">
        <v>21</v>
      </c>
      <c r="T8" s="21" t="s">
        <v>21</v>
      </c>
      <c r="U8" s="18" t="s">
        <v>21</v>
      </c>
      <c r="V8" s="21" t="s">
        <v>21</v>
      </c>
      <c r="W8" s="18" t="s">
        <v>21</v>
      </c>
      <c r="X8" s="22" t="s">
        <v>21</v>
      </c>
      <c r="Y8" s="46">
        <v>9.32</v>
      </c>
      <c r="Z8" s="14">
        <v>2352850</v>
      </c>
      <c r="AA8" s="24"/>
    </row>
    <row r="9" spans="1:27" s="3" customFormat="1">
      <c r="A9" s="248"/>
      <c r="B9" s="250"/>
      <c r="C9" s="5" t="s">
        <v>33</v>
      </c>
      <c r="D9" s="252"/>
      <c r="E9" s="41" t="s">
        <v>21</v>
      </c>
      <c r="F9" s="42" t="s">
        <v>21</v>
      </c>
      <c r="G9" s="41" t="s">
        <v>21</v>
      </c>
      <c r="H9" s="18" t="s">
        <v>21</v>
      </c>
      <c r="I9" s="44">
        <v>14.2</v>
      </c>
      <c r="J9" s="26">
        <v>3550000</v>
      </c>
      <c r="K9" s="18" t="s">
        <v>21</v>
      </c>
      <c r="L9" s="45" t="s">
        <v>34</v>
      </c>
      <c r="M9" s="18" t="s">
        <v>21</v>
      </c>
      <c r="N9" s="45" t="s">
        <v>21</v>
      </c>
      <c r="O9" s="18" t="s">
        <v>21</v>
      </c>
      <c r="P9" s="21" t="s">
        <v>21</v>
      </c>
      <c r="Q9" s="18" t="s">
        <v>21</v>
      </c>
      <c r="R9" s="21" t="s">
        <v>21</v>
      </c>
      <c r="S9" s="18" t="s">
        <v>21</v>
      </c>
      <c r="T9" s="21" t="s">
        <v>21</v>
      </c>
      <c r="U9" s="18" t="s">
        <v>21</v>
      </c>
      <c r="V9" s="21" t="s">
        <v>21</v>
      </c>
      <c r="W9" s="18" t="s">
        <v>21</v>
      </c>
      <c r="X9" s="22" t="s">
        <v>21</v>
      </c>
      <c r="Y9" s="46">
        <v>14.2</v>
      </c>
      <c r="Z9" s="14">
        <v>3550000</v>
      </c>
      <c r="AA9" s="24"/>
    </row>
    <row r="10" spans="1:27" s="3" customFormat="1">
      <c r="A10" s="248"/>
      <c r="B10" s="250"/>
      <c r="C10" s="5" t="s">
        <v>35</v>
      </c>
      <c r="D10" s="252"/>
      <c r="E10" s="41" t="s">
        <v>21</v>
      </c>
      <c r="F10" s="41" t="s">
        <v>21</v>
      </c>
      <c r="G10" s="41" t="s">
        <v>21</v>
      </c>
      <c r="H10" s="42" t="s">
        <v>21</v>
      </c>
      <c r="I10" s="53" t="s">
        <v>21</v>
      </c>
      <c r="J10" s="41" t="s">
        <v>21</v>
      </c>
      <c r="K10" s="54">
        <v>3.41</v>
      </c>
      <c r="L10" s="52">
        <v>851208</v>
      </c>
      <c r="M10" s="51">
        <v>0.2</v>
      </c>
      <c r="N10" s="52">
        <v>36497</v>
      </c>
      <c r="O10" s="18" t="s">
        <v>21</v>
      </c>
      <c r="P10" s="21" t="s">
        <v>21</v>
      </c>
      <c r="Q10" s="18" t="s">
        <v>21</v>
      </c>
      <c r="R10" s="21" t="s">
        <v>21</v>
      </c>
      <c r="S10" s="18" t="s">
        <v>21</v>
      </c>
      <c r="T10" s="21" t="s">
        <v>21</v>
      </c>
      <c r="U10" s="18" t="s">
        <v>21</v>
      </c>
      <c r="V10" s="21" t="s">
        <v>21</v>
      </c>
      <c r="W10" s="18" t="s">
        <v>21</v>
      </c>
      <c r="X10" s="22" t="s">
        <v>21</v>
      </c>
      <c r="Y10" s="46">
        <v>3.6100000000000003</v>
      </c>
      <c r="Z10" s="14">
        <v>887705</v>
      </c>
      <c r="AA10" s="24"/>
    </row>
    <row r="11" spans="1:27" s="3" customFormat="1">
      <c r="A11" s="248"/>
      <c r="B11" s="250"/>
      <c r="C11" s="5" t="s">
        <v>36</v>
      </c>
      <c r="D11" s="252"/>
      <c r="E11" s="41" t="s">
        <v>21</v>
      </c>
      <c r="F11" s="42" t="s">
        <v>21</v>
      </c>
      <c r="G11" s="41" t="s">
        <v>21</v>
      </c>
      <c r="H11" s="18" t="s">
        <v>21</v>
      </c>
      <c r="I11" s="44">
        <v>4.0199999999999996</v>
      </c>
      <c r="J11" s="26">
        <v>1004999.9999999999</v>
      </c>
      <c r="K11" s="18" t="s">
        <v>21</v>
      </c>
      <c r="L11" s="45" t="s">
        <v>21</v>
      </c>
      <c r="M11" s="18" t="s">
        <v>21</v>
      </c>
      <c r="N11" s="45" t="s">
        <v>21</v>
      </c>
      <c r="O11" s="18" t="s">
        <v>21</v>
      </c>
      <c r="P11" s="21" t="s">
        <v>21</v>
      </c>
      <c r="Q11" s="18" t="s">
        <v>21</v>
      </c>
      <c r="R11" s="21" t="s">
        <v>21</v>
      </c>
      <c r="S11" s="18" t="s">
        <v>21</v>
      </c>
      <c r="T11" s="21" t="s">
        <v>21</v>
      </c>
      <c r="U11" s="18" t="s">
        <v>21</v>
      </c>
      <c r="V11" s="21" t="s">
        <v>21</v>
      </c>
      <c r="W11" s="18" t="s">
        <v>21</v>
      </c>
      <c r="X11" s="22" t="s">
        <v>21</v>
      </c>
      <c r="Y11" s="46">
        <v>4.0199999999999996</v>
      </c>
      <c r="Z11" s="14">
        <v>1004999.9999999999</v>
      </c>
      <c r="AA11" s="24"/>
    </row>
    <row r="12" spans="1:27" s="3" customFormat="1">
      <c r="A12" s="248"/>
      <c r="B12" s="250"/>
      <c r="C12" s="5" t="s">
        <v>37</v>
      </c>
      <c r="D12" s="252"/>
      <c r="E12" s="41" t="s">
        <v>21</v>
      </c>
      <c r="F12" s="18" t="s">
        <v>21</v>
      </c>
      <c r="G12" s="49">
        <v>19.87</v>
      </c>
      <c r="H12" s="55">
        <v>4967500</v>
      </c>
      <c r="I12" s="44">
        <v>19.75</v>
      </c>
      <c r="J12" s="50">
        <v>4937500</v>
      </c>
      <c r="K12" s="51">
        <v>1.1200000000000001</v>
      </c>
      <c r="L12" s="52">
        <v>284990</v>
      </c>
      <c r="M12" s="51">
        <v>1.02</v>
      </c>
      <c r="N12" s="52">
        <v>339404</v>
      </c>
      <c r="O12" s="18" t="s">
        <v>21</v>
      </c>
      <c r="P12" s="21" t="s">
        <v>21</v>
      </c>
      <c r="Q12" s="18" t="s">
        <v>21</v>
      </c>
      <c r="R12" s="21" t="s">
        <v>21</v>
      </c>
      <c r="S12" s="18" t="s">
        <v>21</v>
      </c>
      <c r="T12" s="21" t="s">
        <v>21</v>
      </c>
      <c r="U12" s="18" t="s">
        <v>21</v>
      </c>
      <c r="V12" s="21" t="s">
        <v>21</v>
      </c>
      <c r="W12" s="18" t="s">
        <v>21</v>
      </c>
      <c r="X12" s="22" t="s">
        <v>21</v>
      </c>
      <c r="Y12" s="46">
        <v>41.760000000000005</v>
      </c>
      <c r="Z12" s="14">
        <v>10529394</v>
      </c>
      <c r="AA12" s="24"/>
    </row>
    <row r="13" spans="1:27" s="3" customFormat="1">
      <c r="A13" s="248"/>
      <c r="B13" s="250"/>
      <c r="C13" s="5" t="s">
        <v>38</v>
      </c>
      <c r="D13" s="252"/>
      <c r="E13" s="41" t="s">
        <v>21</v>
      </c>
      <c r="F13" s="41" t="s">
        <v>21</v>
      </c>
      <c r="G13" s="41" t="s">
        <v>21</v>
      </c>
      <c r="H13" s="18" t="s">
        <v>21</v>
      </c>
      <c r="I13" s="53" t="s">
        <v>21</v>
      </c>
      <c r="J13" s="18" t="s">
        <v>21</v>
      </c>
      <c r="K13" s="51">
        <v>1.61</v>
      </c>
      <c r="L13" s="52">
        <v>397818</v>
      </c>
      <c r="M13" s="18" t="s">
        <v>21</v>
      </c>
      <c r="N13" s="45" t="s">
        <v>21</v>
      </c>
      <c r="O13" s="18" t="s">
        <v>21</v>
      </c>
      <c r="P13" s="21" t="s">
        <v>21</v>
      </c>
      <c r="Q13" s="18" t="s">
        <v>21</v>
      </c>
      <c r="R13" s="21" t="s">
        <v>21</v>
      </c>
      <c r="S13" s="18" t="s">
        <v>21</v>
      </c>
      <c r="T13" s="21" t="s">
        <v>21</v>
      </c>
      <c r="U13" s="18" t="s">
        <v>21</v>
      </c>
      <c r="V13" s="21" t="s">
        <v>21</v>
      </c>
      <c r="W13" s="18" t="s">
        <v>21</v>
      </c>
      <c r="X13" s="22" t="s">
        <v>21</v>
      </c>
      <c r="Y13" s="46">
        <v>1.61</v>
      </c>
      <c r="Z13" s="14">
        <v>397818</v>
      </c>
      <c r="AA13" s="24"/>
    </row>
    <row r="14" spans="1:27" s="3" customFormat="1">
      <c r="A14" s="248"/>
      <c r="B14" s="250"/>
      <c r="C14" s="5" t="s">
        <v>39</v>
      </c>
      <c r="D14" s="252"/>
      <c r="E14" s="41" t="s">
        <v>21</v>
      </c>
      <c r="F14" s="42" t="s">
        <v>21</v>
      </c>
      <c r="G14" s="41" t="s">
        <v>21</v>
      </c>
      <c r="H14" s="18" t="s">
        <v>21</v>
      </c>
      <c r="I14" s="44">
        <v>14.07</v>
      </c>
      <c r="J14" s="26">
        <v>3517500</v>
      </c>
      <c r="K14" s="18" t="s">
        <v>21</v>
      </c>
      <c r="L14" s="45" t="s">
        <v>21</v>
      </c>
      <c r="M14" s="18" t="s">
        <v>21</v>
      </c>
      <c r="N14" s="45" t="s">
        <v>21</v>
      </c>
      <c r="O14" s="18" t="s">
        <v>21</v>
      </c>
      <c r="P14" s="21" t="s">
        <v>21</v>
      </c>
      <c r="Q14" s="18" t="s">
        <v>21</v>
      </c>
      <c r="R14" s="21" t="s">
        <v>21</v>
      </c>
      <c r="S14" s="18" t="s">
        <v>21</v>
      </c>
      <c r="T14" s="21" t="s">
        <v>21</v>
      </c>
      <c r="U14" s="18" t="s">
        <v>21</v>
      </c>
      <c r="V14" s="21" t="s">
        <v>21</v>
      </c>
      <c r="W14" s="18" t="s">
        <v>21</v>
      </c>
      <c r="X14" s="22" t="s">
        <v>21</v>
      </c>
      <c r="Y14" s="46">
        <v>14.07</v>
      </c>
      <c r="Z14" s="14">
        <v>3517500</v>
      </c>
      <c r="AA14" s="24"/>
    </row>
    <row r="15" spans="1:27" s="3" customFormat="1">
      <c r="A15" s="248"/>
      <c r="B15" s="250"/>
      <c r="C15" s="5" t="s">
        <v>40</v>
      </c>
      <c r="D15" s="252"/>
      <c r="E15" s="41" t="s">
        <v>21</v>
      </c>
      <c r="F15" s="42" t="s">
        <v>21</v>
      </c>
      <c r="G15" s="49">
        <v>6.42</v>
      </c>
      <c r="H15" s="26">
        <v>1605000</v>
      </c>
      <c r="I15" s="44">
        <v>2.82</v>
      </c>
      <c r="J15" s="26">
        <v>705000</v>
      </c>
      <c r="K15" s="51">
        <v>1.32</v>
      </c>
      <c r="L15" s="52">
        <v>333534</v>
      </c>
      <c r="M15" s="51">
        <v>1.28</v>
      </c>
      <c r="N15" s="52">
        <v>289112</v>
      </c>
      <c r="O15" s="18" t="s">
        <v>21</v>
      </c>
      <c r="P15" s="21" t="s">
        <v>21</v>
      </c>
      <c r="Q15" s="18" t="s">
        <v>21</v>
      </c>
      <c r="R15" s="21" t="s">
        <v>21</v>
      </c>
      <c r="S15" s="18" t="s">
        <v>21</v>
      </c>
      <c r="T15" s="21" t="s">
        <v>21</v>
      </c>
      <c r="U15" s="18" t="s">
        <v>21</v>
      </c>
      <c r="V15" s="21" t="s">
        <v>21</v>
      </c>
      <c r="W15" s="18" t="s">
        <v>21</v>
      </c>
      <c r="X15" s="22" t="s">
        <v>21</v>
      </c>
      <c r="Y15" s="46">
        <v>11.84</v>
      </c>
      <c r="Z15" s="14">
        <v>2932646</v>
      </c>
      <c r="AA15" s="24"/>
    </row>
    <row r="16" spans="1:27" s="3" customFormat="1">
      <c r="A16" s="248"/>
      <c r="B16" s="250"/>
      <c r="C16" s="56" t="s">
        <v>41</v>
      </c>
      <c r="D16" s="252"/>
      <c r="E16" s="57">
        <v>10</v>
      </c>
      <c r="F16" s="26">
        <v>2500000</v>
      </c>
      <c r="G16" s="49">
        <v>14.57</v>
      </c>
      <c r="H16" s="26">
        <v>3642500</v>
      </c>
      <c r="I16" s="44">
        <v>25.17</v>
      </c>
      <c r="J16" s="26">
        <v>6292500</v>
      </c>
      <c r="K16" s="51">
        <v>13.43</v>
      </c>
      <c r="L16" s="52">
        <v>3407502</v>
      </c>
      <c r="M16" s="51">
        <v>0.95</v>
      </c>
      <c r="N16" s="52">
        <v>336104</v>
      </c>
      <c r="O16" s="18" t="s">
        <v>21</v>
      </c>
      <c r="P16" s="21" t="s">
        <v>21</v>
      </c>
      <c r="Q16" s="18" t="s">
        <v>21</v>
      </c>
      <c r="R16" s="21" t="s">
        <v>21</v>
      </c>
      <c r="S16" s="18" t="s">
        <v>21</v>
      </c>
      <c r="T16" s="21" t="s">
        <v>21</v>
      </c>
      <c r="U16" s="18" t="s">
        <v>21</v>
      </c>
      <c r="V16" s="21" t="s">
        <v>21</v>
      </c>
      <c r="W16" s="18" t="s">
        <v>21</v>
      </c>
      <c r="X16" s="22" t="s">
        <v>21</v>
      </c>
      <c r="Y16" s="46">
        <v>64.12</v>
      </c>
      <c r="Z16" s="14">
        <v>16178606</v>
      </c>
      <c r="AA16" s="24"/>
    </row>
    <row r="17" spans="1:27" s="3" customFormat="1">
      <c r="A17" s="248"/>
      <c r="B17" s="250"/>
      <c r="C17" s="5" t="s">
        <v>42</v>
      </c>
      <c r="D17" s="252"/>
      <c r="E17" s="41" t="s">
        <v>21</v>
      </c>
      <c r="F17" s="42" t="s">
        <v>21</v>
      </c>
      <c r="G17" s="49">
        <v>9.67</v>
      </c>
      <c r="H17" s="26">
        <v>2417500</v>
      </c>
      <c r="I17" s="44">
        <v>9.08</v>
      </c>
      <c r="J17" s="26">
        <v>2270000</v>
      </c>
      <c r="K17" s="18" t="s">
        <v>21</v>
      </c>
      <c r="L17" s="45" t="s">
        <v>21</v>
      </c>
      <c r="M17" s="51">
        <v>1.66</v>
      </c>
      <c r="N17" s="52">
        <v>417398</v>
      </c>
      <c r="O17" s="18" t="s">
        <v>21</v>
      </c>
      <c r="P17" s="21" t="s">
        <v>21</v>
      </c>
      <c r="Q17" s="18" t="s">
        <v>21</v>
      </c>
      <c r="R17" s="21" t="s">
        <v>21</v>
      </c>
      <c r="S17" s="18" t="s">
        <v>21</v>
      </c>
      <c r="T17" s="21" t="s">
        <v>21</v>
      </c>
      <c r="U17" s="18" t="s">
        <v>21</v>
      </c>
      <c r="V17" s="21" t="s">
        <v>21</v>
      </c>
      <c r="W17" s="18" t="s">
        <v>21</v>
      </c>
      <c r="X17" s="22" t="s">
        <v>21</v>
      </c>
      <c r="Y17" s="46">
        <v>20.41</v>
      </c>
      <c r="Z17" s="14">
        <v>5104898</v>
      </c>
      <c r="AA17" s="24"/>
    </row>
    <row r="18" spans="1:27" s="3" customFormat="1">
      <c r="A18" s="248"/>
      <c r="B18" s="250"/>
      <c r="C18" s="5" t="s">
        <v>43</v>
      </c>
      <c r="D18" s="252"/>
      <c r="E18" s="41" t="s">
        <v>21</v>
      </c>
      <c r="F18" s="41" t="s">
        <v>21</v>
      </c>
      <c r="G18" s="41" t="s">
        <v>21</v>
      </c>
      <c r="H18" s="42" t="s">
        <v>21</v>
      </c>
      <c r="I18" s="53" t="s">
        <v>21</v>
      </c>
      <c r="J18" s="41" t="s">
        <v>21</v>
      </c>
      <c r="K18" s="51">
        <v>1.19</v>
      </c>
      <c r="L18" s="52">
        <v>305728</v>
      </c>
      <c r="M18" s="51">
        <v>1.22</v>
      </c>
      <c r="N18" s="52">
        <v>278907</v>
      </c>
      <c r="O18" s="18" t="s">
        <v>21</v>
      </c>
      <c r="P18" s="21" t="s">
        <v>21</v>
      </c>
      <c r="Q18" s="18" t="s">
        <v>21</v>
      </c>
      <c r="R18" s="21" t="s">
        <v>21</v>
      </c>
      <c r="S18" s="18" t="s">
        <v>21</v>
      </c>
      <c r="T18" s="21" t="s">
        <v>21</v>
      </c>
      <c r="U18" s="18" t="s">
        <v>21</v>
      </c>
      <c r="V18" s="21" t="s">
        <v>21</v>
      </c>
      <c r="W18" s="18" t="s">
        <v>21</v>
      </c>
      <c r="X18" s="22" t="s">
        <v>21</v>
      </c>
      <c r="Y18" s="46">
        <v>2.41</v>
      </c>
      <c r="Z18" s="14">
        <v>584635</v>
      </c>
      <c r="AA18" s="24"/>
    </row>
    <row r="19" spans="1:27" s="3" customFormat="1">
      <c r="A19" s="248"/>
      <c r="B19" s="250"/>
      <c r="C19" s="5" t="s">
        <v>44</v>
      </c>
      <c r="D19" s="252"/>
      <c r="E19" s="41" t="s">
        <v>21</v>
      </c>
      <c r="F19" s="42" t="s">
        <v>21</v>
      </c>
      <c r="G19" s="41" t="s">
        <v>21</v>
      </c>
      <c r="H19" s="42" t="s">
        <v>21</v>
      </c>
      <c r="I19" s="44">
        <v>12.27</v>
      </c>
      <c r="J19" s="26">
        <v>3067500</v>
      </c>
      <c r="K19" s="51">
        <v>1</v>
      </c>
      <c r="L19" s="52">
        <v>251702</v>
      </c>
      <c r="M19" s="18" t="s">
        <v>21</v>
      </c>
      <c r="N19" s="45" t="s">
        <v>21</v>
      </c>
      <c r="O19" s="18" t="s">
        <v>21</v>
      </c>
      <c r="P19" s="21" t="s">
        <v>21</v>
      </c>
      <c r="Q19" s="18" t="s">
        <v>21</v>
      </c>
      <c r="R19" s="21" t="s">
        <v>21</v>
      </c>
      <c r="S19" s="18" t="s">
        <v>21</v>
      </c>
      <c r="T19" s="21" t="s">
        <v>21</v>
      </c>
      <c r="U19" s="18" t="s">
        <v>21</v>
      </c>
      <c r="V19" s="21" t="s">
        <v>21</v>
      </c>
      <c r="W19" s="18" t="s">
        <v>21</v>
      </c>
      <c r="X19" s="22" t="s">
        <v>21</v>
      </c>
      <c r="Y19" s="46">
        <v>13.27</v>
      </c>
      <c r="Z19" s="14">
        <v>3319202</v>
      </c>
      <c r="AA19" s="24"/>
    </row>
    <row r="20" spans="1:27" s="3" customFormat="1">
      <c r="A20" s="248"/>
      <c r="B20" s="250"/>
      <c r="C20" s="5" t="s">
        <v>45</v>
      </c>
      <c r="D20" s="252"/>
      <c r="E20" s="41" t="s">
        <v>21</v>
      </c>
      <c r="F20" s="42" t="s">
        <v>21</v>
      </c>
      <c r="G20" s="49">
        <v>5.82</v>
      </c>
      <c r="H20" s="26">
        <v>1455000</v>
      </c>
      <c r="I20" s="44">
        <v>12.14</v>
      </c>
      <c r="J20" s="26">
        <v>3035000</v>
      </c>
      <c r="K20" s="51">
        <v>1.2</v>
      </c>
      <c r="L20" s="52">
        <v>316666</v>
      </c>
      <c r="M20" s="51">
        <v>0.75</v>
      </c>
      <c r="N20" s="52">
        <v>66053</v>
      </c>
      <c r="O20" s="18" t="s">
        <v>21</v>
      </c>
      <c r="P20" s="21" t="s">
        <v>21</v>
      </c>
      <c r="Q20" s="18" t="s">
        <v>21</v>
      </c>
      <c r="R20" s="21" t="s">
        <v>21</v>
      </c>
      <c r="S20" s="18" t="s">
        <v>21</v>
      </c>
      <c r="T20" s="21" t="s">
        <v>21</v>
      </c>
      <c r="U20" s="18" t="s">
        <v>21</v>
      </c>
      <c r="V20" s="21" t="s">
        <v>21</v>
      </c>
      <c r="W20" s="18" t="s">
        <v>21</v>
      </c>
      <c r="X20" s="22" t="s">
        <v>21</v>
      </c>
      <c r="Y20" s="46">
        <v>19.91</v>
      </c>
      <c r="Z20" s="14">
        <v>4872719</v>
      </c>
      <c r="AA20" s="24"/>
    </row>
    <row r="21" spans="1:27" s="3" customFormat="1">
      <c r="A21" s="248"/>
      <c r="B21" s="250"/>
      <c r="C21" s="56" t="s">
        <v>46</v>
      </c>
      <c r="D21" s="252"/>
      <c r="E21" s="57">
        <v>2</v>
      </c>
      <c r="F21" s="26">
        <v>500000</v>
      </c>
      <c r="G21" s="49">
        <v>3.83</v>
      </c>
      <c r="H21" s="26">
        <v>957500</v>
      </c>
      <c r="I21" s="44">
        <v>3.22</v>
      </c>
      <c r="J21" s="26">
        <v>805000</v>
      </c>
      <c r="K21" s="51">
        <v>1.04</v>
      </c>
      <c r="L21" s="52">
        <v>267784</v>
      </c>
      <c r="M21" s="51">
        <v>10.74</v>
      </c>
      <c r="N21" s="52">
        <v>3389316</v>
      </c>
      <c r="O21" s="18" t="s">
        <v>21</v>
      </c>
      <c r="P21" s="21" t="s">
        <v>21</v>
      </c>
      <c r="Q21" s="18" t="s">
        <v>21</v>
      </c>
      <c r="R21" s="21" t="s">
        <v>21</v>
      </c>
      <c r="S21" s="18" t="s">
        <v>21</v>
      </c>
      <c r="T21" s="21" t="s">
        <v>21</v>
      </c>
      <c r="U21" s="18" t="s">
        <v>21</v>
      </c>
      <c r="V21" s="21" t="s">
        <v>21</v>
      </c>
      <c r="W21" s="18" t="s">
        <v>21</v>
      </c>
      <c r="X21" s="22" t="s">
        <v>21</v>
      </c>
      <c r="Y21" s="46">
        <v>20.83</v>
      </c>
      <c r="Z21" s="14">
        <v>5919600</v>
      </c>
      <c r="AA21" s="24"/>
    </row>
    <row r="22" spans="1:27" s="3" customFormat="1">
      <c r="A22" s="248"/>
      <c r="B22" s="250"/>
      <c r="C22" s="56" t="s">
        <v>47</v>
      </c>
      <c r="D22" s="252"/>
      <c r="E22" s="41" t="s">
        <v>21</v>
      </c>
      <c r="F22" s="42" t="s">
        <v>21</v>
      </c>
      <c r="G22" s="49">
        <v>2.8</v>
      </c>
      <c r="H22" s="26">
        <v>700000</v>
      </c>
      <c r="I22" s="44">
        <v>12.67</v>
      </c>
      <c r="J22" s="26">
        <v>3167500</v>
      </c>
      <c r="K22" s="51">
        <v>1.19</v>
      </c>
      <c r="L22" s="52">
        <v>286212</v>
      </c>
      <c r="M22" s="18" t="s">
        <v>21</v>
      </c>
      <c r="N22" s="45" t="s">
        <v>21</v>
      </c>
      <c r="O22" s="18" t="s">
        <v>21</v>
      </c>
      <c r="P22" s="21" t="s">
        <v>21</v>
      </c>
      <c r="Q22" s="18" t="s">
        <v>21</v>
      </c>
      <c r="R22" s="21" t="s">
        <v>21</v>
      </c>
      <c r="S22" s="18" t="s">
        <v>21</v>
      </c>
      <c r="T22" s="21" t="s">
        <v>21</v>
      </c>
      <c r="U22" s="18" t="s">
        <v>21</v>
      </c>
      <c r="V22" s="21" t="s">
        <v>21</v>
      </c>
      <c r="W22" s="18" t="s">
        <v>21</v>
      </c>
      <c r="X22" s="22" t="s">
        <v>21</v>
      </c>
      <c r="Y22" s="46">
        <v>16.66</v>
      </c>
      <c r="Z22" s="14">
        <v>4153712</v>
      </c>
      <c r="AA22" s="24"/>
    </row>
    <row r="23" spans="1:27" s="3" customFormat="1">
      <c r="A23" s="248"/>
      <c r="B23" s="250"/>
      <c r="C23" s="56" t="s">
        <v>48</v>
      </c>
      <c r="D23" s="252"/>
      <c r="E23" s="41" t="s">
        <v>21</v>
      </c>
      <c r="F23" s="41" t="s">
        <v>21</v>
      </c>
      <c r="G23" s="41" t="s">
        <v>21</v>
      </c>
      <c r="H23" s="42" t="s">
        <v>21</v>
      </c>
      <c r="I23" s="44">
        <v>39.21</v>
      </c>
      <c r="J23" s="26">
        <v>9802500</v>
      </c>
      <c r="K23" s="51">
        <v>8.43</v>
      </c>
      <c r="L23" s="52">
        <v>2137117</v>
      </c>
      <c r="M23" s="18" t="s">
        <v>21</v>
      </c>
      <c r="N23" s="45" t="s">
        <v>21</v>
      </c>
      <c r="O23" s="18" t="s">
        <v>21</v>
      </c>
      <c r="P23" s="21" t="s">
        <v>21</v>
      </c>
      <c r="Q23" s="18" t="s">
        <v>21</v>
      </c>
      <c r="R23" s="21" t="s">
        <v>21</v>
      </c>
      <c r="S23" s="18" t="s">
        <v>21</v>
      </c>
      <c r="T23" s="21" t="s">
        <v>21</v>
      </c>
      <c r="U23" s="18" t="s">
        <v>21</v>
      </c>
      <c r="V23" s="21" t="s">
        <v>21</v>
      </c>
      <c r="W23" s="18" t="s">
        <v>21</v>
      </c>
      <c r="X23" s="22" t="s">
        <v>21</v>
      </c>
      <c r="Y23" s="46">
        <v>47.64</v>
      </c>
      <c r="Z23" s="14">
        <v>11939617</v>
      </c>
      <c r="AA23" s="24"/>
    </row>
    <row r="24" spans="1:27" s="3" customFormat="1">
      <c r="A24" s="248"/>
      <c r="B24" s="250"/>
      <c r="C24" s="56" t="s">
        <v>49</v>
      </c>
      <c r="D24" s="252"/>
      <c r="E24" s="57">
        <v>10</v>
      </c>
      <c r="F24" s="26">
        <v>2500000</v>
      </c>
      <c r="G24" s="49">
        <v>34.64</v>
      </c>
      <c r="H24" s="26">
        <v>8660000</v>
      </c>
      <c r="I24" s="44">
        <v>66.17</v>
      </c>
      <c r="J24" s="26">
        <v>16542500</v>
      </c>
      <c r="K24" s="51">
        <v>10.98</v>
      </c>
      <c r="L24" s="52">
        <v>2736315</v>
      </c>
      <c r="M24" s="18" t="s">
        <v>21</v>
      </c>
      <c r="N24" s="45" t="s">
        <v>21</v>
      </c>
      <c r="O24" s="18" t="s">
        <v>21</v>
      </c>
      <c r="P24" s="21" t="s">
        <v>21</v>
      </c>
      <c r="Q24" s="18" t="s">
        <v>21</v>
      </c>
      <c r="R24" s="21" t="s">
        <v>21</v>
      </c>
      <c r="S24" s="18" t="s">
        <v>21</v>
      </c>
      <c r="T24" s="21" t="s">
        <v>21</v>
      </c>
      <c r="U24" s="18" t="s">
        <v>21</v>
      </c>
      <c r="V24" s="21" t="s">
        <v>21</v>
      </c>
      <c r="W24" s="18" t="s">
        <v>21</v>
      </c>
      <c r="X24" s="22" t="s">
        <v>21</v>
      </c>
      <c r="Y24" s="46">
        <v>121.79</v>
      </c>
      <c r="Z24" s="14">
        <v>30438815</v>
      </c>
      <c r="AA24" s="24"/>
    </row>
    <row r="25" spans="1:27" s="3" customFormat="1">
      <c r="A25" s="248"/>
      <c r="B25" s="250"/>
      <c r="C25" s="56" t="s">
        <v>50</v>
      </c>
      <c r="D25" s="252"/>
      <c r="E25" s="41" t="s">
        <v>21</v>
      </c>
      <c r="F25" s="42" t="s">
        <v>21</v>
      </c>
      <c r="G25" s="49">
        <v>3.46</v>
      </c>
      <c r="H25" s="14">
        <v>865000</v>
      </c>
      <c r="I25" s="44">
        <v>12.19</v>
      </c>
      <c r="J25" s="14">
        <v>3047500</v>
      </c>
      <c r="K25" s="18" t="s">
        <v>21</v>
      </c>
      <c r="L25" s="52" t="s">
        <v>21</v>
      </c>
      <c r="M25" s="18" t="s">
        <v>21</v>
      </c>
      <c r="N25" s="45" t="s">
        <v>21</v>
      </c>
      <c r="O25" s="18" t="s">
        <v>21</v>
      </c>
      <c r="P25" s="21" t="s">
        <v>21</v>
      </c>
      <c r="Q25" s="18" t="s">
        <v>21</v>
      </c>
      <c r="R25" s="21" t="s">
        <v>21</v>
      </c>
      <c r="S25" s="18" t="s">
        <v>21</v>
      </c>
      <c r="T25" s="21" t="s">
        <v>21</v>
      </c>
      <c r="U25" s="18" t="s">
        <v>21</v>
      </c>
      <c r="V25" s="21" t="s">
        <v>21</v>
      </c>
      <c r="W25" s="18" t="s">
        <v>21</v>
      </c>
      <c r="X25" s="22" t="s">
        <v>21</v>
      </c>
      <c r="Y25" s="46">
        <v>15.649999999999999</v>
      </c>
      <c r="Z25" s="14">
        <v>3912500</v>
      </c>
      <c r="AA25" s="24"/>
    </row>
    <row r="26" spans="1:27" s="3" customFormat="1">
      <c r="A26" s="248"/>
      <c r="B26" s="250"/>
      <c r="C26" s="56" t="s">
        <v>51</v>
      </c>
      <c r="D26" s="252"/>
      <c r="E26" s="41" t="s">
        <v>21</v>
      </c>
      <c r="F26" s="42" t="s">
        <v>21</v>
      </c>
      <c r="G26" s="42" t="s">
        <v>21</v>
      </c>
      <c r="H26" s="42" t="s">
        <v>21</v>
      </c>
      <c r="I26" s="53" t="s">
        <v>21</v>
      </c>
      <c r="J26" s="42" t="s">
        <v>21</v>
      </c>
      <c r="K26" s="51">
        <v>1.18</v>
      </c>
      <c r="L26" s="52">
        <v>299735</v>
      </c>
      <c r="M26" s="51">
        <v>1.74</v>
      </c>
      <c r="N26" s="52">
        <v>588438</v>
      </c>
      <c r="O26" s="18" t="s">
        <v>21</v>
      </c>
      <c r="P26" s="21" t="s">
        <v>21</v>
      </c>
      <c r="Q26" s="18" t="s">
        <v>21</v>
      </c>
      <c r="R26" s="21" t="s">
        <v>21</v>
      </c>
      <c r="S26" s="18" t="s">
        <v>21</v>
      </c>
      <c r="T26" s="21" t="s">
        <v>21</v>
      </c>
      <c r="U26" s="18" t="s">
        <v>21</v>
      </c>
      <c r="V26" s="21" t="s">
        <v>21</v>
      </c>
      <c r="W26" s="18" t="s">
        <v>21</v>
      </c>
      <c r="X26" s="22" t="s">
        <v>21</v>
      </c>
      <c r="Y26" s="46">
        <v>2.92</v>
      </c>
      <c r="Z26" s="14">
        <v>888173</v>
      </c>
      <c r="AA26" s="24"/>
    </row>
    <row r="27" spans="1:27" s="3" customFormat="1">
      <c r="A27" s="248"/>
      <c r="B27" s="250"/>
      <c r="C27" s="56" t="s">
        <v>52</v>
      </c>
      <c r="D27" s="252"/>
      <c r="E27" s="57">
        <v>20</v>
      </c>
      <c r="F27" s="26">
        <v>5000000</v>
      </c>
      <c r="G27" s="49">
        <v>104.84</v>
      </c>
      <c r="H27" s="14">
        <v>26210000</v>
      </c>
      <c r="I27" s="44">
        <v>125</v>
      </c>
      <c r="J27" s="14">
        <v>31250000</v>
      </c>
      <c r="K27" s="51">
        <v>32.06</v>
      </c>
      <c r="L27" s="52">
        <v>7984021</v>
      </c>
      <c r="M27" s="18" t="s">
        <v>21</v>
      </c>
      <c r="N27" s="45" t="s">
        <v>21</v>
      </c>
      <c r="O27" s="18" t="s">
        <v>21</v>
      </c>
      <c r="P27" s="21" t="s">
        <v>21</v>
      </c>
      <c r="Q27" s="18" t="s">
        <v>21</v>
      </c>
      <c r="R27" s="21" t="s">
        <v>21</v>
      </c>
      <c r="S27" s="18" t="s">
        <v>21</v>
      </c>
      <c r="T27" s="21" t="s">
        <v>21</v>
      </c>
      <c r="U27" s="18" t="s">
        <v>21</v>
      </c>
      <c r="V27" s="21" t="s">
        <v>21</v>
      </c>
      <c r="W27" s="18" t="s">
        <v>21</v>
      </c>
      <c r="X27" s="22" t="s">
        <v>21</v>
      </c>
      <c r="Y27" s="46">
        <v>281.89999999999998</v>
      </c>
      <c r="Z27" s="14">
        <v>70444021</v>
      </c>
      <c r="AA27" s="24"/>
    </row>
    <row r="28" spans="1:27" s="3" customFormat="1">
      <c r="A28" s="248"/>
      <c r="B28" s="251"/>
      <c r="C28" s="58" t="s">
        <v>53</v>
      </c>
      <c r="D28" s="238"/>
      <c r="E28" s="57">
        <v>10</v>
      </c>
      <c r="F28" s="26">
        <v>2500000</v>
      </c>
      <c r="G28" s="49">
        <v>11</v>
      </c>
      <c r="H28" s="26">
        <v>2750000</v>
      </c>
      <c r="I28" s="44">
        <v>25.3</v>
      </c>
      <c r="J28" s="26">
        <v>6325000</v>
      </c>
      <c r="K28" s="51">
        <v>5.17</v>
      </c>
      <c r="L28" s="52">
        <v>1266165</v>
      </c>
      <c r="M28" s="18" t="s">
        <v>21</v>
      </c>
      <c r="N28" s="45" t="s">
        <v>21</v>
      </c>
      <c r="O28" s="18" t="s">
        <v>21</v>
      </c>
      <c r="P28" s="21" t="s">
        <v>21</v>
      </c>
      <c r="Q28" s="18" t="s">
        <v>21</v>
      </c>
      <c r="R28" s="21" t="s">
        <v>21</v>
      </c>
      <c r="S28" s="18" t="s">
        <v>21</v>
      </c>
      <c r="T28" s="21" t="s">
        <v>21</v>
      </c>
      <c r="U28" s="18" t="s">
        <v>21</v>
      </c>
      <c r="V28" s="21" t="s">
        <v>21</v>
      </c>
      <c r="W28" s="18" t="s">
        <v>21</v>
      </c>
      <c r="X28" s="22" t="s">
        <v>21</v>
      </c>
      <c r="Y28" s="46">
        <v>51.47</v>
      </c>
      <c r="Z28" s="14">
        <v>12841165</v>
      </c>
      <c r="AA28" s="24"/>
    </row>
    <row r="29" spans="1:27" s="3" customFormat="1">
      <c r="A29" s="245"/>
      <c r="B29" s="233" t="s">
        <v>22</v>
      </c>
      <c r="C29" s="239"/>
      <c r="D29" s="236"/>
      <c r="E29" s="59">
        <v>77</v>
      </c>
      <c r="F29" s="26">
        <v>19250000</v>
      </c>
      <c r="G29" s="59">
        <v>274.53000000000003</v>
      </c>
      <c r="H29" s="26">
        <v>68632500</v>
      </c>
      <c r="I29" s="60">
        <v>467.96999999999997</v>
      </c>
      <c r="J29" s="26">
        <v>116992500</v>
      </c>
      <c r="K29" s="51">
        <v>114.43</v>
      </c>
      <c r="L29" s="52">
        <v>28785438</v>
      </c>
      <c r="M29" s="51">
        <v>20.439999999999998</v>
      </c>
      <c r="N29" s="52">
        <v>5851683</v>
      </c>
      <c r="O29" s="18" t="s">
        <v>21</v>
      </c>
      <c r="P29" s="21" t="s">
        <v>21</v>
      </c>
      <c r="Q29" s="18" t="s">
        <v>21</v>
      </c>
      <c r="R29" s="21" t="s">
        <v>21</v>
      </c>
      <c r="S29" s="18" t="s">
        <v>21</v>
      </c>
      <c r="T29" s="21" t="s">
        <v>21</v>
      </c>
      <c r="U29" s="18" t="s">
        <v>21</v>
      </c>
      <c r="V29" s="21" t="s">
        <v>21</v>
      </c>
      <c r="W29" s="18" t="s">
        <v>21</v>
      </c>
      <c r="X29" s="22" t="s">
        <v>21</v>
      </c>
      <c r="Y29" s="46">
        <v>954.37000000000012</v>
      </c>
      <c r="Z29" s="14">
        <v>239512121</v>
      </c>
      <c r="AA29" s="28"/>
    </row>
    <row r="30" spans="1:27" s="3" customFormat="1" ht="15.95" customHeight="1">
      <c r="A30" s="29"/>
      <c r="C30" s="30"/>
      <c r="D30" s="29"/>
      <c r="I30" s="4"/>
    </row>
    <row r="31" spans="1:27" s="3" customFormat="1" ht="15.95" customHeight="1">
      <c r="A31" s="30" t="s">
        <v>23</v>
      </c>
      <c r="C31" s="30"/>
      <c r="D31" s="29"/>
      <c r="E31" s="31"/>
      <c r="I31" s="4"/>
    </row>
    <row r="32" spans="1:27" s="3" customFormat="1" ht="15.95" customHeight="1">
      <c r="B32" s="30"/>
      <c r="C32" s="29"/>
      <c r="D32" s="31"/>
      <c r="H32" s="4"/>
    </row>
    <row r="33" spans="1:9" s="3" customFormat="1" ht="15.95" customHeight="1">
      <c r="A33" s="30"/>
      <c r="C33" s="30"/>
      <c r="D33" s="29"/>
      <c r="I33" s="4"/>
    </row>
    <row r="89" spans="1:8" s="3" customFormat="1" ht="15.95" customHeight="1">
      <c r="A89" s="29"/>
      <c r="C89" s="30"/>
      <c r="H89" s="4"/>
    </row>
    <row r="90" spans="1:8" s="3" customFormat="1" ht="15.95" customHeight="1">
      <c r="A90" s="29"/>
      <c r="C90" s="30"/>
      <c r="H90" s="4"/>
    </row>
    <row r="91" spans="1:8" s="3" customFormat="1" ht="15.95" customHeight="1">
      <c r="A91" s="29"/>
      <c r="C91" s="30"/>
      <c r="H91" s="4"/>
    </row>
    <row r="92" spans="1:8" s="3" customFormat="1" ht="15.95" customHeight="1">
      <c r="A92" s="29"/>
      <c r="C92" s="30"/>
      <c r="H92" s="4"/>
    </row>
    <row r="93" spans="1:8" s="3" customFormat="1" ht="15.95" customHeight="1">
      <c r="A93" s="29"/>
      <c r="C93" s="30"/>
      <c r="H93" s="4"/>
    </row>
    <row r="94" spans="1:8" s="3" customFormat="1" ht="15.95" customHeight="1">
      <c r="A94" s="29"/>
      <c r="C94" s="30"/>
      <c r="H94" s="4"/>
    </row>
    <row r="95" spans="1:8" s="3" customFormat="1" ht="15.95" customHeight="1">
      <c r="A95" s="29"/>
      <c r="C95" s="30"/>
      <c r="H95" s="4"/>
    </row>
    <row r="96" spans="1:8" s="3" customFormat="1" ht="15.95" customHeight="1">
      <c r="A96" s="29"/>
      <c r="C96" s="30"/>
      <c r="H96" s="4"/>
    </row>
    <row r="97" spans="1:8" s="3" customFormat="1" ht="15.95" customHeight="1">
      <c r="A97" s="29"/>
      <c r="C97" s="30"/>
      <c r="H97" s="4"/>
    </row>
    <row r="98" spans="1:8" s="3" customFormat="1" ht="15.95" customHeight="1">
      <c r="A98" s="29"/>
      <c r="C98" s="30"/>
      <c r="H98" s="4"/>
    </row>
    <row r="99" spans="1:8" s="3" customFormat="1" ht="15.95" customHeight="1">
      <c r="A99" s="29"/>
      <c r="C99" s="30"/>
      <c r="H99" s="4"/>
    </row>
    <row r="100" spans="1:8" s="3" customFormat="1" ht="15.95" customHeight="1">
      <c r="A100" s="29"/>
      <c r="C100" s="30"/>
      <c r="H100" s="4"/>
    </row>
    <row r="101" spans="1:8" s="3" customFormat="1" ht="15.95" customHeight="1">
      <c r="A101" s="29"/>
      <c r="C101" s="30"/>
      <c r="H101" s="4"/>
    </row>
    <row r="102" spans="1:8" s="3" customFormat="1" ht="15.95" customHeight="1">
      <c r="A102" s="29"/>
      <c r="C102" s="30"/>
      <c r="H102" s="4"/>
    </row>
    <row r="103" spans="1:8" s="3" customFormat="1" ht="15.95" customHeight="1">
      <c r="A103" s="29"/>
      <c r="C103" s="30"/>
      <c r="H103" s="4"/>
    </row>
    <row r="104" spans="1:8" s="3" customFormat="1" ht="15.95" customHeight="1">
      <c r="A104" s="29"/>
      <c r="C104" s="30"/>
      <c r="H104" s="4"/>
    </row>
    <row r="105" spans="1:8" s="3" customFormat="1" ht="15.95" customHeight="1">
      <c r="A105" s="29"/>
      <c r="C105" s="30"/>
      <c r="H105" s="4"/>
    </row>
    <row r="106" spans="1:8" s="3" customFormat="1" ht="15.95" customHeight="1">
      <c r="A106" s="29"/>
      <c r="C106" s="30"/>
      <c r="H106" s="4"/>
    </row>
    <row r="107" spans="1:8" s="3" customFormat="1" ht="15.95" customHeight="1">
      <c r="A107" s="29"/>
      <c r="C107" s="30"/>
      <c r="H107" s="4"/>
    </row>
    <row r="108" spans="1:8" s="3" customFormat="1" ht="15.95" customHeight="1">
      <c r="A108" s="29"/>
      <c r="C108" s="30"/>
      <c r="H108" s="4"/>
    </row>
    <row r="109" spans="1:8" s="3" customFormat="1" ht="15.95" customHeight="1">
      <c r="A109" s="29"/>
      <c r="C109" s="30"/>
      <c r="H109" s="4"/>
    </row>
    <row r="110" spans="1:8" s="3" customFormat="1" ht="15.95" customHeight="1">
      <c r="A110" s="29"/>
      <c r="C110" s="30"/>
      <c r="H110" s="4"/>
    </row>
    <row r="111" spans="1:8" s="3" customFormat="1" ht="15.95" customHeight="1">
      <c r="A111" s="29"/>
      <c r="C111" s="30"/>
      <c r="H111" s="4"/>
    </row>
    <row r="112" spans="1:8" s="3" customFormat="1" ht="15.95" customHeight="1">
      <c r="A112" s="29"/>
      <c r="C112" s="30"/>
      <c r="H112" s="4"/>
    </row>
  </sheetData>
  <mergeCells count="19">
    <mergeCell ref="Y4:Z4"/>
    <mergeCell ref="A6:A29"/>
    <mergeCell ref="B6:B28"/>
    <mergeCell ref="D6:D28"/>
    <mergeCell ref="B29:D29"/>
    <mergeCell ref="I4:J4"/>
    <mergeCell ref="K4:L4"/>
    <mergeCell ref="M4:N4"/>
    <mergeCell ref="O4:P4"/>
    <mergeCell ref="Q4:R4"/>
    <mergeCell ref="S4:T4"/>
    <mergeCell ref="A4:A5"/>
    <mergeCell ref="B4:B5"/>
    <mergeCell ref="C4:C5"/>
    <mergeCell ref="D4:D5"/>
    <mergeCell ref="E4:F4"/>
    <mergeCell ref="G4:H4"/>
    <mergeCell ref="U4:V4"/>
    <mergeCell ref="W4:X4"/>
  </mergeCells>
  <phoneticPr fontId="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5"/>
  <sheetViews>
    <sheetView showGridLines="0" zoomScaleNormal="100" workbookViewId="0"/>
  </sheetViews>
  <sheetFormatPr defaultRowHeight="18.75"/>
  <cols>
    <col min="1" max="1" width="13" customWidth="1"/>
    <col min="3" max="3" width="12.375" customWidth="1"/>
    <col min="4" max="4" width="15.125" bestFit="1" customWidth="1"/>
    <col min="5" max="5" width="8.375" bestFit="1" customWidth="1"/>
    <col min="6" max="6" width="11.125" bestFit="1" customWidth="1"/>
    <col min="7" max="7" width="8.375" bestFit="1" customWidth="1"/>
    <col min="8" max="8" width="11.125" bestFit="1" customWidth="1"/>
    <col min="9" max="9" width="8.375" bestFit="1" customWidth="1"/>
    <col min="10" max="10" width="11.375" bestFit="1" customWidth="1"/>
    <col min="11" max="11" width="8.375" bestFit="1" customWidth="1"/>
    <col min="12" max="12" width="11.375" bestFit="1" customWidth="1"/>
    <col min="13" max="13" width="8.375" bestFit="1" customWidth="1"/>
    <col min="14" max="14" width="10.25" bestFit="1" customWidth="1"/>
    <col min="15" max="15" width="8.375" bestFit="1" customWidth="1"/>
    <col min="16" max="16" width="10" customWidth="1"/>
    <col min="17" max="17" width="8.375" bestFit="1" customWidth="1"/>
    <col min="18" max="18" width="10" customWidth="1"/>
    <col min="19" max="19" width="8.375" bestFit="1" customWidth="1"/>
    <col min="20" max="20" width="10" customWidth="1"/>
    <col min="21" max="21" width="8.375" bestFit="1" customWidth="1"/>
    <col min="22" max="22" width="10" customWidth="1"/>
    <col min="23" max="23" width="8.375" bestFit="1" customWidth="1"/>
    <col min="24" max="24" width="10" customWidth="1"/>
    <col min="25" max="25" width="7.75" bestFit="1" customWidth="1"/>
    <col min="26" max="26" width="11.125" bestFit="1" customWidth="1"/>
  </cols>
  <sheetData>
    <row r="1" spans="1:26" s="224" customFormat="1">
      <c r="A1" s="208" t="s">
        <v>0</v>
      </c>
    </row>
    <row r="2" spans="1:26" s="224" customFormat="1">
      <c r="A2" s="208" t="s">
        <v>147</v>
      </c>
    </row>
    <row r="3" spans="1:26" s="224" customFormat="1"/>
    <row r="4" spans="1:26" s="3" customFormat="1">
      <c r="A4" s="243" t="s">
        <v>1</v>
      </c>
      <c r="B4" s="244" t="s">
        <v>2</v>
      </c>
      <c r="C4" s="237" t="s">
        <v>3</v>
      </c>
      <c r="D4" s="237" t="s">
        <v>25</v>
      </c>
      <c r="E4" s="233" t="s">
        <v>4</v>
      </c>
      <c r="F4" s="236"/>
      <c r="G4" s="233" t="s">
        <v>5</v>
      </c>
      <c r="H4" s="236"/>
      <c r="I4" s="233" t="s">
        <v>6</v>
      </c>
      <c r="J4" s="236"/>
      <c r="K4" s="233" t="s">
        <v>7</v>
      </c>
      <c r="L4" s="236"/>
      <c r="M4" s="233" t="s">
        <v>8</v>
      </c>
      <c r="N4" s="236"/>
      <c r="O4" s="233" t="s">
        <v>9</v>
      </c>
      <c r="P4" s="239"/>
      <c r="Q4" s="233" t="s">
        <v>10</v>
      </c>
      <c r="R4" s="239"/>
      <c r="S4" s="233" t="s">
        <v>11</v>
      </c>
      <c r="T4" s="239"/>
      <c r="U4" s="233" t="s">
        <v>12</v>
      </c>
      <c r="V4" s="239"/>
      <c r="W4" s="233" t="s">
        <v>13</v>
      </c>
      <c r="X4" s="234"/>
      <c r="Y4" s="235" t="s">
        <v>14</v>
      </c>
      <c r="Z4" s="236"/>
    </row>
    <row r="5" spans="1:26" s="3" customFormat="1" ht="37.5">
      <c r="A5" s="243"/>
      <c r="B5" s="245"/>
      <c r="C5" s="238"/>
      <c r="D5" s="238"/>
      <c r="E5" s="9" t="s">
        <v>55</v>
      </c>
      <c r="F5" s="9" t="s">
        <v>16</v>
      </c>
      <c r="G5" s="9" t="s">
        <v>55</v>
      </c>
      <c r="H5" s="9" t="s">
        <v>16</v>
      </c>
      <c r="I5" s="9" t="s">
        <v>55</v>
      </c>
      <c r="J5" s="9" t="s">
        <v>16</v>
      </c>
      <c r="K5" s="9" t="s">
        <v>55</v>
      </c>
      <c r="L5" s="9" t="s">
        <v>16</v>
      </c>
      <c r="M5" s="9" t="s">
        <v>55</v>
      </c>
      <c r="N5" s="9" t="s">
        <v>16</v>
      </c>
      <c r="O5" s="9" t="s">
        <v>55</v>
      </c>
      <c r="P5" s="9" t="s">
        <v>16</v>
      </c>
      <c r="Q5" s="9" t="s">
        <v>55</v>
      </c>
      <c r="R5" s="9" t="s">
        <v>16</v>
      </c>
      <c r="S5" s="9" t="s">
        <v>55</v>
      </c>
      <c r="T5" s="9" t="s">
        <v>16</v>
      </c>
      <c r="U5" s="9" t="s">
        <v>55</v>
      </c>
      <c r="V5" s="9" t="s">
        <v>16</v>
      </c>
      <c r="W5" s="8" t="s">
        <v>55</v>
      </c>
      <c r="X5" s="39" t="s">
        <v>16</v>
      </c>
      <c r="Y5" s="8" t="s">
        <v>55</v>
      </c>
      <c r="Z5" s="25" t="s">
        <v>16</v>
      </c>
    </row>
    <row r="6" spans="1:26" s="3" customFormat="1">
      <c r="A6" s="237" t="s">
        <v>56</v>
      </c>
      <c r="B6" s="253" t="s">
        <v>57</v>
      </c>
      <c r="C6" s="62" t="s">
        <v>52</v>
      </c>
      <c r="D6" s="255" t="s">
        <v>58</v>
      </c>
      <c r="E6" s="63">
        <v>360</v>
      </c>
      <c r="F6" s="14">
        <v>5040000</v>
      </c>
      <c r="G6" s="64">
        <v>516</v>
      </c>
      <c r="H6" s="14">
        <v>7224000</v>
      </c>
      <c r="I6" s="65">
        <v>240</v>
      </c>
      <c r="J6" s="14">
        <v>3360000</v>
      </c>
      <c r="K6" s="18" t="s">
        <v>21</v>
      </c>
      <c r="L6" s="18" t="s">
        <v>21</v>
      </c>
      <c r="M6" s="18" t="s">
        <v>21</v>
      </c>
      <c r="N6" s="45" t="s">
        <v>21</v>
      </c>
      <c r="O6" s="18" t="s">
        <v>21</v>
      </c>
      <c r="P6" s="21" t="s">
        <v>21</v>
      </c>
      <c r="Q6" s="18" t="s">
        <v>21</v>
      </c>
      <c r="R6" s="21" t="s">
        <v>21</v>
      </c>
      <c r="S6" s="18" t="s">
        <v>21</v>
      </c>
      <c r="T6" s="21" t="s">
        <v>21</v>
      </c>
      <c r="U6" s="18" t="s">
        <v>21</v>
      </c>
      <c r="V6" s="21" t="s">
        <v>21</v>
      </c>
      <c r="W6" s="18" t="s">
        <v>21</v>
      </c>
      <c r="X6" s="22" t="s">
        <v>21</v>
      </c>
      <c r="Y6" s="23">
        <v>1116</v>
      </c>
      <c r="Z6" s="14">
        <v>15624000</v>
      </c>
    </row>
    <row r="7" spans="1:26" s="3" customFormat="1">
      <c r="A7" s="252"/>
      <c r="B7" s="254"/>
      <c r="C7" s="56" t="s">
        <v>53</v>
      </c>
      <c r="D7" s="256"/>
      <c r="E7" s="66">
        <v>437</v>
      </c>
      <c r="F7" s="26">
        <v>6118000</v>
      </c>
      <c r="G7" s="64">
        <v>160</v>
      </c>
      <c r="H7" s="14">
        <v>2240000</v>
      </c>
      <c r="I7" s="65">
        <v>501</v>
      </c>
      <c r="J7" s="14">
        <v>7014000</v>
      </c>
      <c r="K7" s="18" t="s">
        <v>21</v>
      </c>
      <c r="L7" s="18" t="s">
        <v>21</v>
      </c>
      <c r="M7" s="18" t="s">
        <v>21</v>
      </c>
      <c r="N7" s="45" t="s">
        <v>21</v>
      </c>
      <c r="O7" s="18" t="s">
        <v>21</v>
      </c>
      <c r="P7" s="21" t="s">
        <v>21</v>
      </c>
      <c r="Q7" s="18" t="s">
        <v>21</v>
      </c>
      <c r="R7" s="21" t="s">
        <v>21</v>
      </c>
      <c r="S7" s="18" t="s">
        <v>21</v>
      </c>
      <c r="T7" s="21" t="s">
        <v>21</v>
      </c>
      <c r="U7" s="18" t="s">
        <v>21</v>
      </c>
      <c r="V7" s="21" t="s">
        <v>21</v>
      </c>
      <c r="W7" s="18" t="s">
        <v>21</v>
      </c>
      <c r="X7" s="22" t="s">
        <v>21</v>
      </c>
      <c r="Y7" s="23">
        <v>1098</v>
      </c>
      <c r="Z7" s="14">
        <v>15372000</v>
      </c>
    </row>
    <row r="8" spans="1:26" s="3" customFormat="1">
      <c r="A8" s="252"/>
      <c r="B8" s="251"/>
      <c r="C8" s="241" t="s">
        <v>59</v>
      </c>
      <c r="D8" s="242"/>
      <c r="E8" s="63">
        <v>797</v>
      </c>
      <c r="F8" s="14">
        <v>11158000</v>
      </c>
      <c r="G8" s="13">
        <v>676</v>
      </c>
      <c r="H8" s="14">
        <v>9464000</v>
      </c>
      <c r="I8" s="15">
        <v>741</v>
      </c>
      <c r="J8" s="14">
        <v>10374000</v>
      </c>
      <c r="K8" s="18" t="s">
        <v>21</v>
      </c>
      <c r="L8" s="18" t="s">
        <v>21</v>
      </c>
      <c r="M8" s="18" t="s">
        <v>21</v>
      </c>
      <c r="N8" s="45" t="s">
        <v>21</v>
      </c>
      <c r="O8" s="18" t="s">
        <v>21</v>
      </c>
      <c r="P8" s="21" t="s">
        <v>21</v>
      </c>
      <c r="Q8" s="18" t="s">
        <v>21</v>
      </c>
      <c r="R8" s="21" t="s">
        <v>21</v>
      </c>
      <c r="S8" s="18" t="s">
        <v>21</v>
      </c>
      <c r="T8" s="21" t="s">
        <v>21</v>
      </c>
      <c r="U8" s="18" t="s">
        <v>21</v>
      </c>
      <c r="V8" s="21" t="s">
        <v>21</v>
      </c>
      <c r="W8" s="18" t="s">
        <v>21</v>
      </c>
      <c r="X8" s="22" t="s">
        <v>21</v>
      </c>
      <c r="Y8" s="23">
        <v>2214</v>
      </c>
      <c r="Z8" s="14">
        <v>30996000</v>
      </c>
    </row>
    <row r="9" spans="1:26" s="3" customFormat="1">
      <c r="A9" s="252"/>
      <c r="B9" s="253" t="s">
        <v>60</v>
      </c>
      <c r="C9" s="62" t="s">
        <v>31</v>
      </c>
      <c r="D9" s="258" t="s">
        <v>61</v>
      </c>
      <c r="E9" s="41" t="s">
        <v>21</v>
      </c>
      <c r="F9" s="18" t="s">
        <v>21</v>
      </c>
      <c r="G9" s="64">
        <v>1124</v>
      </c>
      <c r="H9" s="26">
        <v>2248000</v>
      </c>
      <c r="I9" s="65">
        <v>1747</v>
      </c>
      <c r="J9" s="26">
        <v>3494000</v>
      </c>
      <c r="K9" s="18" t="s">
        <v>21</v>
      </c>
      <c r="L9" s="18" t="s">
        <v>21</v>
      </c>
      <c r="M9" s="52">
        <v>982</v>
      </c>
      <c r="N9" s="67">
        <v>1964000</v>
      </c>
      <c r="O9" s="18" t="s">
        <v>21</v>
      </c>
      <c r="P9" s="21" t="s">
        <v>21</v>
      </c>
      <c r="Q9" s="18" t="s">
        <v>21</v>
      </c>
      <c r="R9" s="21" t="s">
        <v>21</v>
      </c>
      <c r="S9" s="18" t="s">
        <v>21</v>
      </c>
      <c r="T9" s="21" t="s">
        <v>21</v>
      </c>
      <c r="U9" s="18" t="s">
        <v>21</v>
      </c>
      <c r="V9" s="21" t="s">
        <v>21</v>
      </c>
      <c r="W9" s="18" t="s">
        <v>21</v>
      </c>
      <c r="X9" s="22" t="s">
        <v>21</v>
      </c>
      <c r="Y9" s="23">
        <v>3853</v>
      </c>
      <c r="Z9" s="14">
        <v>7706000</v>
      </c>
    </row>
    <row r="10" spans="1:26" s="3" customFormat="1">
      <c r="A10" s="252"/>
      <c r="B10" s="254"/>
      <c r="C10" s="56" t="s">
        <v>62</v>
      </c>
      <c r="D10" s="259"/>
      <c r="E10" s="41" t="s">
        <v>21</v>
      </c>
      <c r="F10" s="42" t="s">
        <v>21</v>
      </c>
      <c r="G10" s="41" t="s">
        <v>21</v>
      </c>
      <c r="H10" s="42" t="s">
        <v>21</v>
      </c>
      <c r="I10" s="65">
        <v>1153</v>
      </c>
      <c r="J10" s="26">
        <v>2306000</v>
      </c>
      <c r="K10" s="52">
        <v>2943</v>
      </c>
      <c r="L10" s="52">
        <v>5886000</v>
      </c>
      <c r="M10" s="52">
        <v>292</v>
      </c>
      <c r="N10" s="52">
        <v>584000</v>
      </c>
      <c r="O10" s="18" t="s">
        <v>21</v>
      </c>
      <c r="P10" s="21" t="s">
        <v>21</v>
      </c>
      <c r="Q10" s="18" t="s">
        <v>21</v>
      </c>
      <c r="R10" s="21" t="s">
        <v>21</v>
      </c>
      <c r="S10" s="18" t="s">
        <v>21</v>
      </c>
      <c r="T10" s="21" t="s">
        <v>21</v>
      </c>
      <c r="U10" s="18" t="s">
        <v>21</v>
      </c>
      <c r="V10" s="21" t="s">
        <v>21</v>
      </c>
      <c r="W10" s="18" t="s">
        <v>21</v>
      </c>
      <c r="X10" s="22" t="s">
        <v>21</v>
      </c>
      <c r="Y10" s="23">
        <v>4388</v>
      </c>
      <c r="Z10" s="14">
        <v>8776000</v>
      </c>
    </row>
    <row r="11" spans="1:26" s="3" customFormat="1">
      <c r="A11" s="252"/>
      <c r="B11" s="254"/>
      <c r="C11" s="56" t="s">
        <v>48</v>
      </c>
      <c r="D11" s="259"/>
      <c r="E11" s="41" t="s">
        <v>21</v>
      </c>
      <c r="F11" s="41" t="s">
        <v>21</v>
      </c>
      <c r="G11" s="41" t="s">
        <v>21</v>
      </c>
      <c r="H11" s="41" t="s">
        <v>21</v>
      </c>
      <c r="I11" s="68" t="s">
        <v>21</v>
      </c>
      <c r="J11" s="41" t="s">
        <v>21</v>
      </c>
      <c r="K11" s="52">
        <v>475</v>
      </c>
      <c r="L11" s="52">
        <v>950000</v>
      </c>
      <c r="M11" s="52">
        <v>397</v>
      </c>
      <c r="N11" s="52">
        <v>794000</v>
      </c>
      <c r="O11" s="18" t="s">
        <v>21</v>
      </c>
      <c r="P11" s="21" t="s">
        <v>21</v>
      </c>
      <c r="Q11" s="18" t="s">
        <v>21</v>
      </c>
      <c r="R11" s="21" t="s">
        <v>21</v>
      </c>
      <c r="S11" s="18" t="s">
        <v>21</v>
      </c>
      <c r="T11" s="21" t="s">
        <v>21</v>
      </c>
      <c r="U11" s="18" t="s">
        <v>21</v>
      </c>
      <c r="V11" s="21" t="s">
        <v>21</v>
      </c>
      <c r="W11" s="18" t="s">
        <v>21</v>
      </c>
      <c r="X11" s="22" t="s">
        <v>21</v>
      </c>
      <c r="Y11" s="23">
        <v>872</v>
      </c>
      <c r="Z11" s="14">
        <v>1744000</v>
      </c>
    </row>
    <row r="12" spans="1:26" s="3" customFormat="1">
      <c r="A12" s="252"/>
      <c r="B12" s="254"/>
      <c r="C12" s="56" t="s">
        <v>49</v>
      </c>
      <c r="D12" s="259"/>
      <c r="E12" s="41" t="s">
        <v>21</v>
      </c>
      <c r="F12" s="42" t="s">
        <v>21</v>
      </c>
      <c r="G12" s="64">
        <v>127</v>
      </c>
      <c r="H12" s="26">
        <v>254000</v>
      </c>
      <c r="I12" s="53" t="s">
        <v>21</v>
      </c>
      <c r="J12" s="41" t="s">
        <v>21</v>
      </c>
      <c r="K12" s="52">
        <v>3919</v>
      </c>
      <c r="L12" s="52">
        <v>7838000</v>
      </c>
      <c r="M12" s="52">
        <v>1760</v>
      </c>
      <c r="N12" s="52">
        <v>3520000</v>
      </c>
      <c r="O12" s="18" t="s">
        <v>21</v>
      </c>
      <c r="P12" s="21" t="s">
        <v>21</v>
      </c>
      <c r="Q12" s="18" t="s">
        <v>21</v>
      </c>
      <c r="R12" s="21" t="s">
        <v>21</v>
      </c>
      <c r="S12" s="18" t="s">
        <v>21</v>
      </c>
      <c r="T12" s="21" t="s">
        <v>21</v>
      </c>
      <c r="U12" s="18" t="s">
        <v>21</v>
      </c>
      <c r="V12" s="21" t="s">
        <v>21</v>
      </c>
      <c r="W12" s="18" t="s">
        <v>21</v>
      </c>
      <c r="X12" s="22" t="s">
        <v>21</v>
      </c>
      <c r="Y12" s="23">
        <v>5806</v>
      </c>
      <c r="Z12" s="14">
        <v>11612000</v>
      </c>
    </row>
    <row r="13" spans="1:26" s="3" customFormat="1">
      <c r="A13" s="252"/>
      <c r="B13" s="254"/>
      <c r="C13" s="56" t="s">
        <v>51</v>
      </c>
      <c r="D13" s="259"/>
      <c r="E13" s="41" t="s">
        <v>21</v>
      </c>
      <c r="F13" s="41" t="s">
        <v>21</v>
      </c>
      <c r="G13" s="41" t="s">
        <v>21</v>
      </c>
      <c r="H13" s="41" t="s">
        <v>21</v>
      </c>
      <c r="I13" s="68" t="s">
        <v>21</v>
      </c>
      <c r="J13" s="41" t="s">
        <v>21</v>
      </c>
      <c r="K13" s="52">
        <v>232</v>
      </c>
      <c r="L13" s="52">
        <v>464000</v>
      </c>
      <c r="M13" s="18" t="s">
        <v>21</v>
      </c>
      <c r="N13" s="45" t="s">
        <v>21</v>
      </c>
      <c r="O13" s="18" t="s">
        <v>21</v>
      </c>
      <c r="P13" s="21" t="s">
        <v>21</v>
      </c>
      <c r="Q13" s="18" t="s">
        <v>21</v>
      </c>
      <c r="R13" s="21" t="s">
        <v>21</v>
      </c>
      <c r="S13" s="18" t="s">
        <v>21</v>
      </c>
      <c r="T13" s="21" t="s">
        <v>21</v>
      </c>
      <c r="U13" s="18" t="s">
        <v>21</v>
      </c>
      <c r="V13" s="21" t="s">
        <v>21</v>
      </c>
      <c r="W13" s="18" t="s">
        <v>21</v>
      </c>
      <c r="X13" s="22" t="s">
        <v>21</v>
      </c>
      <c r="Y13" s="23">
        <v>232</v>
      </c>
      <c r="Z13" s="14">
        <v>464000</v>
      </c>
    </row>
    <row r="14" spans="1:26" s="3" customFormat="1">
      <c r="A14" s="252"/>
      <c r="B14" s="254"/>
      <c r="C14" s="62" t="s">
        <v>52</v>
      </c>
      <c r="D14" s="259"/>
      <c r="E14" s="66">
        <v>250</v>
      </c>
      <c r="F14" s="26">
        <v>500000</v>
      </c>
      <c r="G14" s="64">
        <v>3357</v>
      </c>
      <c r="H14" s="26">
        <v>6714000</v>
      </c>
      <c r="I14" s="65">
        <v>3865.6</v>
      </c>
      <c r="J14" s="26">
        <v>7731200</v>
      </c>
      <c r="K14" s="52">
        <v>1592</v>
      </c>
      <c r="L14" s="52">
        <v>3184000</v>
      </c>
      <c r="M14" s="52">
        <v>638</v>
      </c>
      <c r="N14" s="52">
        <v>1276000</v>
      </c>
      <c r="O14" s="18" t="s">
        <v>21</v>
      </c>
      <c r="P14" s="21" t="s">
        <v>21</v>
      </c>
      <c r="Q14" s="18" t="s">
        <v>21</v>
      </c>
      <c r="R14" s="21" t="s">
        <v>21</v>
      </c>
      <c r="S14" s="18" t="s">
        <v>21</v>
      </c>
      <c r="T14" s="21" t="s">
        <v>21</v>
      </c>
      <c r="U14" s="18" t="s">
        <v>21</v>
      </c>
      <c r="V14" s="21" t="s">
        <v>21</v>
      </c>
      <c r="W14" s="18" t="s">
        <v>21</v>
      </c>
      <c r="X14" s="22" t="s">
        <v>21</v>
      </c>
      <c r="Y14" s="23">
        <v>9702.6</v>
      </c>
      <c r="Z14" s="14">
        <v>19405200</v>
      </c>
    </row>
    <row r="15" spans="1:26" s="3" customFormat="1">
      <c r="A15" s="252"/>
      <c r="B15" s="254"/>
      <c r="C15" s="62" t="s">
        <v>53</v>
      </c>
      <c r="D15" s="259"/>
      <c r="E15" s="41" t="s">
        <v>21</v>
      </c>
      <c r="F15" s="41" t="s">
        <v>21</v>
      </c>
      <c r="G15" s="41" t="s">
        <v>21</v>
      </c>
      <c r="H15" s="42" t="s">
        <v>21</v>
      </c>
      <c r="I15" s="53" t="s">
        <v>21</v>
      </c>
      <c r="J15" s="41" t="s">
        <v>21</v>
      </c>
      <c r="K15" s="52">
        <v>314</v>
      </c>
      <c r="L15" s="52">
        <v>628000</v>
      </c>
      <c r="M15" s="18" t="s">
        <v>21</v>
      </c>
      <c r="N15" s="45" t="s">
        <v>21</v>
      </c>
      <c r="O15" s="18" t="s">
        <v>21</v>
      </c>
      <c r="P15" s="21" t="s">
        <v>21</v>
      </c>
      <c r="Q15" s="18" t="s">
        <v>21</v>
      </c>
      <c r="R15" s="21" t="s">
        <v>21</v>
      </c>
      <c r="S15" s="18" t="s">
        <v>21</v>
      </c>
      <c r="T15" s="21" t="s">
        <v>21</v>
      </c>
      <c r="U15" s="18" t="s">
        <v>21</v>
      </c>
      <c r="V15" s="21" t="s">
        <v>21</v>
      </c>
      <c r="W15" s="18" t="s">
        <v>21</v>
      </c>
      <c r="X15" s="22" t="s">
        <v>21</v>
      </c>
      <c r="Y15" s="23">
        <v>314</v>
      </c>
      <c r="Z15" s="14">
        <v>628000</v>
      </c>
    </row>
    <row r="16" spans="1:26" s="3" customFormat="1">
      <c r="A16" s="252"/>
      <c r="B16" s="254"/>
      <c r="C16" s="62" t="s">
        <v>50</v>
      </c>
      <c r="D16" s="259"/>
      <c r="E16" s="41" t="s">
        <v>21</v>
      </c>
      <c r="F16" s="41" t="s">
        <v>21</v>
      </c>
      <c r="G16" s="41" t="s">
        <v>21</v>
      </c>
      <c r="H16" s="42" t="s">
        <v>21</v>
      </c>
      <c r="I16" s="65">
        <v>1005</v>
      </c>
      <c r="J16" s="26">
        <v>2010000</v>
      </c>
      <c r="K16" s="18" t="s">
        <v>21</v>
      </c>
      <c r="L16" s="18" t="s">
        <v>21</v>
      </c>
      <c r="M16" s="18" t="s">
        <v>21</v>
      </c>
      <c r="N16" s="45" t="s">
        <v>21</v>
      </c>
      <c r="O16" s="18" t="s">
        <v>21</v>
      </c>
      <c r="P16" s="21" t="s">
        <v>21</v>
      </c>
      <c r="Q16" s="18" t="s">
        <v>21</v>
      </c>
      <c r="R16" s="21" t="s">
        <v>21</v>
      </c>
      <c r="S16" s="18" t="s">
        <v>21</v>
      </c>
      <c r="T16" s="21" t="s">
        <v>21</v>
      </c>
      <c r="U16" s="18" t="s">
        <v>21</v>
      </c>
      <c r="V16" s="21" t="s">
        <v>21</v>
      </c>
      <c r="W16" s="18" t="s">
        <v>21</v>
      </c>
      <c r="X16" s="22" t="s">
        <v>21</v>
      </c>
      <c r="Y16" s="23">
        <v>1005</v>
      </c>
      <c r="Z16" s="14">
        <v>2010000</v>
      </c>
    </row>
    <row r="17" spans="1:26" s="3" customFormat="1">
      <c r="A17" s="252"/>
      <c r="B17" s="254"/>
      <c r="C17" s="62" t="s">
        <v>42</v>
      </c>
      <c r="D17" s="259"/>
      <c r="E17" s="41" t="s">
        <v>21</v>
      </c>
      <c r="F17" s="41" t="s">
        <v>21</v>
      </c>
      <c r="G17" s="41" t="s">
        <v>21</v>
      </c>
      <c r="H17" s="42" t="s">
        <v>21</v>
      </c>
      <c r="I17" s="68" t="s">
        <v>21</v>
      </c>
      <c r="J17" s="42" t="s">
        <v>21</v>
      </c>
      <c r="K17" s="18" t="s">
        <v>21</v>
      </c>
      <c r="L17" s="18" t="s">
        <v>21</v>
      </c>
      <c r="M17" s="52">
        <v>585</v>
      </c>
      <c r="N17" s="52">
        <v>1170000</v>
      </c>
      <c r="O17" s="18" t="s">
        <v>21</v>
      </c>
      <c r="P17" s="21" t="s">
        <v>21</v>
      </c>
      <c r="Q17" s="18" t="s">
        <v>21</v>
      </c>
      <c r="R17" s="21" t="s">
        <v>21</v>
      </c>
      <c r="S17" s="18" t="s">
        <v>21</v>
      </c>
      <c r="T17" s="21" t="s">
        <v>21</v>
      </c>
      <c r="U17" s="18" t="s">
        <v>21</v>
      </c>
      <c r="V17" s="21" t="s">
        <v>21</v>
      </c>
      <c r="W17" s="18" t="s">
        <v>21</v>
      </c>
      <c r="X17" s="22" t="s">
        <v>21</v>
      </c>
      <c r="Y17" s="23">
        <v>585</v>
      </c>
      <c r="Z17" s="14">
        <v>1170000</v>
      </c>
    </row>
    <row r="18" spans="1:26" s="3" customFormat="1">
      <c r="A18" s="252"/>
      <c r="B18" s="254"/>
      <c r="C18" s="62" t="s">
        <v>63</v>
      </c>
      <c r="D18" s="259"/>
      <c r="E18" s="41" t="s">
        <v>21</v>
      </c>
      <c r="F18" s="41" t="s">
        <v>21</v>
      </c>
      <c r="G18" s="41" t="s">
        <v>21</v>
      </c>
      <c r="H18" s="42" t="s">
        <v>21</v>
      </c>
      <c r="I18" s="53" t="s">
        <v>21</v>
      </c>
      <c r="J18" s="42" t="s">
        <v>21</v>
      </c>
      <c r="K18" s="18" t="s">
        <v>21</v>
      </c>
      <c r="L18" s="18" t="s">
        <v>21</v>
      </c>
      <c r="M18" s="52">
        <v>34</v>
      </c>
      <c r="N18" s="52">
        <v>68000</v>
      </c>
      <c r="O18" s="18" t="s">
        <v>21</v>
      </c>
      <c r="P18" s="21" t="s">
        <v>21</v>
      </c>
      <c r="Q18" s="18" t="s">
        <v>21</v>
      </c>
      <c r="R18" s="21" t="s">
        <v>21</v>
      </c>
      <c r="S18" s="18" t="s">
        <v>21</v>
      </c>
      <c r="T18" s="21" t="s">
        <v>21</v>
      </c>
      <c r="U18" s="18" t="s">
        <v>21</v>
      </c>
      <c r="V18" s="21" t="s">
        <v>21</v>
      </c>
      <c r="W18" s="18" t="s">
        <v>21</v>
      </c>
      <c r="X18" s="22" t="s">
        <v>21</v>
      </c>
      <c r="Y18" s="23">
        <v>34</v>
      </c>
      <c r="Z18" s="14">
        <v>68000</v>
      </c>
    </row>
    <row r="19" spans="1:26" s="3" customFormat="1">
      <c r="A19" s="252"/>
      <c r="B19" s="254"/>
      <c r="C19" s="62" t="s">
        <v>46</v>
      </c>
      <c r="D19" s="260"/>
      <c r="E19" s="41" t="s">
        <v>21</v>
      </c>
      <c r="F19" s="41" t="s">
        <v>21</v>
      </c>
      <c r="G19" s="41" t="s">
        <v>21</v>
      </c>
      <c r="H19" s="42" t="s">
        <v>21</v>
      </c>
      <c r="I19" s="53" t="s">
        <v>21</v>
      </c>
      <c r="J19" s="42" t="s">
        <v>21</v>
      </c>
      <c r="K19" s="18" t="s">
        <v>21</v>
      </c>
      <c r="L19" s="18" t="s">
        <v>21</v>
      </c>
      <c r="M19" s="52">
        <v>73</v>
      </c>
      <c r="N19" s="52">
        <v>146000</v>
      </c>
      <c r="O19" s="18" t="s">
        <v>21</v>
      </c>
      <c r="P19" s="21" t="s">
        <v>21</v>
      </c>
      <c r="Q19" s="18" t="s">
        <v>21</v>
      </c>
      <c r="R19" s="21" t="s">
        <v>21</v>
      </c>
      <c r="S19" s="18" t="s">
        <v>21</v>
      </c>
      <c r="T19" s="21" t="s">
        <v>21</v>
      </c>
      <c r="U19" s="18" t="s">
        <v>21</v>
      </c>
      <c r="V19" s="21" t="s">
        <v>21</v>
      </c>
      <c r="W19" s="18" t="s">
        <v>21</v>
      </c>
      <c r="X19" s="22" t="s">
        <v>21</v>
      </c>
      <c r="Y19" s="23">
        <v>73</v>
      </c>
      <c r="Z19" s="14">
        <v>146000</v>
      </c>
    </row>
    <row r="20" spans="1:26" s="3" customFormat="1">
      <c r="A20" s="252"/>
      <c r="B20" s="257"/>
      <c r="C20" s="241" t="s">
        <v>59</v>
      </c>
      <c r="D20" s="242"/>
      <c r="E20" s="63">
        <v>250</v>
      </c>
      <c r="F20" s="13">
        <v>500000</v>
      </c>
      <c r="G20" s="13">
        <v>4608</v>
      </c>
      <c r="H20" s="13">
        <v>9216000</v>
      </c>
      <c r="I20" s="15">
        <v>7770.6</v>
      </c>
      <c r="J20" s="63">
        <v>15541200</v>
      </c>
      <c r="K20" s="52">
        <v>9475</v>
      </c>
      <c r="L20" s="52">
        <v>18950000</v>
      </c>
      <c r="M20" s="52">
        <v>4761</v>
      </c>
      <c r="N20" s="52">
        <v>9522000</v>
      </c>
      <c r="O20" s="18" t="s">
        <v>21</v>
      </c>
      <c r="P20" s="21" t="s">
        <v>21</v>
      </c>
      <c r="Q20" s="18" t="s">
        <v>21</v>
      </c>
      <c r="R20" s="21" t="s">
        <v>21</v>
      </c>
      <c r="S20" s="18" t="s">
        <v>21</v>
      </c>
      <c r="T20" s="21" t="s">
        <v>21</v>
      </c>
      <c r="U20" s="18" t="s">
        <v>21</v>
      </c>
      <c r="V20" s="21" t="s">
        <v>21</v>
      </c>
      <c r="W20" s="18" t="s">
        <v>21</v>
      </c>
      <c r="X20" s="22" t="s">
        <v>21</v>
      </c>
      <c r="Y20" s="23">
        <v>26864.6</v>
      </c>
      <c r="Z20" s="14">
        <v>53729200</v>
      </c>
    </row>
    <row r="21" spans="1:26" s="3" customFormat="1">
      <c r="A21" s="238"/>
      <c r="B21" s="233" t="s">
        <v>22</v>
      </c>
      <c r="C21" s="239"/>
      <c r="D21" s="236"/>
      <c r="E21" s="69">
        <v>1047</v>
      </c>
      <c r="F21" s="26">
        <v>11658000</v>
      </c>
      <c r="G21" s="69">
        <v>5284</v>
      </c>
      <c r="H21" s="26">
        <v>18680000</v>
      </c>
      <c r="I21" s="70">
        <v>8511.6</v>
      </c>
      <c r="J21" s="26">
        <v>25915200</v>
      </c>
      <c r="K21" s="52">
        <v>9475</v>
      </c>
      <c r="L21" s="52">
        <v>18950000</v>
      </c>
      <c r="M21" s="52">
        <v>4761</v>
      </c>
      <c r="N21" s="52">
        <v>9522000</v>
      </c>
      <c r="O21" s="18" t="s">
        <v>21</v>
      </c>
      <c r="P21" s="21" t="s">
        <v>21</v>
      </c>
      <c r="Q21" s="18" t="s">
        <v>21</v>
      </c>
      <c r="R21" s="21" t="s">
        <v>21</v>
      </c>
      <c r="S21" s="18" t="s">
        <v>21</v>
      </c>
      <c r="T21" s="21" t="s">
        <v>21</v>
      </c>
      <c r="U21" s="18" t="s">
        <v>21</v>
      </c>
      <c r="V21" s="21" t="s">
        <v>21</v>
      </c>
      <c r="W21" s="18" t="s">
        <v>21</v>
      </c>
      <c r="X21" s="22" t="s">
        <v>21</v>
      </c>
      <c r="Y21" s="23">
        <v>29078.6</v>
      </c>
      <c r="Z21" s="14">
        <v>84725200</v>
      </c>
    </row>
    <row r="22" spans="1:26" s="3" customFormat="1">
      <c r="A22" s="29"/>
      <c r="C22" s="30"/>
      <c r="D22" s="29"/>
      <c r="I22" s="4"/>
    </row>
    <row r="23" spans="1:26" s="3" customFormat="1">
      <c r="A23" s="30" t="s">
        <v>23</v>
      </c>
      <c r="C23" s="30"/>
      <c r="D23" s="29"/>
      <c r="E23" s="31"/>
      <c r="I23" s="4"/>
    </row>
    <row r="24" spans="1:26" s="3" customFormat="1">
      <c r="A24" s="30" t="s">
        <v>144</v>
      </c>
      <c r="B24" s="30"/>
      <c r="C24" s="29"/>
      <c r="D24" s="31"/>
      <c r="H24" s="4"/>
    </row>
    <row r="25" spans="1:26" s="3" customFormat="1">
      <c r="A25" s="30"/>
      <c r="C25" s="30"/>
      <c r="D25" s="29"/>
      <c r="I25" s="4"/>
    </row>
  </sheetData>
  <mergeCells count="23">
    <mergeCell ref="A4:A5"/>
    <mergeCell ref="B4:B5"/>
    <mergeCell ref="C4:C5"/>
    <mergeCell ref="D4:D5"/>
    <mergeCell ref="E4:F4"/>
    <mergeCell ref="G4:H4"/>
    <mergeCell ref="I4:J4"/>
    <mergeCell ref="K4:L4"/>
    <mergeCell ref="M4:N4"/>
    <mergeCell ref="O4:P4"/>
    <mergeCell ref="Q4:R4"/>
    <mergeCell ref="S4:T4"/>
    <mergeCell ref="U4:V4"/>
    <mergeCell ref="W4:X4"/>
    <mergeCell ref="Y4:Z4"/>
    <mergeCell ref="A6:A21"/>
    <mergeCell ref="B6:B8"/>
    <mergeCell ref="D6:D7"/>
    <mergeCell ref="C8:D8"/>
    <mergeCell ref="B9:B20"/>
    <mergeCell ref="D9:D19"/>
    <mergeCell ref="C20:D20"/>
    <mergeCell ref="B21:D21"/>
  </mergeCells>
  <phoneticPr fontId="1"/>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36"/>
  <sheetViews>
    <sheetView showGridLines="0" zoomScaleNormal="100" workbookViewId="0"/>
  </sheetViews>
  <sheetFormatPr defaultRowHeight="18.75"/>
  <cols>
    <col min="1" max="1" width="10.75" customWidth="1"/>
    <col min="3" max="3" width="13.375" customWidth="1"/>
    <col min="5" max="5" width="6.75" bestFit="1" customWidth="1"/>
    <col min="6" max="6" width="10.875" customWidth="1"/>
    <col min="7" max="7" width="7.75" bestFit="1" customWidth="1"/>
    <col min="8" max="8" width="10.875" customWidth="1"/>
    <col min="9" max="9" width="7.75" bestFit="1" customWidth="1"/>
    <col min="10" max="10" width="10.875" customWidth="1"/>
    <col min="11" max="11" width="5.25" bestFit="1" customWidth="1"/>
    <col min="12" max="12" width="10.875" customWidth="1"/>
    <col min="13" max="13" width="5.25" bestFit="1" customWidth="1"/>
    <col min="14" max="14" width="10.875" customWidth="1"/>
    <col min="15" max="15" width="5.25" bestFit="1" customWidth="1"/>
    <col min="16" max="16" width="10.875" customWidth="1"/>
    <col min="17" max="17" width="5.25" bestFit="1" customWidth="1"/>
    <col min="18" max="18" width="10.875" customWidth="1"/>
    <col min="19" max="19" width="5.25" bestFit="1" customWidth="1"/>
    <col min="20" max="20" width="10.875" customWidth="1"/>
    <col min="21" max="21" width="5.25" bestFit="1" customWidth="1"/>
    <col min="22" max="22" width="10.875" customWidth="1"/>
    <col min="23" max="23" width="5.25" bestFit="1" customWidth="1"/>
    <col min="24" max="24" width="10.875" customWidth="1"/>
    <col min="25" max="25" width="7.75" bestFit="1" customWidth="1"/>
    <col min="26" max="26" width="10.875" customWidth="1"/>
  </cols>
  <sheetData>
    <row r="1" spans="1:28" s="224" customFormat="1">
      <c r="A1" s="208" t="s">
        <v>0</v>
      </c>
    </row>
    <row r="2" spans="1:28" s="224" customFormat="1">
      <c r="A2" s="208" t="s">
        <v>147</v>
      </c>
    </row>
    <row r="3" spans="1:28" s="224" customFormat="1"/>
    <row r="4" spans="1:28" s="3" customFormat="1">
      <c r="A4" s="244" t="s">
        <v>1</v>
      </c>
      <c r="B4" s="244" t="s">
        <v>2</v>
      </c>
      <c r="C4" s="237" t="s">
        <v>3</v>
      </c>
      <c r="D4" s="237" t="s">
        <v>54</v>
      </c>
      <c r="E4" s="239" t="s">
        <v>4</v>
      </c>
      <c r="F4" s="236"/>
      <c r="G4" s="233" t="s">
        <v>5</v>
      </c>
      <c r="H4" s="236"/>
      <c r="I4" s="233" t="s">
        <v>6</v>
      </c>
      <c r="J4" s="236"/>
      <c r="K4" s="233" t="s">
        <v>7</v>
      </c>
      <c r="L4" s="236"/>
      <c r="M4" s="233" t="s">
        <v>8</v>
      </c>
      <c r="N4" s="236"/>
      <c r="O4" s="233" t="s">
        <v>9</v>
      </c>
      <c r="P4" s="239"/>
      <c r="Q4" s="233" t="s">
        <v>10</v>
      </c>
      <c r="R4" s="236"/>
      <c r="S4" s="233" t="s">
        <v>11</v>
      </c>
      <c r="T4" s="236"/>
      <c r="U4" s="233" t="s">
        <v>12</v>
      </c>
      <c r="V4" s="236"/>
      <c r="W4" s="233" t="s">
        <v>13</v>
      </c>
      <c r="X4" s="234"/>
      <c r="Y4" s="235" t="s">
        <v>14</v>
      </c>
      <c r="Z4" s="236"/>
      <c r="AA4" s="7"/>
    </row>
    <row r="5" spans="1:28" s="3" customFormat="1" ht="37.5">
      <c r="A5" s="245"/>
      <c r="B5" s="245"/>
      <c r="C5" s="238"/>
      <c r="D5" s="238"/>
      <c r="E5" s="10" t="s">
        <v>26</v>
      </c>
      <c r="F5" s="9" t="s">
        <v>16</v>
      </c>
      <c r="G5" s="10" t="s">
        <v>26</v>
      </c>
      <c r="H5" s="9" t="s">
        <v>16</v>
      </c>
      <c r="I5" s="10" t="s">
        <v>26</v>
      </c>
      <c r="J5" s="9" t="s">
        <v>16</v>
      </c>
      <c r="K5" s="10" t="s">
        <v>26</v>
      </c>
      <c r="L5" s="9" t="s">
        <v>16</v>
      </c>
      <c r="M5" s="10" t="s">
        <v>26</v>
      </c>
      <c r="N5" s="9" t="s">
        <v>16</v>
      </c>
      <c r="O5" s="10" t="s">
        <v>26</v>
      </c>
      <c r="P5" s="11" t="s">
        <v>16</v>
      </c>
      <c r="Q5" s="8" t="s">
        <v>26</v>
      </c>
      <c r="R5" s="9" t="s">
        <v>16</v>
      </c>
      <c r="S5" s="8" t="s">
        <v>26</v>
      </c>
      <c r="T5" s="9" t="s">
        <v>16</v>
      </c>
      <c r="U5" s="8" t="s">
        <v>26</v>
      </c>
      <c r="V5" s="9" t="s">
        <v>16</v>
      </c>
      <c r="W5" s="8" t="s">
        <v>26</v>
      </c>
      <c r="X5" s="39" t="s">
        <v>16</v>
      </c>
      <c r="Y5" s="10" t="s">
        <v>26</v>
      </c>
      <c r="Z5" s="25" t="s">
        <v>16</v>
      </c>
      <c r="AA5" s="7"/>
    </row>
    <row r="6" spans="1:28" s="3" customFormat="1">
      <c r="A6" s="237" t="s">
        <v>64</v>
      </c>
      <c r="B6" s="253" t="s">
        <v>65</v>
      </c>
      <c r="C6" s="62" t="s">
        <v>31</v>
      </c>
      <c r="D6" s="244"/>
      <c r="E6" s="41" t="s">
        <v>21</v>
      </c>
      <c r="F6" s="42" t="s">
        <v>21</v>
      </c>
      <c r="G6" s="42" t="s">
        <v>21</v>
      </c>
      <c r="H6" s="42" t="s">
        <v>21</v>
      </c>
      <c r="I6" s="71">
        <v>19.88</v>
      </c>
      <c r="J6" s="26">
        <v>894600</v>
      </c>
      <c r="K6" s="18" t="s">
        <v>21</v>
      </c>
      <c r="L6" s="18" t="s">
        <v>21</v>
      </c>
      <c r="M6" s="18" t="s">
        <v>21</v>
      </c>
      <c r="N6" s="18" t="s">
        <v>21</v>
      </c>
      <c r="O6" s="18" t="s">
        <v>21</v>
      </c>
      <c r="P6" s="19" t="s">
        <v>21</v>
      </c>
      <c r="Q6" s="18" t="s">
        <v>21</v>
      </c>
      <c r="R6" s="18" t="s">
        <v>21</v>
      </c>
      <c r="S6" s="18" t="s">
        <v>21</v>
      </c>
      <c r="T6" s="18" t="s">
        <v>21</v>
      </c>
      <c r="U6" s="18" t="s">
        <v>21</v>
      </c>
      <c r="V6" s="18" t="s">
        <v>21</v>
      </c>
      <c r="W6" s="18" t="s">
        <v>21</v>
      </c>
      <c r="X6" s="72" t="s">
        <v>21</v>
      </c>
      <c r="Y6" s="46">
        <v>19.88</v>
      </c>
      <c r="Z6" s="14">
        <v>894600</v>
      </c>
      <c r="AA6" s="24"/>
      <c r="AB6" s="24"/>
    </row>
    <row r="7" spans="1:28" s="3" customFormat="1">
      <c r="A7" s="252"/>
      <c r="B7" s="254"/>
      <c r="C7" s="62" t="s">
        <v>66</v>
      </c>
      <c r="D7" s="248"/>
      <c r="E7" s="41" t="s">
        <v>21</v>
      </c>
      <c r="F7" s="42" t="s">
        <v>21</v>
      </c>
      <c r="G7" s="42" t="s">
        <v>21</v>
      </c>
      <c r="H7" s="42" t="s">
        <v>21</v>
      </c>
      <c r="I7" s="71">
        <v>23.17</v>
      </c>
      <c r="J7" s="26">
        <v>1041750</v>
      </c>
      <c r="K7" s="18" t="s">
        <v>21</v>
      </c>
      <c r="L7" s="18" t="s">
        <v>21</v>
      </c>
      <c r="M7" s="18" t="s">
        <v>21</v>
      </c>
      <c r="N7" s="18" t="s">
        <v>21</v>
      </c>
      <c r="O7" s="18" t="s">
        <v>21</v>
      </c>
      <c r="P7" s="19" t="s">
        <v>21</v>
      </c>
      <c r="Q7" s="18" t="s">
        <v>21</v>
      </c>
      <c r="R7" s="18" t="s">
        <v>21</v>
      </c>
      <c r="S7" s="18" t="s">
        <v>21</v>
      </c>
      <c r="T7" s="18" t="s">
        <v>21</v>
      </c>
      <c r="U7" s="18" t="s">
        <v>21</v>
      </c>
      <c r="V7" s="18" t="s">
        <v>21</v>
      </c>
      <c r="W7" s="18" t="s">
        <v>21</v>
      </c>
      <c r="X7" s="72" t="s">
        <v>21</v>
      </c>
      <c r="Y7" s="46">
        <v>23.17</v>
      </c>
      <c r="Z7" s="14">
        <v>1041750</v>
      </c>
      <c r="AA7" s="24"/>
      <c r="AB7" s="24"/>
    </row>
    <row r="8" spans="1:28" s="3" customFormat="1">
      <c r="A8" s="252"/>
      <c r="B8" s="254"/>
      <c r="C8" s="62" t="s">
        <v>42</v>
      </c>
      <c r="D8" s="248"/>
      <c r="E8" s="41" t="s">
        <v>21</v>
      </c>
      <c r="F8" s="42" t="s">
        <v>21</v>
      </c>
      <c r="G8" s="73">
        <v>9.67</v>
      </c>
      <c r="H8" s="50">
        <v>435150</v>
      </c>
      <c r="I8" s="53" t="s">
        <v>21</v>
      </c>
      <c r="J8" s="42" t="s">
        <v>21</v>
      </c>
      <c r="K8" s="18" t="s">
        <v>21</v>
      </c>
      <c r="L8" s="18" t="s">
        <v>21</v>
      </c>
      <c r="M8" s="18" t="s">
        <v>21</v>
      </c>
      <c r="N8" s="18" t="s">
        <v>21</v>
      </c>
      <c r="O8" s="18" t="s">
        <v>21</v>
      </c>
      <c r="P8" s="19" t="s">
        <v>21</v>
      </c>
      <c r="Q8" s="18" t="s">
        <v>21</v>
      </c>
      <c r="R8" s="18" t="s">
        <v>21</v>
      </c>
      <c r="S8" s="18" t="s">
        <v>21</v>
      </c>
      <c r="T8" s="18" t="s">
        <v>21</v>
      </c>
      <c r="U8" s="18" t="s">
        <v>21</v>
      </c>
      <c r="V8" s="18" t="s">
        <v>21</v>
      </c>
      <c r="W8" s="18" t="s">
        <v>21</v>
      </c>
      <c r="X8" s="72" t="s">
        <v>21</v>
      </c>
      <c r="Y8" s="46">
        <v>9.67</v>
      </c>
      <c r="Z8" s="14">
        <v>435150</v>
      </c>
      <c r="AA8" s="24"/>
      <c r="AB8" s="24"/>
    </row>
    <row r="9" spans="1:28" s="3" customFormat="1">
      <c r="A9" s="252"/>
      <c r="B9" s="254"/>
      <c r="C9" s="47" t="s">
        <v>67</v>
      </c>
      <c r="D9" s="248"/>
      <c r="E9" s="41" t="s">
        <v>21</v>
      </c>
      <c r="F9" s="42" t="s">
        <v>21</v>
      </c>
      <c r="G9" s="74">
        <v>11.66</v>
      </c>
      <c r="H9" s="26">
        <v>524700</v>
      </c>
      <c r="I9" s="53" t="s">
        <v>21</v>
      </c>
      <c r="J9" s="42" t="s">
        <v>21</v>
      </c>
      <c r="K9" s="18" t="s">
        <v>21</v>
      </c>
      <c r="L9" s="18" t="s">
        <v>21</v>
      </c>
      <c r="M9" s="18" t="s">
        <v>21</v>
      </c>
      <c r="N9" s="18" t="s">
        <v>21</v>
      </c>
      <c r="O9" s="18" t="s">
        <v>21</v>
      </c>
      <c r="P9" s="19" t="s">
        <v>21</v>
      </c>
      <c r="Q9" s="18" t="s">
        <v>21</v>
      </c>
      <c r="R9" s="18" t="s">
        <v>21</v>
      </c>
      <c r="S9" s="18" t="s">
        <v>21</v>
      </c>
      <c r="T9" s="18" t="s">
        <v>21</v>
      </c>
      <c r="U9" s="18" t="s">
        <v>21</v>
      </c>
      <c r="V9" s="18" t="s">
        <v>21</v>
      </c>
      <c r="W9" s="18" t="s">
        <v>21</v>
      </c>
      <c r="X9" s="72" t="s">
        <v>21</v>
      </c>
      <c r="Y9" s="46">
        <v>11.66</v>
      </c>
      <c r="Z9" s="14">
        <v>524700</v>
      </c>
      <c r="AA9" s="24"/>
      <c r="AB9" s="24"/>
    </row>
    <row r="10" spans="1:28" s="3" customFormat="1">
      <c r="A10" s="252"/>
      <c r="B10" s="254"/>
      <c r="C10" s="47" t="s">
        <v>49</v>
      </c>
      <c r="D10" s="248"/>
      <c r="E10" s="75">
        <v>14</v>
      </c>
      <c r="F10" s="26">
        <v>630000</v>
      </c>
      <c r="G10" s="18" t="s">
        <v>21</v>
      </c>
      <c r="H10" s="42" t="s">
        <v>21</v>
      </c>
      <c r="I10" s="76">
        <v>11.42</v>
      </c>
      <c r="J10" s="26">
        <v>513900</v>
      </c>
      <c r="K10" s="18" t="s">
        <v>21</v>
      </c>
      <c r="L10" s="18" t="s">
        <v>21</v>
      </c>
      <c r="M10" s="18" t="s">
        <v>21</v>
      </c>
      <c r="N10" s="18" t="s">
        <v>21</v>
      </c>
      <c r="O10" s="18" t="s">
        <v>21</v>
      </c>
      <c r="P10" s="19" t="s">
        <v>21</v>
      </c>
      <c r="Q10" s="18" t="s">
        <v>21</v>
      </c>
      <c r="R10" s="18" t="s">
        <v>21</v>
      </c>
      <c r="S10" s="18" t="s">
        <v>21</v>
      </c>
      <c r="T10" s="18" t="s">
        <v>21</v>
      </c>
      <c r="U10" s="18" t="s">
        <v>21</v>
      </c>
      <c r="V10" s="18" t="s">
        <v>21</v>
      </c>
      <c r="W10" s="18" t="s">
        <v>21</v>
      </c>
      <c r="X10" s="72" t="s">
        <v>21</v>
      </c>
      <c r="Y10" s="46">
        <v>25.42</v>
      </c>
      <c r="Z10" s="14">
        <v>1143900</v>
      </c>
      <c r="AA10" s="24"/>
      <c r="AB10" s="24"/>
    </row>
    <row r="11" spans="1:28" s="3" customFormat="1">
      <c r="A11" s="252"/>
      <c r="B11" s="254"/>
      <c r="C11" s="47" t="s">
        <v>50</v>
      </c>
      <c r="D11" s="248"/>
      <c r="E11" s="41" t="s">
        <v>21</v>
      </c>
      <c r="F11" s="41" t="s">
        <v>21</v>
      </c>
      <c r="G11" s="18" t="s">
        <v>21</v>
      </c>
      <c r="H11" s="42" t="s">
        <v>21</v>
      </c>
      <c r="I11" s="76">
        <v>14.01</v>
      </c>
      <c r="J11" s="26">
        <v>630450</v>
      </c>
      <c r="K11" s="18" t="s">
        <v>21</v>
      </c>
      <c r="L11" s="18" t="s">
        <v>21</v>
      </c>
      <c r="M11" s="18" t="s">
        <v>21</v>
      </c>
      <c r="N11" s="18" t="s">
        <v>21</v>
      </c>
      <c r="O11" s="18" t="s">
        <v>21</v>
      </c>
      <c r="P11" s="19" t="s">
        <v>21</v>
      </c>
      <c r="Q11" s="18" t="s">
        <v>21</v>
      </c>
      <c r="R11" s="18" t="s">
        <v>21</v>
      </c>
      <c r="S11" s="18" t="s">
        <v>21</v>
      </c>
      <c r="T11" s="18" t="s">
        <v>21</v>
      </c>
      <c r="U11" s="18" t="s">
        <v>21</v>
      </c>
      <c r="V11" s="18" t="s">
        <v>21</v>
      </c>
      <c r="W11" s="18" t="s">
        <v>21</v>
      </c>
      <c r="X11" s="72" t="s">
        <v>21</v>
      </c>
      <c r="Y11" s="46">
        <v>14.01</v>
      </c>
      <c r="Z11" s="14">
        <v>630450</v>
      </c>
      <c r="AA11" s="24"/>
      <c r="AB11" s="24"/>
    </row>
    <row r="12" spans="1:28" s="3" customFormat="1">
      <c r="A12" s="252"/>
      <c r="B12" s="254"/>
      <c r="C12" s="62" t="s">
        <v>68</v>
      </c>
      <c r="D12" s="248"/>
      <c r="E12" s="41" t="s">
        <v>21</v>
      </c>
      <c r="F12" s="18" t="s">
        <v>21</v>
      </c>
      <c r="G12" s="73">
        <v>103.35</v>
      </c>
      <c r="H12" s="50">
        <v>4650750</v>
      </c>
      <c r="I12" s="77">
        <v>114.98</v>
      </c>
      <c r="J12" s="50">
        <v>5174100</v>
      </c>
      <c r="K12" s="18" t="s">
        <v>21</v>
      </c>
      <c r="L12" s="18" t="s">
        <v>21</v>
      </c>
      <c r="M12" s="18" t="s">
        <v>21</v>
      </c>
      <c r="N12" s="18" t="s">
        <v>21</v>
      </c>
      <c r="O12" s="18" t="s">
        <v>21</v>
      </c>
      <c r="P12" s="19" t="s">
        <v>21</v>
      </c>
      <c r="Q12" s="18" t="s">
        <v>21</v>
      </c>
      <c r="R12" s="18" t="s">
        <v>21</v>
      </c>
      <c r="S12" s="18" t="s">
        <v>21</v>
      </c>
      <c r="T12" s="18" t="s">
        <v>21</v>
      </c>
      <c r="U12" s="18" t="s">
        <v>21</v>
      </c>
      <c r="V12" s="18" t="s">
        <v>21</v>
      </c>
      <c r="W12" s="18" t="s">
        <v>21</v>
      </c>
      <c r="X12" s="72" t="s">
        <v>21</v>
      </c>
      <c r="Y12" s="46">
        <v>218.32999999999998</v>
      </c>
      <c r="Z12" s="14">
        <v>9824850</v>
      </c>
      <c r="AA12" s="24"/>
      <c r="AB12" s="24"/>
    </row>
    <row r="13" spans="1:28" s="3" customFormat="1">
      <c r="A13" s="252"/>
      <c r="B13" s="257"/>
      <c r="C13" s="62" t="s">
        <v>53</v>
      </c>
      <c r="D13" s="245"/>
      <c r="E13" s="41" t="s">
        <v>21</v>
      </c>
      <c r="F13" s="42" t="s">
        <v>21</v>
      </c>
      <c r="G13" s="74">
        <v>49.23</v>
      </c>
      <c r="H13" s="26">
        <v>2215350</v>
      </c>
      <c r="I13" s="71">
        <v>36.56</v>
      </c>
      <c r="J13" s="26">
        <v>1645200</v>
      </c>
      <c r="K13" s="18" t="s">
        <v>21</v>
      </c>
      <c r="L13" s="18" t="s">
        <v>21</v>
      </c>
      <c r="M13" s="18" t="s">
        <v>21</v>
      </c>
      <c r="N13" s="18" t="s">
        <v>21</v>
      </c>
      <c r="O13" s="18" t="s">
        <v>21</v>
      </c>
      <c r="P13" s="19" t="s">
        <v>21</v>
      </c>
      <c r="Q13" s="18" t="s">
        <v>21</v>
      </c>
      <c r="R13" s="18" t="s">
        <v>21</v>
      </c>
      <c r="S13" s="18" t="s">
        <v>21</v>
      </c>
      <c r="T13" s="18" t="s">
        <v>21</v>
      </c>
      <c r="U13" s="18" t="s">
        <v>21</v>
      </c>
      <c r="V13" s="18" t="s">
        <v>21</v>
      </c>
      <c r="W13" s="18" t="s">
        <v>21</v>
      </c>
      <c r="X13" s="72" t="s">
        <v>21</v>
      </c>
      <c r="Y13" s="46">
        <v>85.789999999999992</v>
      </c>
      <c r="Z13" s="14">
        <v>3860550</v>
      </c>
      <c r="AA13" s="24"/>
      <c r="AB13" s="24"/>
    </row>
    <row r="14" spans="1:28" s="3" customFormat="1">
      <c r="A14" s="238"/>
      <c r="B14" s="233" t="s">
        <v>22</v>
      </c>
      <c r="C14" s="236"/>
      <c r="D14" s="6"/>
      <c r="E14" s="78">
        <v>14</v>
      </c>
      <c r="F14" s="69">
        <v>630000</v>
      </c>
      <c r="G14" s="79">
        <v>173.91</v>
      </c>
      <c r="H14" s="69">
        <v>7825950</v>
      </c>
      <c r="I14" s="80">
        <v>220.02</v>
      </c>
      <c r="J14" s="69">
        <v>9900000</v>
      </c>
      <c r="K14" s="18" t="s">
        <v>21</v>
      </c>
      <c r="L14" s="18" t="s">
        <v>21</v>
      </c>
      <c r="M14" s="18" t="s">
        <v>21</v>
      </c>
      <c r="N14" s="18">
        <v>0</v>
      </c>
      <c r="O14" s="18" t="s">
        <v>21</v>
      </c>
      <c r="P14" s="19" t="s">
        <v>21</v>
      </c>
      <c r="Q14" s="18" t="s">
        <v>21</v>
      </c>
      <c r="R14" s="18" t="s">
        <v>21</v>
      </c>
      <c r="S14" s="18" t="s">
        <v>21</v>
      </c>
      <c r="T14" s="18" t="s">
        <v>21</v>
      </c>
      <c r="U14" s="18" t="s">
        <v>21</v>
      </c>
      <c r="V14" s="18" t="s">
        <v>21</v>
      </c>
      <c r="W14" s="18" t="s">
        <v>21</v>
      </c>
      <c r="X14" s="72" t="s">
        <v>21</v>
      </c>
      <c r="Y14" s="46">
        <v>407.93</v>
      </c>
      <c r="Z14" s="14">
        <v>18355950</v>
      </c>
      <c r="AA14" s="28"/>
      <c r="AB14" s="28"/>
    </row>
    <row r="15" spans="1:28" s="3" customFormat="1">
      <c r="A15" s="29"/>
      <c r="C15" s="30"/>
      <c r="H15" s="4"/>
    </row>
    <row r="16" spans="1:28" s="3" customFormat="1">
      <c r="A16" s="30" t="s">
        <v>23</v>
      </c>
      <c r="C16" s="30"/>
      <c r="D16" s="31"/>
      <c r="H16" s="4"/>
    </row>
    <row r="17" spans="1:8" s="3" customFormat="1">
      <c r="B17" s="30"/>
      <c r="C17" s="31"/>
      <c r="G17" s="4"/>
    </row>
    <row r="18" spans="1:8" s="3" customFormat="1" ht="15.95" customHeight="1">
      <c r="A18" s="30"/>
      <c r="C18" s="30"/>
      <c r="H18" s="4"/>
    </row>
    <row r="30" spans="1:8" s="3" customFormat="1" ht="15.95" customHeight="1">
      <c r="A30" s="29"/>
      <c r="C30" s="30"/>
      <c r="H30" s="4"/>
    </row>
    <row r="31" spans="1:8" s="3" customFormat="1" ht="15.95" customHeight="1">
      <c r="A31" s="29"/>
      <c r="C31" s="30"/>
      <c r="H31" s="4"/>
    </row>
    <row r="32" spans="1:8" s="3" customFormat="1" ht="15.95" customHeight="1">
      <c r="A32" s="29"/>
      <c r="C32" s="30"/>
      <c r="H32" s="4"/>
    </row>
    <row r="33" spans="1:8" s="3" customFormat="1" ht="15.95" customHeight="1">
      <c r="A33" s="29"/>
      <c r="C33" s="30"/>
      <c r="H33" s="4"/>
    </row>
    <row r="34" spans="1:8" s="3" customFormat="1" ht="15.95" customHeight="1">
      <c r="A34" s="29"/>
      <c r="C34" s="30"/>
      <c r="H34" s="4"/>
    </row>
    <row r="35" spans="1:8" s="3" customFormat="1" ht="15.95" customHeight="1">
      <c r="A35" s="29"/>
      <c r="C35" s="30"/>
      <c r="H35" s="4"/>
    </row>
    <row r="36" spans="1:8" s="3" customFormat="1" ht="15.95" customHeight="1">
      <c r="A36" s="29"/>
      <c r="C36" s="30"/>
      <c r="H36" s="4"/>
    </row>
  </sheetData>
  <mergeCells count="19">
    <mergeCell ref="Y4:Z4"/>
    <mergeCell ref="A6:A14"/>
    <mergeCell ref="B6:B13"/>
    <mergeCell ref="B14:C14"/>
    <mergeCell ref="I4:J4"/>
    <mergeCell ref="K4:L4"/>
    <mergeCell ref="M4:N4"/>
    <mergeCell ref="O4:P4"/>
    <mergeCell ref="Q4:R4"/>
    <mergeCell ref="S4:T4"/>
    <mergeCell ref="A4:A5"/>
    <mergeCell ref="B4:B5"/>
    <mergeCell ref="C4:C5"/>
    <mergeCell ref="E4:F4"/>
    <mergeCell ref="G4:H4"/>
    <mergeCell ref="D4:D5"/>
    <mergeCell ref="D6:D13"/>
    <mergeCell ref="U4:V4"/>
    <mergeCell ref="W4:X4"/>
  </mergeCells>
  <phoneticPr fontId="1"/>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4"/>
  <sheetViews>
    <sheetView showGridLines="0" zoomScaleNormal="100" workbookViewId="0"/>
  </sheetViews>
  <sheetFormatPr defaultRowHeight="18.75"/>
  <cols>
    <col min="1" max="1" width="11.875" customWidth="1"/>
    <col min="2" max="2" width="18.125" customWidth="1"/>
    <col min="3" max="3" width="13.375" customWidth="1"/>
    <col min="4" max="4" width="14.75" customWidth="1"/>
    <col min="5" max="5" width="5.25" bestFit="1" customWidth="1"/>
    <col min="6" max="6" width="9" bestFit="1" customWidth="1"/>
    <col min="7" max="7" width="5.25" bestFit="1" customWidth="1"/>
    <col min="8" max="8" width="9" bestFit="1" customWidth="1"/>
    <col min="9" max="9" width="5.25" bestFit="1" customWidth="1"/>
    <col min="10" max="10" width="9" bestFit="1" customWidth="1"/>
    <col min="11" max="11" width="5.25" bestFit="1" customWidth="1"/>
    <col min="12" max="12" width="11.375" bestFit="1" customWidth="1"/>
    <col min="13" max="13" width="5.25" bestFit="1" customWidth="1"/>
    <col min="14" max="14" width="11.375" bestFit="1" customWidth="1"/>
    <col min="15" max="15" width="5.25" bestFit="1" customWidth="1"/>
    <col min="16" max="16" width="9" bestFit="1" customWidth="1"/>
    <col min="17" max="17" width="5.25" bestFit="1" customWidth="1"/>
    <col min="18" max="18" width="9" bestFit="1" customWidth="1"/>
    <col min="19" max="19" width="5.25" bestFit="1" customWidth="1"/>
    <col min="20" max="20" width="9" bestFit="1" customWidth="1"/>
    <col min="21" max="21" width="5.25" bestFit="1" customWidth="1"/>
    <col min="22" max="22" width="9" bestFit="1" customWidth="1"/>
    <col min="23" max="23" width="5.25" bestFit="1" customWidth="1"/>
    <col min="24" max="24" width="9" bestFit="1" customWidth="1"/>
    <col min="25" max="25" width="5.25" bestFit="1" customWidth="1"/>
    <col min="26" max="26" width="11.125" bestFit="1" customWidth="1"/>
  </cols>
  <sheetData>
    <row r="1" spans="1:28" s="224" customFormat="1">
      <c r="A1" s="208" t="s">
        <v>0</v>
      </c>
    </row>
    <row r="2" spans="1:28" s="224" customFormat="1">
      <c r="A2" s="208" t="s">
        <v>147</v>
      </c>
    </row>
    <row r="3" spans="1:28" s="224" customFormat="1"/>
    <row r="4" spans="1:28" s="3" customFormat="1">
      <c r="A4" s="243" t="s">
        <v>1</v>
      </c>
      <c r="B4" s="244" t="s">
        <v>2</v>
      </c>
      <c r="C4" s="237" t="s">
        <v>3</v>
      </c>
      <c r="D4" s="237" t="s">
        <v>25</v>
      </c>
      <c r="E4" s="233" t="s">
        <v>4</v>
      </c>
      <c r="F4" s="236"/>
      <c r="G4" s="233" t="s">
        <v>5</v>
      </c>
      <c r="H4" s="236"/>
      <c r="I4" s="233" t="s">
        <v>6</v>
      </c>
      <c r="J4" s="236"/>
      <c r="K4" s="233" t="s">
        <v>7</v>
      </c>
      <c r="L4" s="236"/>
      <c r="M4" s="233" t="s">
        <v>8</v>
      </c>
      <c r="N4" s="236"/>
      <c r="O4" s="233" t="s">
        <v>9</v>
      </c>
      <c r="P4" s="239"/>
      <c r="Q4" s="233" t="s">
        <v>10</v>
      </c>
      <c r="R4" s="239"/>
      <c r="S4" s="233" t="s">
        <v>11</v>
      </c>
      <c r="T4" s="239"/>
      <c r="U4" s="233" t="s">
        <v>12</v>
      </c>
      <c r="V4" s="239"/>
      <c r="W4" s="233" t="s">
        <v>13</v>
      </c>
      <c r="X4" s="234"/>
      <c r="Y4" s="235" t="s">
        <v>14</v>
      </c>
      <c r="Z4" s="236"/>
      <c r="AA4" s="7"/>
    </row>
    <row r="5" spans="1:28" s="3" customFormat="1" ht="37.5">
      <c r="A5" s="243"/>
      <c r="B5" s="245"/>
      <c r="C5" s="238"/>
      <c r="D5" s="238"/>
      <c r="E5" s="10" t="s">
        <v>69</v>
      </c>
      <c r="F5" s="9" t="s">
        <v>16</v>
      </c>
      <c r="G5" s="10" t="s">
        <v>69</v>
      </c>
      <c r="H5" s="9" t="s">
        <v>16</v>
      </c>
      <c r="I5" s="10" t="s">
        <v>69</v>
      </c>
      <c r="J5" s="9" t="s">
        <v>16</v>
      </c>
      <c r="K5" s="10" t="s">
        <v>69</v>
      </c>
      <c r="L5" s="9" t="s">
        <v>16</v>
      </c>
      <c r="M5" s="10" t="s">
        <v>69</v>
      </c>
      <c r="N5" s="9" t="s">
        <v>16</v>
      </c>
      <c r="O5" s="10" t="s">
        <v>69</v>
      </c>
      <c r="P5" s="81" t="s">
        <v>16</v>
      </c>
      <c r="Q5" s="10" t="s">
        <v>69</v>
      </c>
      <c r="R5" s="81" t="s">
        <v>16</v>
      </c>
      <c r="S5" s="10" t="s">
        <v>69</v>
      </c>
      <c r="T5" s="81" t="s">
        <v>16</v>
      </c>
      <c r="U5" s="10" t="s">
        <v>69</v>
      </c>
      <c r="V5" s="11" t="s">
        <v>16</v>
      </c>
      <c r="W5" s="8" t="s">
        <v>69</v>
      </c>
      <c r="X5" s="39" t="s">
        <v>16</v>
      </c>
      <c r="Y5" s="10" t="s">
        <v>69</v>
      </c>
      <c r="Z5" s="25" t="s">
        <v>16</v>
      </c>
      <c r="AA5" s="7"/>
    </row>
    <row r="6" spans="1:28" s="3" customFormat="1" ht="37.5">
      <c r="A6" s="261" t="s">
        <v>70</v>
      </c>
      <c r="B6" s="262" t="s">
        <v>71</v>
      </c>
      <c r="C6" s="265" t="s">
        <v>72</v>
      </c>
      <c r="D6" s="34" t="s">
        <v>73</v>
      </c>
      <c r="E6" s="18" t="s">
        <v>21</v>
      </c>
      <c r="F6" s="18" t="s">
        <v>21</v>
      </c>
      <c r="G6" s="18" t="s">
        <v>21</v>
      </c>
      <c r="H6" s="18" t="s">
        <v>21</v>
      </c>
      <c r="I6" s="68" t="s">
        <v>21</v>
      </c>
      <c r="J6" s="18" t="s">
        <v>21</v>
      </c>
      <c r="K6" s="83">
        <v>2</v>
      </c>
      <c r="L6" s="266">
        <v>16200000</v>
      </c>
      <c r="M6" s="18" t="s">
        <v>21</v>
      </c>
      <c r="N6" s="18" t="s">
        <v>21</v>
      </c>
      <c r="O6" s="18" t="s">
        <v>21</v>
      </c>
      <c r="P6" s="19" t="s">
        <v>21</v>
      </c>
      <c r="Q6" s="18" t="s">
        <v>21</v>
      </c>
      <c r="R6" s="19" t="s">
        <v>21</v>
      </c>
      <c r="S6" s="18" t="s">
        <v>21</v>
      </c>
      <c r="T6" s="19" t="s">
        <v>21</v>
      </c>
      <c r="U6" s="18" t="s">
        <v>21</v>
      </c>
      <c r="V6" s="19" t="s">
        <v>21</v>
      </c>
      <c r="W6" s="18" t="s">
        <v>21</v>
      </c>
      <c r="X6" s="72" t="s">
        <v>21</v>
      </c>
      <c r="Y6" s="84">
        <v>2</v>
      </c>
      <c r="Z6" s="268">
        <v>29035000</v>
      </c>
      <c r="AA6" s="28"/>
      <c r="AB6" s="28"/>
    </row>
    <row r="7" spans="1:28" s="3" customFormat="1">
      <c r="A7" s="261"/>
      <c r="B7" s="263"/>
      <c r="C7" s="265"/>
      <c r="D7" s="34" t="s">
        <v>74</v>
      </c>
      <c r="E7" s="18" t="s">
        <v>21</v>
      </c>
      <c r="F7" s="18" t="s">
        <v>21</v>
      </c>
      <c r="G7" s="18" t="s">
        <v>21</v>
      </c>
      <c r="H7" s="18" t="s">
        <v>21</v>
      </c>
      <c r="I7" s="68" t="s">
        <v>21</v>
      </c>
      <c r="J7" s="18" t="s">
        <v>21</v>
      </c>
      <c r="K7" s="83">
        <v>1</v>
      </c>
      <c r="L7" s="267"/>
      <c r="M7" s="83">
        <v>2</v>
      </c>
      <c r="N7" s="69">
        <v>12180000</v>
      </c>
      <c r="O7" s="18" t="s">
        <v>21</v>
      </c>
      <c r="P7" s="19" t="s">
        <v>21</v>
      </c>
      <c r="Q7" s="18" t="s">
        <v>21</v>
      </c>
      <c r="R7" s="19" t="s">
        <v>21</v>
      </c>
      <c r="S7" s="18" t="s">
        <v>21</v>
      </c>
      <c r="T7" s="19" t="s">
        <v>21</v>
      </c>
      <c r="U7" s="18" t="s">
        <v>21</v>
      </c>
      <c r="V7" s="19" t="s">
        <v>21</v>
      </c>
      <c r="W7" s="18" t="s">
        <v>21</v>
      </c>
      <c r="X7" s="72" t="s">
        <v>21</v>
      </c>
      <c r="Y7" s="84">
        <v>3</v>
      </c>
      <c r="Z7" s="269"/>
      <c r="AA7" s="28"/>
      <c r="AB7" s="28"/>
    </row>
    <row r="8" spans="1:28" s="3" customFormat="1" ht="37.5">
      <c r="A8" s="261"/>
      <c r="B8" s="264"/>
      <c r="C8" s="265"/>
      <c r="D8" s="34" t="s">
        <v>75</v>
      </c>
      <c r="E8" s="18" t="s">
        <v>21</v>
      </c>
      <c r="F8" s="18" t="s">
        <v>21</v>
      </c>
      <c r="G8" s="18" t="s">
        <v>21</v>
      </c>
      <c r="H8" s="18" t="s">
        <v>21</v>
      </c>
      <c r="I8" s="68" t="s">
        <v>21</v>
      </c>
      <c r="J8" s="18" t="s">
        <v>21</v>
      </c>
      <c r="K8" s="18" t="s">
        <v>21</v>
      </c>
      <c r="L8" s="18" t="s">
        <v>21</v>
      </c>
      <c r="M8" s="18" t="s">
        <v>21</v>
      </c>
      <c r="N8" s="18" t="s">
        <v>21</v>
      </c>
      <c r="O8" s="83">
        <v>3</v>
      </c>
      <c r="P8" s="85">
        <v>655000</v>
      </c>
      <c r="Q8" s="18" t="s">
        <v>21</v>
      </c>
      <c r="R8" s="19" t="s">
        <v>21</v>
      </c>
      <c r="S8" s="18" t="s">
        <v>21</v>
      </c>
      <c r="T8" s="19" t="s">
        <v>21</v>
      </c>
      <c r="U8" s="18" t="s">
        <v>21</v>
      </c>
      <c r="V8" s="19" t="s">
        <v>21</v>
      </c>
      <c r="W8" s="18" t="s">
        <v>21</v>
      </c>
      <c r="X8" s="72" t="s">
        <v>21</v>
      </c>
      <c r="Y8" s="23">
        <v>3</v>
      </c>
      <c r="Z8" s="270"/>
      <c r="AA8" s="28"/>
      <c r="AB8" s="28"/>
    </row>
    <row r="9" spans="1:28" s="3" customFormat="1">
      <c r="A9" s="261"/>
      <c r="B9" s="261" t="s">
        <v>76</v>
      </c>
      <c r="C9" s="261"/>
      <c r="D9" s="261"/>
      <c r="E9" s="18" t="s">
        <v>21</v>
      </c>
      <c r="F9" s="18" t="s">
        <v>21</v>
      </c>
      <c r="G9" s="18" t="s">
        <v>21</v>
      </c>
      <c r="H9" s="18" t="s">
        <v>21</v>
      </c>
      <c r="I9" s="68" t="s">
        <v>21</v>
      </c>
      <c r="J9" s="18" t="s">
        <v>21</v>
      </c>
      <c r="K9" s="83">
        <v>3</v>
      </c>
      <c r="L9" s="86">
        <v>16200000</v>
      </c>
      <c r="M9" s="83">
        <v>2</v>
      </c>
      <c r="N9" s="86">
        <v>12180000</v>
      </c>
      <c r="O9" s="83">
        <v>3</v>
      </c>
      <c r="P9" s="85">
        <v>655000</v>
      </c>
      <c r="Q9" s="18" t="s">
        <v>21</v>
      </c>
      <c r="R9" s="19" t="s">
        <v>21</v>
      </c>
      <c r="S9" s="18" t="s">
        <v>21</v>
      </c>
      <c r="T9" s="19" t="s">
        <v>21</v>
      </c>
      <c r="U9" s="18" t="s">
        <v>21</v>
      </c>
      <c r="V9" s="19" t="s">
        <v>21</v>
      </c>
      <c r="W9" s="18" t="s">
        <v>21</v>
      </c>
      <c r="X9" s="72" t="s">
        <v>21</v>
      </c>
      <c r="Y9" s="84">
        <v>5</v>
      </c>
      <c r="Z9" s="26">
        <v>29035000</v>
      </c>
      <c r="AA9" s="28"/>
      <c r="AB9" s="28"/>
    </row>
    <row r="10" spans="1:28" s="3" customFormat="1">
      <c r="A10" s="29"/>
      <c r="C10" s="30"/>
      <c r="D10" s="29"/>
      <c r="I10" s="4"/>
    </row>
    <row r="11" spans="1:28" s="3" customFormat="1">
      <c r="A11" s="30" t="s">
        <v>23</v>
      </c>
      <c r="C11" s="30"/>
      <c r="D11" s="29"/>
      <c r="E11" s="31"/>
      <c r="I11" s="4"/>
    </row>
    <row r="12" spans="1:28" s="3" customFormat="1">
      <c r="B12" s="30"/>
      <c r="C12" s="29"/>
      <c r="D12" s="31"/>
      <c r="H12" s="4"/>
    </row>
    <row r="13" spans="1:28" s="3" customFormat="1" ht="15.95" customHeight="1">
      <c r="A13" s="30"/>
      <c r="C13" s="30"/>
      <c r="D13" s="29"/>
      <c r="I13" s="4"/>
    </row>
    <row r="14" spans="1:28" s="3" customFormat="1" ht="15.95" customHeight="1">
      <c r="A14" s="29"/>
      <c r="C14" s="30"/>
      <c r="H14" s="4"/>
    </row>
  </sheetData>
  <mergeCells count="21">
    <mergeCell ref="G4:H4"/>
    <mergeCell ref="K4:L4"/>
    <mergeCell ref="M4:N4"/>
    <mergeCell ref="O4:P4"/>
    <mergeCell ref="Q4:R4"/>
    <mergeCell ref="U4:V4"/>
    <mergeCell ref="W4:X4"/>
    <mergeCell ref="Y4:Z4"/>
    <mergeCell ref="A6:A9"/>
    <mergeCell ref="B6:B8"/>
    <mergeCell ref="C6:C8"/>
    <mergeCell ref="L6:L7"/>
    <mergeCell ref="Z6:Z8"/>
    <mergeCell ref="B9:D9"/>
    <mergeCell ref="I4:J4"/>
    <mergeCell ref="S4:T4"/>
    <mergeCell ref="A4:A5"/>
    <mergeCell ref="B4:B5"/>
    <mergeCell ref="C4:C5"/>
    <mergeCell ref="D4:D5"/>
    <mergeCell ref="E4:F4"/>
  </mergeCells>
  <phoneticPr fontId="1"/>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M29"/>
  <sheetViews>
    <sheetView showGridLines="0" zoomScaleNormal="100" workbookViewId="0"/>
  </sheetViews>
  <sheetFormatPr defaultColWidth="9" defaultRowHeight="18.75"/>
  <cols>
    <col min="1" max="1" width="13.375" style="198" customWidth="1"/>
    <col min="2" max="2" width="15.125" style="146" bestFit="1" customWidth="1"/>
    <col min="3" max="3" width="13" style="199" bestFit="1" customWidth="1"/>
    <col min="4" max="4" width="15.125" style="198" bestFit="1" customWidth="1"/>
    <col min="5" max="7" width="17.125" style="146" customWidth="1"/>
    <col min="8" max="8" width="19.875" style="146" customWidth="1"/>
    <col min="9" max="9" width="14.25" style="146" customWidth="1"/>
    <col min="10" max="12" width="17.125" style="146" customWidth="1"/>
    <col min="13" max="13" width="19.875" style="146" customWidth="1"/>
    <col min="14" max="14" width="14.25" style="146" customWidth="1"/>
    <col min="15" max="17" width="17.125" style="147" customWidth="1"/>
    <col min="18" max="18" width="19.875" style="147" customWidth="1"/>
    <col min="19" max="19" width="14.25" style="146" customWidth="1"/>
    <col min="20" max="22" width="17.125" style="146" customWidth="1"/>
    <col min="23" max="23" width="19.875" style="146" customWidth="1"/>
    <col min="24" max="24" width="14.25" style="146" customWidth="1"/>
    <col min="25" max="27" width="17.125" style="146" customWidth="1"/>
    <col min="28" max="28" width="19.875" style="146" customWidth="1"/>
    <col min="29" max="29" width="14.25" style="146" customWidth="1"/>
    <col min="30" max="32" width="17.125" style="146" customWidth="1"/>
    <col min="33" max="33" width="19.875" style="146" customWidth="1"/>
    <col min="34" max="34" width="14.25" style="146" customWidth="1"/>
    <col min="35" max="37" width="17.125" style="146" customWidth="1"/>
    <col min="38" max="38" width="19.875" style="146" customWidth="1"/>
    <col min="39" max="39" width="14.25" style="146" customWidth="1"/>
    <col min="40" max="42" width="17.125" style="146" customWidth="1"/>
    <col min="43" max="43" width="19.875" style="146" customWidth="1"/>
    <col min="44" max="44" width="14.25" style="146" customWidth="1"/>
    <col min="45" max="47" width="17.125" style="146" customWidth="1"/>
    <col min="48" max="48" width="19.875" style="146" customWidth="1"/>
    <col min="49" max="49" width="14.25" style="146" customWidth="1"/>
    <col min="50" max="52" width="17.125" style="146" customWidth="1"/>
    <col min="53" max="53" width="19.875" style="146" customWidth="1"/>
    <col min="54" max="54" width="14.25" style="146" customWidth="1"/>
    <col min="55" max="57" width="9.625" style="146" customWidth="1"/>
    <col min="58" max="58" width="16.375" style="146" customWidth="1"/>
    <col min="59" max="59" width="3.5" style="146" customWidth="1"/>
    <col min="60" max="60" width="10.625" style="146" customWidth="1"/>
    <col min="61" max="61" width="13" style="146" customWidth="1"/>
    <col min="62" max="62" width="11.5" style="146" customWidth="1"/>
    <col min="63" max="63" width="10.625" style="146" customWidth="1"/>
    <col min="64" max="64" width="11.375" style="146" customWidth="1"/>
    <col min="65" max="65" width="18.25" style="146" customWidth="1"/>
    <col min="66" max="66" width="2.125" style="146" customWidth="1"/>
    <col min="67" max="16384" width="9" style="146"/>
  </cols>
  <sheetData>
    <row r="1" spans="1:65" s="216" customFormat="1">
      <c r="A1" s="216" t="s">
        <v>0</v>
      </c>
      <c r="O1" s="217"/>
      <c r="P1" s="217"/>
      <c r="Q1" s="217"/>
      <c r="R1" s="217"/>
      <c r="BM1" s="218"/>
    </row>
    <row r="2" spans="1:65" s="216" customFormat="1">
      <c r="A2" s="216" t="s">
        <v>147</v>
      </c>
      <c r="O2" s="217"/>
      <c r="P2" s="217"/>
      <c r="Q2" s="217"/>
      <c r="R2" s="217"/>
      <c r="BM2" s="218"/>
    </row>
    <row r="3" spans="1:65" s="216" customFormat="1">
      <c r="A3" s="219"/>
      <c r="B3" s="219"/>
      <c r="C3" s="219"/>
      <c r="D3" s="219"/>
      <c r="E3" s="220"/>
      <c r="F3" s="220"/>
      <c r="G3" s="220"/>
      <c r="H3" s="220"/>
      <c r="I3" s="220"/>
      <c r="J3" s="220"/>
      <c r="K3" s="220"/>
      <c r="L3" s="220"/>
      <c r="M3" s="220"/>
      <c r="N3" s="220"/>
      <c r="O3" s="221"/>
      <c r="P3" s="221"/>
      <c r="Q3" s="221"/>
      <c r="R3" s="221"/>
      <c r="S3" s="220"/>
      <c r="T3" s="220"/>
      <c r="U3" s="220"/>
      <c r="V3" s="220"/>
      <c r="W3" s="220"/>
      <c r="X3" s="220"/>
      <c r="Y3" s="220"/>
      <c r="Z3" s="220"/>
      <c r="AA3" s="220"/>
      <c r="AB3" s="220"/>
      <c r="AC3" s="220"/>
      <c r="AD3" s="220"/>
      <c r="AE3" s="220"/>
      <c r="AF3" s="220"/>
      <c r="AG3" s="220"/>
      <c r="AH3" s="222"/>
      <c r="AI3" s="220"/>
      <c r="AJ3" s="220"/>
      <c r="AK3" s="220"/>
      <c r="AL3" s="220"/>
      <c r="AM3" s="222"/>
      <c r="AN3" s="220"/>
      <c r="AO3" s="220"/>
      <c r="AP3" s="220"/>
      <c r="AQ3" s="220"/>
      <c r="AR3" s="222"/>
      <c r="AS3" s="220"/>
      <c r="AT3" s="220"/>
      <c r="AU3" s="220"/>
      <c r="AV3" s="220"/>
      <c r="AW3" s="222"/>
      <c r="AX3" s="220"/>
      <c r="AY3" s="220"/>
      <c r="AZ3" s="220"/>
      <c r="BA3" s="220"/>
      <c r="BB3" s="222"/>
      <c r="BC3" s="220"/>
      <c r="BD3" s="220"/>
      <c r="BE3" s="220"/>
      <c r="BF3" s="220"/>
      <c r="BG3" s="223"/>
      <c r="BH3" s="223"/>
      <c r="BI3" s="223"/>
      <c r="BJ3" s="223"/>
      <c r="BK3" s="223"/>
      <c r="BL3" s="223"/>
    </row>
    <row r="4" spans="1:65">
      <c r="A4" s="271" t="s">
        <v>1</v>
      </c>
      <c r="B4" s="272" t="s">
        <v>2</v>
      </c>
      <c r="C4" s="274" t="s">
        <v>3</v>
      </c>
      <c r="D4" s="274" t="s">
        <v>25</v>
      </c>
      <c r="E4" s="276" t="s">
        <v>4</v>
      </c>
      <c r="F4" s="277"/>
      <c r="G4" s="277"/>
      <c r="H4" s="277"/>
      <c r="I4" s="278"/>
      <c r="J4" s="276" t="s">
        <v>5</v>
      </c>
      <c r="K4" s="277"/>
      <c r="L4" s="277"/>
      <c r="M4" s="277"/>
      <c r="N4" s="278"/>
      <c r="O4" s="276" t="s">
        <v>6</v>
      </c>
      <c r="P4" s="277"/>
      <c r="Q4" s="277"/>
      <c r="R4" s="277"/>
      <c r="S4" s="278"/>
      <c r="T4" s="286" t="s">
        <v>7</v>
      </c>
      <c r="U4" s="286"/>
      <c r="V4" s="286"/>
      <c r="W4" s="286"/>
      <c r="X4" s="286"/>
      <c r="Y4" s="286" t="s">
        <v>8</v>
      </c>
      <c r="Z4" s="286"/>
      <c r="AA4" s="286"/>
      <c r="AB4" s="286"/>
      <c r="AC4" s="286"/>
      <c r="AD4" s="276" t="s">
        <v>9</v>
      </c>
      <c r="AE4" s="277"/>
      <c r="AF4" s="277"/>
      <c r="AG4" s="277"/>
      <c r="AH4" s="277"/>
      <c r="AI4" s="276" t="s">
        <v>10</v>
      </c>
      <c r="AJ4" s="277"/>
      <c r="AK4" s="277"/>
      <c r="AL4" s="277"/>
      <c r="AM4" s="277"/>
      <c r="AN4" s="276" t="s">
        <v>11</v>
      </c>
      <c r="AO4" s="277"/>
      <c r="AP4" s="277"/>
      <c r="AQ4" s="277"/>
      <c r="AR4" s="277"/>
      <c r="AS4" s="276" t="s">
        <v>12</v>
      </c>
      <c r="AT4" s="277"/>
      <c r="AU4" s="277"/>
      <c r="AV4" s="277"/>
      <c r="AW4" s="277"/>
      <c r="AX4" s="276" t="s">
        <v>13</v>
      </c>
      <c r="AY4" s="277"/>
      <c r="AZ4" s="277"/>
      <c r="BA4" s="277"/>
      <c r="BB4" s="277"/>
      <c r="BC4" s="285" t="s">
        <v>14</v>
      </c>
      <c r="BD4" s="277"/>
      <c r="BE4" s="277"/>
      <c r="BF4" s="278"/>
      <c r="BG4" s="148"/>
      <c r="BH4" s="151"/>
      <c r="BI4" s="151"/>
      <c r="BJ4" s="151"/>
      <c r="BK4" s="151"/>
      <c r="BL4" s="151"/>
    </row>
    <row r="5" spans="1:65" ht="37.5">
      <c r="A5" s="271"/>
      <c r="B5" s="273"/>
      <c r="C5" s="275"/>
      <c r="D5" s="275"/>
      <c r="E5" s="152" t="s">
        <v>77</v>
      </c>
      <c r="F5" s="152" t="s">
        <v>78</v>
      </c>
      <c r="G5" s="152" t="s">
        <v>79</v>
      </c>
      <c r="H5" s="152" t="s">
        <v>80</v>
      </c>
      <c r="I5" s="152" t="s">
        <v>16</v>
      </c>
      <c r="J5" s="152" t="s">
        <v>77</v>
      </c>
      <c r="K5" s="152" t="s">
        <v>78</v>
      </c>
      <c r="L5" s="152" t="s">
        <v>79</v>
      </c>
      <c r="M5" s="152" t="s">
        <v>80</v>
      </c>
      <c r="N5" s="152" t="s">
        <v>16</v>
      </c>
      <c r="O5" s="152" t="s">
        <v>77</v>
      </c>
      <c r="P5" s="152" t="s">
        <v>78</v>
      </c>
      <c r="Q5" s="152" t="s">
        <v>79</v>
      </c>
      <c r="R5" s="152" t="s">
        <v>80</v>
      </c>
      <c r="S5" s="152" t="s">
        <v>16</v>
      </c>
      <c r="T5" s="152" t="s">
        <v>77</v>
      </c>
      <c r="U5" s="152" t="s">
        <v>78</v>
      </c>
      <c r="V5" s="152" t="s">
        <v>79</v>
      </c>
      <c r="W5" s="152" t="s">
        <v>80</v>
      </c>
      <c r="X5" s="152" t="s">
        <v>16</v>
      </c>
      <c r="Y5" s="152" t="s">
        <v>77</v>
      </c>
      <c r="Z5" s="152" t="s">
        <v>78</v>
      </c>
      <c r="AA5" s="152" t="s">
        <v>79</v>
      </c>
      <c r="AB5" s="152" t="s">
        <v>80</v>
      </c>
      <c r="AC5" s="152" t="s">
        <v>16</v>
      </c>
      <c r="AD5" s="152" t="s">
        <v>77</v>
      </c>
      <c r="AE5" s="152" t="s">
        <v>78</v>
      </c>
      <c r="AF5" s="152" t="s">
        <v>79</v>
      </c>
      <c r="AG5" s="152" t="s">
        <v>80</v>
      </c>
      <c r="AH5" s="152" t="s">
        <v>16</v>
      </c>
      <c r="AI5" s="152" t="s">
        <v>77</v>
      </c>
      <c r="AJ5" s="152" t="s">
        <v>78</v>
      </c>
      <c r="AK5" s="152" t="s">
        <v>79</v>
      </c>
      <c r="AL5" s="152" t="s">
        <v>80</v>
      </c>
      <c r="AM5" s="152" t="s">
        <v>16</v>
      </c>
      <c r="AN5" s="152" t="s">
        <v>77</v>
      </c>
      <c r="AO5" s="152" t="s">
        <v>78</v>
      </c>
      <c r="AP5" s="152" t="s">
        <v>79</v>
      </c>
      <c r="AQ5" s="152" t="s">
        <v>80</v>
      </c>
      <c r="AR5" s="152" t="s">
        <v>16</v>
      </c>
      <c r="AS5" s="152" t="s">
        <v>77</v>
      </c>
      <c r="AT5" s="152" t="s">
        <v>78</v>
      </c>
      <c r="AU5" s="152" t="s">
        <v>79</v>
      </c>
      <c r="AV5" s="152" t="s">
        <v>80</v>
      </c>
      <c r="AW5" s="152" t="s">
        <v>16</v>
      </c>
      <c r="AX5" s="152" t="s">
        <v>77</v>
      </c>
      <c r="AY5" s="152" t="s">
        <v>78</v>
      </c>
      <c r="AZ5" s="152" t="s">
        <v>79</v>
      </c>
      <c r="BA5" s="152" t="s">
        <v>80</v>
      </c>
      <c r="BB5" s="153" t="s">
        <v>16</v>
      </c>
      <c r="BC5" s="154" t="s">
        <v>150</v>
      </c>
      <c r="BD5" s="152" t="s">
        <v>151</v>
      </c>
      <c r="BE5" s="152" t="s">
        <v>152</v>
      </c>
      <c r="BF5" s="155" t="s">
        <v>16</v>
      </c>
      <c r="BG5" s="148"/>
      <c r="BH5" s="151"/>
      <c r="BI5" s="151"/>
      <c r="BJ5" s="151"/>
      <c r="BK5" s="151"/>
      <c r="BL5" s="151"/>
    </row>
    <row r="6" spans="1:65">
      <c r="A6" s="274" t="s">
        <v>81</v>
      </c>
      <c r="B6" s="280" t="s">
        <v>82</v>
      </c>
      <c r="C6" s="156" t="s">
        <v>31</v>
      </c>
      <c r="D6" s="274" t="s">
        <v>83</v>
      </c>
      <c r="E6" s="157" t="s">
        <v>21</v>
      </c>
      <c r="F6" s="158"/>
      <c r="G6" s="159"/>
      <c r="H6" s="159"/>
      <c r="I6" s="160" t="s">
        <v>21</v>
      </c>
      <c r="J6" s="161">
        <v>4</v>
      </c>
      <c r="K6" s="158"/>
      <c r="L6" s="159"/>
      <c r="M6" s="159"/>
      <c r="N6" s="138">
        <v>1200000</v>
      </c>
      <c r="O6" s="162">
        <v>9.25</v>
      </c>
      <c r="P6" s="158"/>
      <c r="Q6" s="159"/>
      <c r="R6" s="159"/>
      <c r="S6" s="138">
        <v>2775000</v>
      </c>
      <c r="T6" s="160" t="s">
        <v>21</v>
      </c>
      <c r="U6" s="158"/>
      <c r="V6" s="159"/>
      <c r="W6" s="159"/>
      <c r="X6" s="160" t="s">
        <v>21</v>
      </c>
      <c r="Y6" s="160" t="s">
        <v>21</v>
      </c>
      <c r="Z6" s="158"/>
      <c r="AA6" s="159"/>
      <c r="AB6" s="159"/>
      <c r="AC6" s="160" t="s">
        <v>21</v>
      </c>
      <c r="AD6" s="160" t="s">
        <v>21</v>
      </c>
      <c r="AE6" s="158"/>
      <c r="AF6" s="159"/>
      <c r="AG6" s="159"/>
      <c r="AH6" s="163" t="s">
        <v>21</v>
      </c>
      <c r="AI6" s="160" t="s">
        <v>21</v>
      </c>
      <c r="AJ6" s="158"/>
      <c r="AK6" s="159"/>
      <c r="AL6" s="159"/>
      <c r="AM6" s="163" t="s">
        <v>21</v>
      </c>
      <c r="AN6" s="160" t="s">
        <v>21</v>
      </c>
      <c r="AO6" s="158"/>
      <c r="AP6" s="159"/>
      <c r="AQ6" s="159"/>
      <c r="AR6" s="163" t="s">
        <v>21</v>
      </c>
      <c r="AS6" s="160" t="s">
        <v>21</v>
      </c>
      <c r="AT6" s="158"/>
      <c r="AU6" s="159"/>
      <c r="AV6" s="159"/>
      <c r="AW6" s="163" t="s">
        <v>21</v>
      </c>
      <c r="AX6" s="160" t="s">
        <v>21</v>
      </c>
      <c r="AY6" s="158"/>
      <c r="AZ6" s="159"/>
      <c r="BA6" s="159"/>
      <c r="BB6" s="163" t="s">
        <v>21</v>
      </c>
      <c r="BC6" s="164">
        <v>13.25</v>
      </c>
      <c r="BD6" s="202"/>
      <c r="BE6" s="202"/>
      <c r="BF6" s="165">
        <v>3975000</v>
      </c>
      <c r="BG6" s="149"/>
      <c r="BH6" s="149"/>
      <c r="BI6" s="149"/>
      <c r="BJ6" s="149"/>
      <c r="BK6" s="149"/>
      <c r="BL6" s="149"/>
    </row>
    <row r="7" spans="1:65">
      <c r="A7" s="279"/>
      <c r="B7" s="281"/>
      <c r="C7" s="166" t="s">
        <v>84</v>
      </c>
      <c r="D7" s="279"/>
      <c r="E7" s="167" t="s">
        <v>21</v>
      </c>
      <c r="F7" s="159"/>
      <c r="G7" s="159"/>
      <c r="H7" s="159"/>
      <c r="I7" s="168" t="s">
        <v>21</v>
      </c>
      <c r="J7" s="168" t="s">
        <v>21</v>
      </c>
      <c r="K7" s="159"/>
      <c r="L7" s="159"/>
      <c r="M7" s="159"/>
      <c r="N7" s="168" t="s">
        <v>21</v>
      </c>
      <c r="O7" s="169">
        <v>2.11</v>
      </c>
      <c r="P7" s="159"/>
      <c r="Q7" s="159"/>
      <c r="R7" s="159"/>
      <c r="S7" s="138">
        <v>547391</v>
      </c>
      <c r="T7" s="160" t="s">
        <v>21</v>
      </c>
      <c r="U7" s="159"/>
      <c r="V7" s="159"/>
      <c r="W7" s="159"/>
      <c r="X7" s="160" t="s">
        <v>21</v>
      </c>
      <c r="Y7" s="160" t="s">
        <v>21</v>
      </c>
      <c r="Z7" s="159"/>
      <c r="AA7" s="159"/>
      <c r="AB7" s="159"/>
      <c r="AC7" s="160" t="s">
        <v>21</v>
      </c>
      <c r="AD7" s="160" t="s">
        <v>21</v>
      </c>
      <c r="AE7" s="159"/>
      <c r="AF7" s="159"/>
      <c r="AG7" s="159"/>
      <c r="AH7" s="163" t="s">
        <v>21</v>
      </c>
      <c r="AI7" s="160" t="s">
        <v>21</v>
      </c>
      <c r="AJ7" s="159"/>
      <c r="AK7" s="159"/>
      <c r="AL7" s="159"/>
      <c r="AM7" s="163" t="s">
        <v>21</v>
      </c>
      <c r="AN7" s="160" t="s">
        <v>21</v>
      </c>
      <c r="AO7" s="159"/>
      <c r="AP7" s="159"/>
      <c r="AQ7" s="159"/>
      <c r="AR7" s="163" t="s">
        <v>21</v>
      </c>
      <c r="AS7" s="160" t="s">
        <v>21</v>
      </c>
      <c r="AT7" s="159"/>
      <c r="AU7" s="159"/>
      <c r="AV7" s="159"/>
      <c r="AW7" s="163" t="s">
        <v>21</v>
      </c>
      <c r="AX7" s="160" t="s">
        <v>21</v>
      </c>
      <c r="AY7" s="159"/>
      <c r="AZ7" s="159"/>
      <c r="BA7" s="159"/>
      <c r="BB7" s="163" t="s">
        <v>21</v>
      </c>
      <c r="BC7" s="170">
        <v>2.11</v>
      </c>
      <c r="BD7" s="202"/>
      <c r="BE7" s="202"/>
      <c r="BF7" s="165">
        <v>547391</v>
      </c>
      <c r="BG7" s="149"/>
      <c r="BH7" s="149"/>
      <c r="BI7" s="149"/>
      <c r="BJ7" s="149"/>
      <c r="BK7" s="149"/>
      <c r="BL7" s="149"/>
    </row>
    <row r="8" spans="1:65">
      <c r="A8" s="279"/>
      <c r="B8" s="281"/>
      <c r="C8" s="166" t="s">
        <v>33</v>
      </c>
      <c r="D8" s="279"/>
      <c r="E8" s="167" t="s">
        <v>21</v>
      </c>
      <c r="F8" s="159"/>
      <c r="G8" s="159"/>
      <c r="H8" s="159"/>
      <c r="I8" s="168" t="s">
        <v>21</v>
      </c>
      <c r="J8" s="168" t="s">
        <v>21</v>
      </c>
      <c r="K8" s="159"/>
      <c r="L8" s="159"/>
      <c r="M8" s="159"/>
      <c r="N8" s="168" t="s">
        <v>21</v>
      </c>
      <c r="O8" s="169">
        <v>0.36</v>
      </c>
      <c r="P8" s="159"/>
      <c r="Q8" s="159"/>
      <c r="R8" s="159"/>
      <c r="S8" s="138">
        <v>99813</v>
      </c>
      <c r="T8" s="160" t="s">
        <v>21</v>
      </c>
      <c r="U8" s="159"/>
      <c r="V8" s="159"/>
      <c r="W8" s="159"/>
      <c r="X8" s="160" t="s">
        <v>21</v>
      </c>
      <c r="Y8" s="160" t="s">
        <v>21</v>
      </c>
      <c r="Z8" s="159"/>
      <c r="AA8" s="159"/>
      <c r="AB8" s="159"/>
      <c r="AC8" s="160" t="s">
        <v>21</v>
      </c>
      <c r="AD8" s="160" t="s">
        <v>21</v>
      </c>
      <c r="AE8" s="159"/>
      <c r="AF8" s="159"/>
      <c r="AG8" s="159"/>
      <c r="AH8" s="163" t="s">
        <v>21</v>
      </c>
      <c r="AI8" s="160" t="s">
        <v>21</v>
      </c>
      <c r="AJ8" s="159"/>
      <c r="AK8" s="159"/>
      <c r="AL8" s="159"/>
      <c r="AM8" s="163" t="s">
        <v>21</v>
      </c>
      <c r="AN8" s="160" t="s">
        <v>21</v>
      </c>
      <c r="AO8" s="159"/>
      <c r="AP8" s="159"/>
      <c r="AQ8" s="159"/>
      <c r="AR8" s="163" t="s">
        <v>21</v>
      </c>
      <c r="AS8" s="160" t="s">
        <v>21</v>
      </c>
      <c r="AT8" s="159"/>
      <c r="AU8" s="159"/>
      <c r="AV8" s="159"/>
      <c r="AW8" s="163" t="s">
        <v>21</v>
      </c>
      <c r="AX8" s="160" t="s">
        <v>21</v>
      </c>
      <c r="AY8" s="159"/>
      <c r="AZ8" s="159"/>
      <c r="BA8" s="159"/>
      <c r="BB8" s="163" t="s">
        <v>21</v>
      </c>
      <c r="BC8" s="170">
        <v>0.36</v>
      </c>
      <c r="BD8" s="202"/>
      <c r="BE8" s="202"/>
      <c r="BF8" s="165">
        <v>99813</v>
      </c>
      <c r="BG8" s="149"/>
      <c r="BH8" s="149"/>
      <c r="BI8" s="149"/>
      <c r="BJ8" s="149"/>
      <c r="BK8" s="149"/>
      <c r="BL8" s="149"/>
    </row>
    <row r="9" spans="1:65">
      <c r="A9" s="279"/>
      <c r="B9" s="281"/>
      <c r="C9" s="166" t="s">
        <v>85</v>
      </c>
      <c r="D9" s="279"/>
      <c r="E9" s="167" t="s">
        <v>21</v>
      </c>
      <c r="F9" s="159"/>
      <c r="G9" s="159"/>
      <c r="H9" s="159"/>
      <c r="I9" s="168" t="s">
        <v>21</v>
      </c>
      <c r="J9" s="168" t="s">
        <v>21</v>
      </c>
      <c r="K9" s="159"/>
      <c r="L9" s="159"/>
      <c r="M9" s="159"/>
      <c r="N9" s="168" t="s">
        <v>21</v>
      </c>
      <c r="O9" s="169">
        <v>1.22</v>
      </c>
      <c r="P9" s="159"/>
      <c r="Q9" s="159"/>
      <c r="R9" s="159"/>
      <c r="S9" s="138">
        <v>366000</v>
      </c>
      <c r="T9" s="160" t="s">
        <v>21</v>
      </c>
      <c r="U9" s="159"/>
      <c r="V9" s="159"/>
      <c r="W9" s="159"/>
      <c r="X9" s="160" t="s">
        <v>21</v>
      </c>
      <c r="Y9" s="160" t="s">
        <v>21</v>
      </c>
      <c r="Z9" s="159"/>
      <c r="AA9" s="159"/>
      <c r="AB9" s="159"/>
      <c r="AC9" s="160" t="s">
        <v>21</v>
      </c>
      <c r="AD9" s="160" t="s">
        <v>21</v>
      </c>
      <c r="AE9" s="159"/>
      <c r="AF9" s="159"/>
      <c r="AG9" s="159"/>
      <c r="AH9" s="163" t="s">
        <v>21</v>
      </c>
      <c r="AI9" s="160" t="s">
        <v>21</v>
      </c>
      <c r="AJ9" s="159"/>
      <c r="AK9" s="159"/>
      <c r="AL9" s="159"/>
      <c r="AM9" s="163" t="s">
        <v>21</v>
      </c>
      <c r="AN9" s="160" t="s">
        <v>21</v>
      </c>
      <c r="AO9" s="159"/>
      <c r="AP9" s="159"/>
      <c r="AQ9" s="159"/>
      <c r="AR9" s="163" t="s">
        <v>21</v>
      </c>
      <c r="AS9" s="160" t="s">
        <v>21</v>
      </c>
      <c r="AT9" s="159"/>
      <c r="AU9" s="159"/>
      <c r="AV9" s="159"/>
      <c r="AW9" s="163" t="s">
        <v>21</v>
      </c>
      <c r="AX9" s="160" t="s">
        <v>21</v>
      </c>
      <c r="AY9" s="159"/>
      <c r="AZ9" s="159"/>
      <c r="BA9" s="159"/>
      <c r="BB9" s="163" t="s">
        <v>21</v>
      </c>
      <c r="BC9" s="170">
        <v>1.22</v>
      </c>
      <c r="BD9" s="202"/>
      <c r="BE9" s="202"/>
      <c r="BF9" s="165">
        <v>366000</v>
      </c>
      <c r="BG9" s="149"/>
      <c r="BH9" s="149"/>
      <c r="BI9" s="149"/>
      <c r="BJ9" s="149"/>
      <c r="BK9" s="149"/>
      <c r="BL9" s="149"/>
    </row>
    <row r="10" spans="1:65">
      <c r="A10" s="279"/>
      <c r="B10" s="281"/>
      <c r="C10" s="166" t="s">
        <v>37</v>
      </c>
      <c r="D10" s="279"/>
      <c r="E10" s="167" t="s">
        <v>21</v>
      </c>
      <c r="F10" s="159"/>
      <c r="G10" s="159"/>
      <c r="H10" s="159"/>
      <c r="I10" s="168" t="s">
        <v>21</v>
      </c>
      <c r="J10" s="168" t="s">
        <v>21</v>
      </c>
      <c r="K10" s="159"/>
      <c r="L10" s="159"/>
      <c r="M10" s="159"/>
      <c r="N10" s="168" t="s">
        <v>21</v>
      </c>
      <c r="O10" s="169">
        <v>13.44</v>
      </c>
      <c r="P10" s="159"/>
      <c r="Q10" s="159"/>
      <c r="R10" s="159"/>
      <c r="S10" s="138">
        <v>2916942</v>
      </c>
      <c r="T10" s="160" t="s">
        <v>21</v>
      </c>
      <c r="U10" s="159"/>
      <c r="V10" s="159"/>
      <c r="W10" s="159"/>
      <c r="X10" s="160" t="s">
        <v>21</v>
      </c>
      <c r="Y10" s="160" t="s">
        <v>21</v>
      </c>
      <c r="Z10" s="159"/>
      <c r="AA10" s="159"/>
      <c r="AB10" s="159"/>
      <c r="AC10" s="160" t="s">
        <v>21</v>
      </c>
      <c r="AD10" s="160" t="s">
        <v>21</v>
      </c>
      <c r="AE10" s="159"/>
      <c r="AF10" s="159"/>
      <c r="AG10" s="159"/>
      <c r="AH10" s="163" t="s">
        <v>21</v>
      </c>
      <c r="AI10" s="160" t="s">
        <v>21</v>
      </c>
      <c r="AJ10" s="159"/>
      <c r="AK10" s="159"/>
      <c r="AL10" s="159"/>
      <c r="AM10" s="163" t="s">
        <v>21</v>
      </c>
      <c r="AN10" s="160" t="s">
        <v>21</v>
      </c>
      <c r="AO10" s="159"/>
      <c r="AP10" s="159"/>
      <c r="AQ10" s="159"/>
      <c r="AR10" s="163" t="s">
        <v>21</v>
      </c>
      <c r="AS10" s="160" t="s">
        <v>21</v>
      </c>
      <c r="AT10" s="159"/>
      <c r="AU10" s="159"/>
      <c r="AV10" s="159"/>
      <c r="AW10" s="163" t="s">
        <v>21</v>
      </c>
      <c r="AX10" s="160" t="s">
        <v>21</v>
      </c>
      <c r="AY10" s="159"/>
      <c r="AZ10" s="159"/>
      <c r="BA10" s="159"/>
      <c r="BB10" s="163" t="s">
        <v>21</v>
      </c>
      <c r="BC10" s="170">
        <v>13.44</v>
      </c>
      <c r="BD10" s="202"/>
      <c r="BE10" s="202"/>
      <c r="BF10" s="165">
        <v>2916942</v>
      </c>
      <c r="BG10" s="149"/>
      <c r="BH10" s="149"/>
      <c r="BI10" s="149"/>
      <c r="BJ10" s="149"/>
      <c r="BK10" s="149"/>
      <c r="BL10" s="149"/>
    </row>
    <row r="11" spans="1:65">
      <c r="A11" s="279"/>
      <c r="B11" s="281"/>
      <c r="C11" s="166" t="s">
        <v>86</v>
      </c>
      <c r="D11" s="279"/>
      <c r="E11" s="167" t="s">
        <v>21</v>
      </c>
      <c r="F11" s="159"/>
      <c r="G11" s="159"/>
      <c r="H11" s="159"/>
      <c r="I11" s="168" t="s">
        <v>21</v>
      </c>
      <c r="J11" s="168" t="s">
        <v>21</v>
      </c>
      <c r="K11" s="159"/>
      <c r="L11" s="159"/>
      <c r="M11" s="159"/>
      <c r="N11" s="168" t="s">
        <v>21</v>
      </c>
      <c r="O11" s="169">
        <v>1.42</v>
      </c>
      <c r="P11" s="159"/>
      <c r="Q11" s="159"/>
      <c r="R11" s="159"/>
      <c r="S11" s="138">
        <v>408649</v>
      </c>
      <c r="T11" s="160" t="s">
        <v>21</v>
      </c>
      <c r="U11" s="159"/>
      <c r="V11" s="159"/>
      <c r="W11" s="159"/>
      <c r="X11" s="160" t="s">
        <v>21</v>
      </c>
      <c r="Y11" s="160" t="s">
        <v>21</v>
      </c>
      <c r="Z11" s="159"/>
      <c r="AA11" s="159"/>
      <c r="AB11" s="159"/>
      <c r="AC11" s="160" t="s">
        <v>21</v>
      </c>
      <c r="AD11" s="160" t="s">
        <v>21</v>
      </c>
      <c r="AE11" s="159"/>
      <c r="AF11" s="159"/>
      <c r="AG11" s="159"/>
      <c r="AH11" s="163" t="s">
        <v>21</v>
      </c>
      <c r="AI11" s="160" t="s">
        <v>21</v>
      </c>
      <c r="AJ11" s="159"/>
      <c r="AK11" s="159"/>
      <c r="AL11" s="159"/>
      <c r="AM11" s="163" t="s">
        <v>21</v>
      </c>
      <c r="AN11" s="160" t="s">
        <v>21</v>
      </c>
      <c r="AO11" s="159"/>
      <c r="AP11" s="159"/>
      <c r="AQ11" s="159"/>
      <c r="AR11" s="163" t="s">
        <v>21</v>
      </c>
      <c r="AS11" s="160" t="s">
        <v>21</v>
      </c>
      <c r="AT11" s="159"/>
      <c r="AU11" s="159"/>
      <c r="AV11" s="159"/>
      <c r="AW11" s="163" t="s">
        <v>21</v>
      </c>
      <c r="AX11" s="160" t="s">
        <v>21</v>
      </c>
      <c r="AY11" s="159"/>
      <c r="AZ11" s="159"/>
      <c r="BA11" s="159"/>
      <c r="BB11" s="163" t="s">
        <v>21</v>
      </c>
      <c r="BC11" s="170">
        <v>1.42</v>
      </c>
      <c r="BD11" s="202"/>
      <c r="BE11" s="202"/>
      <c r="BF11" s="165">
        <v>408649</v>
      </c>
      <c r="BG11" s="149"/>
      <c r="BH11" s="149"/>
      <c r="BI11" s="149"/>
      <c r="BJ11" s="149"/>
      <c r="BK11" s="149"/>
      <c r="BL11" s="149"/>
    </row>
    <row r="12" spans="1:65">
      <c r="A12" s="279"/>
      <c r="B12" s="281"/>
      <c r="C12" s="166" t="s">
        <v>66</v>
      </c>
      <c r="D12" s="279"/>
      <c r="E12" s="167" t="s">
        <v>21</v>
      </c>
      <c r="F12" s="159"/>
      <c r="G12" s="159"/>
      <c r="H12" s="159"/>
      <c r="I12" s="168" t="s">
        <v>21</v>
      </c>
      <c r="J12" s="168" t="s">
        <v>21</v>
      </c>
      <c r="K12" s="159"/>
      <c r="L12" s="159"/>
      <c r="M12" s="159"/>
      <c r="N12" s="168" t="s">
        <v>21</v>
      </c>
      <c r="O12" s="169">
        <v>0.22</v>
      </c>
      <c r="P12" s="159"/>
      <c r="Q12" s="159"/>
      <c r="R12" s="159"/>
      <c r="S12" s="138">
        <v>59441</v>
      </c>
      <c r="T12" s="160" t="s">
        <v>21</v>
      </c>
      <c r="U12" s="159"/>
      <c r="V12" s="159"/>
      <c r="W12" s="159"/>
      <c r="X12" s="160" t="s">
        <v>21</v>
      </c>
      <c r="Y12" s="160" t="s">
        <v>21</v>
      </c>
      <c r="Z12" s="159"/>
      <c r="AA12" s="159"/>
      <c r="AB12" s="159"/>
      <c r="AC12" s="160" t="s">
        <v>21</v>
      </c>
      <c r="AD12" s="160" t="s">
        <v>21</v>
      </c>
      <c r="AE12" s="159"/>
      <c r="AF12" s="159"/>
      <c r="AG12" s="159"/>
      <c r="AH12" s="163" t="s">
        <v>21</v>
      </c>
      <c r="AI12" s="160" t="s">
        <v>21</v>
      </c>
      <c r="AJ12" s="159"/>
      <c r="AK12" s="159"/>
      <c r="AL12" s="159"/>
      <c r="AM12" s="163" t="s">
        <v>21</v>
      </c>
      <c r="AN12" s="160" t="s">
        <v>21</v>
      </c>
      <c r="AO12" s="159"/>
      <c r="AP12" s="159"/>
      <c r="AQ12" s="159"/>
      <c r="AR12" s="163" t="s">
        <v>21</v>
      </c>
      <c r="AS12" s="160" t="s">
        <v>21</v>
      </c>
      <c r="AT12" s="159"/>
      <c r="AU12" s="159"/>
      <c r="AV12" s="159"/>
      <c r="AW12" s="163" t="s">
        <v>21</v>
      </c>
      <c r="AX12" s="160" t="s">
        <v>21</v>
      </c>
      <c r="AY12" s="159"/>
      <c r="AZ12" s="159"/>
      <c r="BA12" s="159"/>
      <c r="BB12" s="163" t="s">
        <v>21</v>
      </c>
      <c r="BC12" s="170">
        <v>0.22</v>
      </c>
      <c r="BD12" s="202"/>
      <c r="BE12" s="202"/>
      <c r="BF12" s="165">
        <v>59441</v>
      </c>
      <c r="BG12" s="149"/>
      <c r="BH12" s="149"/>
      <c r="BI12" s="149"/>
      <c r="BJ12" s="149"/>
      <c r="BK12" s="149"/>
      <c r="BL12" s="149"/>
    </row>
    <row r="13" spans="1:65">
      <c r="A13" s="279"/>
      <c r="B13" s="281"/>
      <c r="C13" s="166" t="s">
        <v>47</v>
      </c>
      <c r="D13" s="279"/>
      <c r="E13" s="167" t="s">
        <v>21</v>
      </c>
      <c r="F13" s="159"/>
      <c r="G13" s="159"/>
      <c r="H13" s="159"/>
      <c r="I13" s="168" t="s">
        <v>21</v>
      </c>
      <c r="J13" s="161">
        <v>0.49</v>
      </c>
      <c r="K13" s="159"/>
      <c r="L13" s="159"/>
      <c r="M13" s="159"/>
      <c r="N13" s="138">
        <v>147000</v>
      </c>
      <c r="O13" s="169">
        <v>0.8</v>
      </c>
      <c r="P13" s="159"/>
      <c r="Q13" s="159"/>
      <c r="R13" s="159"/>
      <c r="S13" s="138">
        <v>240000</v>
      </c>
      <c r="T13" s="160" t="s">
        <v>21</v>
      </c>
      <c r="U13" s="159"/>
      <c r="V13" s="159"/>
      <c r="W13" s="159"/>
      <c r="X13" s="160" t="s">
        <v>21</v>
      </c>
      <c r="Y13" s="160" t="s">
        <v>21</v>
      </c>
      <c r="Z13" s="159"/>
      <c r="AA13" s="159"/>
      <c r="AB13" s="159"/>
      <c r="AC13" s="160" t="s">
        <v>21</v>
      </c>
      <c r="AD13" s="160" t="s">
        <v>21</v>
      </c>
      <c r="AE13" s="159"/>
      <c r="AF13" s="159"/>
      <c r="AG13" s="159"/>
      <c r="AH13" s="163" t="s">
        <v>21</v>
      </c>
      <c r="AI13" s="160" t="s">
        <v>21</v>
      </c>
      <c r="AJ13" s="159"/>
      <c r="AK13" s="159"/>
      <c r="AL13" s="159"/>
      <c r="AM13" s="163" t="s">
        <v>21</v>
      </c>
      <c r="AN13" s="160" t="s">
        <v>21</v>
      </c>
      <c r="AO13" s="159"/>
      <c r="AP13" s="159"/>
      <c r="AQ13" s="159"/>
      <c r="AR13" s="163" t="s">
        <v>21</v>
      </c>
      <c r="AS13" s="160" t="s">
        <v>21</v>
      </c>
      <c r="AT13" s="159"/>
      <c r="AU13" s="159"/>
      <c r="AV13" s="159"/>
      <c r="AW13" s="163" t="s">
        <v>21</v>
      </c>
      <c r="AX13" s="160" t="s">
        <v>21</v>
      </c>
      <c r="AY13" s="159"/>
      <c r="AZ13" s="159"/>
      <c r="BA13" s="159"/>
      <c r="BB13" s="163" t="s">
        <v>21</v>
      </c>
      <c r="BC13" s="170">
        <v>1.29</v>
      </c>
      <c r="BD13" s="202"/>
      <c r="BE13" s="202"/>
      <c r="BF13" s="165">
        <v>387000</v>
      </c>
      <c r="BG13" s="149"/>
      <c r="BH13" s="149"/>
      <c r="BI13" s="149"/>
      <c r="BJ13" s="149"/>
      <c r="BK13" s="149"/>
      <c r="BL13" s="149"/>
    </row>
    <row r="14" spans="1:65">
      <c r="A14" s="279"/>
      <c r="B14" s="281"/>
      <c r="C14" s="166" t="s">
        <v>53</v>
      </c>
      <c r="D14" s="279"/>
      <c r="E14" s="167" t="s">
        <v>21</v>
      </c>
      <c r="F14" s="159"/>
      <c r="G14" s="159"/>
      <c r="H14" s="159"/>
      <c r="I14" s="168" t="s">
        <v>21</v>
      </c>
      <c r="J14" s="168" t="s">
        <v>21</v>
      </c>
      <c r="K14" s="159"/>
      <c r="L14" s="159"/>
      <c r="M14" s="159"/>
      <c r="N14" s="168" t="s">
        <v>21</v>
      </c>
      <c r="O14" s="169">
        <v>2.5</v>
      </c>
      <c r="P14" s="159"/>
      <c r="Q14" s="159"/>
      <c r="R14" s="159"/>
      <c r="S14" s="138">
        <v>750000</v>
      </c>
      <c r="T14" s="160" t="s">
        <v>21</v>
      </c>
      <c r="U14" s="159"/>
      <c r="V14" s="159"/>
      <c r="W14" s="159"/>
      <c r="X14" s="160" t="s">
        <v>21</v>
      </c>
      <c r="Y14" s="160" t="s">
        <v>21</v>
      </c>
      <c r="Z14" s="159"/>
      <c r="AA14" s="159"/>
      <c r="AB14" s="159"/>
      <c r="AC14" s="160" t="s">
        <v>21</v>
      </c>
      <c r="AD14" s="160" t="s">
        <v>21</v>
      </c>
      <c r="AE14" s="159"/>
      <c r="AF14" s="159"/>
      <c r="AG14" s="159"/>
      <c r="AH14" s="163" t="s">
        <v>21</v>
      </c>
      <c r="AI14" s="160" t="s">
        <v>21</v>
      </c>
      <c r="AJ14" s="159"/>
      <c r="AK14" s="159"/>
      <c r="AL14" s="159"/>
      <c r="AM14" s="163" t="s">
        <v>21</v>
      </c>
      <c r="AN14" s="160" t="s">
        <v>21</v>
      </c>
      <c r="AO14" s="159"/>
      <c r="AP14" s="159"/>
      <c r="AQ14" s="159"/>
      <c r="AR14" s="163" t="s">
        <v>21</v>
      </c>
      <c r="AS14" s="160" t="s">
        <v>21</v>
      </c>
      <c r="AT14" s="159"/>
      <c r="AU14" s="159"/>
      <c r="AV14" s="159"/>
      <c r="AW14" s="163" t="s">
        <v>21</v>
      </c>
      <c r="AX14" s="160" t="s">
        <v>21</v>
      </c>
      <c r="AY14" s="159"/>
      <c r="AZ14" s="159"/>
      <c r="BA14" s="159"/>
      <c r="BB14" s="163" t="s">
        <v>21</v>
      </c>
      <c r="BC14" s="170">
        <v>2.5</v>
      </c>
      <c r="BD14" s="202"/>
      <c r="BE14" s="202"/>
      <c r="BF14" s="165">
        <v>750000</v>
      </c>
      <c r="BG14" s="149"/>
      <c r="BH14" s="149"/>
      <c r="BI14" s="149"/>
      <c r="BJ14" s="149"/>
      <c r="BK14" s="149"/>
      <c r="BL14" s="149"/>
    </row>
    <row r="15" spans="1:65">
      <c r="A15" s="279"/>
      <c r="B15" s="281"/>
      <c r="C15" s="166" t="s">
        <v>48</v>
      </c>
      <c r="D15" s="279"/>
      <c r="E15" s="167" t="s">
        <v>21</v>
      </c>
      <c r="F15" s="159"/>
      <c r="G15" s="159"/>
      <c r="H15" s="159"/>
      <c r="I15" s="168" t="s">
        <v>21</v>
      </c>
      <c r="J15" s="168" t="s">
        <v>21</v>
      </c>
      <c r="K15" s="159"/>
      <c r="L15" s="159"/>
      <c r="M15" s="159"/>
      <c r="N15" s="168" t="s">
        <v>21</v>
      </c>
      <c r="O15" s="169">
        <v>5.04</v>
      </c>
      <c r="P15" s="159"/>
      <c r="Q15" s="159"/>
      <c r="R15" s="159"/>
      <c r="S15" s="138">
        <v>1512000</v>
      </c>
      <c r="T15" s="160" t="s">
        <v>21</v>
      </c>
      <c r="U15" s="159"/>
      <c r="V15" s="159"/>
      <c r="W15" s="159"/>
      <c r="X15" s="160" t="s">
        <v>21</v>
      </c>
      <c r="Y15" s="160" t="s">
        <v>21</v>
      </c>
      <c r="Z15" s="159"/>
      <c r="AA15" s="159"/>
      <c r="AB15" s="159"/>
      <c r="AC15" s="160" t="s">
        <v>21</v>
      </c>
      <c r="AD15" s="160" t="s">
        <v>21</v>
      </c>
      <c r="AE15" s="159"/>
      <c r="AF15" s="159"/>
      <c r="AG15" s="159"/>
      <c r="AH15" s="163" t="s">
        <v>21</v>
      </c>
      <c r="AI15" s="160" t="s">
        <v>21</v>
      </c>
      <c r="AJ15" s="159"/>
      <c r="AK15" s="159"/>
      <c r="AL15" s="159"/>
      <c r="AM15" s="163" t="s">
        <v>21</v>
      </c>
      <c r="AN15" s="160" t="s">
        <v>21</v>
      </c>
      <c r="AO15" s="159"/>
      <c r="AP15" s="159"/>
      <c r="AQ15" s="159"/>
      <c r="AR15" s="163" t="s">
        <v>21</v>
      </c>
      <c r="AS15" s="160" t="s">
        <v>21</v>
      </c>
      <c r="AT15" s="159"/>
      <c r="AU15" s="159"/>
      <c r="AV15" s="159"/>
      <c r="AW15" s="163" t="s">
        <v>21</v>
      </c>
      <c r="AX15" s="160" t="s">
        <v>21</v>
      </c>
      <c r="AY15" s="159"/>
      <c r="AZ15" s="159"/>
      <c r="BA15" s="159"/>
      <c r="BB15" s="163" t="s">
        <v>21</v>
      </c>
      <c r="BC15" s="170">
        <v>5.04</v>
      </c>
      <c r="BD15" s="202"/>
      <c r="BE15" s="202"/>
      <c r="BF15" s="165">
        <v>1512000</v>
      </c>
      <c r="BG15" s="149"/>
      <c r="BH15" s="149"/>
      <c r="BI15" s="149"/>
      <c r="BJ15" s="149"/>
      <c r="BK15" s="149"/>
      <c r="BL15" s="149"/>
    </row>
    <row r="16" spans="1:65">
      <c r="A16" s="279"/>
      <c r="B16" s="281"/>
      <c r="C16" s="171" t="s">
        <v>52</v>
      </c>
      <c r="D16" s="279"/>
      <c r="E16" s="172">
        <v>3</v>
      </c>
      <c r="F16" s="173"/>
      <c r="G16" s="173"/>
      <c r="H16" s="173"/>
      <c r="I16" s="174">
        <v>900000</v>
      </c>
      <c r="J16" s="175">
        <v>4.03</v>
      </c>
      <c r="K16" s="173"/>
      <c r="L16" s="173"/>
      <c r="M16" s="173"/>
      <c r="N16" s="174">
        <v>609000</v>
      </c>
      <c r="O16" s="176">
        <v>8.25</v>
      </c>
      <c r="P16" s="173"/>
      <c r="Q16" s="173"/>
      <c r="R16" s="173"/>
      <c r="S16" s="174">
        <v>1191000</v>
      </c>
      <c r="T16" s="160" t="s">
        <v>21</v>
      </c>
      <c r="U16" s="173"/>
      <c r="V16" s="173"/>
      <c r="W16" s="173"/>
      <c r="X16" s="160" t="s">
        <v>21</v>
      </c>
      <c r="Y16" s="160" t="s">
        <v>21</v>
      </c>
      <c r="Z16" s="173"/>
      <c r="AA16" s="173"/>
      <c r="AB16" s="173"/>
      <c r="AC16" s="160" t="s">
        <v>21</v>
      </c>
      <c r="AD16" s="160" t="s">
        <v>21</v>
      </c>
      <c r="AE16" s="173"/>
      <c r="AF16" s="173"/>
      <c r="AG16" s="173"/>
      <c r="AH16" s="163" t="s">
        <v>21</v>
      </c>
      <c r="AI16" s="160" t="s">
        <v>21</v>
      </c>
      <c r="AJ16" s="173"/>
      <c r="AK16" s="173"/>
      <c r="AL16" s="173"/>
      <c r="AM16" s="163" t="s">
        <v>21</v>
      </c>
      <c r="AN16" s="160" t="s">
        <v>21</v>
      </c>
      <c r="AO16" s="173"/>
      <c r="AP16" s="173"/>
      <c r="AQ16" s="173"/>
      <c r="AR16" s="163" t="s">
        <v>21</v>
      </c>
      <c r="AS16" s="160" t="s">
        <v>21</v>
      </c>
      <c r="AT16" s="173"/>
      <c r="AU16" s="173"/>
      <c r="AV16" s="173"/>
      <c r="AW16" s="163" t="s">
        <v>21</v>
      </c>
      <c r="AX16" s="160" t="s">
        <v>21</v>
      </c>
      <c r="AY16" s="173"/>
      <c r="AZ16" s="173"/>
      <c r="BA16" s="173"/>
      <c r="BB16" s="163" t="s">
        <v>21</v>
      </c>
      <c r="BC16" s="177">
        <v>15.280000000000001</v>
      </c>
      <c r="BD16" s="202"/>
      <c r="BE16" s="202"/>
      <c r="BF16" s="165">
        <v>2700000</v>
      </c>
      <c r="BG16" s="149"/>
      <c r="BH16" s="149"/>
      <c r="BI16" s="149"/>
      <c r="BJ16" s="149"/>
      <c r="BK16" s="149"/>
      <c r="BL16" s="149"/>
    </row>
    <row r="17" spans="1:64">
      <c r="A17" s="279"/>
      <c r="B17" s="281"/>
      <c r="C17" s="282" t="s">
        <v>59</v>
      </c>
      <c r="D17" s="283"/>
      <c r="E17" s="179">
        <v>3</v>
      </c>
      <c r="F17" s="180"/>
      <c r="G17" s="180"/>
      <c r="H17" s="180"/>
      <c r="I17" s="133">
        <v>900000</v>
      </c>
      <c r="J17" s="179">
        <v>8.52</v>
      </c>
      <c r="K17" s="180"/>
      <c r="L17" s="180"/>
      <c r="M17" s="180"/>
      <c r="N17" s="133">
        <v>1956000</v>
      </c>
      <c r="O17" s="181">
        <v>44.61</v>
      </c>
      <c r="P17" s="180"/>
      <c r="Q17" s="180"/>
      <c r="R17" s="180"/>
      <c r="S17" s="133">
        <v>10866236</v>
      </c>
      <c r="T17" s="182" t="s">
        <v>21</v>
      </c>
      <c r="U17" s="180"/>
      <c r="V17" s="180"/>
      <c r="W17" s="180"/>
      <c r="X17" s="160" t="s">
        <v>21</v>
      </c>
      <c r="Y17" s="160" t="s">
        <v>21</v>
      </c>
      <c r="Z17" s="180"/>
      <c r="AA17" s="180"/>
      <c r="AB17" s="180"/>
      <c r="AC17" s="160" t="s">
        <v>21</v>
      </c>
      <c r="AD17" s="160" t="s">
        <v>21</v>
      </c>
      <c r="AE17" s="180"/>
      <c r="AF17" s="180"/>
      <c r="AG17" s="180"/>
      <c r="AH17" s="163" t="s">
        <v>21</v>
      </c>
      <c r="AI17" s="160" t="s">
        <v>21</v>
      </c>
      <c r="AJ17" s="180"/>
      <c r="AK17" s="180"/>
      <c r="AL17" s="180"/>
      <c r="AM17" s="163" t="s">
        <v>21</v>
      </c>
      <c r="AN17" s="160" t="s">
        <v>21</v>
      </c>
      <c r="AO17" s="180"/>
      <c r="AP17" s="180"/>
      <c r="AQ17" s="180"/>
      <c r="AR17" s="163" t="s">
        <v>21</v>
      </c>
      <c r="AS17" s="160" t="s">
        <v>21</v>
      </c>
      <c r="AT17" s="180"/>
      <c r="AU17" s="180"/>
      <c r="AV17" s="180"/>
      <c r="AW17" s="163" t="s">
        <v>21</v>
      </c>
      <c r="AX17" s="160" t="s">
        <v>21</v>
      </c>
      <c r="AY17" s="180"/>
      <c r="AZ17" s="180"/>
      <c r="BA17" s="180"/>
      <c r="BB17" s="163" t="s">
        <v>21</v>
      </c>
      <c r="BC17" s="164">
        <v>56.129999999999995</v>
      </c>
      <c r="BD17" s="178"/>
      <c r="BE17" s="178"/>
      <c r="BF17" s="165">
        <v>13722236</v>
      </c>
      <c r="BG17" s="149"/>
      <c r="BH17" s="149"/>
      <c r="BI17" s="149"/>
      <c r="BJ17" s="149"/>
      <c r="BK17" s="149"/>
      <c r="BL17" s="149"/>
    </row>
    <row r="18" spans="1:64">
      <c r="A18" s="279"/>
      <c r="B18" s="280" t="s">
        <v>87</v>
      </c>
      <c r="C18" s="183" t="s">
        <v>88</v>
      </c>
      <c r="D18" s="184" t="s">
        <v>89</v>
      </c>
      <c r="E18" s="158"/>
      <c r="F18" s="185">
        <v>3341</v>
      </c>
      <c r="G18" s="167" t="s">
        <v>21</v>
      </c>
      <c r="H18" s="186"/>
      <c r="I18" s="165">
        <v>73353000</v>
      </c>
      <c r="J18" s="158"/>
      <c r="K18" s="138">
        <v>1091</v>
      </c>
      <c r="L18" s="138">
        <v>824</v>
      </c>
      <c r="M18" s="186"/>
      <c r="N18" s="165">
        <v>43173900</v>
      </c>
      <c r="O18" s="158"/>
      <c r="P18" s="187">
        <v>1331</v>
      </c>
      <c r="Q18" s="188" t="s">
        <v>21</v>
      </c>
      <c r="R18" s="189"/>
      <c r="S18" s="138">
        <v>29501133</v>
      </c>
      <c r="T18" s="173"/>
      <c r="U18" s="160" t="s">
        <v>21</v>
      </c>
      <c r="V18" s="160" t="s">
        <v>21</v>
      </c>
      <c r="W18" s="173"/>
      <c r="X18" s="160" t="s">
        <v>21</v>
      </c>
      <c r="Y18" s="173"/>
      <c r="Z18" s="190">
        <v>1537</v>
      </c>
      <c r="AA18" s="191">
        <v>18094</v>
      </c>
      <c r="AB18" s="173"/>
      <c r="AC18" s="192">
        <v>132180540</v>
      </c>
      <c r="AD18" s="173"/>
      <c r="AE18" s="160" t="s">
        <v>21</v>
      </c>
      <c r="AF18" s="160" t="s">
        <v>21</v>
      </c>
      <c r="AG18" s="173"/>
      <c r="AH18" s="163" t="s">
        <v>21</v>
      </c>
      <c r="AI18" s="173"/>
      <c r="AJ18" s="160" t="s">
        <v>21</v>
      </c>
      <c r="AK18" s="160" t="s">
        <v>21</v>
      </c>
      <c r="AL18" s="173"/>
      <c r="AM18" s="163" t="s">
        <v>21</v>
      </c>
      <c r="AN18" s="173"/>
      <c r="AO18" s="160" t="s">
        <v>21</v>
      </c>
      <c r="AP18" s="160" t="s">
        <v>21</v>
      </c>
      <c r="AQ18" s="173"/>
      <c r="AR18" s="163" t="s">
        <v>21</v>
      </c>
      <c r="AS18" s="173"/>
      <c r="AT18" s="160" t="s">
        <v>21</v>
      </c>
      <c r="AU18" s="160" t="s">
        <v>21</v>
      </c>
      <c r="AV18" s="173"/>
      <c r="AW18" s="163" t="s">
        <v>21</v>
      </c>
      <c r="AX18" s="173"/>
      <c r="AY18" s="160" t="s">
        <v>21</v>
      </c>
      <c r="AZ18" s="160" t="s">
        <v>21</v>
      </c>
      <c r="BA18" s="173"/>
      <c r="BB18" s="163" t="s">
        <v>21</v>
      </c>
      <c r="BC18" s="206"/>
      <c r="BD18" s="193">
        <v>18918</v>
      </c>
      <c r="BE18" s="193">
        <v>7300</v>
      </c>
      <c r="BF18" s="165">
        <v>278208573</v>
      </c>
      <c r="BG18" s="149"/>
      <c r="BH18" s="149"/>
      <c r="BI18" s="149"/>
      <c r="BJ18" s="149"/>
      <c r="BK18" s="149"/>
      <c r="BL18" s="149"/>
    </row>
    <row r="19" spans="1:64">
      <c r="A19" s="279"/>
      <c r="B19" s="284"/>
      <c r="C19" s="282" t="s">
        <v>59</v>
      </c>
      <c r="D19" s="283"/>
      <c r="E19" s="158"/>
      <c r="F19" s="194">
        <v>3341</v>
      </c>
      <c r="G19" s="160" t="s">
        <v>21</v>
      </c>
      <c r="H19" s="189"/>
      <c r="I19" s="138">
        <v>73353000</v>
      </c>
      <c r="J19" s="158"/>
      <c r="K19" s="138">
        <v>1091</v>
      </c>
      <c r="L19" s="138">
        <v>824</v>
      </c>
      <c r="M19" s="189"/>
      <c r="N19" s="165">
        <v>43173900</v>
      </c>
      <c r="O19" s="158"/>
      <c r="P19" s="187">
        <v>1331</v>
      </c>
      <c r="Q19" s="188" t="s">
        <v>21</v>
      </c>
      <c r="R19" s="189"/>
      <c r="S19" s="138">
        <v>29501133</v>
      </c>
      <c r="T19" s="180"/>
      <c r="U19" s="182" t="s">
        <v>21</v>
      </c>
      <c r="V19" s="182" t="s">
        <v>21</v>
      </c>
      <c r="W19" s="180"/>
      <c r="X19" s="160" t="s">
        <v>21</v>
      </c>
      <c r="Y19" s="180"/>
      <c r="Z19" s="190">
        <v>1537</v>
      </c>
      <c r="AA19" s="191">
        <v>18094</v>
      </c>
      <c r="AB19" s="180"/>
      <c r="AC19" s="192">
        <v>132180540</v>
      </c>
      <c r="AD19" s="180"/>
      <c r="AE19" s="160" t="s">
        <v>21</v>
      </c>
      <c r="AF19" s="160" t="s">
        <v>21</v>
      </c>
      <c r="AG19" s="180"/>
      <c r="AH19" s="163" t="s">
        <v>21</v>
      </c>
      <c r="AI19" s="180"/>
      <c r="AJ19" s="160" t="s">
        <v>21</v>
      </c>
      <c r="AK19" s="160" t="s">
        <v>21</v>
      </c>
      <c r="AL19" s="180"/>
      <c r="AM19" s="163" t="s">
        <v>21</v>
      </c>
      <c r="AN19" s="180"/>
      <c r="AO19" s="160" t="s">
        <v>21</v>
      </c>
      <c r="AP19" s="160" t="s">
        <v>21</v>
      </c>
      <c r="AQ19" s="180"/>
      <c r="AR19" s="163" t="s">
        <v>21</v>
      </c>
      <c r="AS19" s="180"/>
      <c r="AT19" s="160" t="s">
        <v>21</v>
      </c>
      <c r="AU19" s="160" t="s">
        <v>21</v>
      </c>
      <c r="AV19" s="180"/>
      <c r="AW19" s="163" t="s">
        <v>21</v>
      </c>
      <c r="AX19" s="180"/>
      <c r="AY19" s="160" t="s">
        <v>21</v>
      </c>
      <c r="AZ19" s="160" t="s">
        <v>21</v>
      </c>
      <c r="BA19" s="180"/>
      <c r="BB19" s="163" t="s">
        <v>21</v>
      </c>
      <c r="BC19" s="206"/>
      <c r="BD19" s="193">
        <v>18918</v>
      </c>
      <c r="BE19" s="193">
        <v>7300</v>
      </c>
      <c r="BF19" s="165">
        <v>278208573</v>
      </c>
      <c r="BG19" s="149"/>
      <c r="BH19" s="149"/>
      <c r="BI19" s="149"/>
      <c r="BJ19" s="149"/>
      <c r="BK19" s="149"/>
      <c r="BL19" s="149"/>
    </row>
    <row r="20" spans="1:64" ht="37.5">
      <c r="A20" s="279"/>
      <c r="B20" s="280" t="s">
        <v>90</v>
      </c>
      <c r="C20" s="183" t="s">
        <v>52</v>
      </c>
      <c r="D20" s="150" t="s">
        <v>91</v>
      </c>
      <c r="E20" s="158"/>
      <c r="F20" s="173"/>
      <c r="G20" s="173"/>
      <c r="H20" s="179">
        <v>1.1399999999999999</v>
      </c>
      <c r="I20" s="138">
        <v>341999.99999999994</v>
      </c>
      <c r="J20" s="158"/>
      <c r="K20" s="173"/>
      <c r="L20" s="173"/>
      <c r="M20" s="167" t="s">
        <v>21</v>
      </c>
      <c r="N20" s="160" t="s">
        <v>21</v>
      </c>
      <c r="O20" s="158"/>
      <c r="P20" s="173"/>
      <c r="Q20" s="173"/>
      <c r="R20" s="167" t="s">
        <v>21</v>
      </c>
      <c r="S20" s="160" t="s">
        <v>21</v>
      </c>
      <c r="T20" s="158"/>
      <c r="U20" s="173"/>
      <c r="V20" s="173"/>
      <c r="W20" s="167" t="s">
        <v>21</v>
      </c>
      <c r="X20" s="160" t="s">
        <v>21</v>
      </c>
      <c r="Y20" s="158"/>
      <c r="Z20" s="173"/>
      <c r="AA20" s="173"/>
      <c r="AB20" s="167" t="s">
        <v>21</v>
      </c>
      <c r="AC20" s="160" t="s">
        <v>21</v>
      </c>
      <c r="AD20" s="158"/>
      <c r="AE20" s="173"/>
      <c r="AF20" s="173"/>
      <c r="AG20" s="167" t="s">
        <v>21</v>
      </c>
      <c r="AH20" s="163" t="s">
        <v>21</v>
      </c>
      <c r="AI20" s="158"/>
      <c r="AJ20" s="173"/>
      <c r="AK20" s="173"/>
      <c r="AL20" s="167" t="s">
        <v>21</v>
      </c>
      <c r="AM20" s="163" t="s">
        <v>21</v>
      </c>
      <c r="AN20" s="158"/>
      <c r="AO20" s="173"/>
      <c r="AP20" s="173"/>
      <c r="AQ20" s="167" t="s">
        <v>21</v>
      </c>
      <c r="AR20" s="163" t="s">
        <v>21</v>
      </c>
      <c r="AS20" s="158"/>
      <c r="AT20" s="173"/>
      <c r="AU20" s="173"/>
      <c r="AV20" s="167" t="s">
        <v>21</v>
      </c>
      <c r="AW20" s="163" t="s">
        <v>21</v>
      </c>
      <c r="AX20" s="158"/>
      <c r="AY20" s="173"/>
      <c r="AZ20" s="173"/>
      <c r="BA20" s="167" t="s">
        <v>21</v>
      </c>
      <c r="BB20" s="163" t="s">
        <v>21</v>
      </c>
      <c r="BC20" s="164">
        <v>1.1399999999999999</v>
      </c>
      <c r="BD20" s="178"/>
      <c r="BE20" s="178"/>
      <c r="BF20" s="138">
        <v>341999.99999999994</v>
      </c>
      <c r="BG20" s="195"/>
      <c r="BH20" s="195"/>
      <c r="BI20" s="195"/>
      <c r="BJ20" s="195"/>
      <c r="BK20" s="195"/>
      <c r="BL20" s="195"/>
    </row>
    <row r="21" spans="1:64">
      <c r="A21" s="279"/>
      <c r="B21" s="284"/>
      <c r="C21" s="282" t="s">
        <v>59</v>
      </c>
      <c r="D21" s="283"/>
      <c r="E21" s="180"/>
      <c r="F21" s="173"/>
      <c r="G21" s="173"/>
      <c r="H21" s="179">
        <v>1.1399999999999999</v>
      </c>
      <c r="I21" s="138">
        <v>341999.99999999994</v>
      </c>
      <c r="J21" s="180"/>
      <c r="K21" s="173"/>
      <c r="L21" s="173"/>
      <c r="M21" s="160" t="s">
        <v>21</v>
      </c>
      <c r="N21" s="160" t="s">
        <v>21</v>
      </c>
      <c r="O21" s="180"/>
      <c r="P21" s="173"/>
      <c r="Q21" s="173"/>
      <c r="R21" s="160" t="s">
        <v>21</v>
      </c>
      <c r="S21" s="160" t="s">
        <v>21</v>
      </c>
      <c r="T21" s="180"/>
      <c r="U21" s="173"/>
      <c r="V21" s="173"/>
      <c r="W21" s="160" t="s">
        <v>21</v>
      </c>
      <c r="X21" s="160" t="s">
        <v>21</v>
      </c>
      <c r="Y21" s="180"/>
      <c r="Z21" s="173"/>
      <c r="AA21" s="173"/>
      <c r="AB21" s="160" t="s">
        <v>21</v>
      </c>
      <c r="AC21" s="160" t="s">
        <v>21</v>
      </c>
      <c r="AD21" s="180"/>
      <c r="AE21" s="173"/>
      <c r="AF21" s="173"/>
      <c r="AG21" s="160" t="s">
        <v>21</v>
      </c>
      <c r="AH21" s="163" t="s">
        <v>21</v>
      </c>
      <c r="AI21" s="180"/>
      <c r="AJ21" s="173"/>
      <c r="AK21" s="173"/>
      <c r="AL21" s="160" t="s">
        <v>21</v>
      </c>
      <c r="AM21" s="163" t="s">
        <v>21</v>
      </c>
      <c r="AN21" s="180"/>
      <c r="AO21" s="173"/>
      <c r="AP21" s="173"/>
      <c r="AQ21" s="160" t="s">
        <v>21</v>
      </c>
      <c r="AR21" s="163" t="s">
        <v>21</v>
      </c>
      <c r="AS21" s="180"/>
      <c r="AT21" s="173"/>
      <c r="AU21" s="173"/>
      <c r="AV21" s="160" t="s">
        <v>21</v>
      </c>
      <c r="AW21" s="163" t="s">
        <v>21</v>
      </c>
      <c r="AX21" s="180"/>
      <c r="AY21" s="173"/>
      <c r="AZ21" s="173"/>
      <c r="BA21" s="160" t="s">
        <v>21</v>
      </c>
      <c r="BB21" s="163" t="s">
        <v>21</v>
      </c>
      <c r="BC21" s="164">
        <v>1.1399999999999999</v>
      </c>
      <c r="BD21" s="178"/>
      <c r="BE21" s="178"/>
      <c r="BF21" s="138">
        <v>341999.99999999994</v>
      </c>
      <c r="BG21" s="195"/>
      <c r="BH21" s="195"/>
      <c r="BI21" s="195"/>
      <c r="BJ21" s="195"/>
      <c r="BK21" s="195"/>
      <c r="BL21" s="195"/>
    </row>
    <row r="22" spans="1:64">
      <c r="A22" s="275"/>
      <c r="B22" s="276" t="s">
        <v>22</v>
      </c>
      <c r="C22" s="277"/>
      <c r="D22" s="278"/>
      <c r="E22" s="196" t="s">
        <v>21</v>
      </c>
      <c r="F22" s="196" t="s">
        <v>21</v>
      </c>
      <c r="G22" s="196" t="s">
        <v>21</v>
      </c>
      <c r="H22" s="196" t="s">
        <v>21</v>
      </c>
      <c r="I22" s="96">
        <v>74595000</v>
      </c>
      <c r="J22" s="114" t="s">
        <v>21</v>
      </c>
      <c r="K22" s="114" t="s">
        <v>21</v>
      </c>
      <c r="L22" s="114" t="s">
        <v>21</v>
      </c>
      <c r="M22" s="114" t="s">
        <v>21</v>
      </c>
      <c r="N22" s="96">
        <v>45129900</v>
      </c>
      <c r="O22" s="114" t="s">
        <v>21</v>
      </c>
      <c r="P22" s="114" t="s">
        <v>21</v>
      </c>
      <c r="Q22" s="114" t="s">
        <v>21</v>
      </c>
      <c r="R22" s="114" t="s">
        <v>21</v>
      </c>
      <c r="S22" s="96">
        <v>40367369</v>
      </c>
      <c r="T22" s="114" t="s">
        <v>21</v>
      </c>
      <c r="U22" s="114" t="s">
        <v>21</v>
      </c>
      <c r="V22" s="114" t="s">
        <v>21</v>
      </c>
      <c r="W22" s="114" t="s">
        <v>21</v>
      </c>
      <c r="X22" s="160" t="s">
        <v>21</v>
      </c>
      <c r="Y22" s="114" t="s">
        <v>21</v>
      </c>
      <c r="Z22" s="114" t="s">
        <v>21</v>
      </c>
      <c r="AA22" s="114" t="s">
        <v>21</v>
      </c>
      <c r="AB22" s="114" t="s">
        <v>21</v>
      </c>
      <c r="AC22" s="197">
        <v>132180540</v>
      </c>
      <c r="AD22" s="114" t="s">
        <v>21</v>
      </c>
      <c r="AE22" s="114" t="s">
        <v>21</v>
      </c>
      <c r="AF22" s="114" t="s">
        <v>21</v>
      </c>
      <c r="AG22" s="114" t="s">
        <v>21</v>
      </c>
      <c r="AH22" s="163" t="s">
        <v>21</v>
      </c>
      <c r="AI22" s="114" t="s">
        <v>21</v>
      </c>
      <c r="AJ22" s="114" t="s">
        <v>21</v>
      </c>
      <c r="AK22" s="114" t="s">
        <v>21</v>
      </c>
      <c r="AL22" s="114" t="s">
        <v>21</v>
      </c>
      <c r="AM22" s="163" t="s">
        <v>21</v>
      </c>
      <c r="AN22" s="114" t="s">
        <v>21</v>
      </c>
      <c r="AO22" s="114" t="s">
        <v>21</v>
      </c>
      <c r="AP22" s="114" t="s">
        <v>21</v>
      </c>
      <c r="AQ22" s="114" t="s">
        <v>21</v>
      </c>
      <c r="AR22" s="163" t="s">
        <v>21</v>
      </c>
      <c r="AS22" s="114" t="s">
        <v>21</v>
      </c>
      <c r="AT22" s="114" t="s">
        <v>21</v>
      </c>
      <c r="AU22" s="114" t="s">
        <v>21</v>
      </c>
      <c r="AV22" s="114" t="s">
        <v>21</v>
      </c>
      <c r="AW22" s="163" t="s">
        <v>21</v>
      </c>
      <c r="AX22" s="114" t="s">
        <v>21</v>
      </c>
      <c r="AY22" s="114" t="s">
        <v>21</v>
      </c>
      <c r="AZ22" s="114" t="s">
        <v>21</v>
      </c>
      <c r="BA22" s="114" t="s">
        <v>21</v>
      </c>
      <c r="BB22" s="163" t="s">
        <v>21</v>
      </c>
      <c r="BC22" s="164">
        <v>57.27</v>
      </c>
      <c r="BD22" s="193">
        <v>18918</v>
      </c>
      <c r="BE22" s="193">
        <v>7300</v>
      </c>
      <c r="BF22" s="96">
        <v>292272809</v>
      </c>
      <c r="BG22" s="149"/>
      <c r="BH22" s="149"/>
      <c r="BI22" s="149"/>
      <c r="BJ22" s="149"/>
      <c r="BK22" s="149"/>
      <c r="BL22" s="149"/>
    </row>
    <row r="23" spans="1:64">
      <c r="BG23" s="151"/>
    </row>
    <row r="24" spans="1:64">
      <c r="A24" s="199" t="s">
        <v>23</v>
      </c>
      <c r="E24" s="200"/>
      <c r="F24" s="200"/>
      <c r="G24" s="200"/>
      <c r="H24" s="200"/>
    </row>
    <row r="25" spans="1:64" ht="21" customHeight="1">
      <c r="A25" s="199"/>
      <c r="E25" s="200"/>
      <c r="F25" s="200"/>
      <c r="G25" s="200"/>
      <c r="H25" s="200"/>
    </row>
    <row r="26" spans="1:64" ht="21" customHeight="1">
      <c r="A26" s="199"/>
    </row>
    <row r="27" spans="1:64" ht="24.75" customHeight="1">
      <c r="D27" s="199"/>
    </row>
    <row r="28" spans="1:64" ht="15.95" customHeight="1">
      <c r="J28" s="199"/>
      <c r="K28" s="199"/>
      <c r="L28" s="199"/>
      <c r="M28" s="199"/>
      <c r="O28" s="201"/>
      <c r="P28" s="201"/>
      <c r="Q28" s="201"/>
      <c r="R28" s="201"/>
    </row>
    <row r="29" spans="1:64" ht="15.95" customHeight="1">
      <c r="J29" s="199"/>
      <c r="K29" s="199"/>
      <c r="L29" s="199"/>
      <c r="M29" s="199"/>
      <c r="O29" s="201"/>
      <c r="P29" s="201"/>
      <c r="Q29" s="201"/>
      <c r="R29" s="201"/>
    </row>
  </sheetData>
  <mergeCells count="24">
    <mergeCell ref="J4:N4"/>
    <mergeCell ref="AS4:AW4"/>
    <mergeCell ref="AX4:BB4"/>
    <mergeCell ref="BC4:BF4"/>
    <mergeCell ref="O4:S4"/>
    <mergeCell ref="T4:X4"/>
    <mergeCell ref="Y4:AC4"/>
    <mergeCell ref="AD4:AH4"/>
    <mergeCell ref="AI4:AM4"/>
    <mergeCell ref="AN4:AR4"/>
    <mergeCell ref="A6:A22"/>
    <mergeCell ref="B6:B17"/>
    <mergeCell ref="D6:D16"/>
    <mergeCell ref="C17:D17"/>
    <mergeCell ref="B18:B19"/>
    <mergeCell ref="C19:D19"/>
    <mergeCell ref="B20:B21"/>
    <mergeCell ref="C21:D21"/>
    <mergeCell ref="B22:D22"/>
    <mergeCell ref="A4:A5"/>
    <mergeCell ref="B4:B5"/>
    <mergeCell ref="C4:C5"/>
    <mergeCell ref="D4:D5"/>
    <mergeCell ref="E4:I4"/>
  </mergeCells>
  <phoneticPr fontId="1"/>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6"/>
  <sheetViews>
    <sheetView showGridLines="0" zoomScaleNormal="100" workbookViewId="0"/>
  </sheetViews>
  <sheetFormatPr defaultColWidth="9" defaultRowHeight="18.75"/>
  <cols>
    <col min="1" max="1" width="15.875" style="29" customWidth="1"/>
    <col min="2" max="2" width="18.875" style="3" customWidth="1"/>
    <col min="3" max="3" width="16.625" style="30" customWidth="1"/>
    <col min="4" max="4" width="20.625" style="29" customWidth="1"/>
    <col min="5" max="5" width="9.125" style="3" customWidth="1"/>
    <col min="6" max="6" width="14.125" style="3" customWidth="1"/>
    <col min="7" max="7" width="9.125" style="3" customWidth="1"/>
    <col min="8" max="8" width="14.125" style="3" customWidth="1"/>
    <col min="9" max="9" width="9.125" style="4" customWidth="1"/>
    <col min="10" max="10" width="14.125" style="3" customWidth="1"/>
    <col min="11" max="11" width="9.125" style="3" customWidth="1"/>
    <col min="12" max="12" width="14.125" style="3" customWidth="1"/>
    <col min="13" max="13" width="9.125" style="3" customWidth="1"/>
    <col min="14" max="14" width="14.125" style="3" customWidth="1"/>
    <col min="15" max="15" width="9.125" style="3" customWidth="1"/>
    <col min="16" max="16" width="14.125" style="3" customWidth="1"/>
    <col min="17" max="17" width="9.125" style="3" customWidth="1"/>
    <col min="18" max="18" width="14.125" style="3" customWidth="1"/>
    <col min="19" max="19" width="9.125" style="3" customWidth="1"/>
    <col min="20" max="20" width="14.125" style="3" customWidth="1"/>
    <col min="21" max="21" width="9.125" style="3" customWidth="1"/>
    <col min="22" max="22" width="14.125" style="3" customWidth="1"/>
    <col min="23" max="23" width="9.125" style="3" customWidth="1"/>
    <col min="24" max="24" width="14.125" style="3" customWidth="1"/>
    <col min="25" max="25" width="9.625" style="3" customWidth="1"/>
    <col min="26" max="26" width="13.375" style="3" customWidth="1"/>
    <col min="27" max="27" width="10.625" style="3" customWidth="1"/>
    <col min="28" max="28" width="13" style="3" customWidth="1"/>
    <col min="29" max="29" width="11.5" style="3" customWidth="1"/>
    <col min="30" max="30" width="10.625" style="3" customWidth="1"/>
    <col min="31" max="31" width="11.375" style="3" customWidth="1"/>
    <col min="32" max="32" width="18.25" style="3" customWidth="1"/>
    <col min="33" max="33" width="2.125" style="3" customWidth="1"/>
    <col min="34" max="16384" width="9" style="3"/>
  </cols>
  <sheetData>
    <row r="1" spans="1:32" s="208" customFormat="1">
      <c r="A1" s="208" t="s">
        <v>0</v>
      </c>
      <c r="I1" s="209"/>
      <c r="AF1" s="210"/>
    </row>
    <row r="2" spans="1:32" s="208" customFormat="1">
      <c r="A2" s="208" t="s">
        <v>147</v>
      </c>
      <c r="I2" s="209"/>
      <c r="AF2" s="210"/>
    </row>
    <row r="3" spans="1:32" s="208" customFormat="1">
      <c r="A3" s="211"/>
      <c r="B3" s="212"/>
      <c r="C3" s="213"/>
      <c r="D3" s="211"/>
      <c r="E3" s="212"/>
      <c r="F3" s="212"/>
      <c r="G3" s="212"/>
      <c r="H3" s="212"/>
      <c r="I3" s="214"/>
      <c r="J3" s="212"/>
      <c r="K3" s="212"/>
      <c r="L3" s="212"/>
      <c r="M3" s="212"/>
      <c r="N3" s="212"/>
      <c r="O3" s="212"/>
      <c r="P3" s="212"/>
      <c r="Q3" s="212"/>
      <c r="R3" s="212"/>
      <c r="S3" s="212"/>
      <c r="T3" s="212"/>
      <c r="U3" s="212"/>
      <c r="V3" s="212"/>
      <c r="W3" s="212"/>
      <c r="X3" s="212"/>
      <c r="Y3" s="212"/>
      <c r="Z3" s="212"/>
    </row>
    <row r="4" spans="1:32">
      <c r="A4" s="243" t="s">
        <v>1</v>
      </c>
      <c r="B4" s="244" t="s">
        <v>2</v>
      </c>
      <c r="C4" s="237" t="s">
        <v>3</v>
      </c>
      <c r="D4" s="237" t="s">
        <v>25</v>
      </c>
      <c r="E4" s="233" t="s">
        <v>4</v>
      </c>
      <c r="F4" s="236"/>
      <c r="G4" s="233" t="s">
        <v>5</v>
      </c>
      <c r="H4" s="236"/>
      <c r="I4" s="233" t="s">
        <v>6</v>
      </c>
      <c r="J4" s="236"/>
      <c r="K4" s="233" t="s">
        <v>7</v>
      </c>
      <c r="L4" s="236"/>
      <c r="M4" s="233" t="s">
        <v>8</v>
      </c>
      <c r="N4" s="236"/>
      <c r="O4" s="261" t="s">
        <v>9</v>
      </c>
      <c r="P4" s="261"/>
      <c r="Q4" s="261" t="s">
        <v>10</v>
      </c>
      <c r="R4" s="261"/>
      <c r="S4" s="261" t="s">
        <v>11</v>
      </c>
      <c r="T4" s="261"/>
      <c r="U4" s="261" t="s">
        <v>12</v>
      </c>
      <c r="V4" s="261"/>
      <c r="W4" s="239" t="s">
        <v>13</v>
      </c>
      <c r="X4" s="234"/>
      <c r="Y4" s="235" t="s">
        <v>14</v>
      </c>
      <c r="Z4" s="236"/>
      <c r="AA4" s="87"/>
      <c r="AB4" s="87"/>
      <c r="AC4" s="87"/>
      <c r="AD4" s="87"/>
      <c r="AE4" s="87"/>
    </row>
    <row r="5" spans="1:32" ht="37.5">
      <c r="A5" s="243"/>
      <c r="B5" s="245"/>
      <c r="C5" s="238"/>
      <c r="D5" s="238"/>
      <c r="E5" s="10" t="s">
        <v>92</v>
      </c>
      <c r="F5" s="9" t="s">
        <v>16</v>
      </c>
      <c r="G5" s="10" t="s">
        <v>92</v>
      </c>
      <c r="H5" s="9" t="s">
        <v>16</v>
      </c>
      <c r="I5" s="10" t="s">
        <v>92</v>
      </c>
      <c r="J5" s="9" t="s">
        <v>16</v>
      </c>
      <c r="K5" s="10" t="s">
        <v>92</v>
      </c>
      <c r="L5" s="9" t="s">
        <v>16</v>
      </c>
      <c r="M5" s="10" t="s">
        <v>92</v>
      </c>
      <c r="N5" s="9" t="s">
        <v>16</v>
      </c>
      <c r="O5" s="9" t="s">
        <v>92</v>
      </c>
      <c r="P5" s="9" t="s">
        <v>16</v>
      </c>
      <c r="Q5" s="9" t="s">
        <v>92</v>
      </c>
      <c r="R5" s="9" t="s">
        <v>16</v>
      </c>
      <c r="S5" s="9" t="s">
        <v>92</v>
      </c>
      <c r="T5" s="9" t="s">
        <v>16</v>
      </c>
      <c r="U5" s="9" t="s">
        <v>92</v>
      </c>
      <c r="V5" s="9" t="s">
        <v>16</v>
      </c>
      <c r="W5" s="10" t="s">
        <v>92</v>
      </c>
      <c r="X5" s="39" t="s">
        <v>16</v>
      </c>
      <c r="Y5" s="10" t="s">
        <v>92</v>
      </c>
      <c r="Z5" s="25" t="s">
        <v>16</v>
      </c>
      <c r="AA5" s="87"/>
      <c r="AB5" s="87"/>
      <c r="AC5" s="87"/>
      <c r="AD5" s="87"/>
      <c r="AE5" s="87"/>
    </row>
    <row r="6" spans="1:32" ht="37.5">
      <c r="A6" s="237" t="s">
        <v>93</v>
      </c>
      <c r="B6" s="262" t="s">
        <v>94</v>
      </c>
      <c r="C6" s="141" t="s">
        <v>95</v>
      </c>
      <c r="D6" s="142" t="s">
        <v>96</v>
      </c>
      <c r="E6" s="143" t="s">
        <v>34</v>
      </c>
      <c r="F6" s="144" t="s">
        <v>34</v>
      </c>
      <c r="G6" s="133">
        <v>1</v>
      </c>
      <c r="H6" s="133">
        <v>6310000</v>
      </c>
      <c r="I6" s="121" t="s">
        <v>34</v>
      </c>
      <c r="J6" s="114" t="s">
        <v>34</v>
      </c>
      <c r="K6" s="18" t="s">
        <v>21</v>
      </c>
      <c r="L6" s="18" t="s">
        <v>21</v>
      </c>
      <c r="M6" s="18" t="s">
        <v>21</v>
      </c>
      <c r="N6" s="18"/>
      <c r="O6" s="18" t="s">
        <v>21</v>
      </c>
      <c r="P6" s="18" t="s">
        <v>21</v>
      </c>
      <c r="Q6" s="18" t="s">
        <v>21</v>
      </c>
      <c r="R6" s="18" t="s">
        <v>21</v>
      </c>
      <c r="S6" s="18" t="s">
        <v>21</v>
      </c>
      <c r="T6" s="18" t="s">
        <v>21</v>
      </c>
      <c r="U6" s="18" t="s">
        <v>21</v>
      </c>
      <c r="V6" s="18" t="s">
        <v>21</v>
      </c>
      <c r="W6" s="104" t="s">
        <v>21</v>
      </c>
      <c r="X6" s="72" t="s">
        <v>21</v>
      </c>
      <c r="Y6" s="135">
        <v>1</v>
      </c>
      <c r="Z6" s="136">
        <v>6310000</v>
      </c>
      <c r="AA6" s="98"/>
      <c r="AB6" s="98"/>
      <c r="AC6" s="98"/>
      <c r="AD6" s="98"/>
      <c r="AE6" s="98"/>
    </row>
    <row r="7" spans="1:32">
      <c r="A7" s="252"/>
      <c r="B7" s="263"/>
      <c r="C7" s="141" t="s">
        <v>97</v>
      </c>
      <c r="D7" s="142"/>
      <c r="E7" s="143" t="s">
        <v>34</v>
      </c>
      <c r="F7" s="144" t="s">
        <v>34</v>
      </c>
      <c r="G7" s="143" t="s">
        <v>34</v>
      </c>
      <c r="H7" s="144" t="s">
        <v>34</v>
      </c>
      <c r="I7" s="121" t="s">
        <v>34</v>
      </c>
      <c r="J7" s="144" t="s">
        <v>34</v>
      </c>
      <c r="K7" s="145" t="s">
        <v>34</v>
      </c>
      <c r="L7" s="144" t="s">
        <v>34</v>
      </c>
      <c r="M7" s="52">
        <v>1</v>
      </c>
      <c r="N7" s="52">
        <v>238210390</v>
      </c>
      <c r="O7" s="18" t="s">
        <v>21</v>
      </c>
      <c r="P7" s="18" t="s">
        <v>21</v>
      </c>
      <c r="Q7" s="18" t="s">
        <v>21</v>
      </c>
      <c r="R7" s="18" t="s">
        <v>21</v>
      </c>
      <c r="S7" s="18" t="s">
        <v>21</v>
      </c>
      <c r="T7" s="18" t="s">
        <v>21</v>
      </c>
      <c r="U7" s="18" t="s">
        <v>21</v>
      </c>
      <c r="V7" s="18" t="s">
        <v>21</v>
      </c>
      <c r="W7" s="104" t="s">
        <v>21</v>
      </c>
      <c r="X7" s="72" t="s">
        <v>21</v>
      </c>
      <c r="Y7" s="135">
        <v>1</v>
      </c>
      <c r="Z7" s="52">
        <v>238210390</v>
      </c>
      <c r="AA7" s="98"/>
      <c r="AB7" s="98"/>
      <c r="AC7" s="98"/>
      <c r="AD7" s="98"/>
      <c r="AE7" s="98"/>
    </row>
    <row r="8" spans="1:32" ht="37.5">
      <c r="A8" s="252"/>
      <c r="B8" s="264"/>
      <c r="C8" s="141" t="s">
        <v>98</v>
      </c>
      <c r="D8" s="142" t="s">
        <v>73</v>
      </c>
      <c r="E8" s="143" t="s">
        <v>34</v>
      </c>
      <c r="F8" s="144" t="s">
        <v>34</v>
      </c>
      <c r="G8" s="143" t="s">
        <v>34</v>
      </c>
      <c r="H8" s="144" t="s">
        <v>34</v>
      </c>
      <c r="I8" s="121" t="s">
        <v>34</v>
      </c>
      <c r="J8" s="144" t="s">
        <v>34</v>
      </c>
      <c r="K8" s="145" t="s">
        <v>34</v>
      </c>
      <c r="L8" s="144" t="s">
        <v>34</v>
      </c>
      <c r="M8" s="18" t="s">
        <v>21</v>
      </c>
      <c r="N8" s="18" t="s">
        <v>21</v>
      </c>
      <c r="O8" s="52">
        <v>1</v>
      </c>
      <c r="P8" s="52">
        <v>4814200</v>
      </c>
      <c r="Q8" s="18" t="s">
        <v>21</v>
      </c>
      <c r="R8" s="18" t="s">
        <v>21</v>
      </c>
      <c r="S8" s="18" t="s">
        <v>21</v>
      </c>
      <c r="T8" s="18" t="s">
        <v>21</v>
      </c>
      <c r="U8" s="18" t="s">
        <v>21</v>
      </c>
      <c r="V8" s="18" t="s">
        <v>21</v>
      </c>
      <c r="W8" s="104" t="s">
        <v>21</v>
      </c>
      <c r="X8" s="72" t="s">
        <v>21</v>
      </c>
      <c r="Y8" s="52">
        <v>1</v>
      </c>
      <c r="Z8" s="52">
        <v>4814200</v>
      </c>
      <c r="AA8" s="98"/>
      <c r="AB8" s="98"/>
      <c r="AC8" s="98"/>
      <c r="AD8" s="98"/>
      <c r="AE8" s="98"/>
    </row>
    <row r="9" spans="1:32">
      <c r="A9" s="238"/>
      <c r="B9" s="233" t="s">
        <v>76</v>
      </c>
      <c r="C9" s="239"/>
      <c r="D9" s="236"/>
      <c r="E9" s="120" t="s">
        <v>34</v>
      </c>
      <c r="F9" s="114" t="s">
        <v>34</v>
      </c>
      <c r="G9" s="96">
        <v>1</v>
      </c>
      <c r="H9" s="96">
        <v>6310000</v>
      </c>
      <c r="I9" s="121" t="s">
        <v>34</v>
      </c>
      <c r="J9" s="114" t="s">
        <v>34</v>
      </c>
      <c r="K9" s="18" t="s">
        <v>21</v>
      </c>
      <c r="L9" s="18" t="s">
        <v>21</v>
      </c>
      <c r="M9" s="52">
        <v>1</v>
      </c>
      <c r="N9" s="52">
        <v>238210390</v>
      </c>
      <c r="O9" s="52">
        <v>1</v>
      </c>
      <c r="P9" s="52">
        <v>4814200</v>
      </c>
      <c r="Q9" s="18" t="s">
        <v>21</v>
      </c>
      <c r="R9" s="18" t="s">
        <v>21</v>
      </c>
      <c r="S9" s="18" t="s">
        <v>21</v>
      </c>
      <c r="T9" s="18" t="s">
        <v>21</v>
      </c>
      <c r="U9" s="18" t="s">
        <v>21</v>
      </c>
      <c r="V9" s="18" t="s">
        <v>21</v>
      </c>
      <c r="W9" s="104" t="s">
        <v>21</v>
      </c>
      <c r="X9" s="72" t="s">
        <v>21</v>
      </c>
      <c r="Y9" s="115">
        <v>1</v>
      </c>
      <c r="Z9" s="116">
        <v>249334590</v>
      </c>
      <c r="AA9" s="98"/>
      <c r="AB9" s="98"/>
      <c r="AC9" s="98"/>
      <c r="AD9" s="98"/>
      <c r="AE9" s="98"/>
    </row>
    <row r="11" spans="1:32">
      <c r="A11" s="30" t="s">
        <v>23</v>
      </c>
      <c r="E11" s="31"/>
    </row>
    <row r="12" spans="1:32">
      <c r="A12" s="3"/>
      <c r="B12" s="30"/>
      <c r="C12" s="29"/>
      <c r="D12" s="31"/>
      <c r="H12" s="4"/>
      <c r="I12" s="3"/>
    </row>
    <row r="13" spans="1:32">
      <c r="A13" s="30"/>
    </row>
    <row r="14" spans="1:32">
      <c r="D14" s="30"/>
    </row>
    <row r="15" spans="1:32">
      <c r="G15" s="30"/>
      <c r="I15" s="103"/>
    </row>
    <row r="16" spans="1:32">
      <c r="G16" s="30"/>
      <c r="I16" s="103"/>
    </row>
  </sheetData>
  <mergeCells count="18">
    <mergeCell ref="A6:A9"/>
    <mergeCell ref="B6:B8"/>
    <mergeCell ref="B9:D9"/>
    <mergeCell ref="I4:J4"/>
    <mergeCell ref="K4:L4"/>
    <mergeCell ref="A4:A5"/>
    <mergeCell ref="B4:B5"/>
    <mergeCell ref="C4:C5"/>
    <mergeCell ref="D4:D5"/>
    <mergeCell ref="E4:F4"/>
    <mergeCell ref="G4:H4"/>
    <mergeCell ref="U4:V4"/>
    <mergeCell ref="W4:X4"/>
    <mergeCell ref="Y4:Z4"/>
    <mergeCell ref="M4:N4"/>
    <mergeCell ref="O4:P4"/>
    <mergeCell ref="Q4:R4"/>
    <mergeCell ref="S4:T4"/>
  </mergeCells>
  <phoneticPr fontId="1"/>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18"/>
  <sheetViews>
    <sheetView showGridLines="0" zoomScaleNormal="100" workbookViewId="0"/>
  </sheetViews>
  <sheetFormatPr defaultColWidth="9" defaultRowHeight="18.75"/>
  <cols>
    <col min="1" max="1" width="19.625" style="29" customWidth="1"/>
    <col min="2" max="2" width="20.625" style="3" customWidth="1"/>
    <col min="3" max="3" width="16.625" style="30" customWidth="1"/>
    <col min="4" max="4" width="20.625" style="29" customWidth="1"/>
    <col min="5" max="5" width="9.125" style="3" customWidth="1"/>
    <col min="6" max="6" width="14.125" style="3" customWidth="1"/>
    <col min="7" max="7" width="9.125" style="3" customWidth="1"/>
    <col min="8" max="8" width="14.125" style="3" customWidth="1"/>
    <col min="9" max="9" width="9.125" style="4" customWidth="1"/>
    <col min="10" max="10" width="14.125" style="3" customWidth="1"/>
    <col min="11" max="11" width="9.125" style="3" customWidth="1"/>
    <col min="12" max="12" width="14.125" style="3" customWidth="1"/>
    <col min="13" max="13" width="9.125" style="3" customWidth="1"/>
    <col min="14" max="14" width="14.125" style="3" customWidth="1"/>
    <col min="15" max="15" width="9.125" style="3" customWidth="1"/>
    <col min="16" max="16" width="14.125" style="3" customWidth="1"/>
    <col min="17" max="17" width="9.125" style="3" customWidth="1"/>
    <col min="18" max="18" width="14.125" style="3" customWidth="1"/>
    <col min="19" max="19" width="9.125" style="3" customWidth="1"/>
    <col min="20" max="20" width="14.125" style="3" customWidth="1"/>
    <col min="21" max="21" width="9.125" style="3" customWidth="1"/>
    <col min="22" max="22" width="14.125" style="3" customWidth="1"/>
    <col min="23" max="23" width="9.125" style="3" customWidth="1"/>
    <col min="24" max="24" width="14.125" style="3" customWidth="1"/>
    <col min="25" max="25" width="7.125" style="3" bestFit="1" customWidth="1"/>
    <col min="26" max="26" width="9" style="3" bestFit="1" customWidth="1"/>
    <col min="27" max="27" width="16.375" style="3" customWidth="1"/>
    <col min="28" max="28" width="3.5" style="3" customWidth="1"/>
    <col min="29" max="29" width="10.625" style="3" customWidth="1"/>
    <col min="30" max="30" width="13" style="3" customWidth="1"/>
    <col min="31" max="31" width="11.5" style="3" customWidth="1"/>
    <col min="32" max="32" width="10.625" style="3" customWidth="1"/>
    <col min="33" max="33" width="11.375" style="3" customWidth="1"/>
    <col min="34" max="34" width="18.25" style="3" customWidth="1"/>
    <col min="35" max="35" width="2.125" style="3" customWidth="1"/>
    <col min="36" max="16384" width="9" style="3"/>
  </cols>
  <sheetData>
    <row r="1" spans="1:34" s="208" customFormat="1">
      <c r="A1" s="208" t="s">
        <v>0</v>
      </c>
      <c r="I1" s="209"/>
      <c r="AH1" s="210"/>
    </row>
    <row r="2" spans="1:34" s="208" customFormat="1">
      <c r="A2" s="208" t="s">
        <v>147</v>
      </c>
      <c r="I2" s="209"/>
      <c r="AH2" s="210"/>
    </row>
    <row r="3" spans="1:34" s="208" customFormat="1">
      <c r="A3" s="211"/>
      <c r="B3" s="212"/>
      <c r="C3" s="213"/>
      <c r="D3" s="211"/>
      <c r="E3" s="212"/>
      <c r="F3" s="212"/>
      <c r="G3" s="212"/>
      <c r="H3" s="212"/>
      <c r="I3" s="214"/>
      <c r="J3" s="212"/>
      <c r="K3" s="212"/>
      <c r="L3" s="212"/>
      <c r="M3" s="212"/>
      <c r="N3" s="212"/>
      <c r="O3" s="212"/>
      <c r="P3" s="212"/>
      <c r="Q3" s="212"/>
      <c r="R3" s="212"/>
      <c r="S3" s="212"/>
      <c r="T3" s="212"/>
      <c r="U3" s="212"/>
      <c r="V3" s="212"/>
      <c r="W3" s="212"/>
      <c r="X3" s="212"/>
      <c r="Y3" s="212"/>
      <c r="Z3" s="211"/>
      <c r="AA3" s="212"/>
      <c r="AB3" s="215"/>
    </row>
    <row r="4" spans="1:34">
      <c r="A4" s="243" t="s">
        <v>1</v>
      </c>
      <c r="B4" s="244" t="s">
        <v>2</v>
      </c>
      <c r="C4" s="237" t="s">
        <v>3</v>
      </c>
      <c r="D4" s="237" t="s">
        <v>25</v>
      </c>
      <c r="E4" s="233" t="s">
        <v>4</v>
      </c>
      <c r="F4" s="236"/>
      <c r="G4" s="233" t="s">
        <v>5</v>
      </c>
      <c r="H4" s="236"/>
      <c r="I4" s="233" t="s">
        <v>6</v>
      </c>
      <c r="J4" s="236"/>
      <c r="K4" s="233" t="s">
        <v>7</v>
      </c>
      <c r="L4" s="236"/>
      <c r="M4" s="233" t="s">
        <v>8</v>
      </c>
      <c r="N4" s="236"/>
      <c r="O4" s="233" t="s">
        <v>9</v>
      </c>
      <c r="P4" s="239"/>
      <c r="Q4" s="233" t="s">
        <v>10</v>
      </c>
      <c r="R4" s="239"/>
      <c r="S4" s="233" t="s">
        <v>11</v>
      </c>
      <c r="T4" s="239"/>
      <c r="U4" s="233" t="s">
        <v>12</v>
      </c>
      <c r="V4" s="236"/>
      <c r="W4" s="239" t="s">
        <v>13</v>
      </c>
      <c r="X4" s="234"/>
      <c r="Y4" s="235" t="s">
        <v>14</v>
      </c>
      <c r="Z4" s="239"/>
      <c r="AA4" s="236"/>
      <c r="AB4" s="88"/>
      <c r="AC4" s="87"/>
      <c r="AD4" s="87"/>
      <c r="AE4" s="87"/>
      <c r="AF4" s="87"/>
      <c r="AG4" s="87"/>
    </row>
    <row r="5" spans="1:34" ht="37.5">
      <c r="A5" s="243"/>
      <c r="B5" s="245"/>
      <c r="C5" s="238"/>
      <c r="D5" s="238"/>
      <c r="E5" s="10" t="s">
        <v>99</v>
      </c>
      <c r="F5" s="9" t="s">
        <v>16</v>
      </c>
      <c r="G5" s="8" t="s">
        <v>146</v>
      </c>
      <c r="H5" s="9" t="s">
        <v>16</v>
      </c>
      <c r="I5" s="8" t="s">
        <v>146</v>
      </c>
      <c r="J5" s="9" t="s">
        <v>16</v>
      </c>
      <c r="K5" s="8" t="s">
        <v>146</v>
      </c>
      <c r="L5" s="9" t="s">
        <v>16</v>
      </c>
      <c r="M5" s="8" t="s">
        <v>146</v>
      </c>
      <c r="N5" s="9" t="s">
        <v>16</v>
      </c>
      <c r="O5" s="8" t="s">
        <v>146</v>
      </c>
      <c r="P5" s="11" t="s">
        <v>16</v>
      </c>
      <c r="Q5" s="8" t="s">
        <v>146</v>
      </c>
      <c r="R5" s="11" t="s">
        <v>16</v>
      </c>
      <c r="S5" s="8" t="s">
        <v>146</v>
      </c>
      <c r="T5" s="11" t="s">
        <v>16</v>
      </c>
      <c r="U5" s="8" t="s">
        <v>146</v>
      </c>
      <c r="V5" s="9" t="s">
        <v>16</v>
      </c>
      <c r="W5" s="10" t="s">
        <v>146</v>
      </c>
      <c r="X5" s="39" t="s">
        <v>16</v>
      </c>
      <c r="Y5" s="40" t="s">
        <v>153</v>
      </c>
      <c r="Z5" s="9" t="s">
        <v>146</v>
      </c>
      <c r="AA5" s="25" t="s">
        <v>16</v>
      </c>
      <c r="AB5" s="88"/>
      <c r="AC5" s="87"/>
      <c r="AD5" s="87"/>
      <c r="AE5" s="87"/>
      <c r="AF5" s="87"/>
      <c r="AG5" s="87"/>
    </row>
    <row r="6" spans="1:34" ht="37.5">
      <c r="A6" s="237" t="s">
        <v>100</v>
      </c>
      <c r="B6" s="118" t="s">
        <v>101</v>
      </c>
      <c r="C6" s="34" t="s">
        <v>102</v>
      </c>
      <c r="D6" s="9" t="s">
        <v>103</v>
      </c>
      <c r="E6" s="119">
        <v>4</v>
      </c>
      <c r="F6" s="96">
        <v>2500000</v>
      </c>
      <c r="G6" s="120" t="s">
        <v>34</v>
      </c>
      <c r="H6" s="114" t="s">
        <v>34</v>
      </c>
      <c r="I6" s="121" t="s">
        <v>34</v>
      </c>
      <c r="J6" s="114" t="s">
        <v>34</v>
      </c>
      <c r="K6" s="18" t="s">
        <v>21</v>
      </c>
      <c r="L6" s="18" t="s">
        <v>21</v>
      </c>
      <c r="M6" s="18" t="s">
        <v>21</v>
      </c>
      <c r="N6" s="18" t="s">
        <v>21</v>
      </c>
      <c r="O6" s="18" t="s">
        <v>21</v>
      </c>
      <c r="P6" s="19" t="s">
        <v>21</v>
      </c>
      <c r="Q6" s="18" t="s">
        <v>21</v>
      </c>
      <c r="R6" s="19" t="s">
        <v>21</v>
      </c>
      <c r="S6" s="18" t="s">
        <v>21</v>
      </c>
      <c r="T6" s="19" t="s">
        <v>21</v>
      </c>
      <c r="U6" s="18" t="s">
        <v>21</v>
      </c>
      <c r="V6" s="18" t="s">
        <v>21</v>
      </c>
      <c r="W6" s="104" t="s">
        <v>21</v>
      </c>
      <c r="X6" s="72" t="s">
        <v>21</v>
      </c>
      <c r="Y6" s="115">
        <v>4</v>
      </c>
      <c r="Z6" s="37" t="s">
        <v>21</v>
      </c>
      <c r="AA6" s="116">
        <v>2500000</v>
      </c>
      <c r="AB6" s="98"/>
      <c r="AC6" s="98"/>
      <c r="AD6" s="98"/>
      <c r="AE6" s="98"/>
      <c r="AF6" s="98"/>
      <c r="AG6" s="98"/>
    </row>
    <row r="7" spans="1:34">
      <c r="A7" s="252"/>
      <c r="B7" s="122" t="s">
        <v>104</v>
      </c>
      <c r="C7" s="123" t="s">
        <v>53</v>
      </c>
      <c r="D7" s="124" t="s">
        <v>105</v>
      </c>
      <c r="E7" s="125" t="s">
        <v>21</v>
      </c>
      <c r="F7" s="99" t="s">
        <v>21</v>
      </c>
      <c r="G7" s="126">
        <v>1</v>
      </c>
      <c r="H7" s="127">
        <v>10830000</v>
      </c>
      <c r="I7" s="121" t="s">
        <v>34</v>
      </c>
      <c r="J7" s="114" t="s">
        <v>34</v>
      </c>
      <c r="K7" s="18" t="s">
        <v>21</v>
      </c>
      <c r="L7" s="18" t="s">
        <v>21</v>
      </c>
      <c r="M7" s="18" t="s">
        <v>21</v>
      </c>
      <c r="N7" s="18" t="s">
        <v>21</v>
      </c>
      <c r="O7" s="18" t="s">
        <v>21</v>
      </c>
      <c r="P7" s="19" t="s">
        <v>21</v>
      </c>
      <c r="Q7" s="18" t="s">
        <v>21</v>
      </c>
      <c r="R7" s="19" t="s">
        <v>21</v>
      </c>
      <c r="S7" s="18" t="s">
        <v>21</v>
      </c>
      <c r="T7" s="19" t="s">
        <v>21</v>
      </c>
      <c r="U7" s="18" t="s">
        <v>21</v>
      </c>
      <c r="V7" s="18" t="s">
        <v>21</v>
      </c>
      <c r="W7" s="104" t="s">
        <v>21</v>
      </c>
      <c r="X7" s="72" t="s">
        <v>21</v>
      </c>
      <c r="Y7" s="37" t="s">
        <v>21</v>
      </c>
      <c r="Z7" s="128">
        <v>1</v>
      </c>
      <c r="AA7" s="129">
        <v>10830000</v>
      </c>
      <c r="AB7" s="98"/>
      <c r="AC7" s="98"/>
      <c r="AD7" s="98"/>
      <c r="AE7" s="98"/>
      <c r="AF7" s="98"/>
      <c r="AG7" s="98"/>
    </row>
    <row r="8" spans="1:34" ht="37.5">
      <c r="A8" s="252"/>
      <c r="B8" s="118" t="s">
        <v>101</v>
      </c>
      <c r="C8" s="34" t="s">
        <v>106</v>
      </c>
      <c r="D8" s="6" t="s">
        <v>107</v>
      </c>
      <c r="E8" s="130" t="s">
        <v>21</v>
      </c>
      <c r="F8" s="131" t="s">
        <v>21</v>
      </c>
      <c r="G8" s="132" t="s">
        <v>108</v>
      </c>
      <c r="H8" s="133">
        <v>3911000</v>
      </c>
      <c r="I8" s="134">
        <v>1</v>
      </c>
      <c r="J8" s="133">
        <v>74313000</v>
      </c>
      <c r="K8" s="18" t="s">
        <v>21</v>
      </c>
      <c r="L8" s="18" t="s">
        <v>21</v>
      </c>
      <c r="M8" s="18" t="s">
        <v>21</v>
      </c>
      <c r="N8" s="18" t="s">
        <v>21</v>
      </c>
      <c r="O8" s="18" t="s">
        <v>21</v>
      </c>
      <c r="P8" s="19" t="s">
        <v>21</v>
      </c>
      <c r="Q8" s="18" t="s">
        <v>21</v>
      </c>
      <c r="R8" s="19" t="s">
        <v>21</v>
      </c>
      <c r="S8" s="18" t="s">
        <v>21</v>
      </c>
      <c r="T8" s="19" t="s">
        <v>21</v>
      </c>
      <c r="U8" s="18" t="s">
        <v>21</v>
      </c>
      <c r="V8" s="18" t="s">
        <v>21</v>
      </c>
      <c r="W8" s="104" t="s">
        <v>21</v>
      </c>
      <c r="X8" s="72" t="s">
        <v>21</v>
      </c>
      <c r="Y8" s="37" t="s">
        <v>21</v>
      </c>
      <c r="Z8" s="135">
        <v>1</v>
      </c>
      <c r="AA8" s="136">
        <v>78224000</v>
      </c>
      <c r="AB8" s="98"/>
      <c r="AC8" s="98"/>
      <c r="AD8" s="98"/>
      <c r="AE8" s="98"/>
      <c r="AF8" s="98"/>
      <c r="AG8" s="98"/>
    </row>
    <row r="9" spans="1:34" ht="37.5">
      <c r="A9" s="252"/>
      <c r="B9" s="122" t="s">
        <v>104</v>
      </c>
      <c r="C9" s="34" t="s">
        <v>109</v>
      </c>
      <c r="D9" s="9"/>
      <c r="E9" s="130" t="s">
        <v>21</v>
      </c>
      <c r="F9" s="131" t="s">
        <v>21</v>
      </c>
      <c r="G9" s="18" t="s">
        <v>21</v>
      </c>
      <c r="H9" s="131" t="s">
        <v>21</v>
      </c>
      <c r="I9" s="68" t="s">
        <v>21</v>
      </c>
      <c r="J9" s="131" t="s">
        <v>21</v>
      </c>
      <c r="K9" s="131" t="s">
        <v>21</v>
      </c>
      <c r="L9" s="131" t="s">
        <v>21</v>
      </c>
      <c r="M9" s="117" t="s">
        <v>110</v>
      </c>
      <c r="N9" s="52">
        <v>86866500</v>
      </c>
      <c r="O9" s="18" t="s">
        <v>21</v>
      </c>
      <c r="P9" s="19" t="s">
        <v>21</v>
      </c>
      <c r="Q9" s="18" t="s">
        <v>21</v>
      </c>
      <c r="R9" s="19" t="s">
        <v>21</v>
      </c>
      <c r="S9" s="18" t="s">
        <v>21</v>
      </c>
      <c r="T9" s="19" t="s">
        <v>21</v>
      </c>
      <c r="U9" s="18" t="s">
        <v>21</v>
      </c>
      <c r="V9" s="18" t="s">
        <v>21</v>
      </c>
      <c r="W9" s="104" t="s">
        <v>21</v>
      </c>
      <c r="X9" s="72" t="s">
        <v>21</v>
      </c>
      <c r="Y9" s="37" t="s">
        <v>21</v>
      </c>
      <c r="Z9" s="135">
        <v>1</v>
      </c>
      <c r="AA9" s="136">
        <v>86866500</v>
      </c>
      <c r="AB9" s="98"/>
      <c r="AC9" s="98"/>
      <c r="AD9" s="98"/>
      <c r="AE9" s="98"/>
      <c r="AF9" s="98"/>
      <c r="AG9" s="98"/>
    </row>
    <row r="10" spans="1:34" ht="37.5">
      <c r="A10" s="252"/>
      <c r="B10" s="122" t="s">
        <v>104</v>
      </c>
      <c r="C10" s="34" t="s">
        <v>111</v>
      </c>
      <c r="D10" s="9" t="s">
        <v>112</v>
      </c>
      <c r="E10" s="130" t="s">
        <v>21</v>
      </c>
      <c r="F10" s="131" t="s">
        <v>21</v>
      </c>
      <c r="G10" s="18" t="s">
        <v>21</v>
      </c>
      <c r="H10" s="131" t="s">
        <v>21</v>
      </c>
      <c r="I10" s="68" t="s">
        <v>21</v>
      </c>
      <c r="J10" s="131" t="s">
        <v>21</v>
      </c>
      <c r="K10" s="131" t="s">
        <v>21</v>
      </c>
      <c r="L10" s="131" t="s">
        <v>21</v>
      </c>
      <c r="M10" s="131" t="s">
        <v>21</v>
      </c>
      <c r="N10" s="131" t="s">
        <v>21</v>
      </c>
      <c r="O10" s="18" t="s">
        <v>21</v>
      </c>
      <c r="P10" s="19" t="s">
        <v>21</v>
      </c>
      <c r="Q10" s="18" t="s">
        <v>21</v>
      </c>
      <c r="R10" s="19" t="s">
        <v>21</v>
      </c>
      <c r="S10" s="117" t="s">
        <v>110</v>
      </c>
      <c r="T10" s="137">
        <v>118600000</v>
      </c>
      <c r="U10" s="18" t="s">
        <v>21</v>
      </c>
      <c r="V10" s="18" t="s">
        <v>21</v>
      </c>
      <c r="W10" s="104" t="s">
        <v>21</v>
      </c>
      <c r="X10" s="72" t="s">
        <v>21</v>
      </c>
      <c r="Y10" s="37" t="s">
        <v>21</v>
      </c>
      <c r="Z10" s="135">
        <v>1</v>
      </c>
      <c r="AA10" s="136">
        <v>118600000</v>
      </c>
      <c r="AB10" s="98"/>
      <c r="AC10" s="98"/>
      <c r="AD10" s="98"/>
      <c r="AE10" s="98"/>
      <c r="AF10" s="98"/>
      <c r="AG10" s="98"/>
    </row>
    <row r="11" spans="1:34">
      <c r="A11" s="238"/>
      <c r="B11" s="233" t="s">
        <v>22</v>
      </c>
      <c r="C11" s="239"/>
      <c r="D11" s="236"/>
      <c r="E11" s="119">
        <v>4</v>
      </c>
      <c r="F11" s="138">
        <v>2500000</v>
      </c>
      <c r="G11" s="108">
        <v>1</v>
      </c>
      <c r="H11" s="139">
        <v>14741000</v>
      </c>
      <c r="I11" s="140">
        <v>1</v>
      </c>
      <c r="J11" s="139">
        <v>74313000</v>
      </c>
      <c r="K11" s="18" t="s">
        <v>21</v>
      </c>
      <c r="L11" s="18" t="s">
        <v>21</v>
      </c>
      <c r="M11" s="117" t="s">
        <v>110</v>
      </c>
      <c r="N11" s="52">
        <v>86866500</v>
      </c>
      <c r="O11" s="18" t="s">
        <v>21</v>
      </c>
      <c r="P11" s="21" t="s">
        <v>34</v>
      </c>
      <c r="Q11" s="18" t="s">
        <v>21</v>
      </c>
      <c r="R11" s="21" t="s">
        <v>34</v>
      </c>
      <c r="S11" s="117" t="s">
        <v>110</v>
      </c>
      <c r="T11" s="137">
        <v>118600000</v>
      </c>
      <c r="U11" s="18" t="s">
        <v>21</v>
      </c>
      <c r="V11" s="18" t="s">
        <v>21</v>
      </c>
      <c r="W11" s="104" t="s">
        <v>21</v>
      </c>
      <c r="X11" s="72" t="s">
        <v>21</v>
      </c>
      <c r="Y11" s="207">
        <v>4</v>
      </c>
      <c r="Z11" s="115">
        <v>4</v>
      </c>
      <c r="AA11" s="26">
        <v>297020500</v>
      </c>
      <c r="AB11" s="98"/>
      <c r="AC11" s="98"/>
      <c r="AD11" s="98"/>
      <c r="AE11" s="98"/>
      <c r="AF11" s="98"/>
      <c r="AG11" s="98"/>
    </row>
    <row r="12" spans="1:34">
      <c r="AB12" s="87"/>
    </row>
    <row r="13" spans="1:34">
      <c r="A13" s="30" t="s">
        <v>23</v>
      </c>
      <c r="E13" s="31"/>
    </row>
    <row r="14" spans="1:34">
      <c r="A14" s="3"/>
      <c r="B14" s="30"/>
      <c r="C14" s="29"/>
      <c r="D14" s="31"/>
      <c r="H14" s="4"/>
      <c r="I14" s="3"/>
    </row>
    <row r="15" spans="1:34">
      <c r="A15" s="30"/>
    </row>
    <row r="16" spans="1:34">
      <c r="D16" s="30"/>
    </row>
    <row r="17" spans="7:9">
      <c r="G17" s="30"/>
      <c r="I17" s="103"/>
    </row>
    <row r="18" spans="7:9">
      <c r="G18" s="30"/>
      <c r="I18" s="103"/>
    </row>
  </sheetData>
  <mergeCells count="17">
    <mergeCell ref="E4:F4"/>
    <mergeCell ref="G4:H4"/>
    <mergeCell ref="U4:V4"/>
    <mergeCell ref="W4:X4"/>
    <mergeCell ref="Y4:AA4"/>
    <mergeCell ref="A6:A11"/>
    <mergeCell ref="B11:D11"/>
    <mergeCell ref="I4:J4"/>
    <mergeCell ref="K4:L4"/>
    <mergeCell ref="M4:N4"/>
    <mergeCell ref="O4:P4"/>
    <mergeCell ref="Q4:R4"/>
    <mergeCell ref="S4:T4"/>
    <mergeCell ref="A4:A5"/>
    <mergeCell ref="B4:B5"/>
    <mergeCell ref="C4:C5"/>
    <mergeCell ref="D4:D5"/>
  </mergeCells>
  <phoneticPr fontId="1"/>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15"/>
  <sheetViews>
    <sheetView showGridLines="0" zoomScaleNormal="100" workbookViewId="0"/>
  </sheetViews>
  <sheetFormatPr defaultColWidth="9" defaultRowHeight="18.75"/>
  <cols>
    <col min="1" max="1" width="19.625" style="29" customWidth="1"/>
    <col min="2" max="2" width="20.625" style="3" customWidth="1"/>
    <col min="3" max="3" width="16.625" style="30" customWidth="1"/>
    <col min="4" max="4" width="20.625" style="29" customWidth="1"/>
    <col min="5" max="5" width="10.25" style="3" customWidth="1"/>
    <col min="6" max="6" width="14.125" style="3" customWidth="1"/>
    <col min="7" max="7" width="10.25" style="3" customWidth="1"/>
    <col min="8" max="8" width="14.125" style="3" customWidth="1"/>
    <col min="9" max="9" width="10.25" style="4" customWidth="1"/>
    <col min="10" max="10" width="14.125" style="3" customWidth="1"/>
    <col min="11" max="11" width="10.25" style="3" customWidth="1"/>
    <col min="12" max="12" width="14.125" style="3" customWidth="1"/>
    <col min="13" max="13" width="10.25" style="3" customWidth="1"/>
    <col min="14" max="14" width="14.125" style="3" customWidth="1"/>
    <col min="15" max="15" width="10.25" style="3" customWidth="1"/>
    <col min="16" max="16" width="14.125" style="3" customWidth="1"/>
    <col min="17" max="17" width="10.25" style="3" customWidth="1"/>
    <col min="18" max="18" width="14.125" style="3" customWidth="1"/>
    <col min="19" max="19" width="10.25" style="3" customWidth="1"/>
    <col min="20" max="20" width="14.125" style="3" customWidth="1"/>
    <col min="21" max="21" width="10.25" style="3" customWidth="1"/>
    <col min="22" max="22" width="14.125" style="3" customWidth="1"/>
    <col min="23" max="23" width="10.25" style="3" customWidth="1"/>
    <col min="24" max="24" width="14.125" style="3" customWidth="1"/>
    <col min="25" max="25" width="10.25" style="3" customWidth="1"/>
    <col min="26" max="26" width="16.375" style="3" customWidth="1"/>
    <col min="27" max="27" width="3.5" style="3" customWidth="1"/>
    <col min="28" max="28" width="10.625" style="3" customWidth="1"/>
    <col min="29" max="29" width="13" style="3" customWidth="1"/>
    <col min="30" max="30" width="11.5" style="3" customWidth="1"/>
    <col min="31" max="31" width="10.625" style="3" customWidth="1"/>
    <col min="32" max="32" width="11.375" style="3" customWidth="1"/>
    <col min="33" max="33" width="18.25" style="3" customWidth="1"/>
    <col min="34" max="34" width="2.125" style="3" customWidth="1"/>
    <col min="35" max="16384" width="9" style="3"/>
  </cols>
  <sheetData>
    <row r="1" spans="1:33" s="208" customFormat="1">
      <c r="A1" s="208" t="s">
        <v>0</v>
      </c>
      <c r="I1" s="209"/>
      <c r="AG1" s="210"/>
    </row>
    <row r="2" spans="1:33" s="208" customFormat="1">
      <c r="A2" s="208" t="s">
        <v>147</v>
      </c>
      <c r="I2" s="209"/>
      <c r="AG2" s="210"/>
    </row>
    <row r="3" spans="1:33" s="208" customFormat="1">
      <c r="A3" s="211"/>
      <c r="B3" s="212"/>
      <c r="C3" s="213"/>
      <c r="D3" s="211"/>
      <c r="E3" s="212"/>
      <c r="F3" s="212"/>
      <c r="G3" s="212"/>
      <c r="H3" s="212"/>
      <c r="I3" s="214"/>
      <c r="J3" s="212"/>
      <c r="K3" s="212"/>
      <c r="L3" s="212"/>
      <c r="M3" s="212"/>
      <c r="N3" s="212"/>
      <c r="O3" s="212"/>
      <c r="P3" s="212"/>
      <c r="Q3" s="212"/>
      <c r="R3" s="212"/>
      <c r="S3" s="212"/>
      <c r="T3" s="212"/>
      <c r="U3" s="212"/>
      <c r="V3" s="212"/>
      <c r="W3" s="212"/>
      <c r="X3" s="212"/>
      <c r="Y3" s="212"/>
      <c r="Z3" s="212"/>
      <c r="AA3" s="215"/>
    </row>
    <row r="4" spans="1:33">
      <c r="A4" s="243" t="s">
        <v>1</v>
      </c>
      <c r="B4" s="244" t="s">
        <v>2</v>
      </c>
      <c r="C4" s="237" t="s">
        <v>3</v>
      </c>
      <c r="D4" s="237" t="s">
        <v>25</v>
      </c>
      <c r="E4" s="233" t="s">
        <v>4</v>
      </c>
      <c r="F4" s="236"/>
      <c r="G4" s="233" t="s">
        <v>5</v>
      </c>
      <c r="H4" s="236"/>
      <c r="I4" s="233" t="s">
        <v>6</v>
      </c>
      <c r="J4" s="236"/>
      <c r="K4" s="233" t="s">
        <v>7</v>
      </c>
      <c r="L4" s="236"/>
      <c r="M4" s="233" t="s">
        <v>8</v>
      </c>
      <c r="N4" s="236"/>
      <c r="O4" s="233" t="s">
        <v>9</v>
      </c>
      <c r="P4" s="239"/>
      <c r="Q4" s="233" t="s">
        <v>10</v>
      </c>
      <c r="R4" s="239"/>
      <c r="S4" s="233" t="s">
        <v>11</v>
      </c>
      <c r="T4" s="239"/>
      <c r="U4" s="233" t="s">
        <v>12</v>
      </c>
      <c r="V4" s="239"/>
      <c r="W4" s="233" t="s">
        <v>13</v>
      </c>
      <c r="X4" s="234"/>
      <c r="Y4" s="235" t="s">
        <v>14</v>
      </c>
      <c r="Z4" s="236"/>
      <c r="AA4" s="88"/>
      <c r="AB4" s="87"/>
      <c r="AC4" s="87"/>
      <c r="AD4" s="87"/>
      <c r="AE4" s="87"/>
      <c r="AF4" s="87"/>
    </row>
    <row r="5" spans="1:33" ht="37.5">
      <c r="A5" s="243"/>
      <c r="B5" s="245"/>
      <c r="C5" s="238"/>
      <c r="D5" s="238"/>
      <c r="E5" s="9" t="s">
        <v>145</v>
      </c>
      <c r="F5" s="9" t="s">
        <v>16</v>
      </c>
      <c r="G5" s="9" t="s">
        <v>145</v>
      </c>
      <c r="H5" s="9" t="s">
        <v>16</v>
      </c>
      <c r="I5" s="9" t="s">
        <v>145</v>
      </c>
      <c r="J5" s="9" t="s">
        <v>16</v>
      </c>
      <c r="K5" s="9" t="s">
        <v>145</v>
      </c>
      <c r="L5" s="9" t="s">
        <v>16</v>
      </c>
      <c r="M5" s="9" t="s">
        <v>145</v>
      </c>
      <c r="N5" s="9" t="s">
        <v>16</v>
      </c>
      <c r="O5" s="9" t="s">
        <v>145</v>
      </c>
      <c r="P5" s="9" t="s">
        <v>16</v>
      </c>
      <c r="Q5" s="9" t="s">
        <v>145</v>
      </c>
      <c r="R5" s="9" t="s">
        <v>16</v>
      </c>
      <c r="S5" s="9" t="s">
        <v>145</v>
      </c>
      <c r="T5" s="9" t="s">
        <v>16</v>
      </c>
      <c r="U5" s="10" t="s">
        <v>145</v>
      </c>
      <c r="V5" s="36" t="s">
        <v>16</v>
      </c>
      <c r="W5" s="38" t="s">
        <v>145</v>
      </c>
      <c r="X5" s="39" t="s">
        <v>16</v>
      </c>
      <c r="Y5" s="10" t="s">
        <v>145</v>
      </c>
      <c r="Z5" s="25" t="s">
        <v>16</v>
      </c>
      <c r="AA5" s="88"/>
      <c r="AB5" s="87"/>
      <c r="AC5" s="87"/>
      <c r="AD5" s="87"/>
      <c r="AE5" s="87"/>
      <c r="AF5" s="87"/>
    </row>
    <row r="6" spans="1:33" ht="37.5">
      <c r="A6" s="237" t="s">
        <v>113</v>
      </c>
      <c r="B6" s="262" t="s">
        <v>114</v>
      </c>
      <c r="C6" s="34" t="s">
        <v>115</v>
      </c>
      <c r="D6" s="9" t="s">
        <v>116</v>
      </c>
      <c r="E6" s="18" t="s">
        <v>21</v>
      </c>
      <c r="F6" s="18" t="s">
        <v>21</v>
      </c>
      <c r="G6" s="96">
        <v>1</v>
      </c>
      <c r="H6" s="96">
        <v>20000000</v>
      </c>
      <c r="I6" s="113" t="s">
        <v>21</v>
      </c>
      <c r="J6" s="114" t="s">
        <v>21</v>
      </c>
      <c r="K6" s="18" t="s">
        <v>21</v>
      </c>
      <c r="L6" s="18" t="s">
        <v>21</v>
      </c>
      <c r="M6" s="18" t="s">
        <v>21</v>
      </c>
      <c r="N6" s="18" t="s">
        <v>21</v>
      </c>
      <c r="O6" s="18" t="s">
        <v>21</v>
      </c>
      <c r="P6" s="19" t="s">
        <v>21</v>
      </c>
      <c r="Q6" s="18" t="s">
        <v>21</v>
      </c>
      <c r="R6" s="19" t="s">
        <v>21</v>
      </c>
      <c r="S6" s="18" t="s">
        <v>21</v>
      </c>
      <c r="T6" s="19" t="s">
        <v>21</v>
      </c>
      <c r="U6" s="18" t="s">
        <v>21</v>
      </c>
      <c r="V6" s="19" t="s">
        <v>21</v>
      </c>
      <c r="W6" s="18" t="s">
        <v>21</v>
      </c>
      <c r="X6" s="72" t="s">
        <v>21</v>
      </c>
      <c r="Y6" s="115">
        <v>1</v>
      </c>
      <c r="Z6" s="116">
        <v>20000000</v>
      </c>
      <c r="AA6" s="98"/>
      <c r="AB6" s="98"/>
      <c r="AC6" s="98"/>
      <c r="AD6" s="98"/>
      <c r="AE6" s="98"/>
      <c r="AF6" s="98"/>
    </row>
    <row r="7" spans="1:33">
      <c r="A7" s="252"/>
      <c r="B7" s="264"/>
      <c r="C7" s="34" t="s">
        <v>97</v>
      </c>
      <c r="D7" s="9"/>
      <c r="E7" s="18" t="s">
        <v>21</v>
      </c>
      <c r="F7" s="18" t="s">
        <v>21</v>
      </c>
      <c r="G7" s="18" t="s">
        <v>21</v>
      </c>
      <c r="H7" s="18" t="s">
        <v>21</v>
      </c>
      <c r="I7" s="68" t="s">
        <v>21</v>
      </c>
      <c r="J7" s="18" t="s">
        <v>21</v>
      </c>
      <c r="K7" s="18" t="s">
        <v>21</v>
      </c>
      <c r="L7" s="18" t="s">
        <v>21</v>
      </c>
      <c r="M7" s="117" t="s">
        <v>110</v>
      </c>
      <c r="N7" s="52">
        <v>27298553</v>
      </c>
      <c r="O7" s="18" t="s">
        <v>21</v>
      </c>
      <c r="P7" s="19" t="s">
        <v>21</v>
      </c>
      <c r="Q7" s="18" t="s">
        <v>21</v>
      </c>
      <c r="R7" s="19" t="s">
        <v>21</v>
      </c>
      <c r="S7" s="18" t="s">
        <v>21</v>
      </c>
      <c r="T7" s="19" t="s">
        <v>21</v>
      </c>
      <c r="U7" s="18" t="s">
        <v>21</v>
      </c>
      <c r="V7" s="19" t="s">
        <v>21</v>
      </c>
      <c r="W7" s="18" t="s">
        <v>21</v>
      </c>
      <c r="X7" s="72" t="s">
        <v>21</v>
      </c>
      <c r="Y7" s="115">
        <v>1</v>
      </c>
      <c r="Z7" s="116">
        <v>27298553</v>
      </c>
      <c r="AA7" s="98"/>
      <c r="AB7" s="98"/>
      <c r="AC7" s="98"/>
      <c r="AD7" s="98"/>
      <c r="AE7" s="98"/>
      <c r="AF7" s="98"/>
    </row>
    <row r="8" spans="1:33">
      <c r="A8" s="238"/>
      <c r="B8" s="261" t="s">
        <v>76</v>
      </c>
      <c r="C8" s="261"/>
      <c r="D8" s="261"/>
      <c r="E8" s="18" t="s">
        <v>21</v>
      </c>
      <c r="F8" s="18" t="s">
        <v>21</v>
      </c>
      <c r="G8" s="96">
        <v>1</v>
      </c>
      <c r="H8" s="96">
        <v>20000000</v>
      </c>
      <c r="I8" s="68" t="s">
        <v>21</v>
      </c>
      <c r="J8" s="18" t="s">
        <v>21</v>
      </c>
      <c r="K8" s="18" t="s">
        <v>21</v>
      </c>
      <c r="L8" s="18" t="s">
        <v>21</v>
      </c>
      <c r="M8" s="117" t="s">
        <v>110</v>
      </c>
      <c r="N8" s="52">
        <v>27298553</v>
      </c>
      <c r="O8" s="18" t="s">
        <v>21</v>
      </c>
      <c r="P8" s="19" t="s">
        <v>21</v>
      </c>
      <c r="Q8" s="18" t="s">
        <v>21</v>
      </c>
      <c r="R8" s="19" t="s">
        <v>21</v>
      </c>
      <c r="S8" s="18" t="s">
        <v>21</v>
      </c>
      <c r="T8" s="19" t="s">
        <v>21</v>
      </c>
      <c r="U8" s="18" t="s">
        <v>21</v>
      </c>
      <c r="V8" s="19" t="s">
        <v>21</v>
      </c>
      <c r="W8" s="18" t="s">
        <v>21</v>
      </c>
      <c r="X8" s="72" t="s">
        <v>21</v>
      </c>
      <c r="Y8" s="115">
        <v>2</v>
      </c>
      <c r="Z8" s="116">
        <v>47298553</v>
      </c>
      <c r="AA8" s="98"/>
      <c r="AB8" s="98"/>
      <c r="AC8" s="98"/>
      <c r="AD8" s="98"/>
      <c r="AE8" s="98"/>
      <c r="AF8" s="98"/>
    </row>
    <row r="9" spans="1:33">
      <c r="AA9" s="87"/>
    </row>
    <row r="10" spans="1:33">
      <c r="A10" s="30" t="s">
        <v>23</v>
      </c>
      <c r="E10" s="31"/>
    </row>
    <row r="11" spans="1:33">
      <c r="A11" s="3"/>
      <c r="B11" s="30"/>
      <c r="C11" s="29"/>
      <c r="D11" s="31"/>
      <c r="H11" s="4"/>
      <c r="I11" s="3"/>
    </row>
    <row r="12" spans="1:33">
      <c r="A12" s="30"/>
    </row>
    <row r="13" spans="1:33">
      <c r="D13" s="30"/>
    </row>
    <row r="14" spans="1:33">
      <c r="G14" s="30"/>
      <c r="I14" s="103"/>
    </row>
    <row r="15" spans="1:33">
      <c r="G15" s="30"/>
      <c r="I15" s="103"/>
    </row>
  </sheetData>
  <mergeCells count="18">
    <mergeCell ref="A6:A8"/>
    <mergeCell ref="B6:B7"/>
    <mergeCell ref="B8:D8"/>
    <mergeCell ref="I4:J4"/>
    <mergeCell ref="K4:L4"/>
    <mergeCell ref="A4:A5"/>
    <mergeCell ref="B4:B5"/>
    <mergeCell ref="C4:C5"/>
    <mergeCell ref="D4:D5"/>
    <mergeCell ref="E4:F4"/>
    <mergeCell ref="G4:H4"/>
    <mergeCell ref="U4:V4"/>
    <mergeCell ref="W4:X4"/>
    <mergeCell ref="Y4:Z4"/>
    <mergeCell ref="M4:N4"/>
    <mergeCell ref="O4:P4"/>
    <mergeCell ref="Q4:R4"/>
    <mergeCell ref="S4:T4"/>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18</vt:i4>
      </vt:variant>
    </vt:vector>
  </HeadingPairs>
  <TitlesOfParts>
    <vt:vector size="18" baseType="lpstr">
      <vt:lpstr>1-1</vt:lpstr>
      <vt:lpstr>1-2</vt:lpstr>
      <vt:lpstr>1-3</vt:lpstr>
      <vt:lpstr>1-4</vt:lpstr>
      <vt:lpstr>1-5</vt:lpstr>
      <vt:lpstr>1-6</vt:lpstr>
      <vt:lpstr>1-7</vt:lpstr>
      <vt:lpstr>1-8</vt:lpstr>
      <vt:lpstr>1-9</vt:lpstr>
      <vt:lpstr>1-10</vt:lpstr>
      <vt:lpstr>1-11</vt:lpstr>
      <vt:lpstr>1-12</vt:lpstr>
      <vt:lpstr>1-13</vt:lpstr>
      <vt:lpstr>2-1</vt:lpstr>
      <vt:lpstr>2-2</vt:lpstr>
      <vt:lpstr>2-3</vt:lpstr>
      <vt:lpstr>2-4</vt:lpstr>
      <vt:lpstr>2-5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2021-09-28T08:46:58Z</dcterms:created>
  <dcterms:modified xsi:type="dcterms:W3CDTF">2021-09-30T07:06:06Z</dcterms:modified>
</cp:coreProperties>
</file>