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580E0E99-6139-40BD-A104-5EC87D7F077D}" xr6:coauthVersionLast="47" xr6:coauthVersionMax="47" xr10:uidLastSave="{00000000-0000-0000-0000-000000000000}"/>
  <bookViews>
    <workbookView xWindow="28680" yWindow="-120" windowWidth="29040" windowHeight="15720" tabRatio="616" firstSheet="1" activeTab="1" xr2:uid="{00000000-000D-0000-FFFF-FFFF00000000}"/>
  </bookViews>
  <sheets>
    <sheet name="グラフ作成用" sheetId="8" state="hidden" r:id="rId1"/>
    <sheet name="○第１表【吏員済・団員済】" sheetId="9" r:id="rId2"/>
  </sheets>
  <definedNames>
    <definedName name="_xlnm._FilterDatabase" localSheetId="1" hidden="1">○第１表【吏員済・団員済】!$A$3:$L$76</definedName>
    <definedName name="_xlnm.Print_Area" localSheetId="1">○第１表【吏員済・団員済】!$A$1:$L$75</definedName>
    <definedName name="_xlnm.Print_Titles" localSheetId="1">○第１表【吏員済・団員済】!$1:$3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9" l="1"/>
  <c r="I5" i="9" l="1"/>
  <c r="I27" i="9" l="1"/>
  <c r="I59" i="9" l="1"/>
  <c r="I54" i="9"/>
  <c r="I28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</calcChain>
</file>

<file path=xl/sharedStrings.xml><?xml version="1.0" encoding="utf-8"?>
<sst xmlns="http://schemas.openxmlformats.org/spreadsheetml/2006/main" count="427" uniqueCount="125">
  <si>
    <t>人口</t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</si>
  <si>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</si>
  <si>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</si>
  <si>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</si>
  <si>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</si>
  <si>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</si>
  <si>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</si>
  <si>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</si>
  <si>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</si>
  <si>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</si>
  <si>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習志野市</t>
  </si>
  <si>
    <t>柏市</t>
  </si>
  <si>
    <t>市原市</t>
  </si>
  <si>
    <t>流山市</t>
  </si>
  <si>
    <t>八千代市</t>
  </si>
  <si>
    <t>我孫子市</t>
  </si>
  <si>
    <t>君津市</t>
  </si>
  <si>
    <t>富津市</t>
  </si>
  <si>
    <t>浦安市</t>
  </si>
  <si>
    <t>四街道市</t>
  </si>
  <si>
    <t>富里市</t>
  </si>
  <si>
    <t>栄町</t>
  </si>
  <si>
    <t>（構成団体計）</t>
  </si>
  <si>
    <t>東庄町</t>
  </si>
  <si>
    <t>神崎町</t>
  </si>
  <si>
    <t>多古町</t>
  </si>
  <si>
    <t>旭市</t>
  </si>
  <si>
    <t>館山市</t>
  </si>
  <si>
    <t>鴨川市</t>
  </si>
  <si>
    <t>鋸南町</t>
  </si>
  <si>
    <t>長生郡市広域市町村圏組合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</si>
  <si>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</si>
  <si>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</si>
  <si>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</si>
  <si>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</si>
  <si>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</si>
  <si>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</si>
  <si>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</si>
  <si>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山武郡市広域行政組合</t>
  </si>
  <si>
    <t>東金市</t>
  </si>
  <si>
    <t>九十九里町</t>
  </si>
  <si>
    <t>芝山町</t>
  </si>
  <si>
    <t>佐倉市</t>
  </si>
  <si>
    <t>八街市</t>
  </si>
  <si>
    <t>酒々井町</t>
  </si>
  <si>
    <t>印西地区消防組合</t>
  </si>
  <si>
    <t>印西市</t>
  </si>
  <si>
    <t>白井市</t>
  </si>
  <si>
    <t>勝浦市</t>
  </si>
  <si>
    <t>大多喜町</t>
  </si>
  <si>
    <t>御宿町</t>
  </si>
  <si>
    <t>消防団</t>
  </si>
  <si>
    <t>その他</t>
  </si>
  <si>
    <t>消防吏員</t>
    <rPh sb="0" eb="2">
      <t>ショウボウ</t>
    </rPh>
    <rPh sb="2" eb="4">
      <t>リイン</t>
    </rPh>
    <phoneticPr fontId="3"/>
  </si>
  <si>
    <t>計</t>
    <rPh sb="0" eb="1">
      <t>ケイ</t>
    </rPh>
    <phoneticPr fontId="3"/>
  </si>
  <si>
    <t>世帯数</t>
    <rPh sb="2" eb="3">
      <t>カズ</t>
    </rPh>
    <phoneticPr fontId="3"/>
  </si>
  <si>
    <t>消防署数</t>
    <rPh sb="3" eb="4">
      <t>カズ</t>
    </rPh>
    <phoneticPr fontId="3"/>
  </si>
  <si>
    <t>出張所数</t>
    <rPh sb="3" eb="4">
      <t>カズ</t>
    </rPh>
    <phoneticPr fontId="3"/>
  </si>
  <si>
    <t>消防職員</t>
    <rPh sb="0" eb="2">
      <t>ショウボウ</t>
    </rPh>
    <rPh sb="2" eb="4">
      <t>ショクイン</t>
    </rPh>
    <phoneticPr fontId="3"/>
  </si>
  <si>
    <t>団数</t>
    <rPh sb="0" eb="1">
      <t>ダン</t>
    </rPh>
    <rPh sb="1" eb="2">
      <t>カズ</t>
    </rPh>
    <phoneticPr fontId="3"/>
  </si>
  <si>
    <t>分団数</t>
    <rPh sb="2" eb="3">
      <t>カズ</t>
    </rPh>
    <phoneticPr fontId="3"/>
  </si>
  <si>
    <t>消防団員</t>
    <rPh sb="0" eb="3">
      <t>ショウボウダン</t>
    </rPh>
    <rPh sb="3" eb="4">
      <t>イン</t>
    </rPh>
    <phoneticPr fontId="3"/>
  </si>
  <si>
    <t>実員数</t>
    <rPh sb="0" eb="2">
      <t>ジツイン</t>
    </rPh>
    <rPh sb="2" eb="3">
      <t>カズ</t>
    </rPh>
    <phoneticPr fontId="3"/>
  </si>
  <si>
    <t>第１表　消防の組織</t>
    <rPh sb="4" eb="6">
      <t>ショウボウ</t>
    </rPh>
    <rPh sb="7" eb="9">
      <t>ソシキ</t>
    </rPh>
    <phoneticPr fontId="3"/>
  </si>
  <si>
    <t>消防士</t>
    <rPh sb="0" eb="3">
      <t>ショウボウシ</t>
    </rPh>
    <phoneticPr fontId="3"/>
  </si>
  <si>
    <t>南房総市</t>
  </si>
  <si>
    <t>匝瑳市横芝光町消防組合</t>
  </si>
  <si>
    <t>匝瑳市</t>
  </si>
  <si>
    <t>横芝光町</t>
  </si>
  <si>
    <t>山武市</t>
  </si>
  <si>
    <t>香取広域市町村圏事務組合</t>
  </si>
  <si>
    <t>香取市</t>
  </si>
  <si>
    <t>いすみ市</t>
  </si>
  <si>
    <t>(委託町村計）</t>
    <rPh sb="1" eb="3">
      <t>イタク</t>
    </rPh>
    <rPh sb="3" eb="5">
      <t>チョウソン</t>
    </rPh>
    <rPh sb="5" eb="6">
      <t>ケイ</t>
    </rPh>
    <phoneticPr fontId="3"/>
  </si>
  <si>
    <t>安房郡市広域市町村圏事務組合</t>
    <rPh sb="4" eb="6">
      <t>コウイキ</t>
    </rPh>
    <phoneticPr fontId="3"/>
  </si>
  <si>
    <t>佐倉市八街市酒々井町消防組合</t>
    <rPh sb="10" eb="12">
      <t>ショウボウ</t>
    </rPh>
    <phoneticPr fontId="3"/>
  </si>
  <si>
    <t>夷隅郡市広域市町村圏事務組合</t>
    <rPh sb="4" eb="6">
      <t>コウイキ</t>
    </rPh>
    <phoneticPr fontId="3"/>
  </si>
  <si>
    <t>副士長</t>
    <rPh sb="0" eb="2">
      <t>フクシ</t>
    </rPh>
    <rPh sb="2" eb="3">
      <t>チョウ</t>
    </rPh>
    <phoneticPr fontId="3"/>
  </si>
  <si>
    <t>士長</t>
    <rPh sb="0" eb="1">
      <t>シ</t>
    </rPh>
    <rPh sb="1" eb="2">
      <t>チョウ</t>
    </rPh>
    <phoneticPr fontId="3"/>
  </si>
  <si>
    <t>司令補</t>
    <rPh sb="0" eb="2">
      <t>シレイ</t>
    </rPh>
    <rPh sb="2" eb="3">
      <t>ホ</t>
    </rPh>
    <phoneticPr fontId="3"/>
  </si>
  <si>
    <t>司令以上</t>
    <rPh sb="0" eb="2">
      <t>シレイ</t>
    </rPh>
    <rPh sb="2" eb="4">
      <t>イジョウ</t>
    </rPh>
    <phoneticPr fontId="3"/>
  </si>
  <si>
    <t>団員</t>
    <rPh sb="0" eb="2">
      <t>ダンイン</t>
    </rPh>
    <phoneticPr fontId="3"/>
  </si>
  <si>
    <t>班長</t>
    <rPh sb="0" eb="2">
      <t>ハンチョウ</t>
    </rPh>
    <phoneticPr fontId="3"/>
  </si>
  <si>
    <t>部長以上</t>
    <rPh sb="0" eb="2">
      <t>ブチョウ</t>
    </rPh>
    <rPh sb="2" eb="4">
      <t>イジョウ</t>
    </rPh>
    <phoneticPr fontId="3"/>
  </si>
  <si>
    <t>面積　　　　　（ｋ㎡）</t>
    <rPh sb="0" eb="2">
      <t>メンセキ</t>
    </rPh>
    <phoneticPr fontId="3"/>
  </si>
  <si>
    <t>消防団員</t>
    <rPh sb="0" eb="2">
      <t>ショウボウ</t>
    </rPh>
    <rPh sb="3" eb="4">
      <t>イン</t>
    </rPh>
    <phoneticPr fontId="3"/>
  </si>
  <si>
    <t>18歳～20歳</t>
    <rPh sb="2" eb="3">
      <t>サイ</t>
    </rPh>
    <rPh sb="6" eb="7">
      <t>サイ</t>
    </rPh>
    <phoneticPr fontId="3"/>
  </si>
  <si>
    <t>21歳～25歳</t>
    <rPh sb="2" eb="3">
      <t>サイ</t>
    </rPh>
    <rPh sb="6" eb="7">
      <t>サイ</t>
    </rPh>
    <phoneticPr fontId="3"/>
  </si>
  <si>
    <t>26歳～30歳</t>
    <rPh sb="2" eb="3">
      <t>サイ</t>
    </rPh>
    <rPh sb="6" eb="7">
      <t>サイ</t>
    </rPh>
    <phoneticPr fontId="3"/>
  </si>
  <si>
    <t>31歳～35歳</t>
    <rPh sb="2" eb="3">
      <t>サイ</t>
    </rPh>
    <rPh sb="6" eb="7">
      <t>サイ</t>
    </rPh>
    <phoneticPr fontId="3"/>
  </si>
  <si>
    <t>36歳～40歳</t>
    <rPh sb="2" eb="3">
      <t>サイ</t>
    </rPh>
    <rPh sb="6" eb="7">
      <t>サイ</t>
    </rPh>
    <phoneticPr fontId="3"/>
  </si>
  <si>
    <t>41歳～45歳</t>
    <rPh sb="2" eb="3">
      <t>サイ</t>
    </rPh>
    <rPh sb="6" eb="7">
      <t>サイ</t>
    </rPh>
    <phoneticPr fontId="3"/>
  </si>
  <si>
    <t>46歳～50歳</t>
    <rPh sb="2" eb="3">
      <t>サイ</t>
    </rPh>
    <rPh sb="6" eb="7">
      <t>サイ</t>
    </rPh>
    <phoneticPr fontId="3"/>
  </si>
  <si>
    <t>51歳～55歳</t>
    <rPh sb="2" eb="3">
      <t>サイ</t>
    </rPh>
    <rPh sb="6" eb="7">
      <t>サイ</t>
    </rPh>
    <phoneticPr fontId="3"/>
  </si>
  <si>
    <t>56歳～</t>
    <rPh sb="2" eb="3">
      <t>サイ</t>
    </rPh>
    <phoneticPr fontId="3"/>
  </si>
  <si>
    <t>5年未満</t>
    <rPh sb="1" eb="2">
      <t>ネン</t>
    </rPh>
    <rPh sb="2" eb="4">
      <t>ミマン</t>
    </rPh>
    <phoneticPr fontId="3"/>
  </si>
  <si>
    <t>5～10年未満</t>
    <rPh sb="4" eb="5">
      <t>ネン</t>
    </rPh>
    <rPh sb="5" eb="7">
      <t>ミマン</t>
    </rPh>
    <phoneticPr fontId="3"/>
  </si>
  <si>
    <t>10～15年未満</t>
    <rPh sb="5" eb="6">
      <t>ネン</t>
    </rPh>
    <rPh sb="6" eb="8">
      <t>ミマン</t>
    </rPh>
    <phoneticPr fontId="3"/>
  </si>
  <si>
    <t>15～20年未満</t>
    <rPh sb="5" eb="6">
      <t>ネン</t>
    </rPh>
    <rPh sb="6" eb="8">
      <t>ミマン</t>
    </rPh>
    <phoneticPr fontId="3"/>
  </si>
  <si>
    <t>20年以上</t>
    <rPh sb="2" eb="5">
      <t>ネンイジョウ</t>
    </rPh>
    <phoneticPr fontId="3"/>
  </si>
  <si>
    <t>18歳～25歳</t>
    <rPh sb="2" eb="3">
      <t>サイ</t>
    </rPh>
    <rPh sb="6" eb="7">
      <t>サイ</t>
    </rPh>
    <phoneticPr fontId="3"/>
  </si>
  <si>
    <t>41歳～</t>
    <rPh sb="2" eb="3">
      <t>サイ</t>
    </rPh>
    <phoneticPr fontId="3"/>
  </si>
  <si>
    <t>15年以上</t>
    <rPh sb="2" eb="3">
      <t>ネン</t>
    </rPh>
    <rPh sb="3" eb="5">
      <t>イジョウ</t>
    </rPh>
    <phoneticPr fontId="3"/>
  </si>
  <si>
    <t>-</t>
  </si>
  <si>
    <t>-</t>
    <phoneticPr fontId="3"/>
  </si>
  <si>
    <t>鎌ケ谷市</t>
    <phoneticPr fontId="3"/>
  </si>
  <si>
    <t>袖ケ浦市</t>
    <phoneticPr fontId="3"/>
  </si>
  <si>
    <t>大網白里市</t>
    <rPh sb="4" eb="5">
      <t>シ</t>
    </rPh>
    <phoneticPr fontId="3"/>
  </si>
  <si>
    <t>（構成団体計）</t>
    <phoneticPr fontId="3"/>
  </si>
  <si>
    <t>（構成団体計）</t>
    <phoneticPr fontId="3"/>
  </si>
  <si>
    <t>項目</t>
    <rPh sb="0" eb="2">
      <t>コウモク</t>
    </rPh>
    <phoneticPr fontId="3"/>
  </si>
  <si>
    <t>在職年数別消防吏員の推移（04表）</t>
    <rPh sb="15" eb="16">
      <t>ヒョウ</t>
    </rPh>
    <phoneticPr fontId="3"/>
  </si>
  <si>
    <t>年齢別消防吏員の推移（06表）</t>
    <rPh sb="13" eb="14">
      <t>ヒョウ</t>
    </rPh>
    <phoneticPr fontId="3"/>
  </si>
  <si>
    <t>消防吏員及び消防団員数の推移
（06表・07表）</t>
    <rPh sb="18" eb="19">
      <t>ヒョウ</t>
    </rPh>
    <rPh sb="22" eb="23">
      <t>ヒョウ</t>
    </rPh>
    <phoneticPr fontId="3"/>
  </si>
  <si>
    <t>年齢別消防団員の推移（07表）</t>
    <rPh sb="13" eb="14">
      <t>ヒョウ</t>
    </rPh>
    <phoneticPr fontId="3"/>
  </si>
  <si>
    <t>階級別消防吏員の
推移（02表）</t>
    <rPh sb="14" eb="15">
      <t>ヒョウ</t>
    </rPh>
    <phoneticPr fontId="3"/>
  </si>
  <si>
    <t>階級別消防団員の推移
（03表）</t>
    <rPh sb="14" eb="15">
      <t>ヒョウ</t>
    </rPh>
    <phoneticPr fontId="3"/>
  </si>
  <si>
    <t>在職年数別消防団員
の推移（05表）</t>
    <rPh sb="11" eb="13">
      <t>スイイ</t>
    </rPh>
    <rPh sb="16" eb="17">
      <t>ヒョウ</t>
    </rPh>
    <phoneticPr fontId="3"/>
  </si>
  <si>
    <t>平成20年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</si>
  <si>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</si>
  <si>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</si>
  <si>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 xml:space="preserve">                     　　 区分
    市町村別</t>
    <rPh sb="24" eb="26">
      <t>クブン</t>
    </rPh>
    <rPh sb="31" eb="34">
      <t>シチョウソン</t>
    </rPh>
    <rPh sb="34" eb="35">
      <t>ベツ</t>
    </rPh>
    <phoneticPr fontId="3"/>
  </si>
  <si>
    <t>-</t>
    <phoneticPr fontId="3"/>
  </si>
  <si>
    <t>令和６年１月１日現在
住民基本台帳</t>
    <rPh sb="0" eb="2">
      <t>レイワ</t>
    </rPh>
    <rPh sb="4" eb="5">
      <t>ガツ</t>
    </rPh>
    <rPh sb="6" eb="7">
      <t>ニチ</t>
    </rPh>
    <rPh sb="7" eb="9">
      <t>ゲンザイ</t>
    </rPh>
    <rPh sb="10" eb="12">
      <t>ジュウミン</t>
    </rPh>
    <rPh sb="12" eb="14">
      <t>キホン</t>
    </rPh>
    <rPh sb="14" eb="16">
      <t>ダイチョウ</t>
    </rPh>
    <phoneticPr fontId="3"/>
  </si>
  <si>
    <t>令和6年4月1日現在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</si>
</sst>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_ "/>
    <numFmt numFmtId="178" formatCode="#,##0.0_);[Red]\(#,##0.0\)"/>
    <numFmt numFmtId="179" formatCode="0.0_);[Red]\(0.0\)"/>
    <numFmt numFmtId="180" formatCode="0.0%"/>
    <numFmt numFmtId="181" formatCode="#,##0.00_ ;[Red]\-#,##0.00\ "/>
    <numFmt numFmtId="182" formatCode="#\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1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9" applyNumberFormat="0" applyAlignment="0" applyProtection="0">
      <alignment vertical="center"/>
    </xf>
    <xf numFmtId="0" fontId="9" fillId="26" borderId="9" applyNumberFormat="0" applyAlignment="0" applyProtection="0">
      <alignment vertical="center"/>
    </xf>
    <xf numFmtId="0" fontId="9" fillId="26" borderId="9" applyNumberFormat="0" applyAlignment="0" applyProtection="0">
      <alignment vertical="center"/>
    </xf>
    <xf numFmtId="0" fontId="9" fillId="26" borderId="9" applyNumberFormat="0" applyAlignment="0" applyProtection="0">
      <alignment vertical="center"/>
    </xf>
    <xf numFmtId="0" fontId="9" fillId="26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2" applyNumberFormat="0" applyAlignment="0" applyProtection="0">
      <alignment vertical="center"/>
    </xf>
    <xf numFmtId="0" fontId="13" fillId="30" borderId="12" applyNumberFormat="0" applyAlignment="0" applyProtection="0">
      <alignment vertical="center"/>
    </xf>
    <xf numFmtId="0" fontId="13" fillId="30" borderId="12" applyNumberFormat="0" applyAlignment="0" applyProtection="0">
      <alignment vertical="center"/>
    </xf>
    <xf numFmtId="0" fontId="13" fillId="30" borderId="12" applyNumberFormat="0" applyAlignment="0" applyProtection="0">
      <alignment vertical="center"/>
    </xf>
    <xf numFmtId="0" fontId="13" fillId="30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30" borderId="17" applyNumberFormat="0" applyAlignment="0" applyProtection="0">
      <alignment vertical="center"/>
    </xf>
    <xf numFmtId="0" fontId="19" fillId="30" borderId="17" applyNumberFormat="0" applyAlignment="0" applyProtection="0">
      <alignment vertical="center"/>
    </xf>
    <xf numFmtId="0" fontId="19" fillId="30" borderId="17" applyNumberFormat="0" applyAlignment="0" applyProtection="0">
      <alignment vertical="center"/>
    </xf>
    <xf numFmtId="0" fontId="19" fillId="30" borderId="17" applyNumberFormat="0" applyAlignment="0" applyProtection="0">
      <alignment vertical="center"/>
    </xf>
    <xf numFmtId="0" fontId="19" fillId="30" borderId="1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6" fillId="0" borderId="0">
      <alignment vertical="center"/>
    </xf>
    <xf numFmtId="1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180" fontId="0" fillId="0" borderId="0" xfId="0" applyNumberFormat="1">
      <alignment vertical="center"/>
    </xf>
    <xf numFmtId="180" fontId="0" fillId="0" borderId="0" xfId="136" applyNumberFormat="1" applyFont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77" fontId="23" fillId="0" borderId="22" xfId="0" applyNumberFormat="1" applyFont="1" applyBorder="1">
      <alignment vertical="center"/>
    </xf>
    <xf numFmtId="178" fontId="23" fillId="0" borderId="22" xfId="0" applyNumberFormat="1" applyFont="1" applyBorder="1">
      <alignment vertical="center"/>
    </xf>
    <xf numFmtId="178" fontId="0" fillId="0" borderId="0" xfId="0" applyNumberFormat="1">
      <alignment vertical="center"/>
    </xf>
    <xf numFmtId="176" fontId="23" fillId="0" borderId="22" xfId="0" applyNumberFormat="1" applyFont="1" applyBorder="1">
      <alignment vertical="center"/>
    </xf>
    <xf numFmtId="179" fontId="23" fillId="0" borderId="22" xfId="0" applyNumberFormat="1" applyFont="1" applyBorder="1">
      <alignment vertical="center"/>
    </xf>
    <xf numFmtId="178" fontId="23" fillId="0" borderId="35" xfId="0" applyNumberFormat="1" applyFont="1" applyBorder="1" applyAlignment="1">
      <alignment horizontal="right" vertical="center"/>
    </xf>
    <xf numFmtId="179" fontId="23" fillId="0" borderId="22" xfId="0" applyNumberFormat="1" applyFont="1" applyBorder="1" applyAlignment="1">
      <alignment horizontal="right" vertical="center"/>
    </xf>
    <xf numFmtId="178" fontId="23" fillId="0" borderId="22" xfId="0" applyNumberFormat="1" applyFont="1" applyBorder="1" applyAlignment="1">
      <alignment horizontal="right" vertical="center"/>
    </xf>
    <xf numFmtId="179" fontId="0" fillId="0" borderId="0" xfId="0" applyNumberFormat="1">
      <alignment vertical="center"/>
    </xf>
    <xf numFmtId="176" fontId="23" fillId="0" borderId="21" xfId="0" applyNumberFormat="1" applyFont="1" applyBorder="1">
      <alignment vertical="center"/>
    </xf>
    <xf numFmtId="176" fontId="0" fillId="0" borderId="0" xfId="0" applyNumberFormat="1">
      <alignment vertical="center"/>
    </xf>
    <xf numFmtId="0" fontId="23" fillId="0" borderId="22" xfId="136" applyNumberFormat="1" applyFont="1" applyBorder="1">
      <alignment vertical="center"/>
    </xf>
    <xf numFmtId="176" fontId="23" fillId="0" borderId="1" xfId="0" applyNumberFormat="1" applyFont="1" applyBorder="1">
      <alignment vertical="center"/>
    </xf>
    <xf numFmtId="179" fontId="23" fillId="0" borderId="1" xfId="0" applyNumberFormat="1" applyFont="1" applyBorder="1">
      <alignment vertical="center"/>
    </xf>
    <xf numFmtId="178" fontId="23" fillId="0" borderId="1" xfId="0" applyNumberFormat="1" applyFont="1" applyBorder="1" applyAlignment="1">
      <alignment horizontal="right" vertical="center"/>
    </xf>
    <xf numFmtId="38" fontId="25" fillId="0" borderId="0" xfId="162" applyFont="1" applyFill="1">
      <alignment vertical="center"/>
    </xf>
    <xf numFmtId="38" fontId="25" fillId="33" borderId="0" xfId="162" applyFont="1" applyFill="1">
      <alignment vertical="center"/>
    </xf>
    <xf numFmtId="38" fontId="25" fillId="0" borderId="0" xfId="162" applyFont="1" applyFill="1" applyAlignment="1">
      <alignment horizontal="right" vertical="center"/>
    </xf>
    <xf numFmtId="38" fontId="25" fillId="33" borderId="1" xfId="162" applyFont="1" applyFill="1" applyBorder="1" applyAlignment="1">
      <alignment horizontal="center" vertical="center"/>
    </xf>
    <xf numFmtId="38" fontId="25" fillId="0" borderId="0" xfId="162" applyFont="1" applyFill="1" applyBorder="1" applyAlignment="1">
      <alignment horizontal="center" vertical="center"/>
    </xf>
    <xf numFmtId="38" fontId="25" fillId="0" borderId="0" xfId="162" applyFont="1" applyFill="1" applyAlignment="1">
      <alignment horizontal="center" vertical="center"/>
    </xf>
    <xf numFmtId="38" fontId="25" fillId="0" borderId="3" xfId="162" applyFont="1" applyFill="1" applyBorder="1" applyAlignment="1">
      <alignment horizontal="center" vertical="center"/>
    </xf>
    <xf numFmtId="38" fontId="25" fillId="0" borderId="19" xfId="162" applyFont="1" applyFill="1" applyBorder="1" applyAlignment="1">
      <alignment horizontal="center" vertical="center"/>
    </xf>
    <xf numFmtId="38" fontId="25" fillId="0" borderId="18" xfId="162" applyFont="1" applyFill="1" applyBorder="1">
      <alignment vertical="center"/>
    </xf>
    <xf numFmtId="38" fontId="25" fillId="0" borderId="1" xfId="162" applyFont="1" applyFill="1" applyBorder="1">
      <alignment vertical="center"/>
    </xf>
    <xf numFmtId="38" fontId="25" fillId="0" borderId="1" xfId="162" applyFont="1" applyFill="1" applyBorder="1" applyAlignment="1">
      <alignment vertical="center" shrinkToFit="1"/>
    </xf>
    <xf numFmtId="38" fontId="25" fillId="0" borderId="1" xfId="162" applyFont="1" applyFill="1" applyBorder="1" applyAlignment="1">
      <alignment horizontal="center" vertical="center"/>
    </xf>
    <xf numFmtId="38" fontId="25" fillId="34" borderId="18" xfId="162" applyFont="1" applyFill="1" applyBorder="1">
      <alignment vertical="center"/>
    </xf>
    <xf numFmtId="38" fontId="25" fillId="34" borderId="6" xfId="162" applyFont="1" applyFill="1" applyBorder="1">
      <alignment vertical="center"/>
    </xf>
    <xf numFmtId="38" fontId="24" fillId="0" borderId="0" xfId="162" applyFont="1">
      <alignment vertical="center"/>
    </xf>
    <xf numFmtId="38" fontId="25" fillId="0" borderId="5" xfId="162" applyFont="1" applyFill="1" applyBorder="1" applyAlignment="1">
      <alignment horizontal="right" vertical="center"/>
    </xf>
    <xf numFmtId="38" fontId="25" fillId="34" borderId="18" xfId="162" applyFont="1" applyFill="1" applyBorder="1" applyAlignment="1" applyProtection="1"/>
    <xf numFmtId="38" fontId="25" fillId="0" borderId="0" xfId="162" applyFont="1" applyFill="1" applyBorder="1">
      <alignment vertical="center"/>
    </xf>
    <xf numFmtId="38" fontId="24" fillId="0" borderId="1" xfId="162" applyFont="1" applyBorder="1">
      <alignment vertical="center"/>
    </xf>
    <xf numFmtId="38" fontId="24" fillId="33" borderId="2" xfId="162" applyFont="1" applyFill="1" applyBorder="1" applyAlignment="1" applyProtection="1"/>
    <xf numFmtId="38" fontId="6" fillId="0" borderId="0" xfId="162" applyFont="1" applyFill="1" applyBorder="1">
      <alignment vertical="center"/>
    </xf>
    <xf numFmtId="38" fontId="24" fillId="33" borderId="1" xfId="162" applyFont="1" applyFill="1" applyBorder="1" applyAlignment="1" applyProtection="1"/>
    <xf numFmtId="38" fontId="24" fillId="33" borderId="1" xfId="162" applyFont="1" applyFill="1" applyBorder="1" applyAlignment="1">
      <alignment horizontal="right" vertical="center"/>
    </xf>
    <xf numFmtId="38" fontId="24" fillId="33" borderId="1" xfId="162" applyFont="1" applyFill="1" applyBorder="1" applyAlignment="1" applyProtection="1">
      <alignment horizontal="right"/>
    </xf>
    <xf numFmtId="38" fontId="24" fillId="33" borderId="1" xfId="162" applyFont="1" applyFill="1" applyBorder="1" applyAlignment="1" applyProtection="1">
      <alignment horizontal="right"/>
      <protection locked="0"/>
    </xf>
    <xf numFmtId="38" fontId="24" fillId="0" borderId="0" xfId="162" applyFont="1" applyFill="1" applyBorder="1" applyAlignment="1">
      <alignment horizontal="right" vertical="center"/>
    </xf>
    <xf numFmtId="38" fontId="24" fillId="34" borderId="1" xfId="162" applyFont="1" applyFill="1" applyBorder="1" applyAlignment="1" applyProtection="1"/>
    <xf numFmtId="38" fontId="6" fillId="0" borderId="4" xfId="162" applyFont="1" applyFill="1" applyBorder="1">
      <alignment vertical="center"/>
    </xf>
    <xf numFmtId="38" fontId="24" fillId="0" borderId="0" xfId="162" applyFont="1" applyBorder="1">
      <alignment vertical="center"/>
    </xf>
    <xf numFmtId="38" fontId="24" fillId="0" borderId="4" xfId="162" applyFont="1" applyFill="1" applyBorder="1" applyAlignment="1">
      <alignment horizontal="right" vertical="center"/>
    </xf>
    <xf numFmtId="38" fontId="24" fillId="0" borderId="1" xfId="162" applyFont="1" applyFill="1" applyBorder="1" applyAlignment="1" applyProtection="1"/>
    <xf numFmtId="38" fontId="24" fillId="33" borderId="1" xfId="162" applyFont="1" applyFill="1" applyBorder="1" applyAlignment="1" applyProtection="1">
      <protection locked="0"/>
    </xf>
    <xf numFmtId="181" fontId="24" fillId="0" borderId="1" xfId="162" applyNumberFormat="1" applyFont="1" applyBorder="1">
      <alignment vertical="center"/>
    </xf>
    <xf numFmtId="181" fontId="24" fillId="33" borderId="1" xfId="162" applyNumberFormat="1" applyFont="1" applyFill="1" applyBorder="1" applyAlignment="1">
      <alignment horizontal="right" vertical="center"/>
    </xf>
    <xf numFmtId="181" fontId="24" fillId="34" borderId="1" xfId="162" applyNumberFormat="1" applyFont="1" applyFill="1" applyBorder="1" applyAlignment="1">
      <alignment horizontal="right" vertical="center"/>
    </xf>
    <xf numFmtId="177" fontId="24" fillId="0" borderId="1" xfId="162" applyNumberFormat="1" applyFont="1" applyFill="1" applyBorder="1" applyAlignment="1">
      <alignment horizontal="right" vertical="center"/>
    </xf>
    <xf numFmtId="177" fontId="24" fillId="34" borderId="1" xfId="162" applyNumberFormat="1" applyFont="1" applyFill="1" applyBorder="1" applyAlignment="1">
      <alignment horizontal="right" vertical="center"/>
    </xf>
    <xf numFmtId="182" fontId="6" fillId="0" borderId="2" xfId="162" applyNumberFormat="1" applyFont="1" applyFill="1" applyBorder="1">
      <alignment vertical="center"/>
    </xf>
    <xf numFmtId="182" fontId="24" fillId="0" borderId="1" xfId="162" applyNumberFormat="1" applyFont="1" applyFill="1" applyBorder="1">
      <alignment vertical="center"/>
    </xf>
    <xf numFmtId="182" fontId="24" fillId="34" borderId="2" xfId="162" applyNumberFormat="1" applyFont="1" applyFill="1" applyBorder="1">
      <alignment vertical="center"/>
    </xf>
    <xf numFmtId="182" fontId="6" fillId="0" borderId="1" xfId="162" applyNumberFormat="1" applyFont="1" applyFill="1" applyBorder="1">
      <alignment vertical="center"/>
    </xf>
    <xf numFmtId="182" fontId="24" fillId="34" borderId="1" xfId="162" applyNumberFormat="1" applyFont="1" applyFill="1" applyBorder="1">
      <alignment vertical="center"/>
    </xf>
    <xf numFmtId="182" fontId="24" fillId="0" borderId="1" xfId="162" applyNumberFormat="1" applyFont="1" applyFill="1" applyBorder="1" applyAlignment="1">
      <alignment horizontal="right" vertical="center"/>
    </xf>
    <xf numFmtId="182" fontId="25" fillId="34" borderId="2" xfId="162" applyNumberFormat="1" applyFont="1" applyFill="1" applyBorder="1" applyAlignment="1">
      <alignment horizontal="right" vertical="center"/>
    </xf>
    <xf numFmtId="182" fontId="25" fillId="0" borderId="1" xfId="162" applyNumberFormat="1" applyFont="1" applyFill="1" applyBorder="1" applyAlignment="1">
      <alignment horizontal="right" vertical="center"/>
    </xf>
    <xf numFmtId="182" fontId="24" fillId="34" borderId="1" xfId="162" applyNumberFormat="1" applyFont="1" applyFill="1" applyBorder="1" applyAlignment="1">
      <alignment horizontal="right" vertical="center"/>
    </xf>
    <xf numFmtId="182" fontId="25" fillId="34" borderId="1" xfId="162" applyNumberFormat="1" applyFont="1" applyFill="1" applyBorder="1" applyAlignment="1">
      <alignment horizontal="right" vertical="center"/>
    </xf>
    <xf numFmtId="38" fontId="25" fillId="0" borderId="0" xfId="162" applyFont="1" applyFill="1" applyBorder="1" applyAlignment="1">
      <alignment vertical="center"/>
    </xf>
    <xf numFmtId="38" fontId="25" fillId="0" borderId="2" xfId="162" applyFont="1" applyFill="1" applyBorder="1">
      <alignment vertical="center"/>
    </xf>
    <xf numFmtId="4" fontId="25" fillId="34" borderId="18" xfId="162" applyNumberFormat="1" applyFont="1" applyFill="1" applyBorder="1" applyAlignment="1">
      <alignment horizontal="right" vertical="center"/>
    </xf>
    <xf numFmtId="182" fontId="24" fillId="33" borderId="1" xfId="162" applyNumberFormat="1" applyFont="1" applyFill="1" applyBorder="1">
      <alignment vertical="center"/>
    </xf>
    <xf numFmtId="177" fontId="24" fillId="33" borderId="1" xfId="162" applyNumberFormat="1" applyFont="1" applyFill="1" applyBorder="1">
      <alignment vertical="center"/>
    </xf>
    <xf numFmtId="182" fontId="24" fillId="33" borderId="1" xfId="162" applyNumberFormat="1" applyFont="1" applyFill="1" applyBorder="1" applyAlignment="1">
      <alignment horizontal="right" vertical="center"/>
    </xf>
    <xf numFmtId="177" fontId="24" fillId="33" borderId="1" xfId="162" applyNumberFormat="1" applyFont="1" applyFill="1" applyBorder="1" applyAlignment="1">
      <alignment horizontal="right" vertical="center"/>
    </xf>
    <xf numFmtId="38" fontId="25" fillId="33" borderId="37" xfId="162" applyFont="1" applyFill="1" applyBorder="1" applyAlignment="1">
      <alignment vertical="center"/>
    </xf>
    <xf numFmtId="38" fontId="25" fillId="33" borderId="0" xfId="162" applyFont="1" applyFill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8" fontId="25" fillId="0" borderId="1" xfId="162" applyFont="1" applyFill="1" applyBorder="1" applyAlignment="1">
      <alignment horizontal="center" vertical="center"/>
    </xf>
    <xf numFmtId="38" fontId="25" fillId="33" borderId="3" xfId="162" applyFont="1" applyFill="1" applyBorder="1" applyAlignment="1">
      <alignment horizontal="center" vertical="center" wrapText="1"/>
    </xf>
    <xf numFmtId="38" fontId="25" fillId="0" borderId="7" xfId="162" applyFont="1" applyFill="1" applyBorder="1" applyAlignment="1">
      <alignment vertical="center" wrapText="1"/>
    </xf>
    <xf numFmtId="38" fontId="25" fillId="0" borderId="8" xfId="162" applyFont="1" applyFill="1" applyBorder="1" applyAlignment="1">
      <alignment vertical="center" wrapText="1"/>
    </xf>
    <xf numFmtId="38" fontId="25" fillId="33" borderId="1" xfId="162" applyFont="1" applyFill="1" applyBorder="1" applyAlignment="1">
      <alignment horizontal="center" vertical="center" wrapText="1"/>
    </xf>
    <xf numFmtId="38" fontId="25" fillId="33" borderId="3" xfId="162" applyFont="1" applyFill="1" applyBorder="1" applyAlignment="1">
      <alignment horizontal="center" vertical="center"/>
    </xf>
    <xf numFmtId="38" fontId="25" fillId="0" borderId="3" xfId="162" applyFont="1" applyFill="1" applyBorder="1" applyAlignment="1">
      <alignment horizontal="center" vertical="center"/>
    </xf>
  </cellXfs>
  <cellStyles count="218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1 6" xfId="5" xr:uid="{00000000-0005-0000-0000-000004000000}"/>
    <cellStyle name="20% - アクセント 2 2" xfId="6" xr:uid="{00000000-0005-0000-0000-000005000000}"/>
    <cellStyle name="20% - アクセント 2 3" xfId="7" xr:uid="{00000000-0005-0000-0000-000006000000}"/>
    <cellStyle name="20% - アクセント 2 4" xfId="8" xr:uid="{00000000-0005-0000-0000-000007000000}"/>
    <cellStyle name="20% - アクセント 2 5" xfId="9" xr:uid="{00000000-0005-0000-0000-000008000000}"/>
    <cellStyle name="20% - アクセント 2 6" xfId="10" xr:uid="{00000000-0005-0000-0000-000009000000}"/>
    <cellStyle name="20% - アクセント 3 2" xfId="11" xr:uid="{00000000-0005-0000-0000-00000A000000}"/>
    <cellStyle name="20% - アクセント 3 3" xfId="12" xr:uid="{00000000-0005-0000-0000-00000B000000}"/>
    <cellStyle name="20% - アクセント 3 4" xfId="13" xr:uid="{00000000-0005-0000-0000-00000C000000}"/>
    <cellStyle name="20% - アクセント 3 5" xfId="14" xr:uid="{00000000-0005-0000-0000-00000D000000}"/>
    <cellStyle name="20% - アクセント 3 6" xfId="15" xr:uid="{00000000-0005-0000-0000-00000E000000}"/>
    <cellStyle name="20% - アクセント 4 2" xfId="16" xr:uid="{00000000-0005-0000-0000-00000F000000}"/>
    <cellStyle name="20% - アクセント 4 3" xfId="17" xr:uid="{00000000-0005-0000-0000-000010000000}"/>
    <cellStyle name="20% - アクセント 4 4" xfId="18" xr:uid="{00000000-0005-0000-0000-000011000000}"/>
    <cellStyle name="20% - アクセント 4 5" xfId="19" xr:uid="{00000000-0005-0000-0000-000012000000}"/>
    <cellStyle name="20% - アクセント 4 6" xfId="20" xr:uid="{00000000-0005-0000-0000-000013000000}"/>
    <cellStyle name="20% - アクセント 5 2" xfId="21" xr:uid="{00000000-0005-0000-0000-000014000000}"/>
    <cellStyle name="20% - アクセント 5 3" xfId="22" xr:uid="{00000000-0005-0000-0000-000015000000}"/>
    <cellStyle name="20% - アクセント 5 4" xfId="23" xr:uid="{00000000-0005-0000-0000-000016000000}"/>
    <cellStyle name="20% - アクセント 5 5" xfId="24" xr:uid="{00000000-0005-0000-0000-000017000000}"/>
    <cellStyle name="20% - アクセント 5 6" xfId="25" xr:uid="{00000000-0005-0000-0000-000018000000}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20% - アクセント 6 5" xfId="29" xr:uid="{00000000-0005-0000-0000-00001C000000}"/>
    <cellStyle name="20% - アクセント 6 6" xfId="30" xr:uid="{00000000-0005-0000-0000-00001D000000}"/>
    <cellStyle name="40% - アクセント 1 2" xfId="31" xr:uid="{00000000-0005-0000-0000-00001E000000}"/>
    <cellStyle name="40% - アクセント 1 3" xfId="32" xr:uid="{00000000-0005-0000-0000-00001F000000}"/>
    <cellStyle name="40% - アクセント 1 4" xfId="33" xr:uid="{00000000-0005-0000-0000-000020000000}"/>
    <cellStyle name="40% - アクセント 1 5" xfId="34" xr:uid="{00000000-0005-0000-0000-000021000000}"/>
    <cellStyle name="40% - アクセント 1 6" xfId="35" xr:uid="{00000000-0005-0000-0000-000022000000}"/>
    <cellStyle name="40% - アクセント 2 2" xfId="36" xr:uid="{00000000-0005-0000-0000-000023000000}"/>
    <cellStyle name="40% - アクセント 2 3" xfId="37" xr:uid="{00000000-0005-0000-0000-000024000000}"/>
    <cellStyle name="40% - アクセント 2 4" xfId="38" xr:uid="{00000000-0005-0000-0000-000025000000}"/>
    <cellStyle name="40% - アクセント 2 5" xfId="39" xr:uid="{00000000-0005-0000-0000-000026000000}"/>
    <cellStyle name="40% - アクセント 2 6" xfId="40" xr:uid="{00000000-0005-0000-0000-000027000000}"/>
    <cellStyle name="40% - アクセント 3 2" xfId="41" xr:uid="{00000000-0005-0000-0000-000028000000}"/>
    <cellStyle name="40% - アクセント 3 3" xfId="42" xr:uid="{00000000-0005-0000-0000-000029000000}"/>
    <cellStyle name="40% - アクセント 3 4" xfId="43" xr:uid="{00000000-0005-0000-0000-00002A000000}"/>
    <cellStyle name="40% - アクセント 3 5" xfId="44" xr:uid="{00000000-0005-0000-0000-00002B000000}"/>
    <cellStyle name="40% - アクセント 3 6" xfId="45" xr:uid="{00000000-0005-0000-0000-00002C000000}"/>
    <cellStyle name="40% - アクセント 4 2" xfId="46" xr:uid="{00000000-0005-0000-0000-00002D000000}"/>
    <cellStyle name="40% - アクセント 4 3" xfId="47" xr:uid="{00000000-0005-0000-0000-00002E000000}"/>
    <cellStyle name="40% - アクセント 4 4" xfId="48" xr:uid="{00000000-0005-0000-0000-00002F000000}"/>
    <cellStyle name="40% - アクセント 4 5" xfId="49" xr:uid="{00000000-0005-0000-0000-000030000000}"/>
    <cellStyle name="40% - アクセント 4 6" xfId="50" xr:uid="{00000000-0005-0000-0000-000031000000}"/>
    <cellStyle name="40% - アクセント 5 2" xfId="51" xr:uid="{00000000-0005-0000-0000-000032000000}"/>
    <cellStyle name="40% - アクセント 5 3" xfId="52" xr:uid="{00000000-0005-0000-0000-000033000000}"/>
    <cellStyle name="40% - アクセント 5 4" xfId="53" xr:uid="{00000000-0005-0000-0000-000034000000}"/>
    <cellStyle name="40% - アクセント 5 5" xfId="54" xr:uid="{00000000-0005-0000-0000-000035000000}"/>
    <cellStyle name="40% - アクセント 5 6" xfId="55" xr:uid="{00000000-0005-0000-0000-000036000000}"/>
    <cellStyle name="40% - アクセント 6 2" xfId="56" xr:uid="{00000000-0005-0000-0000-000037000000}"/>
    <cellStyle name="40% - アクセント 6 3" xfId="57" xr:uid="{00000000-0005-0000-0000-000038000000}"/>
    <cellStyle name="40% - アクセント 6 4" xfId="58" xr:uid="{00000000-0005-0000-0000-000039000000}"/>
    <cellStyle name="40% - アクセント 6 5" xfId="59" xr:uid="{00000000-0005-0000-0000-00003A000000}"/>
    <cellStyle name="40% - アクセント 6 6" xfId="60" xr:uid="{00000000-0005-0000-0000-00003B000000}"/>
    <cellStyle name="60% - アクセント 1 2" xfId="61" xr:uid="{00000000-0005-0000-0000-00003C000000}"/>
    <cellStyle name="60% - アクセント 1 3" xfId="62" xr:uid="{00000000-0005-0000-0000-00003D000000}"/>
    <cellStyle name="60% - アクセント 1 4" xfId="63" xr:uid="{00000000-0005-0000-0000-00003E000000}"/>
    <cellStyle name="60% - アクセント 1 5" xfId="64" xr:uid="{00000000-0005-0000-0000-00003F000000}"/>
    <cellStyle name="60% - アクセント 1 6" xfId="65" xr:uid="{00000000-0005-0000-0000-000040000000}"/>
    <cellStyle name="60% - アクセント 2 2" xfId="66" xr:uid="{00000000-0005-0000-0000-000041000000}"/>
    <cellStyle name="60% - アクセント 2 3" xfId="67" xr:uid="{00000000-0005-0000-0000-000042000000}"/>
    <cellStyle name="60% - アクセント 2 4" xfId="68" xr:uid="{00000000-0005-0000-0000-000043000000}"/>
    <cellStyle name="60% - アクセント 2 5" xfId="69" xr:uid="{00000000-0005-0000-0000-000044000000}"/>
    <cellStyle name="60% - アクセント 2 6" xfId="70" xr:uid="{00000000-0005-0000-0000-000045000000}"/>
    <cellStyle name="60% - アクセント 3 2" xfId="71" xr:uid="{00000000-0005-0000-0000-000046000000}"/>
    <cellStyle name="60% - アクセント 3 3" xfId="72" xr:uid="{00000000-0005-0000-0000-000047000000}"/>
    <cellStyle name="60% - アクセント 3 4" xfId="73" xr:uid="{00000000-0005-0000-0000-000048000000}"/>
    <cellStyle name="60% - アクセント 3 5" xfId="74" xr:uid="{00000000-0005-0000-0000-000049000000}"/>
    <cellStyle name="60% - アクセント 3 6" xfId="75" xr:uid="{00000000-0005-0000-0000-00004A000000}"/>
    <cellStyle name="60% - アクセント 4 2" xfId="76" xr:uid="{00000000-0005-0000-0000-00004B000000}"/>
    <cellStyle name="60% - アクセント 4 3" xfId="77" xr:uid="{00000000-0005-0000-0000-00004C000000}"/>
    <cellStyle name="60% - アクセント 4 4" xfId="78" xr:uid="{00000000-0005-0000-0000-00004D000000}"/>
    <cellStyle name="60% - アクセント 4 5" xfId="79" xr:uid="{00000000-0005-0000-0000-00004E000000}"/>
    <cellStyle name="60% - アクセント 4 6" xfId="80" xr:uid="{00000000-0005-0000-0000-00004F000000}"/>
    <cellStyle name="60% - アクセント 5 2" xfId="81" xr:uid="{00000000-0005-0000-0000-000050000000}"/>
    <cellStyle name="60% - アクセント 5 3" xfId="82" xr:uid="{00000000-0005-0000-0000-000051000000}"/>
    <cellStyle name="60% - アクセント 5 4" xfId="83" xr:uid="{00000000-0005-0000-0000-000052000000}"/>
    <cellStyle name="60% - アクセント 5 5" xfId="84" xr:uid="{00000000-0005-0000-0000-000053000000}"/>
    <cellStyle name="60% - アクセント 5 6" xfId="85" xr:uid="{00000000-0005-0000-0000-000054000000}"/>
    <cellStyle name="60% - アクセント 6 2" xfId="86" xr:uid="{00000000-0005-0000-0000-000055000000}"/>
    <cellStyle name="60% - アクセント 6 3" xfId="87" xr:uid="{00000000-0005-0000-0000-000056000000}"/>
    <cellStyle name="60% - アクセント 6 4" xfId="88" xr:uid="{00000000-0005-0000-0000-000057000000}"/>
    <cellStyle name="60% - アクセント 6 5" xfId="89" xr:uid="{00000000-0005-0000-0000-000058000000}"/>
    <cellStyle name="60% - アクセント 6 6" xfId="90" xr:uid="{00000000-0005-0000-0000-000059000000}"/>
    <cellStyle name="アクセント 1 2" xfId="91" xr:uid="{00000000-0005-0000-0000-00005A000000}"/>
    <cellStyle name="アクセント 1 3" xfId="92" xr:uid="{00000000-0005-0000-0000-00005B000000}"/>
    <cellStyle name="アクセント 1 4" xfId="93" xr:uid="{00000000-0005-0000-0000-00005C000000}"/>
    <cellStyle name="アクセント 1 5" xfId="94" xr:uid="{00000000-0005-0000-0000-00005D000000}"/>
    <cellStyle name="アクセント 1 6" xfId="95" xr:uid="{00000000-0005-0000-0000-00005E000000}"/>
    <cellStyle name="アクセント 2 2" xfId="96" xr:uid="{00000000-0005-0000-0000-00005F000000}"/>
    <cellStyle name="アクセント 2 3" xfId="97" xr:uid="{00000000-0005-0000-0000-000060000000}"/>
    <cellStyle name="アクセント 2 4" xfId="98" xr:uid="{00000000-0005-0000-0000-000061000000}"/>
    <cellStyle name="アクセント 2 5" xfId="99" xr:uid="{00000000-0005-0000-0000-000062000000}"/>
    <cellStyle name="アクセント 2 6" xfId="100" xr:uid="{00000000-0005-0000-0000-000063000000}"/>
    <cellStyle name="アクセント 3 2" xfId="101" xr:uid="{00000000-0005-0000-0000-000064000000}"/>
    <cellStyle name="アクセント 3 3" xfId="102" xr:uid="{00000000-0005-0000-0000-000065000000}"/>
    <cellStyle name="アクセント 3 4" xfId="103" xr:uid="{00000000-0005-0000-0000-000066000000}"/>
    <cellStyle name="アクセント 3 5" xfId="104" xr:uid="{00000000-0005-0000-0000-000067000000}"/>
    <cellStyle name="アクセント 3 6" xfId="105" xr:uid="{00000000-0005-0000-0000-000068000000}"/>
    <cellStyle name="アクセント 4 2" xfId="106" xr:uid="{00000000-0005-0000-0000-000069000000}"/>
    <cellStyle name="アクセント 4 3" xfId="107" xr:uid="{00000000-0005-0000-0000-00006A000000}"/>
    <cellStyle name="アクセント 4 4" xfId="108" xr:uid="{00000000-0005-0000-0000-00006B000000}"/>
    <cellStyle name="アクセント 4 5" xfId="109" xr:uid="{00000000-0005-0000-0000-00006C000000}"/>
    <cellStyle name="アクセント 4 6" xfId="110" xr:uid="{00000000-0005-0000-0000-00006D000000}"/>
    <cellStyle name="アクセント 5 2" xfId="111" xr:uid="{00000000-0005-0000-0000-00006E000000}"/>
    <cellStyle name="アクセント 5 3" xfId="112" xr:uid="{00000000-0005-0000-0000-00006F000000}"/>
    <cellStyle name="アクセント 5 4" xfId="113" xr:uid="{00000000-0005-0000-0000-000070000000}"/>
    <cellStyle name="アクセント 5 5" xfId="114" xr:uid="{00000000-0005-0000-0000-000071000000}"/>
    <cellStyle name="アクセント 5 6" xfId="115" xr:uid="{00000000-0005-0000-0000-000072000000}"/>
    <cellStyle name="アクセント 6 2" xfId="116" xr:uid="{00000000-0005-0000-0000-000073000000}"/>
    <cellStyle name="アクセント 6 3" xfId="117" xr:uid="{00000000-0005-0000-0000-000074000000}"/>
    <cellStyle name="アクセント 6 4" xfId="118" xr:uid="{00000000-0005-0000-0000-000075000000}"/>
    <cellStyle name="アクセント 6 5" xfId="119" xr:uid="{00000000-0005-0000-0000-000076000000}"/>
    <cellStyle name="アクセント 6 6" xfId="120" xr:uid="{00000000-0005-0000-0000-000077000000}"/>
    <cellStyle name="タイトル 2" xfId="121" xr:uid="{00000000-0005-0000-0000-000078000000}"/>
    <cellStyle name="タイトル 3" xfId="122" xr:uid="{00000000-0005-0000-0000-000079000000}"/>
    <cellStyle name="タイトル 4" xfId="123" xr:uid="{00000000-0005-0000-0000-00007A000000}"/>
    <cellStyle name="タイトル 5" xfId="124" xr:uid="{00000000-0005-0000-0000-00007B000000}"/>
    <cellStyle name="タイトル 6" xfId="125" xr:uid="{00000000-0005-0000-0000-00007C000000}"/>
    <cellStyle name="チェック セル 2" xfId="126" xr:uid="{00000000-0005-0000-0000-00007D000000}"/>
    <cellStyle name="チェック セル 3" xfId="127" xr:uid="{00000000-0005-0000-0000-00007E000000}"/>
    <cellStyle name="チェック セル 4" xfId="128" xr:uid="{00000000-0005-0000-0000-00007F000000}"/>
    <cellStyle name="チェック セル 5" xfId="129" xr:uid="{00000000-0005-0000-0000-000080000000}"/>
    <cellStyle name="チェック セル 6" xfId="130" xr:uid="{00000000-0005-0000-0000-000081000000}"/>
    <cellStyle name="どちらでもない 2" xfId="131" xr:uid="{00000000-0005-0000-0000-000082000000}"/>
    <cellStyle name="どちらでもない 3" xfId="132" xr:uid="{00000000-0005-0000-0000-000083000000}"/>
    <cellStyle name="どちらでもない 4" xfId="133" xr:uid="{00000000-0005-0000-0000-000084000000}"/>
    <cellStyle name="どちらでもない 5" xfId="134" xr:uid="{00000000-0005-0000-0000-000085000000}"/>
    <cellStyle name="どちらでもない 6" xfId="135" xr:uid="{00000000-0005-0000-0000-000086000000}"/>
    <cellStyle name="パーセント" xfId="136" builtinId="5"/>
    <cellStyle name="メモ 2" xfId="137" xr:uid="{00000000-0005-0000-0000-000088000000}"/>
    <cellStyle name="メモ 3" xfId="138" xr:uid="{00000000-0005-0000-0000-000089000000}"/>
    <cellStyle name="メモ 4" xfId="139" xr:uid="{00000000-0005-0000-0000-00008A000000}"/>
    <cellStyle name="メモ 5" xfId="140" xr:uid="{00000000-0005-0000-0000-00008B000000}"/>
    <cellStyle name="メモ 6" xfId="141" xr:uid="{00000000-0005-0000-0000-00008C000000}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リンク セル 6" xfId="146" xr:uid="{00000000-0005-0000-0000-000091000000}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悪い 6" xfId="151" xr:uid="{00000000-0005-0000-0000-000096000000}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計算 6" xfId="156" xr:uid="{00000000-0005-0000-0000-00009B000000}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警告文 6" xfId="161" xr:uid="{00000000-0005-0000-0000-0000A0000000}"/>
    <cellStyle name="桁区切り" xfId="162" builtinId="6"/>
    <cellStyle name="桁区切り 2" xfId="216" xr:uid="{BE789B43-C05F-4513-8F09-DB5BF7C64431}"/>
    <cellStyle name="桁区切り 2 2" xfId="217" xr:uid="{45844091-E746-4A75-9C81-0EA42D51149D}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1 6" xfId="167" xr:uid="{00000000-0005-0000-0000-0000A6000000}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2 6" xfId="172" xr:uid="{00000000-0005-0000-0000-0000AB000000}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3 6" xfId="177" xr:uid="{00000000-0005-0000-0000-0000B0000000}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見出し 4 6" xfId="182" xr:uid="{00000000-0005-0000-0000-0000B5000000}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集計 6" xfId="187" xr:uid="{00000000-0005-0000-0000-0000BA000000}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出力 6" xfId="192" xr:uid="{00000000-0005-0000-0000-0000BF000000}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説明文 6" xfId="197" xr:uid="{00000000-0005-0000-0000-0000C4000000}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入力 6" xfId="202" xr:uid="{00000000-0005-0000-0000-0000C9000000}"/>
    <cellStyle name="標準" xfId="0" builtinId="0"/>
    <cellStyle name="標準 2" xfId="203" xr:uid="{00000000-0005-0000-0000-0000CB000000}"/>
    <cellStyle name="標準 2 2" xfId="204" xr:uid="{00000000-0005-0000-0000-0000CC000000}"/>
    <cellStyle name="標準 3" xfId="205" xr:uid="{00000000-0005-0000-0000-0000CD000000}"/>
    <cellStyle name="標準 4" xfId="206" xr:uid="{00000000-0005-0000-0000-0000CE000000}"/>
    <cellStyle name="標準 5" xfId="207" xr:uid="{00000000-0005-0000-0000-0000CF000000}"/>
    <cellStyle name="標準 6" xfId="208" xr:uid="{00000000-0005-0000-0000-0000D0000000}"/>
    <cellStyle name="標準 7" xfId="215" xr:uid="{14B1F6D8-0B8E-407C-9BD8-2EBE1FFC7D98}"/>
    <cellStyle name="未定義" xfId="209" xr:uid="{00000000-0005-0000-0000-0000D1000000}"/>
    <cellStyle name="良い 2" xfId="210" xr:uid="{00000000-0005-0000-0000-0000D2000000}"/>
    <cellStyle name="良い 3" xfId="211" xr:uid="{00000000-0005-0000-0000-0000D3000000}"/>
    <cellStyle name="良い 4" xfId="212" xr:uid="{00000000-0005-0000-0000-0000D4000000}"/>
    <cellStyle name="良い 5" xfId="213" xr:uid="{00000000-0005-0000-0000-0000D5000000}"/>
    <cellStyle name="良い 6" xfId="214" xr:uid="{00000000-0005-0000-0000-0000D6000000}"/>
  </cellStyles>
  <dxfs count="0"/>
  <tableStyles count="0" defaultTableStyle="TableStyleMedium9" defaultPivotStyle="PivotStyleLight16"/>
  <colors>
    <mruColors>
      <color rgb="FF66CCFF"/>
      <color rgb="FF66FFFF"/>
      <color rgb="FFFF99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消防吏員及び消防団員数の推移</a:t>
            </a:r>
          </a:p>
        </c:rich>
      </c:tx>
      <c:layout>
        <c:manualLayout>
          <c:xMode val="edge"/>
          <c:yMode val="edge"/>
          <c:x val="0.27257240204429539"/>
          <c:y val="9.96567181679617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117546848381587"/>
          <c:y val="0.26804213663195553"/>
          <c:w val="0.77853492333901264"/>
          <c:h val="0.5292113979656509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グラフ作成用!$E$2</c:f>
              <c:strCache>
                <c:ptCount val="1"/>
                <c:pt idx="0">
                  <c:v>消防吏員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243602641663E-3"/>
                  <c:y val="1.5647201104632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D2-4955-8F6F-67D8FA2565A8}"/>
                </c:ext>
              </c:extLst>
            </c:dLbl>
            <c:dLbl>
              <c:idx val="1"/>
              <c:layout>
                <c:manualLayout>
                  <c:x val="5.7250935626231177E-4"/>
                  <c:y val="2.434509092033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D2-4955-8F6F-67D8FA2565A8}"/>
                </c:ext>
              </c:extLst>
            </c:dLbl>
            <c:dLbl>
              <c:idx val="2"/>
              <c:layout>
                <c:manualLayout>
                  <c:x val="2.5982016302476601E-3"/>
                  <c:y val="2.6170466217433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グラフ作成用!$E$3:$E$5</c:f>
              <c:numCache>
                <c:formatCode>#,##0_ </c:formatCode>
                <c:ptCount val="3"/>
                <c:pt idx="0">
                  <c:v>7649</c:v>
                </c:pt>
                <c:pt idx="1">
                  <c:v>7767</c:v>
                </c:pt>
                <c:pt idx="2">
                  <c:v>8101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2-4955-8F6F-67D8FA2565A8}"/>
            </c:ext>
          </c:extLst>
        </c:ser>
        <c:ser>
          <c:idx val="1"/>
          <c:order val="1"/>
          <c:tx>
            <c:strRef>
              <c:f>グラフ作成用!$F$2</c:f>
              <c:strCache>
                <c:ptCount val="1"/>
                <c:pt idx="0">
                  <c:v>消防団員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9880391867542393E-3"/>
                  <c:y val="2.9136482717068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D2-4955-8F6F-67D8FA2565A8}"/>
                </c:ext>
              </c:extLst>
            </c:dLbl>
            <c:dLbl>
              <c:idx val="1"/>
              <c:layout>
                <c:manualLayout>
                  <c:x val="5.5262087128377059E-3"/>
                  <c:y val="-9.0067270277087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D2-4955-8F6F-67D8FA2565A8}"/>
                </c:ext>
              </c:extLst>
            </c:dLbl>
            <c:dLbl>
              <c:idx val="2"/>
              <c:layout>
                <c:manualLayout>
                  <c:x val="4.8689229008214794E-3"/>
                  <c:y val="-1.061778937974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D2-4955-8F6F-67D8FA2565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グラフ作成用!$D$3:$D$5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グラフ作成用!$F$3:$F$5</c:f>
              <c:numCache>
                <c:formatCode>#,##0_ </c:formatCode>
                <c:ptCount val="3"/>
                <c:pt idx="0">
                  <c:v>27590</c:v>
                </c:pt>
                <c:pt idx="1">
                  <c:v>26814</c:v>
                </c:pt>
                <c:pt idx="2">
                  <c:v>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2-4955-8F6F-67D8FA2565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969856"/>
        <c:axId val="78402304"/>
        <c:axId val="0"/>
      </c:bar3DChart>
      <c:catAx>
        <c:axId val="789698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4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02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0.48381601362862325"/>
              <c:y val="0.890037250498326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9698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4616695059625149"/>
          <c:y val="5.8419604765899108E-2"/>
          <c:w val="0.13287904599659284"/>
          <c:h val="0.134020979336345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年齢別消防吏員の推移</a:t>
            </a:r>
          </a:p>
        </c:rich>
      </c:tx>
      <c:layout>
        <c:manualLayout>
          <c:xMode val="edge"/>
          <c:yMode val="edge"/>
          <c:x val="7.5987841945289207E-3"/>
          <c:y val="4.6153846153846163E-2"/>
        </c:manualLayout>
      </c:layout>
      <c:overlay val="0"/>
      <c:spPr>
        <a:noFill/>
        <a:ln w="25400">
          <a:noFill/>
        </a:ln>
      </c:spPr>
    </c:title>
    <c:autoTitleDeleted val="0"/>
    <c:view3D>
      <c:rotX val="19"/>
      <c:hPercent val="370"/>
      <c:rotY val="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183742293285428"/>
          <c:y val="0.31658911954187591"/>
          <c:w val="0.80091244843545817"/>
          <c:h val="0.56153846153846154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グラフ作成用!$M$3</c:f>
              <c:strCache>
                <c:ptCount val="1"/>
                <c:pt idx="0">
                  <c:v>18歳～20歳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727327201519224E-3"/>
                  <c:y val="7.6371327247442026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D4-45C5-9DC5-83FA7E413615}"/>
                </c:ext>
              </c:extLst>
            </c:dLbl>
            <c:dLbl>
              <c:idx val="1"/>
              <c:layout>
                <c:manualLayout>
                  <c:x val="4.03952949977743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D4-45C5-9DC5-83FA7E413615}"/>
                </c:ext>
              </c:extLst>
            </c:dLbl>
            <c:dLbl>
              <c:idx val="2"/>
              <c:layout>
                <c:manualLayout>
                  <c:x val="6.0592942496661478E-3"/>
                  <c:y val="-5.0505050505050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グラフ作成用!$M$4:$M$6</c:f>
              <c:numCache>
                <c:formatCode>0.0_ </c:formatCode>
                <c:ptCount val="3"/>
                <c:pt idx="0" formatCode="#,##0.0_);[Red]\(#,##0.0\)">
                  <c:v>2.1</c:v>
                </c:pt>
                <c:pt idx="1">
                  <c:v>3.1</c:v>
                </c:pt>
                <c:pt idx="2" formatCode="General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D4-45C5-9DC5-83FA7E413615}"/>
            </c:ext>
          </c:extLst>
        </c:ser>
        <c:ser>
          <c:idx val="1"/>
          <c:order val="1"/>
          <c:tx>
            <c:strRef>
              <c:f>グラフ作成用!$N$3</c:f>
              <c:strCache>
                <c:ptCount val="1"/>
                <c:pt idx="0">
                  <c:v>21歳～25歳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151509074389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D4-45C5-9DC5-83FA7E413615}"/>
                </c:ext>
              </c:extLst>
            </c:dLbl>
            <c:dLbl>
              <c:idx val="1"/>
              <c:layout>
                <c:manualLayout>
                  <c:x val="8.07905899955485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D4-45C5-9DC5-83FA7E41361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グラフ作成用!$N$4:$N$6</c:f>
              <c:numCache>
                <c:formatCode>0.0_ </c:formatCode>
                <c:ptCount val="3"/>
                <c:pt idx="0" formatCode="#,##0.0_);[Red]\(#,##0.0\)">
                  <c:v>8.4</c:v>
                </c:pt>
                <c:pt idx="1">
                  <c:v>11.9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D4-45C5-9DC5-83FA7E413615}"/>
            </c:ext>
          </c:extLst>
        </c:ser>
        <c:ser>
          <c:idx val="2"/>
          <c:order val="2"/>
          <c:tx>
            <c:strRef>
              <c:f>グラフ作成用!$O$3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グラフ作成用!$O$4:$O$6</c:f>
              <c:numCache>
                <c:formatCode>0.0_ </c:formatCode>
                <c:ptCount val="3"/>
                <c:pt idx="0" formatCode="#,##0.0_);[Red]\(#,##0.0\)">
                  <c:v>9.4</c:v>
                </c:pt>
                <c:pt idx="1">
                  <c:v>11.6</c:v>
                </c:pt>
                <c:pt idx="2" formatCode="General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D4-45C5-9DC5-83FA7E413615}"/>
            </c:ext>
          </c:extLst>
        </c:ser>
        <c:ser>
          <c:idx val="3"/>
          <c:order val="3"/>
          <c:tx>
            <c:strRef>
              <c:f>グラフ作成用!$P$3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グラフ作成用!$P$4:$P$6</c:f>
              <c:numCache>
                <c:formatCode>0.0_ </c:formatCode>
                <c:ptCount val="3"/>
                <c:pt idx="0" formatCode="#,##0.0_);[Red]\(#,##0.0\)">
                  <c:v>15.3</c:v>
                </c:pt>
                <c:pt idx="1">
                  <c:v>9.1999999999999993</c:v>
                </c:pt>
                <c:pt idx="2" formatCode="General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D4-45C5-9DC5-83FA7E413615}"/>
            </c:ext>
          </c:extLst>
        </c:ser>
        <c:ser>
          <c:idx val="4"/>
          <c:order val="4"/>
          <c:tx>
            <c:strRef>
              <c:f>グラフ作成用!$Q$3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グラフ作成用!$Q$4:$Q$6</c:f>
              <c:numCache>
                <c:formatCode>0.0_ </c:formatCode>
                <c:ptCount val="3"/>
                <c:pt idx="0" formatCode="#,##0.0_);[Red]\(#,##0.0\)">
                  <c:v>10.8</c:v>
                </c:pt>
                <c:pt idx="1">
                  <c:v>14.9</c:v>
                </c:pt>
                <c:pt idx="2" formatCode="General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D4-45C5-9DC5-83FA7E413615}"/>
            </c:ext>
          </c:extLst>
        </c:ser>
        <c:ser>
          <c:idx val="5"/>
          <c:order val="5"/>
          <c:tx>
            <c:strRef>
              <c:f>グラフ作成用!$R$3</c:f>
              <c:strCache>
                <c:ptCount val="1"/>
                <c:pt idx="0">
                  <c:v>41歳～45歳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グラフ作成用!$R$4:$R$6</c:f>
              <c:numCache>
                <c:formatCode>0.0_ </c:formatCode>
                <c:ptCount val="3"/>
                <c:pt idx="0" formatCode="#,##0.0_);[Red]\(#,##0.0\)">
                  <c:v>11.7</c:v>
                </c:pt>
                <c:pt idx="1">
                  <c:v>10.6</c:v>
                </c:pt>
                <c:pt idx="2" formatCode="General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D4-45C5-9DC5-83FA7E413615}"/>
            </c:ext>
          </c:extLst>
        </c:ser>
        <c:ser>
          <c:idx val="6"/>
          <c:order val="6"/>
          <c:tx>
            <c:strRef>
              <c:f>グラフ作成用!$S$3</c:f>
              <c:strCache>
                <c:ptCount val="1"/>
                <c:pt idx="0">
                  <c:v>46歳～50歳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グラフ作成用!$S$4:$S$6</c:f>
              <c:numCache>
                <c:formatCode>0.0_ </c:formatCode>
                <c:ptCount val="3"/>
                <c:pt idx="0" formatCode="#,##0.0_);[Red]\(#,##0.0\)">
                  <c:v>14.7</c:v>
                </c:pt>
                <c:pt idx="1">
                  <c:v>11.2</c:v>
                </c:pt>
                <c:pt idx="2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D4-45C5-9DC5-83FA7E413615}"/>
            </c:ext>
          </c:extLst>
        </c:ser>
        <c:ser>
          <c:idx val="7"/>
          <c:order val="7"/>
          <c:tx>
            <c:strRef>
              <c:f>グラフ作成用!$T$3</c:f>
              <c:strCache>
                <c:ptCount val="1"/>
                <c:pt idx="0">
                  <c:v>51歳～55歳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グラフ作成用!$T$4:$T$6</c:f>
              <c:numCache>
                <c:formatCode>0.0_ </c:formatCode>
                <c:ptCount val="3"/>
                <c:pt idx="0" formatCode="#,##0.0_);[Red]\(#,##0.0\)">
                  <c:v>17.600000000000001</c:v>
                </c:pt>
                <c:pt idx="1">
                  <c:v>14.1</c:v>
                </c:pt>
                <c:pt idx="2" formatCode="General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D4-45C5-9DC5-83FA7E413615}"/>
            </c:ext>
          </c:extLst>
        </c:ser>
        <c:ser>
          <c:idx val="8"/>
          <c:order val="8"/>
          <c:tx>
            <c:strRef>
              <c:f>グラフ作成用!$U$3</c:f>
              <c:strCache>
                <c:ptCount val="1"/>
                <c:pt idx="0">
                  <c:v>56歳～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グラフ作成用!$L$4:$L$6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グラフ作成用!$U$4:$U$6</c:f>
              <c:numCache>
                <c:formatCode>0.0_ </c:formatCode>
                <c:ptCount val="3"/>
                <c:pt idx="0" formatCode="#,##0.0_);[Red]\(#,##0.0\)">
                  <c:v>10</c:v>
                </c:pt>
                <c:pt idx="1">
                  <c:v>13</c:v>
                </c:pt>
                <c:pt idx="2" formatCode="General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D4-45C5-9DC5-83FA7E4136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32544"/>
        <c:axId val="79311616"/>
        <c:axId val="0"/>
      </c:bar3DChart>
      <c:catAx>
        <c:axId val="8113254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1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325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635274314115223"/>
          <c:y val="7.3076923076923123E-2"/>
          <c:w val="0.47264469600874381"/>
          <c:h val="0.23461538461538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在職年数別消防吏員の推移</a:t>
            </a:r>
          </a:p>
        </c:rich>
      </c:tx>
      <c:layout>
        <c:manualLayout>
          <c:xMode val="edge"/>
          <c:yMode val="edge"/>
          <c:x val="1.465798045602605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2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384615384615382"/>
          <c:w val="0.78664495114006561"/>
          <c:h val="0.5692307692307644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グラフ作成用!$Z$4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グラフ作成用!$Z$5:$Z$7</c:f>
              <c:numCache>
                <c:formatCode>0.0_ </c:formatCode>
                <c:ptCount val="3"/>
                <c:pt idx="0" formatCode="#,##0.0_);[Red]\(#,##0.0\)">
                  <c:v>12.6</c:v>
                </c:pt>
                <c:pt idx="1">
                  <c:v>17.399999999999999</c:v>
                </c:pt>
                <c:pt idx="2">
                  <c:v>20.417232440439452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C-4CDD-9576-081BD08499CB}"/>
            </c:ext>
          </c:extLst>
        </c:ser>
        <c:ser>
          <c:idx val="1"/>
          <c:order val="1"/>
          <c:tx>
            <c:strRef>
              <c:f>グラフ作成用!$AA$4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グラフ作成用!$AA$5:$AA$7</c:f>
              <c:numCache>
                <c:formatCode>0.0_ </c:formatCode>
                <c:ptCount val="3"/>
                <c:pt idx="0" formatCode="#,##0.0_);[Red]\(#,##0.0\)">
                  <c:v>7.5</c:v>
                </c:pt>
                <c:pt idx="1">
                  <c:v>11.7</c:v>
                </c:pt>
                <c:pt idx="2">
                  <c:v>15.121589927169484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C-4CDD-9576-081BD08499CB}"/>
            </c:ext>
          </c:extLst>
        </c:ser>
        <c:ser>
          <c:idx val="2"/>
          <c:order val="2"/>
          <c:tx>
            <c:strRef>
              <c:f>グラフ作成用!$AB$4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グラフ作成用!$AB$5:$AB$7</c:f>
              <c:numCache>
                <c:formatCode>0.0_ </c:formatCode>
                <c:ptCount val="3"/>
                <c:pt idx="0" formatCode="#,##0.0_);[Red]\(#,##0.0\)">
                  <c:v>12.1</c:v>
                </c:pt>
                <c:pt idx="1">
                  <c:v>7.1</c:v>
                </c:pt>
                <c:pt idx="2">
                  <c:v>10.924577212689792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C-4CDD-9576-081BD08499CB}"/>
            </c:ext>
          </c:extLst>
        </c:ser>
        <c:ser>
          <c:idx val="3"/>
          <c:order val="3"/>
          <c:tx>
            <c:strRef>
              <c:f>グラフ作成用!$AC$4</c:f>
              <c:strCache>
                <c:ptCount val="1"/>
                <c:pt idx="0">
                  <c:v>15～20年未満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グラフ作成用!$AC$5:$AC$7</c:f>
              <c:numCache>
                <c:formatCode>0.0_ </c:formatCode>
                <c:ptCount val="3"/>
                <c:pt idx="0" formatCode="#,##0.0_);[Red]\(#,##0.0\)">
                  <c:v>12.5</c:v>
                </c:pt>
                <c:pt idx="1">
                  <c:v>11.8</c:v>
                </c:pt>
                <c:pt idx="2">
                  <c:v>6.863350203678559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5C-4CDD-9576-081BD08499CB}"/>
            </c:ext>
          </c:extLst>
        </c:ser>
        <c:ser>
          <c:idx val="4"/>
          <c:order val="4"/>
          <c:tx>
            <c:strRef>
              <c:f>グラフ作成用!$AD$4</c:f>
              <c:strCache>
                <c:ptCount val="1"/>
                <c:pt idx="0">
                  <c:v>20年以上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グラフ作成用!$Y$5:$Y$7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グラフ作成用!$AD$5:$AD$7</c:f>
              <c:numCache>
                <c:formatCode>0.0_ </c:formatCode>
                <c:ptCount val="3"/>
                <c:pt idx="0">
                  <c:v>55.3</c:v>
                </c:pt>
                <c:pt idx="1">
                  <c:v>51.9</c:v>
                </c:pt>
                <c:pt idx="2">
                  <c:v>46.673250216022716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5C-4CDD-9576-081BD08499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1143680"/>
        <c:axId val="81145216"/>
        <c:axId val="0"/>
      </c:bar3DChart>
      <c:catAx>
        <c:axId val="811436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45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1436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039087947882968"/>
          <c:y val="5.7692307692307723E-2"/>
          <c:w val="0.41856677524430447"/>
          <c:h val="0.23076923076923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階級別消防吏員の推移</a:t>
            </a:r>
          </a:p>
        </c:rich>
      </c:tx>
      <c:layout>
        <c:manualLayout>
          <c:xMode val="edge"/>
          <c:yMode val="edge"/>
          <c:x val="3.9087947882736548E-2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052117263843723"/>
          <c:y val="0.28076923076923077"/>
          <c:w val="0.70195439739414145"/>
          <c:h val="0.588461538461538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グラフ作成用!$AI$3</c:f>
              <c:strCache>
                <c:ptCount val="1"/>
                <c:pt idx="0">
                  <c:v>消防士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グラフ作成用!$AI$4:$AI$6</c:f>
              <c:numCache>
                <c:formatCode>0.0_ </c:formatCode>
                <c:ptCount val="3"/>
                <c:pt idx="0">
                  <c:v>14.3</c:v>
                </c:pt>
                <c:pt idx="1">
                  <c:v>19.399999999999999</c:v>
                </c:pt>
                <c:pt idx="2">
                  <c:v>21.960251820762871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3-4904-90ED-B19923AF719B}"/>
            </c:ext>
          </c:extLst>
        </c:ser>
        <c:ser>
          <c:idx val="1"/>
          <c:order val="1"/>
          <c:tx>
            <c:strRef>
              <c:f>グラフ作成用!$AJ$3</c:f>
              <c:strCache>
                <c:ptCount val="1"/>
                <c:pt idx="0">
                  <c:v>副士長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グラフ作成用!$AJ$4:$AJ$6</c:f>
              <c:numCache>
                <c:formatCode>0.0_ </c:formatCode>
                <c:ptCount val="3"/>
                <c:pt idx="0">
                  <c:v>3.2</c:v>
                </c:pt>
                <c:pt idx="1">
                  <c:v>3</c:v>
                </c:pt>
                <c:pt idx="2">
                  <c:v>3.9130971485001851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3-4904-90ED-B19923AF719B}"/>
            </c:ext>
          </c:extLst>
        </c:ser>
        <c:ser>
          <c:idx val="2"/>
          <c:order val="2"/>
          <c:tx>
            <c:strRef>
              <c:f>グラフ作成用!$AK$3</c:f>
              <c:strCache>
                <c:ptCount val="1"/>
                <c:pt idx="0">
                  <c:v>士長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グラフ作成用!$AK$4:$AK$6</c:f>
              <c:numCache>
                <c:formatCode>0.0_ </c:formatCode>
                <c:ptCount val="3"/>
                <c:pt idx="0">
                  <c:v>26.7</c:v>
                </c:pt>
                <c:pt idx="1">
                  <c:v>20.8</c:v>
                </c:pt>
                <c:pt idx="2">
                  <c:v>21.009751882483645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3-4904-90ED-B19923AF719B}"/>
            </c:ext>
          </c:extLst>
        </c:ser>
        <c:ser>
          <c:idx val="3"/>
          <c:order val="3"/>
          <c:tx>
            <c:strRef>
              <c:f>グラフ作成用!$AL$3</c:f>
              <c:strCache>
                <c:ptCount val="1"/>
                <c:pt idx="0">
                  <c:v>司令補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グラフ作成用!$AL$4:$AL$6</c:f>
              <c:numCache>
                <c:formatCode>0.0_ </c:formatCode>
                <c:ptCount val="3"/>
                <c:pt idx="0">
                  <c:v>29.8</c:v>
                </c:pt>
                <c:pt idx="1">
                  <c:v>29.6</c:v>
                </c:pt>
                <c:pt idx="2">
                  <c:v>26.712751512158995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3-4904-90ED-B19923AF719B}"/>
            </c:ext>
          </c:extLst>
        </c:ser>
        <c:ser>
          <c:idx val="4"/>
          <c:order val="4"/>
          <c:tx>
            <c:strRef>
              <c:f>グラフ作成用!$AM$3</c:f>
              <c:strCache>
                <c:ptCount val="1"/>
                <c:pt idx="0">
                  <c:v>司令以上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グラフ作成用!$AH$4:$AH$6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グラフ作成用!$AM$4:$AM$6</c:f>
              <c:numCache>
                <c:formatCode>0.0_ </c:formatCode>
                <c:ptCount val="3"/>
                <c:pt idx="0" formatCode="0.0_);[Red]\(0.0\)">
                  <c:v>26</c:v>
                </c:pt>
                <c:pt idx="1">
                  <c:v>27.2</c:v>
                </c:pt>
                <c:pt idx="2">
                  <c:v>26.404147636094311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3-4904-90ED-B19923AF7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76224"/>
        <c:axId val="86677760"/>
        <c:axId val="0"/>
      </c:bar3DChart>
      <c:catAx>
        <c:axId val="86676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777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762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80130293159609"/>
          <c:y val="0.16538461538461413"/>
          <c:w val="0.5879478827361565"/>
          <c:h val="0.107692307692308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年齢別消防団員の推移</a:t>
            </a:r>
          </a:p>
        </c:rich>
      </c:tx>
      <c:layout>
        <c:manualLayout>
          <c:xMode val="edge"/>
          <c:yMode val="edge"/>
          <c:x val="3.094462540716621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3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80456026058631858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グラフ作成用!$M$25</c:f>
              <c:strCache>
                <c:ptCount val="1"/>
                <c:pt idx="0">
                  <c:v>18歳～25歳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グラフ作成用!$M$26:$M$28</c:f>
              <c:numCache>
                <c:formatCode>0.0_ </c:formatCode>
                <c:ptCount val="3"/>
                <c:pt idx="0" formatCode="#,##0.0_);[Red]\(#,##0.0\)">
                  <c:v>9.6999999999999993</c:v>
                </c:pt>
                <c:pt idx="1">
                  <c:v>6.8</c:v>
                </c:pt>
                <c:pt idx="2">
                  <c:v>5.3284156007219652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A21-B6BA-6A6162BB985F}"/>
            </c:ext>
          </c:extLst>
        </c:ser>
        <c:ser>
          <c:idx val="1"/>
          <c:order val="1"/>
          <c:tx>
            <c:strRef>
              <c:f>グラフ作成用!$N$25</c:f>
              <c:strCache>
                <c:ptCount val="1"/>
                <c:pt idx="0">
                  <c:v>26歳～30歳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グラフ作成用!$N$26:$N$28</c:f>
              <c:numCache>
                <c:formatCode>0.0_ </c:formatCode>
                <c:ptCount val="3"/>
                <c:pt idx="0" formatCode="#,##0.0_);[Red]\(#,##0.0\)">
                  <c:v>22.5</c:v>
                </c:pt>
                <c:pt idx="1">
                  <c:v>18.2</c:v>
                </c:pt>
                <c:pt idx="2">
                  <c:v>12.783488974338852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A21-B6BA-6A6162BB985F}"/>
            </c:ext>
          </c:extLst>
        </c:ser>
        <c:ser>
          <c:idx val="2"/>
          <c:order val="2"/>
          <c:tx>
            <c:strRef>
              <c:f>グラフ作成用!$O$25</c:f>
              <c:strCache>
                <c:ptCount val="1"/>
                <c:pt idx="0">
                  <c:v>31歳～35歳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グラフ作成用!$O$26:$O$28</c:f>
              <c:numCache>
                <c:formatCode>0.0_ </c:formatCode>
                <c:ptCount val="3"/>
                <c:pt idx="0" formatCode="#,##0.0_);[Red]\(#,##0.0\)">
                  <c:v>31.2</c:v>
                </c:pt>
                <c:pt idx="1">
                  <c:v>25.2</c:v>
                </c:pt>
                <c:pt idx="2">
                  <c:v>20.948756179863455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A21-B6BA-6A6162BB985F}"/>
            </c:ext>
          </c:extLst>
        </c:ser>
        <c:ser>
          <c:idx val="3"/>
          <c:order val="3"/>
          <c:tx>
            <c:strRef>
              <c:f>グラフ作成用!$P$25</c:f>
              <c:strCache>
                <c:ptCount val="1"/>
                <c:pt idx="0">
                  <c:v>36歳～40歳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グラフ作成用!$P$26:$P$28</c:f>
              <c:numCache>
                <c:formatCode>0.0_ </c:formatCode>
                <c:ptCount val="3"/>
                <c:pt idx="0" formatCode="#,##0.0_);[Red]\(#,##0.0\)">
                  <c:v>19.899999999999999</c:v>
                </c:pt>
                <c:pt idx="1">
                  <c:v>25.1</c:v>
                </c:pt>
                <c:pt idx="2">
                  <c:v>22.934159930942478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96-4A21-B6BA-6A6162BB985F}"/>
            </c:ext>
          </c:extLst>
        </c:ser>
        <c:ser>
          <c:idx val="4"/>
          <c:order val="4"/>
          <c:tx>
            <c:strRef>
              <c:f>グラフ作成用!$Q$25</c:f>
              <c:strCache>
                <c:ptCount val="1"/>
                <c:pt idx="0">
                  <c:v>41歳～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グラフ作成用!$L$26:$L$28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グラフ作成用!$Q$26:$Q$28</c:f>
              <c:numCache>
                <c:formatCode>0.0_ </c:formatCode>
                <c:ptCount val="3"/>
                <c:pt idx="0" formatCode="#,##0.0_);[Red]\(#,##0.0\)">
                  <c:v>16.7</c:v>
                </c:pt>
                <c:pt idx="1">
                  <c:v>24.7</c:v>
                </c:pt>
                <c:pt idx="2">
                  <c:v>38.005179314133244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96-4A21-B6BA-6A6162BB98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605184"/>
        <c:axId val="86627456"/>
        <c:axId val="0"/>
      </c:bar3DChart>
      <c:catAx>
        <c:axId val="866051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627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605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478827361563836"/>
          <c:y val="7.6923076923076927E-2"/>
          <c:w val="0.62052117263844409"/>
          <c:h val="0.17307692307692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在職年数別消防団員の推移</a:t>
            </a:r>
          </a:p>
        </c:rich>
      </c:tx>
      <c:layout>
        <c:manualLayout>
          <c:xMode val="edge"/>
          <c:yMode val="edge"/>
          <c:x val="2.6058631921824206E-2"/>
          <c:y val="4.230769230769253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1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0769230769230782"/>
          <c:w val="0.74267100977198763"/>
          <c:h val="0.565384615384615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グラフ作成用!$V$25</c:f>
              <c:strCache>
                <c:ptCount val="1"/>
                <c:pt idx="0">
                  <c:v>5年未満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グラフ作成用!$V$26:$V$28</c:f>
              <c:numCache>
                <c:formatCode>0.0_);[Red]\(0.0\)</c:formatCode>
                <c:ptCount val="3"/>
                <c:pt idx="0">
                  <c:v>38.700000000000003</c:v>
                </c:pt>
                <c:pt idx="1">
                  <c:v>32.299999999999997</c:v>
                </c:pt>
                <c:pt idx="2">
                  <c:v>27.983991210860864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3-4D0A-A1E5-75EDB986F897}"/>
            </c:ext>
          </c:extLst>
        </c:ser>
        <c:ser>
          <c:idx val="1"/>
          <c:order val="1"/>
          <c:tx>
            <c:strRef>
              <c:f>グラフ作成用!$W$25</c:f>
              <c:strCache>
                <c:ptCount val="1"/>
                <c:pt idx="0">
                  <c:v>5～10年未満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グラフ作成用!$W$26:$W$28</c:f>
              <c:numCache>
                <c:formatCode>0.0_);[Red]\(0.0\)</c:formatCode>
                <c:ptCount val="3"/>
                <c:pt idx="0">
                  <c:v>29.5</c:v>
                </c:pt>
                <c:pt idx="1">
                  <c:v>28</c:v>
                </c:pt>
                <c:pt idx="2">
                  <c:v>24.684140312328338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3-4D0A-A1E5-75EDB986F897}"/>
            </c:ext>
          </c:extLst>
        </c:ser>
        <c:ser>
          <c:idx val="2"/>
          <c:order val="2"/>
          <c:tx>
            <c:strRef>
              <c:f>グラフ作成用!$X$25</c:f>
              <c:strCache>
                <c:ptCount val="1"/>
                <c:pt idx="0">
                  <c:v>10～15年未満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グラフ作成用!$X$26:$X$28</c:f>
              <c:numCache>
                <c:formatCode>0.0_);[Red]\(0.0\)</c:formatCode>
                <c:ptCount val="3"/>
                <c:pt idx="0">
                  <c:v>18.8</c:v>
                </c:pt>
                <c:pt idx="1">
                  <c:v>20</c:v>
                </c:pt>
                <c:pt idx="2">
                  <c:v>20.874205446127288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63-4D0A-A1E5-75EDB986F897}"/>
            </c:ext>
          </c:extLst>
        </c:ser>
        <c:ser>
          <c:idx val="3"/>
          <c:order val="3"/>
          <c:tx>
            <c:strRef>
              <c:f>グラフ作成用!$Y$25</c:f>
              <c:strCache>
                <c:ptCount val="1"/>
                <c:pt idx="0">
                  <c:v>15年以上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グラフ作成用!$U$26:$U$28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グラフ作成用!$Y$26:$Y$28</c:f>
              <c:numCache>
                <c:formatCode>0.0_);[Red]\(0.0\)</c:formatCode>
                <c:ptCount val="3"/>
                <c:pt idx="0">
                  <c:v>13</c:v>
                </c:pt>
                <c:pt idx="1">
                  <c:v>19.7</c:v>
                </c:pt>
                <c:pt idx="2">
                  <c:v>26.457663030683516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63-4D0A-A1E5-75EDB986F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750720"/>
        <c:axId val="86752256"/>
        <c:axId val="0"/>
      </c:bar3DChart>
      <c:catAx>
        <c:axId val="8675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752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507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527687296417248"/>
          <c:y val="0.13076923076923269"/>
          <c:w val="0.3925081433224803"/>
          <c:h val="0.15384615384615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階級別消防団員の推移</a:t>
            </a:r>
          </a:p>
        </c:rich>
      </c:tx>
      <c:layout>
        <c:manualLayout>
          <c:xMode val="edge"/>
          <c:yMode val="edge"/>
          <c:x val="3.9087947882736548E-2"/>
          <c:y val="6.5384615384615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0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37785016286536"/>
          <c:y val="0.31923076923077293"/>
          <c:w val="0.7133550488599345"/>
          <c:h val="0.5538461538461538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グラフ作成用!$AD$25</c:f>
              <c:strCache>
                <c:ptCount val="1"/>
                <c:pt idx="0">
                  <c:v>団員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グラフ作成用!$AD$26:$AD$28</c:f>
              <c:numCache>
                <c:formatCode>#,##0.0_);[Red]\(#,##0.0\)</c:formatCode>
                <c:ptCount val="3"/>
                <c:pt idx="0">
                  <c:v>73.2</c:v>
                </c:pt>
                <c:pt idx="1">
                  <c:v>73</c:v>
                </c:pt>
                <c:pt idx="2">
                  <c:v>71.658950011771168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7-40C4-B62A-12B4AFE3DADC}"/>
            </c:ext>
          </c:extLst>
        </c:ser>
        <c:ser>
          <c:idx val="1"/>
          <c:order val="1"/>
          <c:tx>
            <c:strRef>
              <c:f>グラフ作成用!$AE$25</c:f>
              <c:strCache>
                <c:ptCount val="1"/>
                <c:pt idx="0">
                  <c:v>班長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グラフ作成用!$AE$26:$AE$28</c:f>
              <c:numCache>
                <c:formatCode>#,##0.0_);[Red]\(#,##0.0\)</c:formatCode>
                <c:ptCount val="3"/>
                <c:pt idx="0">
                  <c:v>12.3</c:v>
                </c:pt>
                <c:pt idx="1">
                  <c:v>12.6</c:v>
                </c:pt>
                <c:pt idx="2">
                  <c:v>13.199403594130111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7-40C4-B62A-12B4AFE3DADC}"/>
            </c:ext>
          </c:extLst>
        </c:ser>
        <c:ser>
          <c:idx val="2"/>
          <c:order val="2"/>
          <c:tx>
            <c:strRef>
              <c:f>グラフ作成用!$AF$25</c:f>
              <c:strCache>
                <c:ptCount val="1"/>
                <c:pt idx="0">
                  <c:v>部長以上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グラフ作成用!$AC$26:$AC$28</c:f>
              <c:strCache>
                <c:ptCount val="3"/>
                <c:pt idx="0">
                  <c:v>平成20年</c:v>
                </c:pt>
                <c:pt idx="1">
                  <c:v>平成25年</c:v>
                </c:pt>
                <c:pt idx="2">
                  <c:v>平成30年</c:v>
                </c:pt>
              </c:strCache>
            </c:strRef>
          </c:cat>
          <c:val>
            <c:numRef>
              <c:f>グラフ作成用!$AF$26:$AF$28</c:f>
              <c:numCache>
                <c:formatCode>#,##0.0_);[Red]\(#,##0.0\)</c:formatCode>
                <c:ptCount val="3"/>
                <c:pt idx="0">
                  <c:v>14.5</c:v>
                </c:pt>
                <c:pt idx="1">
                  <c:v>14.4</c:v>
                </c:pt>
                <c:pt idx="2">
                  <c:v>15.141646394098721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7-40C4-B62A-12B4AFE3DA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6833024"/>
        <c:axId val="86834560"/>
        <c:axId val="0"/>
      </c:bar3DChart>
      <c:catAx>
        <c:axId val="8683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34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33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81758957655042"/>
          <c:y val="0.17692307692307688"/>
          <c:w val="0.3631921824104235"/>
          <c:h val="0.10769230769230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57150</xdr:rowOff>
    </xdr:from>
    <xdr:to>
      <xdr:col>8</xdr:col>
      <xdr:colOff>485775</xdr:colOff>
      <xdr:row>22</xdr:row>
      <xdr:rowOff>85725</xdr:rowOff>
    </xdr:to>
    <xdr:graphicFrame macro="">
      <xdr:nvGraphicFramePr>
        <xdr:cNvPr id="95527" name="Chart 8">
          <a:extLst>
            <a:ext uri="{FF2B5EF4-FFF2-40B4-BE49-F238E27FC236}">
              <a16:creationId xmlns:a16="http://schemas.microsoft.com/office/drawing/2014/main" id="{00000000-0008-0000-0000-000027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666750</xdr:colOff>
      <xdr:row>7</xdr:row>
      <xdr:rowOff>47625</xdr:rowOff>
    </xdr:from>
    <xdr:to>
      <xdr:col>19</xdr:col>
      <xdr:colOff>238125</xdr:colOff>
      <xdr:row>21</xdr:row>
      <xdr:rowOff>123825</xdr:rowOff>
    </xdr:to>
    <xdr:graphicFrame macro="">
      <xdr:nvGraphicFramePr>
        <xdr:cNvPr id="95528" name="Chart 9">
          <a:extLst>
            <a:ext uri="{FF2B5EF4-FFF2-40B4-BE49-F238E27FC236}">
              <a16:creationId xmlns:a16="http://schemas.microsoft.com/office/drawing/2014/main" id="{00000000-0008-0000-0000-000028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539522</xdr:colOff>
      <xdr:row>8</xdr:row>
      <xdr:rowOff>13607</xdr:rowOff>
    </xdr:from>
    <xdr:to>
      <xdr:col>30</xdr:col>
      <xdr:colOff>34697</xdr:colOff>
      <xdr:row>22</xdr:row>
      <xdr:rowOff>89807</xdr:rowOff>
    </xdr:to>
    <xdr:graphicFrame macro="">
      <xdr:nvGraphicFramePr>
        <xdr:cNvPr id="95529" name="Chart 10">
          <a:extLst>
            <a:ext uri="{FF2B5EF4-FFF2-40B4-BE49-F238E27FC236}">
              <a16:creationId xmlns:a16="http://schemas.microsoft.com/office/drawing/2014/main" id="{00000000-0008-0000-0000-000029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633413</xdr:colOff>
      <xdr:row>8</xdr:row>
      <xdr:rowOff>100013</xdr:rowOff>
    </xdr:from>
    <xdr:to>
      <xdr:col>39</xdr:col>
      <xdr:colOff>309563</xdr:colOff>
      <xdr:row>23</xdr:row>
      <xdr:rowOff>9525</xdr:rowOff>
    </xdr:to>
    <xdr:graphicFrame macro="">
      <xdr:nvGraphicFramePr>
        <xdr:cNvPr id="95530" name="Chart 11">
          <a:extLst>
            <a:ext uri="{FF2B5EF4-FFF2-40B4-BE49-F238E27FC236}">
              <a16:creationId xmlns:a16="http://schemas.microsoft.com/office/drawing/2014/main" id="{00000000-0008-0000-0000-00002A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133350</xdr:colOff>
      <xdr:row>29</xdr:row>
      <xdr:rowOff>38100</xdr:rowOff>
    </xdr:from>
    <xdr:to>
      <xdr:col>16</xdr:col>
      <xdr:colOff>771525</xdr:colOff>
      <xdr:row>43</xdr:row>
      <xdr:rowOff>114300</xdr:rowOff>
    </xdr:to>
    <xdr:graphicFrame macro="">
      <xdr:nvGraphicFramePr>
        <xdr:cNvPr id="95531" name="Chart 12">
          <a:extLst>
            <a:ext uri="{FF2B5EF4-FFF2-40B4-BE49-F238E27FC236}">
              <a16:creationId xmlns:a16="http://schemas.microsoft.com/office/drawing/2014/main" id="{00000000-0008-0000-0000-00002B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609600</xdr:colOff>
      <xdr:row>29</xdr:row>
      <xdr:rowOff>38100</xdr:rowOff>
    </xdr:from>
    <xdr:to>
      <xdr:col>25</xdr:col>
      <xdr:colOff>409575</xdr:colOff>
      <xdr:row>43</xdr:row>
      <xdr:rowOff>114300</xdr:rowOff>
    </xdr:to>
    <xdr:graphicFrame macro="">
      <xdr:nvGraphicFramePr>
        <xdr:cNvPr id="95532" name="Chart 13">
          <a:extLst>
            <a:ext uri="{FF2B5EF4-FFF2-40B4-BE49-F238E27FC236}">
              <a16:creationId xmlns:a16="http://schemas.microsoft.com/office/drawing/2014/main" id="{00000000-0008-0000-0000-00002C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66675</xdr:colOff>
      <xdr:row>29</xdr:row>
      <xdr:rowOff>104775</xdr:rowOff>
    </xdr:from>
    <xdr:to>
      <xdr:col>34</xdr:col>
      <xdr:colOff>85725</xdr:colOff>
      <xdr:row>44</xdr:row>
      <xdr:rowOff>9525</xdr:rowOff>
    </xdr:to>
    <xdr:graphicFrame macro="">
      <xdr:nvGraphicFramePr>
        <xdr:cNvPr id="95533" name="Chart 14">
          <a:extLst>
            <a:ext uri="{FF2B5EF4-FFF2-40B4-BE49-F238E27FC236}">
              <a16:creationId xmlns:a16="http://schemas.microsoft.com/office/drawing/2014/main" id="{00000000-0008-0000-0000-00002D75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AN33"/>
  <sheetViews>
    <sheetView showGridLines="0" zoomScale="80" zoomScaleNormal="80" workbookViewId="0">
      <selection activeCell="F5" sqref="F5"/>
    </sheetView>
  </sheetViews>
  <sheetFormatPr defaultRowHeight="13.2" x14ac:dyDescent="0.2"/>
  <cols>
    <col min="6" max="8" width="9.109375" bestFit="1" customWidth="1"/>
    <col min="9" max="9" width="15.33203125" bestFit="1" customWidth="1"/>
    <col min="10" max="10" width="8.88671875" customWidth="1"/>
    <col min="11" max="11" width="5.33203125" bestFit="1" customWidth="1"/>
    <col min="12" max="12" width="9.109375" bestFit="1" customWidth="1"/>
    <col min="13" max="20" width="11.21875" bestFit="1" customWidth="1"/>
    <col min="21" max="21" width="8.33203125" customWidth="1"/>
    <col min="24" max="24" width="8.109375" bestFit="1" customWidth="1"/>
    <col min="25" max="25" width="12.21875" bestFit="1" customWidth="1"/>
    <col min="26" max="27" width="13.33203125" bestFit="1" customWidth="1"/>
    <col min="28" max="28" width="13.33203125" customWidth="1"/>
    <col min="29" max="29" width="12.77734375" customWidth="1"/>
  </cols>
  <sheetData>
    <row r="2" spans="2:40" x14ac:dyDescent="0.2">
      <c r="B2" s="82" t="s">
        <v>113</v>
      </c>
      <c r="C2" s="83"/>
      <c r="D2" s="4" t="s">
        <v>110</v>
      </c>
      <c r="E2" s="3" t="s">
        <v>53</v>
      </c>
      <c r="F2" s="3" t="s">
        <v>85</v>
      </c>
      <c r="AC2" s="1"/>
      <c r="AD2" s="1"/>
    </row>
    <row r="3" spans="2:40" ht="13.5" customHeight="1" x14ac:dyDescent="0.2">
      <c r="B3" s="84"/>
      <c r="C3" s="85"/>
      <c r="D3" s="5" t="s">
        <v>118</v>
      </c>
      <c r="E3" s="11">
        <v>7649</v>
      </c>
      <c r="F3" s="11">
        <v>27590</v>
      </c>
      <c r="J3" s="82" t="s">
        <v>112</v>
      </c>
      <c r="K3" s="83"/>
      <c r="L3" s="4" t="s">
        <v>110</v>
      </c>
      <c r="M3" s="6" t="s">
        <v>86</v>
      </c>
      <c r="N3" s="6" t="s">
        <v>87</v>
      </c>
      <c r="O3" s="6" t="s">
        <v>88</v>
      </c>
      <c r="P3" s="6" t="s">
        <v>89</v>
      </c>
      <c r="Q3" s="6" t="s">
        <v>90</v>
      </c>
      <c r="R3" s="6" t="s">
        <v>91</v>
      </c>
      <c r="S3" s="6" t="s">
        <v>92</v>
      </c>
      <c r="T3" s="6" t="s">
        <v>93</v>
      </c>
      <c r="U3" s="6" t="s">
        <v>94</v>
      </c>
      <c r="Z3" s="1"/>
      <c r="AA3" s="1"/>
      <c r="AB3" s="1"/>
      <c r="AC3" s="1"/>
      <c r="AD3" s="1"/>
      <c r="AF3" s="82" t="s">
        <v>115</v>
      </c>
      <c r="AG3" s="88"/>
      <c r="AH3" s="8" t="s">
        <v>110</v>
      </c>
      <c r="AI3" s="3" t="s">
        <v>64</v>
      </c>
      <c r="AJ3" s="3" t="s">
        <v>77</v>
      </c>
      <c r="AK3" s="3" t="s">
        <v>78</v>
      </c>
      <c r="AL3" s="3" t="s">
        <v>79</v>
      </c>
      <c r="AM3" s="3" t="s">
        <v>80</v>
      </c>
    </row>
    <row r="4" spans="2:40" x14ac:dyDescent="0.2">
      <c r="B4" s="84"/>
      <c r="C4" s="85"/>
      <c r="D4" s="5" t="s">
        <v>119</v>
      </c>
      <c r="E4" s="11">
        <v>7767</v>
      </c>
      <c r="F4" s="11">
        <v>26814</v>
      </c>
      <c r="J4" s="84"/>
      <c r="K4" s="85"/>
      <c r="L4" s="5" t="s">
        <v>118</v>
      </c>
      <c r="M4" s="12">
        <v>2.1</v>
      </c>
      <c r="N4" s="12">
        <v>8.4</v>
      </c>
      <c r="O4" s="12">
        <v>9.4</v>
      </c>
      <c r="P4" s="12">
        <v>15.3</v>
      </c>
      <c r="Q4" s="12">
        <v>10.8</v>
      </c>
      <c r="R4" s="12">
        <v>11.7</v>
      </c>
      <c r="S4" s="12">
        <v>14.7</v>
      </c>
      <c r="T4" s="12">
        <v>17.600000000000001</v>
      </c>
      <c r="U4" s="12">
        <v>10</v>
      </c>
      <c r="W4" s="82" t="s">
        <v>111</v>
      </c>
      <c r="X4" s="88"/>
      <c r="Y4" s="4" t="s">
        <v>110</v>
      </c>
      <c r="Z4" s="3" t="s">
        <v>95</v>
      </c>
      <c r="AA4" s="3" t="s">
        <v>96</v>
      </c>
      <c r="AB4" s="3" t="s">
        <v>97</v>
      </c>
      <c r="AC4" s="3" t="s">
        <v>98</v>
      </c>
      <c r="AD4" s="3" t="s">
        <v>99</v>
      </c>
      <c r="AF4" s="89"/>
      <c r="AG4" s="90"/>
      <c r="AH4" s="5" t="s">
        <v>118</v>
      </c>
      <c r="AI4" s="14">
        <v>14.3</v>
      </c>
      <c r="AJ4" s="14">
        <v>3.2</v>
      </c>
      <c r="AK4" s="14">
        <v>26.7</v>
      </c>
      <c r="AL4" s="14">
        <v>29.8</v>
      </c>
      <c r="AM4" s="15">
        <v>26</v>
      </c>
    </row>
    <row r="5" spans="2:40" x14ac:dyDescent="0.2">
      <c r="B5" s="86"/>
      <c r="C5" s="87"/>
      <c r="D5" s="5" t="s">
        <v>120</v>
      </c>
      <c r="E5" s="11">
        <v>8101</v>
      </c>
      <c r="F5" s="11">
        <v>25486</v>
      </c>
      <c r="J5" s="84"/>
      <c r="K5" s="85"/>
      <c r="L5" s="5" t="s">
        <v>119</v>
      </c>
      <c r="M5" s="23">
        <v>3.1</v>
      </c>
      <c r="N5" s="23">
        <v>11.9</v>
      </c>
      <c r="O5" s="23">
        <v>11.6</v>
      </c>
      <c r="P5" s="23">
        <v>9.1999999999999993</v>
      </c>
      <c r="Q5" s="23">
        <v>14.9</v>
      </c>
      <c r="R5" s="23">
        <v>10.6</v>
      </c>
      <c r="S5" s="23">
        <v>11.2</v>
      </c>
      <c r="T5" s="23">
        <v>14.1</v>
      </c>
      <c r="U5" s="23">
        <v>13</v>
      </c>
      <c r="W5" s="89"/>
      <c r="X5" s="90"/>
      <c r="Y5" s="5" t="s">
        <v>118</v>
      </c>
      <c r="Z5" s="12">
        <v>12.6</v>
      </c>
      <c r="AA5" s="12">
        <v>7.5</v>
      </c>
      <c r="AB5" s="12">
        <v>12.1</v>
      </c>
      <c r="AC5" s="12">
        <v>12.5</v>
      </c>
      <c r="AD5" s="14">
        <v>55.3</v>
      </c>
      <c r="AE5" s="13"/>
      <c r="AF5" s="89"/>
      <c r="AG5" s="90"/>
      <c r="AH5" s="5" t="s">
        <v>119</v>
      </c>
      <c r="AI5" s="23">
        <v>19.399999999999999</v>
      </c>
      <c r="AJ5" s="23">
        <v>3</v>
      </c>
      <c r="AK5" s="23">
        <v>20.8</v>
      </c>
      <c r="AL5" s="23">
        <v>29.6</v>
      </c>
      <c r="AM5" s="23">
        <v>27.2</v>
      </c>
    </row>
    <row r="6" spans="2:40" x14ac:dyDescent="0.2">
      <c r="J6" s="86"/>
      <c r="K6" s="87"/>
      <c r="L6" s="5" t="s">
        <v>120</v>
      </c>
      <c r="M6" s="22">
        <v>4.0999999999999996</v>
      </c>
      <c r="N6" s="22">
        <v>14.2</v>
      </c>
      <c r="O6" s="22">
        <v>14.3</v>
      </c>
      <c r="P6" s="22">
        <v>10.8</v>
      </c>
      <c r="Q6" s="22">
        <v>8.6999999999999993</v>
      </c>
      <c r="R6" s="22">
        <v>14.2</v>
      </c>
      <c r="S6" s="22">
        <v>10</v>
      </c>
      <c r="T6" s="22">
        <v>10.4</v>
      </c>
      <c r="U6" s="22">
        <v>13.3</v>
      </c>
      <c r="V6" s="19"/>
      <c r="W6" s="89"/>
      <c r="X6" s="90"/>
      <c r="Y6" s="5" t="s">
        <v>119</v>
      </c>
      <c r="Z6" s="23">
        <v>17.399999999999999</v>
      </c>
      <c r="AA6" s="23">
        <v>11.7</v>
      </c>
      <c r="AB6" s="23">
        <v>7.1</v>
      </c>
      <c r="AC6" s="23">
        <v>11.8</v>
      </c>
      <c r="AD6" s="23">
        <v>51.9</v>
      </c>
      <c r="AF6" s="91"/>
      <c r="AG6" s="92"/>
      <c r="AH6" s="5" t="s">
        <v>120</v>
      </c>
      <c r="AI6" s="14">
        <v>21.960251820762871</v>
      </c>
      <c r="AJ6" s="14">
        <v>3.9130971485001851</v>
      </c>
      <c r="AK6" s="14">
        <v>21.009751882483645</v>
      </c>
      <c r="AL6" s="14">
        <v>26.712751512158995</v>
      </c>
      <c r="AM6" s="14">
        <v>26.404147636094311</v>
      </c>
      <c r="AN6" s="21"/>
    </row>
    <row r="7" spans="2:40" x14ac:dyDescent="0.2">
      <c r="M7" s="2"/>
      <c r="N7" s="2"/>
      <c r="O7" s="2"/>
      <c r="P7" s="2"/>
      <c r="Q7" s="2"/>
      <c r="R7" s="2"/>
      <c r="S7" s="2"/>
      <c r="T7" s="2"/>
      <c r="U7" s="2"/>
      <c r="W7" s="91"/>
      <c r="X7" s="92"/>
      <c r="Y7" s="5" t="s">
        <v>120</v>
      </c>
      <c r="Z7" s="14">
        <v>20.417232440439452</v>
      </c>
      <c r="AA7" s="14">
        <v>15.121589927169484</v>
      </c>
      <c r="AB7" s="14">
        <v>10.924577212689792</v>
      </c>
      <c r="AC7" s="14">
        <v>6.863350203678559</v>
      </c>
      <c r="AD7" s="14">
        <v>46.673250216022716</v>
      </c>
      <c r="AE7" s="21"/>
    </row>
    <row r="18" spans="10:35" x14ac:dyDescent="0.2">
      <c r="AE18" s="1"/>
      <c r="AF18" s="1"/>
      <c r="AG18" s="1"/>
      <c r="AH18" s="1"/>
      <c r="AI18" s="1"/>
    </row>
    <row r="25" spans="10:35" x14ac:dyDescent="0.2">
      <c r="J25" s="93" t="s">
        <v>114</v>
      </c>
      <c r="K25" s="94"/>
      <c r="L25" s="7" t="s">
        <v>110</v>
      </c>
      <c r="M25" s="6" t="s">
        <v>100</v>
      </c>
      <c r="N25" s="6" t="s">
        <v>88</v>
      </c>
      <c r="O25" s="6" t="s">
        <v>89</v>
      </c>
      <c r="P25" s="6" t="s">
        <v>90</v>
      </c>
      <c r="Q25" s="6" t="s">
        <v>101</v>
      </c>
      <c r="S25" s="82" t="s">
        <v>117</v>
      </c>
      <c r="T25" s="83"/>
      <c r="U25" s="4" t="s">
        <v>110</v>
      </c>
      <c r="V25" s="9" t="s">
        <v>95</v>
      </c>
      <c r="W25" s="10" t="s">
        <v>96</v>
      </c>
      <c r="X25" s="10" t="s">
        <v>97</v>
      </c>
      <c r="Y25" s="9" t="s">
        <v>102</v>
      </c>
      <c r="AA25" s="82" t="s">
        <v>116</v>
      </c>
      <c r="AB25" s="83"/>
      <c r="AC25" s="4" t="s">
        <v>110</v>
      </c>
      <c r="AD25" s="3" t="s">
        <v>81</v>
      </c>
      <c r="AE25" s="3" t="s">
        <v>82</v>
      </c>
      <c r="AF25" s="3" t="s">
        <v>83</v>
      </c>
    </row>
    <row r="26" spans="10:35" ht="13.5" customHeight="1" x14ac:dyDescent="0.2">
      <c r="J26" s="95"/>
      <c r="K26" s="96"/>
      <c r="L26" s="5" t="s">
        <v>118</v>
      </c>
      <c r="M26" s="16">
        <v>9.6999999999999993</v>
      </c>
      <c r="N26" s="16">
        <v>22.5</v>
      </c>
      <c r="O26" s="16">
        <v>31.2</v>
      </c>
      <c r="P26" s="16">
        <v>19.899999999999999</v>
      </c>
      <c r="Q26" s="16">
        <v>16.7</v>
      </c>
      <c r="S26" s="84"/>
      <c r="T26" s="85"/>
      <c r="U26" s="5" t="s">
        <v>118</v>
      </c>
      <c r="V26" s="17">
        <v>38.700000000000003</v>
      </c>
      <c r="W26" s="17">
        <v>29.5</v>
      </c>
      <c r="X26" s="17">
        <v>18.8</v>
      </c>
      <c r="Y26" s="17">
        <v>13</v>
      </c>
      <c r="Z26" s="19"/>
      <c r="AA26" s="84"/>
      <c r="AB26" s="85"/>
      <c r="AC26" s="5" t="s">
        <v>118</v>
      </c>
      <c r="AD26" s="18">
        <v>73.2</v>
      </c>
      <c r="AE26" s="18">
        <v>12.3</v>
      </c>
      <c r="AF26" s="18">
        <v>14.5</v>
      </c>
    </row>
    <row r="27" spans="10:35" x14ac:dyDescent="0.2">
      <c r="J27" s="95"/>
      <c r="K27" s="96"/>
      <c r="L27" s="5" t="s">
        <v>119</v>
      </c>
      <c r="M27" s="23">
        <v>6.8</v>
      </c>
      <c r="N27" s="23">
        <v>18.2</v>
      </c>
      <c r="O27" s="23">
        <v>25.2</v>
      </c>
      <c r="P27" s="23">
        <v>25.1</v>
      </c>
      <c r="Q27" s="23">
        <v>24.7</v>
      </c>
      <c r="S27" s="84"/>
      <c r="T27" s="85"/>
      <c r="U27" s="5" t="s">
        <v>119</v>
      </c>
      <c r="V27" s="24">
        <v>32.299999999999997</v>
      </c>
      <c r="W27" s="24">
        <v>28</v>
      </c>
      <c r="X27" s="24">
        <v>20</v>
      </c>
      <c r="Y27" s="24">
        <v>19.7</v>
      </c>
      <c r="Z27" s="19"/>
      <c r="AA27" s="84"/>
      <c r="AB27" s="85"/>
      <c r="AC27" s="5" t="s">
        <v>119</v>
      </c>
      <c r="AD27" s="25">
        <v>73</v>
      </c>
      <c r="AE27" s="25">
        <v>12.6</v>
      </c>
      <c r="AF27" s="25">
        <v>14.4</v>
      </c>
    </row>
    <row r="28" spans="10:35" x14ac:dyDescent="0.2">
      <c r="J28" s="97"/>
      <c r="K28" s="98"/>
      <c r="L28" s="5" t="s">
        <v>120</v>
      </c>
      <c r="M28" s="20">
        <v>5.3284156007219652</v>
      </c>
      <c r="N28" s="20">
        <v>12.783488974338852</v>
      </c>
      <c r="O28" s="20">
        <v>20.948756179863455</v>
      </c>
      <c r="P28" s="20">
        <v>22.934159930942478</v>
      </c>
      <c r="Q28" s="20">
        <v>38.005179314133244</v>
      </c>
      <c r="R28" s="21"/>
      <c r="S28" s="86"/>
      <c r="T28" s="87"/>
      <c r="U28" s="5" t="s">
        <v>120</v>
      </c>
      <c r="V28" s="15">
        <v>27.983991210860864</v>
      </c>
      <c r="W28" s="15">
        <v>24.684140312328338</v>
      </c>
      <c r="X28" s="15">
        <v>20.874205446127288</v>
      </c>
      <c r="Y28" s="15">
        <v>26.457663030683516</v>
      </c>
      <c r="Z28" s="19"/>
      <c r="AA28" s="86"/>
      <c r="AB28" s="87"/>
      <c r="AC28" s="5" t="s">
        <v>120</v>
      </c>
      <c r="AD28" s="18">
        <v>71.658950011771168</v>
      </c>
      <c r="AE28" s="18">
        <v>13.199403594130111</v>
      </c>
      <c r="AF28" s="18">
        <v>15.141646394098721</v>
      </c>
      <c r="AG28" s="13"/>
    </row>
    <row r="30" spans="10:35" x14ac:dyDescent="0.2">
      <c r="V30" s="1"/>
      <c r="W30" s="1"/>
      <c r="X30" s="1"/>
      <c r="Y30" s="1"/>
    </row>
    <row r="33" spans="32:34" x14ac:dyDescent="0.2">
      <c r="AF33" s="2"/>
      <c r="AG33" s="2"/>
      <c r="AH33" s="2"/>
    </row>
  </sheetData>
  <mergeCells count="7">
    <mergeCell ref="B2:C5"/>
    <mergeCell ref="W4:X7"/>
    <mergeCell ref="AF3:AG6"/>
    <mergeCell ref="S25:T28"/>
    <mergeCell ref="AA25:AB28"/>
    <mergeCell ref="J3:K6"/>
    <mergeCell ref="J25:K2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P76"/>
  <sheetViews>
    <sheetView tabSelected="1" zoomScaleNormal="10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10" sqref="P10"/>
    </sheetView>
  </sheetViews>
  <sheetFormatPr defaultColWidth="9" defaultRowHeight="13.2" x14ac:dyDescent="0.2"/>
  <cols>
    <col min="1" max="1" width="28.44140625" style="26" customWidth="1"/>
    <col min="2" max="2" width="10.33203125" style="81" customWidth="1"/>
    <col min="3" max="3" width="11.44140625" style="81" bestFit="1" customWidth="1"/>
    <col min="4" max="4" width="10.88671875" style="81" customWidth="1"/>
    <col min="5" max="9" width="9.109375" style="26" bestFit="1" customWidth="1"/>
    <col min="10" max="11" width="8.33203125" style="26" customWidth="1"/>
    <col min="12" max="12" width="9.109375" style="26" bestFit="1" customWidth="1"/>
    <col min="13" max="13" width="9.109375" style="26" customWidth="1"/>
    <col min="14" max="14" width="18.44140625" style="26" customWidth="1"/>
    <col min="15" max="16384" width="9" style="26"/>
  </cols>
  <sheetData>
    <row r="1" spans="1:16" ht="24.75" customHeight="1" x14ac:dyDescent="0.2">
      <c r="A1" s="26" t="s">
        <v>63</v>
      </c>
      <c r="B1" s="27"/>
      <c r="C1" s="27"/>
      <c r="D1" s="27"/>
      <c r="L1" s="41" t="s">
        <v>124</v>
      </c>
      <c r="M1" s="28"/>
    </row>
    <row r="2" spans="1:16" s="31" customFormat="1" x14ac:dyDescent="0.2">
      <c r="A2" s="101" t="s">
        <v>121</v>
      </c>
      <c r="B2" s="103" t="s">
        <v>84</v>
      </c>
      <c r="C2" s="29" t="s">
        <v>0</v>
      </c>
      <c r="D2" s="29" t="s">
        <v>55</v>
      </c>
      <c r="E2" s="99" t="s">
        <v>56</v>
      </c>
      <c r="F2" s="99" t="s">
        <v>57</v>
      </c>
      <c r="G2" s="99" t="s">
        <v>58</v>
      </c>
      <c r="H2" s="99"/>
      <c r="I2" s="99"/>
      <c r="J2" s="99" t="s">
        <v>51</v>
      </c>
      <c r="K2" s="99"/>
      <c r="L2" s="37" t="s">
        <v>61</v>
      </c>
      <c r="M2" s="73"/>
    </row>
    <row r="3" spans="1:16" s="31" customFormat="1" ht="39" customHeight="1" thickBot="1" x14ac:dyDescent="0.25">
      <c r="A3" s="102"/>
      <c r="B3" s="104"/>
      <c r="C3" s="100" t="s">
        <v>123</v>
      </c>
      <c r="D3" s="100"/>
      <c r="E3" s="105"/>
      <c r="F3" s="105"/>
      <c r="G3" s="32" t="s">
        <v>53</v>
      </c>
      <c r="H3" s="33" t="s">
        <v>52</v>
      </c>
      <c r="I3" s="33" t="s">
        <v>54</v>
      </c>
      <c r="J3" s="33" t="s">
        <v>59</v>
      </c>
      <c r="K3" s="33" t="s">
        <v>60</v>
      </c>
      <c r="L3" s="33" t="s">
        <v>62</v>
      </c>
      <c r="M3" s="30"/>
    </row>
    <row r="4" spans="1:16" ht="13.8" thickBot="1" x14ac:dyDescent="0.25">
      <c r="A4" s="34" t="s">
        <v>1</v>
      </c>
      <c r="B4" s="75">
        <v>5156.34</v>
      </c>
      <c r="C4" s="42">
        <v>6310158</v>
      </c>
      <c r="D4" s="42">
        <v>3061704</v>
      </c>
      <c r="E4" s="38">
        <v>90</v>
      </c>
      <c r="F4" s="38">
        <v>115</v>
      </c>
      <c r="G4" s="38">
        <v>8301</v>
      </c>
      <c r="H4" s="39">
        <v>27</v>
      </c>
      <c r="I4" s="39">
        <v>8328</v>
      </c>
      <c r="J4" s="39">
        <v>48</v>
      </c>
      <c r="K4" s="39">
        <v>763</v>
      </c>
      <c r="L4" s="39">
        <v>22601</v>
      </c>
      <c r="M4" s="43"/>
    </row>
    <row r="5" spans="1:16" ht="13.8" thickTop="1" x14ac:dyDescent="0.2">
      <c r="A5" s="74" t="s">
        <v>2</v>
      </c>
      <c r="B5" s="58">
        <v>271.76</v>
      </c>
      <c r="C5" s="45">
        <v>978899</v>
      </c>
      <c r="D5" s="44">
        <v>487045</v>
      </c>
      <c r="E5" s="63">
        <v>6</v>
      </c>
      <c r="F5" s="63">
        <v>19</v>
      </c>
      <c r="G5" s="64">
        <v>961</v>
      </c>
      <c r="H5" s="63">
        <v>3</v>
      </c>
      <c r="I5" s="65">
        <f>G5+H5</f>
        <v>964</v>
      </c>
      <c r="J5" s="64">
        <v>1</v>
      </c>
      <c r="K5" s="76">
        <v>18</v>
      </c>
      <c r="L5" s="77">
        <v>702</v>
      </c>
      <c r="M5" s="46"/>
      <c r="N5" s="40"/>
      <c r="O5" s="40"/>
      <c r="P5" s="40"/>
    </row>
    <row r="6" spans="1:16" x14ac:dyDescent="0.2">
      <c r="A6" s="74" t="s">
        <v>3</v>
      </c>
      <c r="B6" s="58">
        <v>84.12</v>
      </c>
      <c r="C6" s="47">
        <v>55016</v>
      </c>
      <c r="D6" s="44">
        <v>26730</v>
      </c>
      <c r="E6" s="66">
        <v>1</v>
      </c>
      <c r="F6" s="66">
        <v>2</v>
      </c>
      <c r="G6" s="64">
        <v>108</v>
      </c>
      <c r="H6" s="66"/>
      <c r="I6" s="67">
        <f t="shared" ref="I6:I28" si="0">G6+H6</f>
        <v>108</v>
      </c>
      <c r="J6" s="64">
        <v>1</v>
      </c>
      <c r="K6" s="76">
        <v>10</v>
      </c>
      <c r="L6" s="77">
        <v>369</v>
      </c>
      <c r="M6" s="46"/>
      <c r="N6" s="40"/>
      <c r="O6" s="40"/>
      <c r="P6" s="40"/>
    </row>
    <row r="7" spans="1:16" x14ac:dyDescent="0.2">
      <c r="A7" s="35" t="s">
        <v>4</v>
      </c>
      <c r="B7" s="58">
        <v>57.44</v>
      </c>
      <c r="C7" s="47">
        <v>492895</v>
      </c>
      <c r="D7" s="44">
        <v>256211</v>
      </c>
      <c r="E7" s="66">
        <v>4</v>
      </c>
      <c r="F7" s="66">
        <v>7</v>
      </c>
      <c r="G7" s="64">
        <v>527</v>
      </c>
      <c r="H7" s="66">
        <v>1</v>
      </c>
      <c r="I7" s="67">
        <f t="shared" si="0"/>
        <v>528</v>
      </c>
      <c r="J7" s="64">
        <v>1</v>
      </c>
      <c r="K7" s="76">
        <v>23</v>
      </c>
      <c r="L7" s="77">
        <v>322</v>
      </c>
      <c r="M7" s="46"/>
      <c r="N7" s="40"/>
      <c r="O7" s="40"/>
      <c r="P7" s="40"/>
    </row>
    <row r="8" spans="1:16" x14ac:dyDescent="0.2">
      <c r="A8" s="35" t="s">
        <v>5</v>
      </c>
      <c r="B8" s="58">
        <v>85.62</v>
      </c>
      <c r="C8" s="47">
        <v>648331</v>
      </c>
      <c r="D8" s="44">
        <v>319585</v>
      </c>
      <c r="E8" s="66">
        <v>5</v>
      </c>
      <c r="F8" s="66">
        <v>9</v>
      </c>
      <c r="G8" s="64">
        <v>678</v>
      </c>
      <c r="H8" s="66">
        <v>4</v>
      </c>
      <c r="I8" s="67">
        <f t="shared" si="0"/>
        <v>682</v>
      </c>
      <c r="J8" s="64">
        <v>1</v>
      </c>
      <c r="K8" s="76">
        <v>20</v>
      </c>
      <c r="L8" s="77">
        <v>583</v>
      </c>
      <c r="M8" s="46"/>
      <c r="N8" s="40"/>
      <c r="O8" s="40"/>
      <c r="P8" s="40"/>
    </row>
    <row r="9" spans="1:16" x14ac:dyDescent="0.2">
      <c r="A9" s="35" t="s">
        <v>6</v>
      </c>
      <c r="B9" s="58">
        <v>138.9</v>
      </c>
      <c r="C9" s="47">
        <v>136611</v>
      </c>
      <c r="D9" s="44">
        <v>66015</v>
      </c>
      <c r="E9" s="66">
        <v>1</v>
      </c>
      <c r="F9" s="66">
        <v>5</v>
      </c>
      <c r="G9" s="64">
        <v>194</v>
      </c>
      <c r="H9" s="66">
        <v>2</v>
      </c>
      <c r="I9" s="67">
        <f t="shared" si="0"/>
        <v>196</v>
      </c>
      <c r="J9" s="64">
        <v>1</v>
      </c>
      <c r="K9" s="76">
        <v>9</v>
      </c>
      <c r="L9" s="77">
        <v>470</v>
      </c>
      <c r="M9" s="46"/>
      <c r="N9" s="40"/>
      <c r="O9" s="40"/>
      <c r="P9" s="40"/>
    </row>
    <row r="10" spans="1:16" x14ac:dyDescent="0.2">
      <c r="A10" s="35" t="s">
        <v>7</v>
      </c>
      <c r="B10" s="58">
        <v>61.38</v>
      </c>
      <c r="C10" s="47">
        <v>498222</v>
      </c>
      <c r="D10" s="44">
        <v>250878</v>
      </c>
      <c r="E10" s="66">
        <v>10</v>
      </c>
      <c r="F10" s="66"/>
      <c r="G10" s="64">
        <v>522</v>
      </c>
      <c r="H10" s="66"/>
      <c r="I10" s="67">
        <f t="shared" si="0"/>
        <v>522</v>
      </c>
      <c r="J10" s="64">
        <v>1</v>
      </c>
      <c r="K10" s="76">
        <v>36</v>
      </c>
      <c r="L10" s="77">
        <v>496</v>
      </c>
      <c r="M10" s="46"/>
      <c r="N10" s="40"/>
      <c r="O10" s="40"/>
      <c r="P10" s="40"/>
    </row>
    <row r="11" spans="1:16" x14ac:dyDescent="0.2">
      <c r="A11" s="35" t="s">
        <v>8</v>
      </c>
      <c r="B11" s="58">
        <v>103.55</v>
      </c>
      <c r="C11" s="47">
        <v>153815</v>
      </c>
      <c r="D11" s="44">
        <v>72238</v>
      </c>
      <c r="E11" s="66">
        <v>1</v>
      </c>
      <c r="F11" s="66">
        <v>5</v>
      </c>
      <c r="G11" s="64">
        <v>197</v>
      </c>
      <c r="H11" s="66"/>
      <c r="I11" s="67">
        <f t="shared" si="0"/>
        <v>197</v>
      </c>
      <c r="J11" s="64">
        <v>1</v>
      </c>
      <c r="K11" s="76">
        <v>30</v>
      </c>
      <c r="L11" s="77">
        <v>528</v>
      </c>
      <c r="M11" s="46"/>
      <c r="N11" s="40"/>
      <c r="O11" s="40"/>
      <c r="P11" s="40"/>
    </row>
    <row r="12" spans="1:16" x14ac:dyDescent="0.2">
      <c r="A12" s="35" t="s">
        <v>9</v>
      </c>
      <c r="B12" s="58">
        <v>213.84</v>
      </c>
      <c r="C12" s="47">
        <v>132023</v>
      </c>
      <c r="D12" s="44">
        <v>65603</v>
      </c>
      <c r="E12" s="66">
        <v>4</v>
      </c>
      <c r="F12" s="66">
        <v>4</v>
      </c>
      <c r="G12" s="64">
        <v>253</v>
      </c>
      <c r="H12" s="66">
        <v>2</v>
      </c>
      <c r="I12" s="67">
        <f t="shared" si="0"/>
        <v>255</v>
      </c>
      <c r="J12" s="64">
        <v>1</v>
      </c>
      <c r="K12" s="76">
        <v>12</v>
      </c>
      <c r="L12" s="77">
        <v>1393</v>
      </c>
      <c r="M12" s="46"/>
      <c r="N12" s="40"/>
      <c r="O12" s="40"/>
      <c r="P12" s="40"/>
    </row>
    <row r="13" spans="1:16" x14ac:dyDescent="0.2">
      <c r="A13" s="35" t="s">
        <v>26</v>
      </c>
      <c r="B13" s="58">
        <v>130.47</v>
      </c>
      <c r="C13" s="47">
        <v>62747</v>
      </c>
      <c r="D13" s="44">
        <v>27234</v>
      </c>
      <c r="E13" s="66">
        <v>1</v>
      </c>
      <c r="F13" s="66">
        <v>3</v>
      </c>
      <c r="G13" s="64">
        <v>118</v>
      </c>
      <c r="H13" s="64">
        <v>2</v>
      </c>
      <c r="I13" s="67">
        <f t="shared" si="0"/>
        <v>120</v>
      </c>
      <c r="J13" s="64">
        <v>1</v>
      </c>
      <c r="K13" s="76">
        <v>16</v>
      </c>
      <c r="L13" s="77">
        <v>720</v>
      </c>
      <c r="M13" s="46"/>
      <c r="N13" s="40"/>
      <c r="O13" s="40"/>
      <c r="P13" s="40"/>
    </row>
    <row r="14" spans="1:16" x14ac:dyDescent="0.2">
      <c r="A14" s="35" t="s">
        <v>10</v>
      </c>
      <c r="B14" s="58">
        <v>20.97</v>
      </c>
      <c r="C14" s="47">
        <v>174963</v>
      </c>
      <c r="D14" s="44">
        <v>84130</v>
      </c>
      <c r="E14" s="66">
        <v>2</v>
      </c>
      <c r="F14" s="66">
        <v>3</v>
      </c>
      <c r="G14" s="64">
        <v>223</v>
      </c>
      <c r="H14" s="64">
        <v>1</v>
      </c>
      <c r="I14" s="67">
        <f t="shared" si="0"/>
        <v>224</v>
      </c>
      <c r="J14" s="64">
        <v>1</v>
      </c>
      <c r="K14" s="76">
        <v>8</v>
      </c>
      <c r="L14" s="77">
        <v>157</v>
      </c>
      <c r="M14" s="46"/>
      <c r="N14" s="40"/>
      <c r="O14" s="40"/>
      <c r="P14" s="40"/>
    </row>
    <row r="15" spans="1:16" x14ac:dyDescent="0.2">
      <c r="A15" s="35" t="s">
        <v>11</v>
      </c>
      <c r="B15" s="58">
        <v>114.74</v>
      </c>
      <c r="C15" s="47">
        <v>435529</v>
      </c>
      <c r="D15" s="44">
        <v>206292</v>
      </c>
      <c r="E15" s="66">
        <v>4</v>
      </c>
      <c r="F15" s="66">
        <v>7</v>
      </c>
      <c r="G15" s="64">
        <v>477</v>
      </c>
      <c r="H15" s="64"/>
      <c r="I15" s="67">
        <f t="shared" si="0"/>
        <v>477</v>
      </c>
      <c r="J15" s="64">
        <v>1</v>
      </c>
      <c r="K15" s="76">
        <v>43</v>
      </c>
      <c r="L15" s="77">
        <v>560</v>
      </c>
      <c r="M15" s="46"/>
      <c r="N15" s="40"/>
      <c r="O15" s="40"/>
      <c r="P15" s="40"/>
    </row>
    <row r="16" spans="1:16" x14ac:dyDescent="0.2">
      <c r="A16" s="35" t="s">
        <v>12</v>
      </c>
      <c r="B16" s="58">
        <v>368.16</v>
      </c>
      <c r="C16" s="47">
        <v>268517</v>
      </c>
      <c r="D16" s="44">
        <v>130902</v>
      </c>
      <c r="E16" s="66">
        <v>6</v>
      </c>
      <c r="F16" s="66">
        <v>3</v>
      </c>
      <c r="G16" s="64">
        <v>373</v>
      </c>
      <c r="H16" s="66"/>
      <c r="I16" s="67">
        <f t="shared" si="0"/>
        <v>373</v>
      </c>
      <c r="J16" s="64">
        <v>1</v>
      </c>
      <c r="K16" s="76">
        <v>86</v>
      </c>
      <c r="L16" s="77">
        <v>1297</v>
      </c>
      <c r="M16" s="46"/>
      <c r="N16" s="40"/>
      <c r="O16" s="40"/>
      <c r="P16" s="40"/>
    </row>
    <row r="17" spans="1:16" x14ac:dyDescent="0.2">
      <c r="A17" s="35" t="s">
        <v>13</v>
      </c>
      <c r="B17" s="58">
        <v>35.32</v>
      </c>
      <c r="C17" s="47">
        <v>210733</v>
      </c>
      <c r="D17" s="44">
        <v>93991</v>
      </c>
      <c r="E17" s="66">
        <v>4</v>
      </c>
      <c r="F17" s="66"/>
      <c r="G17" s="64">
        <v>223</v>
      </c>
      <c r="H17" s="66"/>
      <c r="I17" s="67">
        <f t="shared" si="0"/>
        <v>223</v>
      </c>
      <c r="J17" s="64">
        <v>1</v>
      </c>
      <c r="K17" s="76">
        <v>22</v>
      </c>
      <c r="L17" s="77">
        <v>259</v>
      </c>
      <c r="M17" s="46"/>
      <c r="N17" s="40"/>
      <c r="O17" s="40"/>
      <c r="P17" s="40"/>
    </row>
    <row r="18" spans="1:16" x14ac:dyDescent="0.2">
      <c r="A18" s="35" t="s">
        <v>14</v>
      </c>
      <c r="B18" s="58">
        <v>51.39</v>
      </c>
      <c r="C18" s="47">
        <v>205748</v>
      </c>
      <c r="D18" s="44">
        <v>96903</v>
      </c>
      <c r="E18" s="66">
        <v>2</v>
      </c>
      <c r="F18" s="66">
        <v>3</v>
      </c>
      <c r="G18" s="64">
        <v>244</v>
      </c>
      <c r="H18" s="66"/>
      <c r="I18" s="67">
        <f t="shared" si="0"/>
        <v>244</v>
      </c>
      <c r="J18" s="64">
        <v>1</v>
      </c>
      <c r="K18" s="76">
        <v>13</v>
      </c>
      <c r="L18" s="77">
        <v>275</v>
      </c>
      <c r="M18" s="46"/>
      <c r="N18" s="40"/>
      <c r="O18" s="40"/>
      <c r="P18" s="40"/>
    </row>
    <row r="19" spans="1:16" x14ac:dyDescent="0.2">
      <c r="A19" s="35" t="s">
        <v>15</v>
      </c>
      <c r="B19" s="58">
        <v>43.15</v>
      </c>
      <c r="C19" s="47">
        <v>131286</v>
      </c>
      <c r="D19" s="44">
        <v>62220</v>
      </c>
      <c r="E19" s="66">
        <v>2</v>
      </c>
      <c r="F19" s="66">
        <v>2</v>
      </c>
      <c r="G19" s="64">
        <v>179</v>
      </c>
      <c r="H19" s="66"/>
      <c r="I19" s="67">
        <f t="shared" si="0"/>
        <v>179</v>
      </c>
      <c r="J19" s="64">
        <v>1</v>
      </c>
      <c r="K19" s="76">
        <v>21</v>
      </c>
      <c r="L19" s="77">
        <v>215</v>
      </c>
      <c r="M19" s="46"/>
      <c r="N19" s="40"/>
      <c r="O19" s="40"/>
      <c r="P19" s="40"/>
    </row>
    <row r="20" spans="1:16" x14ac:dyDescent="0.2">
      <c r="A20" s="35" t="s">
        <v>105</v>
      </c>
      <c r="B20" s="58">
        <v>21.08</v>
      </c>
      <c r="C20" s="47">
        <v>109557</v>
      </c>
      <c r="D20" s="44">
        <v>52328</v>
      </c>
      <c r="E20" s="66">
        <v>3</v>
      </c>
      <c r="F20" s="66"/>
      <c r="G20" s="64">
        <v>153</v>
      </c>
      <c r="H20" s="66"/>
      <c r="I20" s="67">
        <f t="shared" si="0"/>
        <v>153</v>
      </c>
      <c r="J20" s="64">
        <v>1</v>
      </c>
      <c r="K20" s="76">
        <v>8</v>
      </c>
      <c r="L20" s="77">
        <v>136</v>
      </c>
      <c r="M20" s="46"/>
      <c r="N20" s="40"/>
      <c r="O20" s="40"/>
      <c r="P20" s="40"/>
    </row>
    <row r="21" spans="1:16" x14ac:dyDescent="0.2">
      <c r="A21" s="35" t="s">
        <v>16</v>
      </c>
      <c r="B21" s="58">
        <v>318.77999999999997</v>
      </c>
      <c r="C21" s="47">
        <v>80395</v>
      </c>
      <c r="D21" s="44">
        <v>39270</v>
      </c>
      <c r="E21" s="66">
        <v>1</v>
      </c>
      <c r="F21" s="66">
        <v>3</v>
      </c>
      <c r="G21" s="64">
        <v>160</v>
      </c>
      <c r="H21" s="66"/>
      <c r="I21" s="67">
        <f t="shared" si="0"/>
        <v>160</v>
      </c>
      <c r="J21" s="64">
        <v>1</v>
      </c>
      <c r="K21" s="76">
        <v>30</v>
      </c>
      <c r="L21" s="77">
        <v>731</v>
      </c>
      <c r="M21" s="46"/>
      <c r="N21" s="40"/>
      <c r="O21" s="40"/>
      <c r="P21" s="40"/>
    </row>
    <row r="22" spans="1:16" x14ac:dyDescent="0.2">
      <c r="A22" s="35" t="s">
        <v>17</v>
      </c>
      <c r="B22" s="58">
        <v>205.4</v>
      </c>
      <c r="C22" s="47">
        <v>41119</v>
      </c>
      <c r="D22" s="44">
        <v>20024</v>
      </c>
      <c r="E22" s="66">
        <v>1</v>
      </c>
      <c r="F22" s="66">
        <v>1</v>
      </c>
      <c r="G22" s="64">
        <v>95</v>
      </c>
      <c r="H22" s="66"/>
      <c r="I22" s="67">
        <f t="shared" si="0"/>
        <v>95</v>
      </c>
      <c r="J22" s="64">
        <v>1</v>
      </c>
      <c r="K22" s="76">
        <v>12</v>
      </c>
      <c r="L22" s="77">
        <v>469</v>
      </c>
      <c r="M22" s="46"/>
      <c r="N22" s="40"/>
      <c r="O22" s="40"/>
      <c r="P22" s="40"/>
    </row>
    <row r="23" spans="1:16" x14ac:dyDescent="0.2">
      <c r="A23" s="35" t="s">
        <v>18</v>
      </c>
      <c r="B23" s="58">
        <v>17.25</v>
      </c>
      <c r="C23" s="47">
        <v>170671</v>
      </c>
      <c r="D23" s="44">
        <v>85906</v>
      </c>
      <c r="E23" s="66">
        <v>1</v>
      </c>
      <c r="F23" s="66">
        <v>3</v>
      </c>
      <c r="G23" s="64">
        <v>215</v>
      </c>
      <c r="H23" s="66"/>
      <c r="I23" s="67">
        <f t="shared" si="0"/>
        <v>215</v>
      </c>
      <c r="J23" s="64">
        <v>1</v>
      </c>
      <c r="K23" s="76">
        <v>4</v>
      </c>
      <c r="L23" s="77">
        <v>79</v>
      </c>
      <c r="M23" s="46"/>
      <c r="N23" s="40"/>
      <c r="O23" s="40"/>
      <c r="P23" s="40"/>
    </row>
    <row r="24" spans="1:16" ht="12.75" customHeight="1" x14ac:dyDescent="0.2">
      <c r="A24" s="35" t="s">
        <v>19</v>
      </c>
      <c r="B24" s="58">
        <v>34.520000000000003</v>
      </c>
      <c r="C24" s="47">
        <v>96479</v>
      </c>
      <c r="D24" s="44">
        <v>43918</v>
      </c>
      <c r="E24" s="66">
        <v>1</v>
      </c>
      <c r="F24" s="66">
        <v>2</v>
      </c>
      <c r="G24" s="64">
        <v>124</v>
      </c>
      <c r="H24" s="66"/>
      <c r="I24" s="67">
        <f t="shared" si="0"/>
        <v>124</v>
      </c>
      <c r="J24" s="64">
        <v>1</v>
      </c>
      <c r="K24" s="76">
        <v>16</v>
      </c>
      <c r="L24" s="77">
        <v>224</v>
      </c>
      <c r="M24" s="46"/>
      <c r="N24" s="40"/>
      <c r="O24" s="40"/>
      <c r="P24" s="40"/>
    </row>
    <row r="25" spans="1:16" x14ac:dyDescent="0.2">
      <c r="A25" s="35" t="s">
        <v>106</v>
      </c>
      <c r="B25" s="58">
        <v>94.82</v>
      </c>
      <c r="C25" s="47">
        <v>66022</v>
      </c>
      <c r="D25" s="44">
        <v>29565</v>
      </c>
      <c r="E25" s="66">
        <v>3</v>
      </c>
      <c r="F25" s="66"/>
      <c r="G25" s="64">
        <v>129</v>
      </c>
      <c r="H25" s="66">
        <v>2</v>
      </c>
      <c r="I25" s="67">
        <f>G25+H25</f>
        <v>131</v>
      </c>
      <c r="J25" s="64">
        <v>1</v>
      </c>
      <c r="K25" s="76">
        <v>18</v>
      </c>
      <c r="L25" s="77">
        <v>346</v>
      </c>
      <c r="M25" s="46"/>
      <c r="N25" s="40"/>
      <c r="O25" s="40"/>
      <c r="P25" s="40"/>
    </row>
    <row r="26" spans="1:16" x14ac:dyDescent="0.2">
      <c r="A26" s="35" t="s">
        <v>20</v>
      </c>
      <c r="B26" s="58">
        <v>53.88</v>
      </c>
      <c r="C26" s="47">
        <v>49668</v>
      </c>
      <c r="D26" s="44">
        <v>24815</v>
      </c>
      <c r="E26" s="66">
        <v>1</v>
      </c>
      <c r="F26" s="66">
        <v>1</v>
      </c>
      <c r="G26" s="64">
        <v>82</v>
      </c>
      <c r="H26" s="66">
        <v>2</v>
      </c>
      <c r="I26" s="67">
        <f t="shared" si="0"/>
        <v>84</v>
      </c>
      <c r="J26" s="64">
        <v>1</v>
      </c>
      <c r="K26" s="76">
        <v>19</v>
      </c>
      <c r="L26" s="77">
        <v>351</v>
      </c>
      <c r="M26" s="46"/>
      <c r="N26" s="40"/>
      <c r="O26" s="40"/>
      <c r="P26" s="40"/>
    </row>
    <row r="27" spans="1:16" x14ac:dyDescent="0.2">
      <c r="A27" s="35" t="s">
        <v>21</v>
      </c>
      <c r="B27" s="58">
        <v>32.51</v>
      </c>
      <c r="C27" s="47">
        <v>19842</v>
      </c>
      <c r="D27" s="44">
        <v>9426</v>
      </c>
      <c r="E27" s="66">
        <v>1</v>
      </c>
      <c r="F27" s="66"/>
      <c r="G27" s="64">
        <v>46</v>
      </c>
      <c r="H27" s="66"/>
      <c r="I27" s="67">
        <f>G27+H27</f>
        <v>46</v>
      </c>
      <c r="J27" s="64">
        <v>1</v>
      </c>
      <c r="K27" s="76">
        <v>5</v>
      </c>
      <c r="L27" s="77">
        <v>215</v>
      </c>
      <c r="M27" s="46"/>
      <c r="N27" s="40"/>
      <c r="O27" s="40"/>
      <c r="P27" s="40"/>
    </row>
    <row r="28" spans="1:16" x14ac:dyDescent="0.2">
      <c r="A28" s="36" t="s">
        <v>74</v>
      </c>
      <c r="B28" s="59" t="s">
        <v>122</v>
      </c>
      <c r="C28" s="49" t="s">
        <v>104</v>
      </c>
      <c r="D28" s="50" t="s">
        <v>104</v>
      </c>
      <c r="E28" s="66">
        <v>2</v>
      </c>
      <c r="F28" s="66">
        <v>9</v>
      </c>
      <c r="G28" s="64">
        <v>273</v>
      </c>
      <c r="H28" s="66"/>
      <c r="I28" s="67">
        <f t="shared" si="0"/>
        <v>273</v>
      </c>
      <c r="J28" s="68" t="s">
        <v>104</v>
      </c>
      <c r="K28" s="68" t="s">
        <v>104</v>
      </c>
      <c r="L28" s="61" t="s">
        <v>104</v>
      </c>
      <c r="M28" s="51"/>
      <c r="N28" s="40"/>
      <c r="O28" s="40"/>
      <c r="P28" s="40"/>
    </row>
    <row r="29" spans="1:16" x14ac:dyDescent="0.2">
      <c r="A29" s="36" t="s">
        <v>108</v>
      </c>
      <c r="B29" s="60">
        <v>575.91</v>
      </c>
      <c r="C29" s="52">
        <v>116644</v>
      </c>
      <c r="D29" s="52">
        <v>59916</v>
      </c>
      <c r="E29" s="68" t="s">
        <v>103</v>
      </c>
      <c r="F29" s="68" t="s">
        <v>103</v>
      </c>
      <c r="G29" s="68" t="s">
        <v>103</v>
      </c>
      <c r="H29" s="68" t="s">
        <v>103</v>
      </c>
      <c r="I29" s="69" t="s">
        <v>104</v>
      </c>
      <c r="J29" s="71">
        <v>4</v>
      </c>
      <c r="K29" s="71">
        <v>67</v>
      </c>
      <c r="L29" s="62">
        <v>1902</v>
      </c>
      <c r="M29" s="46"/>
      <c r="N29" s="40"/>
      <c r="O29" s="40"/>
      <c r="P29" s="40"/>
    </row>
    <row r="30" spans="1:16" x14ac:dyDescent="0.2">
      <c r="A30" s="36" t="s">
        <v>27</v>
      </c>
      <c r="B30" s="58">
        <v>110.05</v>
      </c>
      <c r="C30" s="47">
        <v>44160</v>
      </c>
      <c r="D30" s="44">
        <v>23358</v>
      </c>
      <c r="E30" s="68" t="s">
        <v>103</v>
      </c>
      <c r="F30" s="68" t="s">
        <v>103</v>
      </c>
      <c r="G30" s="68" t="s">
        <v>103</v>
      </c>
      <c r="H30" s="68" t="s">
        <v>103</v>
      </c>
      <c r="I30" s="72" t="s">
        <v>104</v>
      </c>
      <c r="J30" s="64">
        <v>1</v>
      </c>
      <c r="K30" s="76">
        <v>9</v>
      </c>
      <c r="L30" s="77">
        <v>308</v>
      </c>
      <c r="M30" s="46"/>
      <c r="N30" s="40"/>
      <c r="O30" s="40"/>
      <c r="P30" s="40"/>
    </row>
    <row r="31" spans="1:16" x14ac:dyDescent="0.2">
      <c r="A31" s="36" t="s">
        <v>28</v>
      </c>
      <c r="B31" s="58">
        <v>191.14</v>
      </c>
      <c r="C31" s="47">
        <v>30820</v>
      </c>
      <c r="D31" s="44">
        <v>16155</v>
      </c>
      <c r="E31" s="68" t="s">
        <v>104</v>
      </c>
      <c r="F31" s="68" t="s">
        <v>103</v>
      </c>
      <c r="G31" s="68" t="s">
        <v>103</v>
      </c>
      <c r="H31" s="68" t="s">
        <v>103</v>
      </c>
      <c r="I31" s="72" t="s">
        <v>104</v>
      </c>
      <c r="J31" s="64">
        <v>1</v>
      </c>
      <c r="K31" s="76">
        <v>25</v>
      </c>
      <c r="L31" s="77">
        <v>581</v>
      </c>
      <c r="M31" s="46"/>
      <c r="N31" s="40"/>
      <c r="O31" s="40"/>
      <c r="P31" s="40"/>
    </row>
    <row r="32" spans="1:16" x14ac:dyDescent="0.2">
      <c r="A32" s="36" t="s">
        <v>65</v>
      </c>
      <c r="B32" s="58">
        <v>229.55</v>
      </c>
      <c r="C32" s="47">
        <v>34815</v>
      </c>
      <c r="D32" s="44">
        <v>16960</v>
      </c>
      <c r="E32" s="68" t="s">
        <v>103</v>
      </c>
      <c r="F32" s="68" t="s">
        <v>103</v>
      </c>
      <c r="G32" s="68" t="s">
        <v>103</v>
      </c>
      <c r="H32" s="68" t="s">
        <v>103</v>
      </c>
      <c r="I32" s="72" t="s">
        <v>104</v>
      </c>
      <c r="J32" s="64">
        <v>1</v>
      </c>
      <c r="K32" s="76">
        <v>29</v>
      </c>
      <c r="L32" s="77">
        <v>861</v>
      </c>
      <c r="M32" s="46"/>
      <c r="N32" s="40"/>
      <c r="O32" s="40"/>
      <c r="P32" s="40"/>
    </row>
    <row r="33" spans="1:16" x14ac:dyDescent="0.2">
      <c r="A33" s="36" t="s">
        <v>29</v>
      </c>
      <c r="B33" s="58">
        <v>45.17</v>
      </c>
      <c r="C33" s="47">
        <v>6849</v>
      </c>
      <c r="D33" s="44">
        <v>3443</v>
      </c>
      <c r="E33" s="68" t="s">
        <v>103</v>
      </c>
      <c r="F33" s="68" t="s">
        <v>103</v>
      </c>
      <c r="G33" s="68" t="s">
        <v>103</v>
      </c>
      <c r="H33" s="68" t="s">
        <v>103</v>
      </c>
      <c r="I33" s="72" t="s">
        <v>104</v>
      </c>
      <c r="J33" s="64">
        <v>1</v>
      </c>
      <c r="K33" s="76">
        <v>4</v>
      </c>
      <c r="L33" s="77">
        <v>152</v>
      </c>
      <c r="M33" s="53"/>
      <c r="N33" s="40"/>
      <c r="O33" s="40"/>
      <c r="P33" s="40"/>
    </row>
    <row r="34" spans="1:16" x14ac:dyDescent="0.2">
      <c r="A34" s="36" t="s">
        <v>30</v>
      </c>
      <c r="B34" s="59" t="s">
        <v>104</v>
      </c>
      <c r="C34" s="48" t="s">
        <v>104</v>
      </c>
      <c r="D34" s="48" t="s">
        <v>104</v>
      </c>
      <c r="E34" s="66">
        <v>4</v>
      </c>
      <c r="F34" s="66">
        <v>4</v>
      </c>
      <c r="G34" s="64">
        <v>245</v>
      </c>
      <c r="H34" s="66">
        <v>0</v>
      </c>
      <c r="I34" s="67">
        <v>245</v>
      </c>
      <c r="J34" s="64">
        <v>1</v>
      </c>
      <c r="K34" s="76">
        <v>32</v>
      </c>
      <c r="L34" s="77">
        <v>1208</v>
      </c>
      <c r="M34" s="53"/>
      <c r="N34" s="54"/>
      <c r="O34" s="40"/>
      <c r="P34" s="40"/>
    </row>
    <row r="35" spans="1:16" x14ac:dyDescent="0.2">
      <c r="A35" s="36" t="s">
        <v>22</v>
      </c>
      <c r="B35" s="60">
        <v>326.85000000000002</v>
      </c>
      <c r="C35" s="52">
        <v>143150</v>
      </c>
      <c r="D35" s="52">
        <v>67662</v>
      </c>
      <c r="E35" s="68" t="s">
        <v>103</v>
      </c>
      <c r="F35" s="68" t="s">
        <v>103</v>
      </c>
      <c r="G35" s="68" t="s">
        <v>103</v>
      </c>
      <c r="H35" s="70" t="s">
        <v>103</v>
      </c>
      <c r="I35" s="72" t="s">
        <v>104</v>
      </c>
      <c r="J35" s="68" t="s">
        <v>104</v>
      </c>
      <c r="K35" s="68" t="s">
        <v>104</v>
      </c>
      <c r="L35" s="61" t="s">
        <v>104</v>
      </c>
      <c r="M35" s="55"/>
      <c r="N35" s="40"/>
      <c r="O35" s="40"/>
      <c r="P35" s="40"/>
    </row>
    <row r="36" spans="1:16" x14ac:dyDescent="0.2">
      <c r="A36" s="36" t="s">
        <v>31</v>
      </c>
      <c r="B36" s="58">
        <v>99.92</v>
      </c>
      <c r="C36" s="47">
        <v>86613</v>
      </c>
      <c r="D36" s="44">
        <v>41895</v>
      </c>
      <c r="E36" s="68" t="s">
        <v>103</v>
      </c>
      <c r="F36" s="68" t="s">
        <v>103</v>
      </c>
      <c r="G36" s="68" t="s">
        <v>103</v>
      </c>
      <c r="H36" s="70" t="s">
        <v>103</v>
      </c>
      <c r="I36" s="72" t="s">
        <v>104</v>
      </c>
      <c r="J36" s="68" t="s">
        <v>104</v>
      </c>
      <c r="K36" s="68" t="s">
        <v>104</v>
      </c>
      <c r="L36" s="61" t="s">
        <v>104</v>
      </c>
      <c r="M36" s="51"/>
      <c r="N36" s="40"/>
      <c r="O36" s="40"/>
      <c r="P36" s="40"/>
    </row>
    <row r="37" spans="1:16" x14ac:dyDescent="0.2">
      <c r="A37" s="36" t="s">
        <v>32</v>
      </c>
      <c r="B37" s="58">
        <v>22.97</v>
      </c>
      <c r="C37" s="47">
        <v>12284</v>
      </c>
      <c r="D37" s="44">
        <v>5676</v>
      </c>
      <c r="E37" s="68" t="s">
        <v>103</v>
      </c>
      <c r="F37" s="68" t="s">
        <v>103</v>
      </c>
      <c r="G37" s="68" t="s">
        <v>103</v>
      </c>
      <c r="H37" s="70" t="s">
        <v>103</v>
      </c>
      <c r="I37" s="72" t="s">
        <v>104</v>
      </c>
      <c r="J37" s="68" t="s">
        <v>104</v>
      </c>
      <c r="K37" s="68" t="s">
        <v>104</v>
      </c>
      <c r="L37" s="61" t="s">
        <v>104</v>
      </c>
      <c r="M37" s="51"/>
      <c r="N37" s="40"/>
      <c r="O37" s="40"/>
      <c r="P37" s="40"/>
    </row>
    <row r="38" spans="1:16" x14ac:dyDescent="0.2">
      <c r="A38" s="36" t="s">
        <v>33</v>
      </c>
      <c r="B38" s="58">
        <v>35.590000000000003</v>
      </c>
      <c r="C38" s="47">
        <v>6614</v>
      </c>
      <c r="D38" s="44">
        <v>2824</v>
      </c>
      <c r="E38" s="68" t="s">
        <v>103</v>
      </c>
      <c r="F38" s="68" t="s">
        <v>103</v>
      </c>
      <c r="G38" s="68" t="s">
        <v>103</v>
      </c>
      <c r="H38" s="70" t="s">
        <v>103</v>
      </c>
      <c r="I38" s="72" t="s">
        <v>104</v>
      </c>
      <c r="J38" s="68" t="s">
        <v>104</v>
      </c>
      <c r="K38" s="68" t="s">
        <v>104</v>
      </c>
      <c r="L38" s="61" t="s">
        <v>104</v>
      </c>
      <c r="M38" s="51"/>
      <c r="N38" s="40"/>
      <c r="O38" s="40"/>
      <c r="P38" s="40"/>
    </row>
    <row r="39" spans="1:16" x14ac:dyDescent="0.2">
      <c r="A39" s="36" t="s">
        <v>34</v>
      </c>
      <c r="B39" s="58">
        <v>28.25</v>
      </c>
      <c r="C39" s="47">
        <v>13515</v>
      </c>
      <c r="D39" s="44">
        <v>6110</v>
      </c>
      <c r="E39" s="68" t="s">
        <v>103</v>
      </c>
      <c r="F39" s="68" t="s">
        <v>103</v>
      </c>
      <c r="G39" s="68" t="s">
        <v>103</v>
      </c>
      <c r="H39" s="70" t="s">
        <v>103</v>
      </c>
      <c r="I39" s="72" t="s">
        <v>104</v>
      </c>
      <c r="J39" s="68" t="s">
        <v>104</v>
      </c>
      <c r="K39" s="68" t="s">
        <v>104</v>
      </c>
      <c r="L39" s="61" t="s">
        <v>104</v>
      </c>
      <c r="M39" s="51"/>
      <c r="N39" s="40"/>
      <c r="O39" s="40"/>
      <c r="P39" s="40"/>
    </row>
    <row r="40" spans="1:16" x14ac:dyDescent="0.2">
      <c r="A40" s="36" t="s">
        <v>35</v>
      </c>
      <c r="B40" s="58">
        <v>27.5</v>
      </c>
      <c r="C40" s="47">
        <v>10565</v>
      </c>
      <c r="D40" s="44">
        <v>5020</v>
      </c>
      <c r="E40" s="68" t="s">
        <v>103</v>
      </c>
      <c r="F40" s="68" t="s">
        <v>103</v>
      </c>
      <c r="G40" s="68" t="s">
        <v>103</v>
      </c>
      <c r="H40" s="70" t="s">
        <v>103</v>
      </c>
      <c r="I40" s="72" t="s">
        <v>104</v>
      </c>
      <c r="J40" s="68" t="s">
        <v>104</v>
      </c>
      <c r="K40" s="68" t="s">
        <v>104</v>
      </c>
      <c r="L40" s="61" t="s">
        <v>104</v>
      </c>
      <c r="M40" s="51"/>
      <c r="N40" s="40"/>
      <c r="O40" s="40"/>
      <c r="P40" s="40"/>
    </row>
    <row r="41" spans="1:16" x14ac:dyDescent="0.2">
      <c r="A41" s="36" t="s">
        <v>36</v>
      </c>
      <c r="B41" s="58">
        <v>47.11</v>
      </c>
      <c r="C41" s="47">
        <v>6316</v>
      </c>
      <c r="D41" s="44">
        <v>2945</v>
      </c>
      <c r="E41" s="68" t="s">
        <v>103</v>
      </c>
      <c r="F41" s="68" t="s">
        <v>103</v>
      </c>
      <c r="G41" s="68" t="s">
        <v>103</v>
      </c>
      <c r="H41" s="70" t="s">
        <v>103</v>
      </c>
      <c r="I41" s="72" t="s">
        <v>104</v>
      </c>
      <c r="J41" s="68" t="s">
        <v>104</v>
      </c>
      <c r="K41" s="68" t="s">
        <v>104</v>
      </c>
      <c r="L41" s="61" t="s">
        <v>104</v>
      </c>
      <c r="M41" s="51"/>
      <c r="N41" s="40"/>
      <c r="O41" s="40"/>
      <c r="P41" s="40"/>
    </row>
    <row r="42" spans="1:16" x14ac:dyDescent="0.2">
      <c r="A42" s="36" t="s">
        <v>37</v>
      </c>
      <c r="B42" s="58">
        <v>65.510000000000005</v>
      </c>
      <c r="C42" s="47">
        <v>7243</v>
      </c>
      <c r="D42" s="44">
        <v>3192</v>
      </c>
      <c r="E42" s="68" t="s">
        <v>103</v>
      </c>
      <c r="F42" s="68" t="s">
        <v>103</v>
      </c>
      <c r="G42" s="68" t="s">
        <v>103</v>
      </c>
      <c r="H42" s="70" t="s">
        <v>103</v>
      </c>
      <c r="I42" s="72" t="s">
        <v>104</v>
      </c>
      <c r="J42" s="68" t="s">
        <v>104</v>
      </c>
      <c r="K42" s="68" t="s">
        <v>104</v>
      </c>
      <c r="L42" s="61" t="s">
        <v>104</v>
      </c>
      <c r="M42" s="51"/>
      <c r="N42" s="40"/>
      <c r="O42" s="40"/>
      <c r="P42" s="40"/>
    </row>
    <row r="43" spans="1:16" x14ac:dyDescent="0.2">
      <c r="A43" s="36" t="s">
        <v>66</v>
      </c>
      <c r="B43" s="59" t="s">
        <v>104</v>
      </c>
      <c r="C43" s="48" t="s">
        <v>104</v>
      </c>
      <c r="D43" s="48" t="s">
        <v>104</v>
      </c>
      <c r="E43" s="66">
        <v>2</v>
      </c>
      <c r="F43" s="66">
        <v>1</v>
      </c>
      <c r="G43" s="64">
        <v>110</v>
      </c>
      <c r="H43" s="66">
        <v>1</v>
      </c>
      <c r="I43" s="67">
        <v>111</v>
      </c>
      <c r="J43" s="68" t="s">
        <v>104</v>
      </c>
      <c r="K43" s="68" t="s">
        <v>104</v>
      </c>
      <c r="L43" s="61" t="s">
        <v>104</v>
      </c>
      <c r="M43" s="51"/>
      <c r="N43" s="40"/>
      <c r="O43" s="40"/>
      <c r="P43" s="40"/>
    </row>
    <row r="44" spans="1:16" x14ac:dyDescent="0.2">
      <c r="A44" s="36" t="s">
        <v>22</v>
      </c>
      <c r="B44" s="60">
        <v>168.49</v>
      </c>
      <c r="C44" s="52">
        <v>56175</v>
      </c>
      <c r="D44" s="52">
        <v>24766</v>
      </c>
      <c r="E44" s="68" t="s">
        <v>103</v>
      </c>
      <c r="F44" s="68" t="s">
        <v>103</v>
      </c>
      <c r="G44" s="68" t="s">
        <v>103</v>
      </c>
      <c r="H44" s="70" t="s">
        <v>103</v>
      </c>
      <c r="I44" s="72" t="s">
        <v>104</v>
      </c>
      <c r="J44" s="71">
        <v>2</v>
      </c>
      <c r="K44" s="71">
        <v>20</v>
      </c>
      <c r="L44" s="62">
        <v>970</v>
      </c>
      <c r="M44" s="46"/>
      <c r="N44" s="40"/>
      <c r="O44" s="40"/>
      <c r="P44" s="40"/>
    </row>
    <row r="45" spans="1:16" x14ac:dyDescent="0.2">
      <c r="A45" s="36" t="s">
        <v>67</v>
      </c>
      <c r="B45" s="58">
        <v>101.48</v>
      </c>
      <c r="C45" s="56">
        <v>33797</v>
      </c>
      <c r="D45" s="44">
        <v>14854</v>
      </c>
      <c r="E45" s="68" t="s">
        <v>103</v>
      </c>
      <c r="F45" s="68" t="s">
        <v>103</v>
      </c>
      <c r="G45" s="68" t="s">
        <v>103</v>
      </c>
      <c r="H45" s="70" t="s">
        <v>103</v>
      </c>
      <c r="I45" s="72" t="s">
        <v>104</v>
      </c>
      <c r="J45" s="64">
        <v>1</v>
      </c>
      <c r="K45" s="76">
        <v>12</v>
      </c>
      <c r="L45" s="77">
        <v>592</v>
      </c>
      <c r="M45" s="46"/>
      <c r="N45" s="40"/>
      <c r="O45" s="40"/>
      <c r="P45" s="40"/>
    </row>
    <row r="46" spans="1:16" x14ac:dyDescent="0.2">
      <c r="A46" s="36" t="s">
        <v>68</v>
      </c>
      <c r="B46" s="58">
        <v>67.010000000000005</v>
      </c>
      <c r="C46" s="47">
        <v>22378</v>
      </c>
      <c r="D46" s="44">
        <v>9912</v>
      </c>
      <c r="E46" s="68" t="s">
        <v>103</v>
      </c>
      <c r="F46" s="68" t="s">
        <v>103</v>
      </c>
      <c r="G46" s="68" t="s">
        <v>103</v>
      </c>
      <c r="H46" s="70" t="s">
        <v>103</v>
      </c>
      <c r="I46" s="72" t="s">
        <v>104</v>
      </c>
      <c r="J46" s="64">
        <v>1</v>
      </c>
      <c r="K46" s="76">
        <v>8</v>
      </c>
      <c r="L46" s="77">
        <v>378</v>
      </c>
      <c r="M46" s="46"/>
      <c r="N46" s="40"/>
      <c r="O46" s="40"/>
      <c r="P46" s="40"/>
    </row>
    <row r="47" spans="1:16" x14ac:dyDescent="0.2">
      <c r="A47" s="36" t="s">
        <v>38</v>
      </c>
      <c r="B47" s="59" t="s">
        <v>104</v>
      </c>
      <c r="C47" s="48" t="s">
        <v>104</v>
      </c>
      <c r="D47" s="48" t="s">
        <v>104</v>
      </c>
      <c r="E47" s="66">
        <v>3</v>
      </c>
      <c r="F47" s="66">
        <v>4</v>
      </c>
      <c r="G47" s="64">
        <v>276</v>
      </c>
      <c r="H47" s="66">
        <v>0</v>
      </c>
      <c r="I47" s="67">
        <v>276</v>
      </c>
      <c r="J47" s="68" t="s">
        <v>104</v>
      </c>
      <c r="K47" s="68" t="s">
        <v>104</v>
      </c>
      <c r="L47" s="61" t="s">
        <v>104</v>
      </c>
      <c r="M47" s="51"/>
      <c r="N47" s="40"/>
      <c r="O47" s="40"/>
      <c r="P47" s="40"/>
    </row>
    <row r="48" spans="1:16" x14ac:dyDescent="0.2">
      <c r="A48" s="36" t="s">
        <v>22</v>
      </c>
      <c r="B48" s="60">
        <v>361.65</v>
      </c>
      <c r="C48" s="52">
        <v>174525</v>
      </c>
      <c r="D48" s="52">
        <v>82943</v>
      </c>
      <c r="E48" s="68" t="s">
        <v>103</v>
      </c>
      <c r="F48" s="68" t="s">
        <v>103</v>
      </c>
      <c r="G48" s="68" t="s">
        <v>103</v>
      </c>
      <c r="H48" s="70" t="s">
        <v>103</v>
      </c>
      <c r="I48" s="72" t="s">
        <v>104</v>
      </c>
      <c r="J48" s="71">
        <v>5</v>
      </c>
      <c r="K48" s="71">
        <v>40</v>
      </c>
      <c r="L48" s="62">
        <v>2064</v>
      </c>
      <c r="M48" s="46"/>
      <c r="N48" s="40"/>
      <c r="O48" s="40"/>
      <c r="P48" s="40"/>
    </row>
    <row r="49" spans="1:16" x14ac:dyDescent="0.2">
      <c r="A49" s="36" t="s">
        <v>39</v>
      </c>
      <c r="B49" s="58">
        <v>89.12</v>
      </c>
      <c r="C49" s="47">
        <v>56867</v>
      </c>
      <c r="D49" s="44">
        <v>27802</v>
      </c>
      <c r="E49" s="68" t="s">
        <v>103</v>
      </c>
      <c r="F49" s="68" t="s">
        <v>103</v>
      </c>
      <c r="G49" s="68" t="s">
        <v>103</v>
      </c>
      <c r="H49" s="70" t="s">
        <v>103</v>
      </c>
      <c r="I49" s="72" t="s">
        <v>104</v>
      </c>
      <c r="J49" s="64">
        <v>1</v>
      </c>
      <c r="K49" s="76">
        <v>7</v>
      </c>
      <c r="L49" s="77">
        <v>390</v>
      </c>
      <c r="M49" s="46"/>
      <c r="N49" s="40"/>
      <c r="O49" s="40"/>
      <c r="P49" s="40"/>
    </row>
    <row r="50" spans="1:16" x14ac:dyDescent="0.2">
      <c r="A50" s="36" t="s">
        <v>69</v>
      </c>
      <c r="B50" s="58">
        <v>146.77000000000001</v>
      </c>
      <c r="C50" s="47">
        <v>48369</v>
      </c>
      <c r="D50" s="44">
        <v>22669</v>
      </c>
      <c r="E50" s="68" t="s">
        <v>103</v>
      </c>
      <c r="F50" s="68" t="s">
        <v>103</v>
      </c>
      <c r="G50" s="68" t="s">
        <v>103</v>
      </c>
      <c r="H50" s="70" t="s">
        <v>103</v>
      </c>
      <c r="I50" s="72" t="s">
        <v>104</v>
      </c>
      <c r="J50" s="68">
        <v>1</v>
      </c>
      <c r="K50" s="76">
        <v>13</v>
      </c>
      <c r="L50" s="77">
        <v>774</v>
      </c>
      <c r="M50" s="46"/>
      <c r="N50" s="40"/>
      <c r="O50" s="40"/>
      <c r="P50" s="40"/>
    </row>
    <row r="51" spans="1:16" x14ac:dyDescent="0.2">
      <c r="A51" s="36" t="s">
        <v>107</v>
      </c>
      <c r="B51" s="58">
        <v>58.08</v>
      </c>
      <c r="C51" s="47">
        <v>48180</v>
      </c>
      <c r="D51" s="44">
        <v>22456</v>
      </c>
      <c r="E51" s="68" t="s">
        <v>103</v>
      </c>
      <c r="F51" s="68" t="s">
        <v>103</v>
      </c>
      <c r="G51" s="68" t="s">
        <v>103</v>
      </c>
      <c r="H51" s="70" t="s">
        <v>103</v>
      </c>
      <c r="I51" s="72" t="s">
        <v>104</v>
      </c>
      <c r="J51" s="64">
        <v>1</v>
      </c>
      <c r="K51" s="76">
        <v>4</v>
      </c>
      <c r="L51" s="77">
        <v>350</v>
      </c>
      <c r="M51" s="46"/>
      <c r="N51" s="40"/>
      <c r="O51" s="40"/>
      <c r="P51" s="40"/>
    </row>
    <row r="52" spans="1:16" x14ac:dyDescent="0.2">
      <c r="A52" s="36" t="s">
        <v>40</v>
      </c>
      <c r="B52" s="58">
        <v>24.44</v>
      </c>
      <c r="C52" s="47">
        <v>14333</v>
      </c>
      <c r="D52" s="44">
        <v>6986</v>
      </c>
      <c r="E52" s="68" t="s">
        <v>103</v>
      </c>
      <c r="F52" s="68" t="s">
        <v>103</v>
      </c>
      <c r="G52" s="68" t="s">
        <v>103</v>
      </c>
      <c r="H52" s="70" t="s">
        <v>103</v>
      </c>
      <c r="I52" s="72" t="s">
        <v>104</v>
      </c>
      <c r="J52" s="64">
        <v>1</v>
      </c>
      <c r="K52" s="76">
        <v>8</v>
      </c>
      <c r="L52" s="77">
        <v>261</v>
      </c>
      <c r="M52" s="46"/>
      <c r="N52" s="40"/>
      <c r="O52" s="40"/>
      <c r="P52" s="40"/>
    </row>
    <row r="53" spans="1:16" x14ac:dyDescent="0.2">
      <c r="A53" s="36" t="s">
        <v>41</v>
      </c>
      <c r="B53" s="58">
        <v>43.24</v>
      </c>
      <c r="C53" s="47">
        <v>6776</v>
      </c>
      <c r="D53" s="44">
        <v>3030</v>
      </c>
      <c r="E53" s="68" t="s">
        <v>103</v>
      </c>
      <c r="F53" s="68" t="s">
        <v>103</v>
      </c>
      <c r="G53" s="68" t="s">
        <v>103</v>
      </c>
      <c r="H53" s="70" t="s">
        <v>103</v>
      </c>
      <c r="I53" s="72" t="s">
        <v>104</v>
      </c>
      <c r="J53" s="64">
        <v>1</v>
      </c>
      <c r="K53" s="76">
        <v>8</v>
      </c>
      <c r="L53" s="77">
        <v>289</v>
      </c>
      <c r="M53" s="46"/>
      <c r="N53" s="40"/>
      <c r="O53" s="40"/>
      <c r="P53" s="40"/>
    </row>
    <row r="54" spans="1:16" x14ac:dyDescent="0.2">
      <c r="A54" s="36" t="s">
        <v>70</v>
      </c>
      <c r="B54" s="59" t="s">
        <v>104</v>
      </c>
      <c r="C54" s="48" t="s">
        <v>104</v>
      </c>
      <c r="D54" s="48" t="s">
        <v>104</v>
      </c>
      <c r="E54" s="66">
        <v>1</v>
      </c>
      <c r="F54" s="66">
        <v>6</v>
      </c>
      <c r="G54" s="64">
        <v>215</v>
      </c>
      <c r="H54" s="66">
        <v>0</v>
      </c>
      <c r="I54" s="67">
        <f>G54+H54</f>
        <v>215</v>
      </c>
      <c r="J54" s="68" t="s">
        <v>104</v>
      </c>
      <c r="K54" s="68" t="s">
        <v>104</v>
      </c>
      <c r="L54" s="61" t="s">
        <v>104</v>
      </c>
      <c r="M54" s="46"/>
      <c r="N54" s="40"/>
      <c r="O54" s="40"/>
      <c r="P54" s="40"/>
    </row>
    <row r="55" spans="1:16" x14ac:dyDescent="0.2">
      <c r="A55" s="36" t="s">
        <v>22</v>
      </c>
      <c r="B55" s="60">
        <v>381.4</v>
      </c>
      <c r="C55" s="52">
        <v>97285</v>
      </c>
      <c r="D55" s="52">
        <v>42751</v>
      </c>
      <c r="E55" s="68" t="s">
        <v>103</v>
      </c>
      <c r="F55" s="68" t="s">
        <v>103</v>
      </c>
      <c r="G55" s="68" t="s">
        <v>103</v>
      </c>
      <c r="H55" s="70" t="s">
        <v>103</v>
      </c>
      <c r="I55" s="72" t="s">
        <v>104</v>
      </c>
      <c r="J55" s="71">
        <v>3</v>
      </c>
      <c r="K55" s="71">
        <v>29</v>
      </c>
      <c r="L55" s="62">
        <v>1792</v>
      </c>
      <c r="M55" s="51"/>
      <c r="N55" s="40"/>
      <c r="O55" s="40"/>
      <c r="P55" s="40"/>
    </row>
    <row r="56" spans="1:16" x14ac:dyDescent="0.2">
      <c r="A56" s="36" t="s">
        <v>71</v>
      </c>
      <c r="B56" s="58">
        <v>262.35000000000002</v>
      </c>
      <c r="C56" s="47">
        <v>70791</v>
      </c>
      <c r="D56" s="44">
        <v>31385</v>
      </c>
      <c r="E56" s="68" t="s">
        <v>103</v>
      </c>
      <c r="F56" s="68" t="s">
        <v>103</v>
      </c>
      <c r="G56" s="68" t="s">
        <v>103</v>
      </c>
      <c r="H56" s="70" t="s">
        <v>103</v>
      </c>
      <c r="I56" s="72" t="s">
        <v>104</v>
      </c>
      <c r="J56" s="68">
        <v>1</v>
      </c>
      <c r="K56" s="78">
        <v>18</v>
      </c>
      <c r="L56" s="79">
        <v>1139</v>
      </c>
      <c r="M56" s="51"/>
      <c r="N56" s="40"/>
      <c r="O56" s="40"/>
      <c r="P56" s="40"/>
    </row>
    <row r="57" spans="1:16" x14ac:dyDescent="0.2">
      <c r="A57" s="36" t="s">
        <v>25</v>
      </c>
      <c r="B57" s="58">
        <v>72.8</v>
      </c>
      <c r="C57" s="47">
        <v>13588</v>
      </c>
      <c r="D57" s="44">
        <v>6052</v>
      </c>
      <c r="E57" s="68" t="s">
        <v>103</v>
      </c>
      <c r="F57" s="68" t="s">
        <v>103</v>
      </c>
      <c r="G57" s="68" t="s">
        <v>103</v>
      </c>
      <c r="H57" s="70" t="s">
        <v>103</v>
      </c>
      <c r="I57" s="72" t="s">
        <v>104</v>
      </c>
      <c r="J57" s="68">
        <v>1</v>
      </c>
      <c r="K57" s="78">
        <v>7</v>
      </c>
      <c r="L57" s="79">
        <v>425</v>
      </c>
      <c r="M57" s="51"/>
      <c r="N57" s="40"/>
      <c r="O57" s="40"/>
      <c r="P57" s="40"/>
    </row>
    <row r="58" spans="1:16" x14ac:dyDescent="0.2">
      <c r="A58" s="36" t="s">
        <v>23</v>
      </c>
      <c r="B58" s="58">
        <v>46.25</v>
      </c>
      <c r="C58" s="47">
        <v>12906</v>
      </c>
      <c r="D58" s="44">
        <v>5314</v>
      </c>
      <c r="E58" s="68" t="s">
        <v>103</v>
      </c>
      <c r="F58" s="68" t="s">
        <v>103</v>
      </c>
      <c r="G58" s="68" t="s">
        <v>103</v>
      </c>
      <c r="H58" s="70" t="s">
        <v>103</v>
      </c>
      <c r="I58" s="72" t="s">
        <v>104</v>
      </c>
      <c r="J58" s="68">
        <v>1</v>
      </c>
      <c r="K58" s="78">
        <v>4</v>
      </c>
      <c r="L58" s="79">
        <v>228</v>
      </c>
      <c r="M58" s="51"/>
      <c r="N58" s="40"/>
      <c r="O58" s="40"/>
      <c r="P58" s="40"/>
    </row>
    <row r="59" spans="1:16" x14ac:dyDescent="0.2">
      <c r="A59" s="36" t="s">
        <v>75</v>
      </c>
      <c r="B59" s="59" t="s">
        <v>104</v>
      </c>
      <c r="C59" s="48" t="s">
        <v>104</v>
      </c>
      <c r="D59" s="48" t="s">
        <v>104</v>
      </c>
      <c r="E59" s="66">
        <v>4</v>
      </c>
      <c r="F59" s="66">
        <v>5</v>
      </c>
      <c r="G59" s="64">
        <v>429</v>
      </c>
      <c r="H59" s="66">
        <v>3</v>
      </c>
      <c r="I59" s="67">
        <f>G59+H59</f>
        <v>432</v>
      </c>
      <c r="J59" s="68" t="s">
        <v>104</v>
      </c>
      <c r="K59" s="68" t="s">
        <v>104</v>
      </c>
      <c r="L59" s="61" t="s">
        <v>104</v>
      </c>
      <c r="M59" s="51"/>
      <c r="N59" s="40"/>
      <c r="O59" s="40"/>
      <c r="P59" s="40"/>
    </row>
    <row r="60" spans="1:16" x14ac:dyDescent="0.2">
      <c r="A60" s="36" t="s">
        <v>22</v>
      </c>
      <c r="B60" s="60">
        <v>197.64</v>
      </c>
      <c r="C60" s="52">
        <v>257619</v>
      </c>
      <c r="D60" s="52">
        <v>124491</v>
      </c>
      <c r="E60" s="68" t="s">
        <v>103</v>
      </c>
      <c r="F60" s="68" t="s">
        <v>103</v>
      </c>
      <c r="G60" s="68" t="s">
        <v>103</v>
      </c>
      <c r="H60" s="70" t="s">
        <v>103</v>
      </c>
      <c r="I60" s="72" t="s">
        <v>104</v>
      </c>
      <c r="J60" s="71">
        <v>3</v>
      </c>
      <c r="K60" s="71">
        <v>45</v>
      </c>
      <c r="L60" s="62">
        <v>1151</v>
      </c>
      <c r="M60" s="46"/>
      <c r="N60" s="40"/>
      <c r="O60" s="40"/>
      <c r="P60" s="40"/>
    </row>
    <row r="61" spans="1:16" x14ac:dyDescent="0.2">
      <c r="A61" s="36" t="s">
        <v>42</v>
      </c>
      <c r="B61" s="58">
        <v>103.69</v>
      </c>
      <c r="C61" s="47">
        <v>170406</v>
      </c>
      <c r="D61" s="57">
        <v>81664</v>
      </c>
      <c r="E61" s="68" t="s">
        <v>103</v>
      </c>
      <c r="F61" s="68" t="s">
        <v>103</v>
      </c>
      <c r="G61" s="68" t="s">
        <v>103</v>
      </c>
      <c r="H61" s="70" t="s">
        <v>103</v>
      </c>
      <c r="I61" s="72" t="s">
        <v>104</v>
      </c>
      <c r="J61" s="64">
        <v>1</v>
      </c>
      <c r="K61" s="76">
        <v>7</v>
      </c>
      <c r="L61" s="77">
        <v>691</v>
      </c>
      <c r="M61" s="46"/>
      <c r="N61" s="40"/>
      <c r="O61" s="40"/>
      <c r="P61" s="40"/>
    </row>
    <row r="62" spans="1:16" x14ac:dyDescent="0.2">
      <c r="A62" s="36" t="s">
        <v>43</v>
      </c>
      <c r="B62" s="58">
        <v>74.94</v>
      </c>
      <c r="C62" s="47">
        <v>67006</v>
      </c>
      <c r="D62" s="44">
        <v>32863</v>
      </c>
      <c r="E62" s="68" t="s">
        <v>103</v>
      </c>
      <c r="F62" s="68" t="s">
        <v>103</v>
      </c>
      <c r="G62" s="68" t="s">
        <v>103</v>
      </c>
      <c r="H62" s="70" t="s">
        <v>103</v>
      </c>
      <c r="I62" s="72" t="s">
        <v>104</v>
      </c>
      <c r="J62" s="64">
        <v>1</v>
      </c>
      <c r="K62" s="76">
        <v>25</v>
      </c>
      <c r="L62" s="77">
        <v>321</v>
      </c>
      <c r="M62" s="46"/>
      <c r="N62" s="40"/>
      <c r="O62" s="40"/>
      <c r="P62" s="40"/>
    </row>
    <row r="63" spans="1:16" x14ac:dyDescent="0.2">
      <c r="A63" s="36" t="s">
        <v>44</v>
      </c>
      <c r="B63" s="58">
        <v>19.010000000000002</v>
      </c>
      <c r="C63" s="47">
        <v>20207</v>
      </c>
      <c r="D63" s="44">
        <v>9964</v>
      </c>
      <c r="E63" s="68" t="s">
        <v>103</v>
      </c>
      <c r="F63" s="68" t="s">
        <v>103</v>
      </c>
      <c r="G63" s="68" t="s">
        <v>103</v>
      </c>
      <c r="H63" s="70" t="s">
        <v>103</v>
      </c>
      <c r="I63" s="72" t="s">
        <v>104</v>
      </c>
      <c r="J63" s="64">
        <v>1</v>
      </c>
      <c r="K63" s="76">
        <v>13</v>
      </c>
      <c r="L63" s="77">
        <v>139</v>
      </c>
      <c r="M63" s="46"/>
      <c r="N63" s="40"/>
      <c r="O63" s="40"/>
      <c r="P63" s="40"/>
    </row>
    <row r="64" spans="1:16" x14ac:dyDescent="0.2">
      <c r="A64" s="36" t="s">
        <v>45</v>
      </c>
      <c r="B64" s="59" t="s">
        <v>104</v>
      </c>
      <c r="C64" s="48" t="s">
        <v>104</v>
      </c>
      <c r="D64" s="48" t="s">
        <v>104</v>
      </c>
      <c r="E64" s="66">
        <v>7</v>
      </c>
      <c r="F64" s="66"/>
      <c r="G64" s="64">
        <v>276</v>
      </c>
      <c r="H64" s="66">
        <v>3</v>
      </c>
      <c r="I64" s="67">
        <v>279</v>
      </c>
      <c r="J64" s="68" t="s">
        <v>104</v>
      </c>
      <c r="K64" s="68" t="s">
        <v>104</v>
      </c>
      <c r="L64" s="61" t="s">
        <v>104</v>
      </c>
      <c r="M64" s="51"/>
      <c r="N64" s="40"/>
      <c r="O64" s="40"/>
      <c r="P64" s="40"/>
    </row>
    <row r="65" spans="1:16" x14ac:dyDescent="0.2">
      <c r="A65" s="36" t="s">
        <v>109</v>
      </c>
      <c r="B65" s="60">
        <v>159.27000000000001</v>
      </c>
      <c r="C65" s="52">
        <v>173877</v>
      </c>
      <c r="D65" s="52">
        <v>72846</v>
      </c>
      <c r="E65" s="68" t="s">
        <v>103</v>
      </c>
      <c r="F65" s="68" t="s">
        <v>103</v>
      </c>
      <c r="G65" s="68" t="s">
        <v>103</v>
      </c>
      <c r="H65" s="70" t="s">
        <v>103</v>
      </c>
      <c r="I65" s="72" t="s">
        <v>104</v>
      </c>
      <c r="J65" s="71">
        <v>2</v>
      </c>
      <c r="K65" s="71">
        <v>17</v>
      </c>
      <c r="L65" s="62">
        <v>818</v>
      </c>
      <c r="M65" s="46"/>
      <c r="N65" s="40"/>
      <c r="O65" s="40"/>
      <c r="P65" s="40"/>
    </row>
    <row r="66" spans="1:16" x14ac:dyDescent="0.2">
      <c r="A66" s="36" t="s">
        <v>46</v>
      </c>
      <c r="B66" s="58">
        <v>123.79</v>
      </c>
      <c r="C66" s="47">
        <v>111274</v>
      </c>
      <c r="D66" s="44">
        <v>45731</v>
      </c>
      <c r="E66" s="68" t="s">
        <v>103</v>
      </c>
      <c r="F66" s="68" t="s">
        <v>103</v>
      </c>
      <c r="G66" s="68" t="s">
        <v>103</v>
      </c>
      <c r="H66" s="70" t="s">
        <v>103</v>
      </c>
      <c r="I66" s="72" t="s">
        <v>104</v>
      </c>
      <c r="J66" s="64">
        <v>1</v>
      </c>
      <c r="K66" s="76">
        <v>14</v>
      </c>
      <c r="L66" s="77">
        <v>569</v>
      </c>
      <c r="M66" s="46"/>
      <c r="N66" s="40"/>
      <c r="O66" s="40"/>
      <c r="P66" s="40"/>
    </row>
    <row r="67" spans="1:16" x14ac:dyDescent="0.2">
      <c r="A67" s="36" t="s">
        <v>47</v>
      </c>
      <c r="B67" s="58">
        <v>35.479999999999997</v>
      </c>
      <c r="C67" s="47">
        <v>62603</v>
      </c>
      <c r="D67" s="44">
        <v>27115</v>
      </c>
      <c r="E67" s="68" t="s">
        <v>103</v>
      </c>
      <c r="F67" s="68" t="s">
        <v>103</v>
      </c>
      <c r="G67" s="68" t="s">
        <v>103</v>
      </c>
      <c r="H67" s="70" t="s">
        <v>103</v>
      </c>
      <c r="I67" s="72" t="s">
        <v>104</v>
      </c>
      <c r="J67" s="64">
        <v>1</v>
      </c>
      <c r="K67" s="76">
        <v>3</v>
      </c>
      <c r="L67" s="77">
        <v>249</v>
      </c>
      <c r="M67" s="46"/>
      <c r="N67" s="40"/>
      <c r="O67" s="40"/>
      <c r="P67" s="40"/>
    </row>
    <row r="68" spans="1:16" x14ac:dyDescent="0.2">
      <c r="A68" s="36" t="s">
        <v>76</v>
      </c>
      <c r="B68" s="59" t="s">
        <v>104</v>
      </c>
      <c r="C68" s="48" t="s">
        <v>104</v>
      </c>
      <c r="D68" s="48" t="s">
        <v>104</v>
      </c>
      <c r="E68" s="66">
        <v>2</v>
      </c>
      <c r="F68" s="66">
        <v>4</v>
      </c>
      <c r="G68" s="64">
        <v>196</v>
      </c>
      <c r="H68" s="66">
        <v>1</v>
      </c>
      <c r="I68" s="67">
        <v>197</v>
      </c>
      <c r="J68" s="68" t="s">
        <v>104</v>
      </c>
      <c r="K68" s="68" t="s">
        <v>104</v>
      </c>
      <c r="L68" s="61" t="s">
        <v>104</v>
      </c>
      <c r="M68" s="51"/>
      <c r="N68" s="40"/>
      <c r="O68" s="40"/>
      <c r="P68" s="40"/>
    </row>
    <row r="69" spans="1:16" x14ac:dyDescent="0.2">
      <c r="A69" s="36" t="s">
        <v>22</v>
      </c>
      <c r="B69" s="60">
        <v>406.18</v>
      </c>
      <c r="C69" s="52">
        <v>66116</v>
      </c>
      <c r="D69" s="52">
        <v>32580</v>
      </c>
      <c r="E69" s="68" t="s">
        <v>103</v>
      </c>
      <c r="F69" s="68" t="s">
        <v>103</v>
      </c>
      <c r="G69" s="68" t="s">
        <v>103</v>
      </c>
      <c r="H69" s="70" t="s">
        <v>103</v>
      </c>
      <c r="I69" s="72" t="s">
        <v>104</v>
      </c>
      <c r="J69" s="71">
        <v>4</v>
      </c>
      <c r="K69" s="71">
        <v>32</v>
      </c>
      <c r="L69" s="62">
        <v>1624</v>
      </c>
      <c r="M69" s="46"/>
      <c r="N69" s="40"/>
      <c r="O69" s="40"/>
      <c r="P69" s="40"/>
    </row>
    <row r="70" spans="1:16" x14ac:dyDescent="0.2">
      <c r="A70" s="36" t="s">
        <v>48</v>
      </c>
      <c r="B70" s="58">
        <v>93.96</v>
      </c>
      <c r="C70" s="47">
        <v>15663</v>
      </c>
      <c r="D70" s="44">
        <v>8194</v>
      </c>
      <c r="E70" s="68" t="s">
        <v>103</v>
      </c>
      <c r="F70" s="68" t="s">
        <v>103</v>
      </c>
      <c r="G70" s="68" t="s">
        <v>103</v>
      </c>
      <c r="H70" s="68" t="s">
        <v>103</v>
      </c>
      <c r="I70" s="72" t="s">
        <v>104</v>
      </c>
      <c r="J70" s="64">
        <v>1</v>
      </c>
      <c r="K70" s="76">
        <v>7</v>
      </c>
      <c r="L70" s="77">
        <v>365</v>
      </c>
      <c r="M70" s="46"/>
      <c r="N70" s="40"/>
      <c r="O70" s="40"/>
      <c r="P70" s="40"/>
    </row>
    <row r="71" spans="1:16" x14ac:dyDescent="0.2">
      <c r="A71" s="36" t="s">
        <v>72</v>
      </c>
      <c r="B71" s="58">
        <v>157.5</v>
      </c>
      <c r="C71" s="47">
        <v>35289</v>
      </c>
      <c r="D71" s="44">
        <v>16924</v>
      </c>
      <c r="E71" s="68" t="s">
        <v>103</v>
      </c>
      <c r="F71" s="68" t="s">
        <v>103</v>
      </c>
      <c r="G71" s="68" t="s">
        <v>103</v>
      </c>
      <c r="H71" s="68" t="s">
        <v>103</v>
      </c>
      <c r="I71" s="72" t="s">
        <v>104</v>
      </c>
      <c r="J71" s="64">
        <v>1</v>
      </c>
      <c r="K71" s="76">
        <v>14</v>
      </c>
      <c r="L71" s="77">
        <v>788</v>
      </c>
      <c r="M71" s="46"/>
      <c r="N71" s="40"/>
      <c r="O71" s="40"/>
      <c r="P71" s="40"/>
    </row>
    <row r="72" spans="1:16" x14ac:dyDescent="0.2">
      <c r="A72" s="36" t="s">
        <v>49</v>
      </c>
      <c r="B72" s="58">
        <v>129.87</v>
      </c>
      <c r="C72" s="47">
        <v>8164</v>
      </c>
      <c r="D72" s="44">
        <v>3783</v>
      </c>
      <c r="E72" s="68" t="s">
        <v>103</v>
      </c>
      <c r="F72" s="68" t="s">
        <v>103</v>
      </c>
      <c r="G72" s="68" t="s">
        <v>103</v>
      </c>
      <c r="H72" s="68" t="s">
        <v>103</v>
      </c>
      <c r="I72" s="72" t="s">
        <v>104</v>
      </c>
      <c r="J72" s="64">
        <v>1</v>
      </c>
      <c r="K72" s="76">
        <v>6</v>
      </c>
      <c r="L72" s="77">
        <v>336</v>
      </c>
      <c r="M72" s="46"/>
      <c r="N72" s="40"/>
      <c r="O72" s="40"/>
      <c r="P72" s="40"/>
    </row>
    <row r="73" spans="1:16" x14ac:dyDescent="0.2">
      <c r="A73" s="36" t="s">
        <v>50</v>
      </c>
      <c r="B73" s="58">
        <v>24.85</v>
      </c>
      <c r="C73" s="47">
        <v>7000</v>
      </c>
      <c r="D73" s="44">
        <v>3679</v>
      </c>
      <c r="E73" s="68" t="s">
        <v>103</v>
      </c>
      <c r="F73" s="68" t="s">
        <v>103</v>
      </c>
      <c r="G73" s="68" t="s">
        <v>103</v>
      </c>
      <c r="H73" s="68" t="s">
        <v>103</v>
      </c>
      <c r="I73" s="72" t="s">
        <v>104</v>
      </c>
      <c r="J73" s="64">
        <v>1</v>
      </c>
      <c r="K73" s="76">
        <v>5</v>
      </c>
      <c r="L73" s="77">
        <v>135</v>
      </c>
      <c r="M73" s="46"/>
      <c r="N73" s="40"/>
      <c r="O73" s="40"/>
      <c r="P73" s="40"/>
    </row>
    <row r="74" spans="1:16" x14ac:dyDescent="0.2">
      <c r="A74" s="36" t="s">
        <v>73</v>
      </c>
      <c r="B74" s="60">
        <v>19.899999999999999</v>
      </c>
      <c r="C74" s="52">
        <v>5679</v>
      </c>
      <c r="D74" s="52">
        <v>2520</v>
      </c>
      <c r="E74" s="68" t="s">
        <v>103</v>
      </c>
      <c r="F74" s="68" t="s">
        <v>103</v>
      </c>
      <c r="G74" s="68" t="s">
        <v>103</v>
      </c>
      <c r="H74" s="68" t="s">
        <v>103</v>
      </c>
      <c r="I74" s="72" t="s">
        <v>104</v>
      </c>
      <c r="J74" s="68">
        <v>1</v>
      </c>
      <c r="K74" s="78">
        <v>2</v>
      </c>
      <c r="L74" s="77">
        <v>175</v>
      </c>
      <c r="M74" s="46"/>
      <c r="N74" s="40"/>
      <c r="O74" s="40"/>
      <c r="P74" s="40"/>
    </row>
    <row r="75" spans="1:16" x14ac:dyDescent="0.2">
      <c r="A75" s="36" t="s">
        <v>24</v>
      </c>
      <c r="B75" s="58">
        <v>19.899999999999999</v>
      </c>
      <c r="C75" s="47">
        <v>5679</v>
      </c>
      <c r="D75" s="44">
        <v>2520</v>
      </c>
      <c r="E75" s="68" t="s">
        <v>103</v>
      </c>
      <c r="F75" s="68" t="s">
        <v>103</v>
      </c>
      <c r="G75" s="68" t="s">
        <v>103</v>
      </c>
      <c r="H75" s="68" t="s">
        <v>103</v>
      </c>
      <c r="I75" s="72" t="s">
        <v>104</v>
      </c>
      <c r="J75" s="64">
        <v>1</v>
      </c>
      <c r="K75" s="76">
        <v>2</v>
      </c>
      <c r="L75" s="77">
        <v>175</v>
      </c>
      <c r="M75" s="46"/>
      <c r="N75" s="40"/>
      <c r="O75" s="40"/>
      <c r="P75" s="40"/>
    </row>
    <row r="76" spans="1:16" x14ac:dyDescent="0.2">
      <c r="B76" s="80"/>
      <c r="C76" s="80"/>
      <c r="D76" s="80"/>
      <c r="N76" s="40"/>
      <c r="O76" s="40"/>
      <c r="P76" s="40"/>
    </row>
  </sheetData>
  <mergeCells count="7">
    <mergeCell ref="G2:I2"/>
    <mergeCell ref="J2:K2"/>
    <mergeCell ref="C3:D3"/>
    <mergeCell ref="A2:A3"/>
    <mergeCell ref="B2:B3"/>
    <mergeCell ref="E2:E3"/>
    <mergeCell ref="F2:F3"/>
  </mergeCells>
  <phoneticPr fontId="3"/>
  <printOptions horizontalCentered="1"/>
  <pageMargins left="0.78740157480314965" right="0.78740157480314965" top="0.98425196850393704" bottom="0.98425196850393704" header="0" footer="0"/>
  <pageSetup paperSize="9" scale="99" firstPageNumber="11" fitToHeight="0" orientation="landscape" blackAndWhite="1" useFirstPageNumber="1" r:id="rId1"/>
  <headerFooter alignWithMargins="0"/>
  <rowBreaks count="3" manualBreakCount="3">
    <brk id="33" max="12" man="1"/>
    <brk id="42" max="12" man="1"/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グラフ作成用</vt:lpstr>
      <vt:lpstr>○第１表【吏員済・団員済】</vt:lpstr>
      <vt:lpstr>○第１表【吏員済・団員済】!Print_Area</vt:lpstr>
      <vt:lpstr>○第１表【吏員済・団員済】!Print_Titles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2025-11-06T07:29:10Z</dcterms:created>
  <dcterms:modified xsi:type="dcterms:W3CDTF">2025-11-06T07:29:18Z</dcterms:modified>
</cp:coreProperties>
</file>