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5651426F-6F83-4169-90EF-1CE673B3CD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２表" sheetId="6" r:id="rId1"/>
  </sheets>
  <definedNames>
    <definedName name="_xlnm._FilterDatabase" localSheetId="0" hidden="1">第２表!$A$5:$AI$39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6" l="1"/>
  <c r="C10" i="6"/>
  <c r="C39" i="6" s="1"/>
  <c r="D39" i="6" l="1"/>
  <c r="F39" i="6" l="1"/>
  <c r="E39" i="6"/>
</calcChain>
</file>

<file path=xl/sharedStrings.xml><?xml version="1.0" encoding="utf-8"?>
<sst xmlns="http://schemas.openxmlformats.org/spreadsheetml/2006/main" count="95" uniqueCount="91">
  <si>
    <t xml:space="preserve"> （１）市町村別</t>
    <rPh sb="4" eb="7">
      <t>シチョウソン</t>
    </rPh>
    <rPh sb="7" eb="8">
      <t>ベツ</t>
    </rPh>
    <phoneticPr fontId="2"/>
  </si>
  <si>
    <t>（単位：千円）</t>
    <rPh sb="1" eb="3">
      <t>タンイ</t>
    </rPh>
    <rPh sb="4" eb="6">
      <t>センエン</t>
    </rPh>
    <phoneticPr fontId="2"/>
  </si>
  <si>
    <t>年度</t>
    <rPh sb="0" eb="2">
      <t>ネンド</t>
    </rPh>
    <phoneticPr fontId="2"/>
  </si>
  <si>
    <t>市町村名</t>
    <rPh sb="0" eb="3">
      <t>シチョウソン</t>
    </rPh>
    <rPh sb="3" eb="4">
      <t>メイ</t>
    </rPh>
    <phoneticPr fontId="2"/>
  </si>
  <si>
    <t>消　　　防　　　防　　　災　　　施　　　設　　　整　　　備　　　費　　　補　　　助　　　金</t>
    <rPh sb="0" eb="1">
      <t>ケ</t>
    </rPh>
    <rPh sb="4" eb="5">
      <t>ボウ</t>
    </rPh>
    <rPh sb="8" eb="9">
      <t>ボウ</t>
    </rPh>
    <rPh sb="12" eb="13">
      <t>ワザワ</t>
    </rPh>
    <rPh sb="16" eb="17">
      <t>ホドコ</t>
    </rPh>
    <rPh sb="20" eb="21">
      <t>セツ</t>
    </rPh>
    <rPh sb="24" eb="25">
      <t>ヒトシ</t>
    </rPh>
    <rPh sb="28" eb="29">
      <t>ビ</t>
    </rPh>
    <rPh sb="32" eb="33">
      <t>ヒ</t>
    </rPh>
    <rPh sb="36" eb="37">
      <t>ホ</t>
    </rPh>
    <rPh sb="40" eb="41">
      <t>スケ</t>
    </rPh>
    <rPh sb="44" eb="45">
      <t>キン</t>
    </rPh>
    <phoneticPr fontId="2"/>
  </si>
  <si>
    <t>消　　　防　　　防　　　災　　　設　　　備　　　整　　　備　　　費　　　補　　　助　　　金</t>
    <rPh sb="0" eb="1">
      <t>ケ</t>
    </rPh>
    <rPh sb="4" eb="5">
      <t>ボウ</t>
    </rPh>
    <rPh sb="8" eb="9">
      <t>ボウ</t>
    </rPh>
    <rPh sb="12" eb="13">
      <t>ワザワ</t>
    </rPh>
    <rPh sb="16" eb="17">
      <t>セツ</t>
    </rPh>
    <rPh sb="20" eb="21">
      <t>ビ</t>
    </rPh>
    <rPh sb="24" eb="25">
      <t>ヒトシ</t>
    </rPh>
    <rPh sb="28" eb="29">
      <t>ビ</t>
    </rPh>
    <rPh sb="32" eb="33">
      <t>ヒ</t>
    </rPh>
    <rPh sb="36" eb="37">
      <t>ホ</t>
    </rPh>
    <rPh sb="40" eb="41">
      <t>スケ</t>
    </rPh>
    <rPh sb="44" eb="45">
      <t>キン</t>
    </rPh>
    <phoneticPr fontId="2"/>
  </si>
  <si>
    <t>備蓄倉庫</t>
    <rPh sb="0" eb="2">
      <t>ビチク</t>
    </rPh>
    <rPh sb="2" eb="4">
      <t>ソウコ</t>
    </rPh>
    <phoneticPr fontId="2"/>
  </si>
  <si>
    <t>計</t>
    <rPh sb="0" eb="1">
      <t>ケイ</t>
    </rPh>
    <phoneticPr fontId="2"/>
  </si>
  <si>
    <t>起震車</t>
    <rPh sb="0" eb="1">
      <t>キ</t>
    </rPh>
    <rPh sb="1" eb="2">
      <t>シン</t>
    </rPh>
    <rPh sb="2" eb="3">
      <t>シャ</t>
    </rPh>
    <phoneticPr fontId="2"/>
  </si>
  <si>
    <t>電源車</t>
    <rPh sb="0" eb="2">
      <t>デンゲン</t>
    </rPh>
    <rPh sb="2" eb="3">
      <t>シャ</t>
    </rPh>
    <phoneticPr fontId="2"/>
  </si>
  <si>
    <t>防災指導車</t>
    <rPh sb="0" eb="2">
      <t>ボウサイ</t>
    </rPh>
    <rPh sb="2" eb="4">
      <t>シドウ</t>
    </rPh>
    <rPh sb="4" eb="5">
      <t>シャ</t>
    </rPh>
    <phoneticPr fontId="2"/>
  </si>
  <si>
    <t>救護所用機材</t>
    <rPh sb="0" eb="2">
      <t>キュウゴ</t>
    </rPh>
    <rPh sb="2" eb="3">
      <t>ショ</t>
    </rPh>
    <rPh sb="3" eb="4">
      <t>ヨウ</t>
    </rPh>
    <rPh sb="4" eb="6">
      <t>キザイ</t>
    </rPh>
    <phoneticPr fontId="2"/>
  </si>
  <si>
    <t>千葉県</t>
    <rPh sb="0" eb="3">
      <t>チバケン</t>
    </rPh>
    <phoneticPr fontId="2"/>
  </si>
  <si>
    <t>千葉市</t>
    <rPh sb="0" eb="3">
      <t>チバシ</t>
    </rPh>
    <phoneticPr fontId="2"/>
  </si>
  <si>
    <t>市川市</t>
    <rPh sb="0" eb="3">
      <t>イチカワシ</t>
    </rPh>
    <phoneticPr fontId="2"/>
  </si>
  <si>
    <t>船橋市</t>
    <rPh sb="0" eb="3">
      <t>フナバシシ</t>
    </rPh>
    <phoneticPr fontId="2"/>
  </si>
  <si>
    <t>松戸市</t>
    <rPh sb="0" eb="3">
      <t>マツドシ</t>
    </rPh>
    <phoneticPr fontId="2"/>
  </si>
  <si>
    <t>市原市</t>
    <rPh sb="0" eb="3">
      <t>イチハラシ</t>
    </rPh>
    <phoneticPr fontId="2"/>
  </si>
  <si>
    <t>木更津市</t>
    <rPh sb="0" eb="4">
      <t>キサラヅシ</t>
    </rPh>
    <phoneticPr fontId="2"/>
  </si>
  <si>
    <t>柏市</t>
    <rPh sb="0" eb="2">
      <t>カシワシ</t>
    </rPh>
    <phoneticPr fontId="2"/>
  </si>
  <si>
    <t>流山市</t>
    <rPh sb="0" eb="3">
      <t>ナガレヤマシ</t>
    </rPh>
    <phoneticPr fontId="2"/>
  </si>
  <si>
    <t>成田市</t>
    <rPh sb="0" eb="3">
      <t>ナリタシ</t>
    </rPh>
    <phoneticPr fontId="2"/>
  </si>
  <si>
    <t>四街道市</t>
    <rPh sb="0" eb="4">
      <t>ヨツカイドウシ</t>
    </rPh>
    <phoneticPr fontId="2"/>
  </si>
  <si>
    <t>鴨川市</t>
    <rPh sb="0" eb="3">
      <t>カモガワシ</t>
    </rPh>
    <phoneticPr fontId="2"/>
  </si>
  <si>
    <t>野田市</t>
    <rPh sb="0" eb="3">
      <t>ノダシ</t>
    </rPh>
    <phoneticPr fontId="2"/>
  </si>
  <si>
    <t>八千代市</t>
    <rPh sb="0" eb="4">
      <t>ヤチヨシ</t>
    </rPh>
    <phoneticPr fontId="2"/>
  </si>
  <si>
    <t>君津市</t>
    <rPh sb="0" eb="3">
      <t>キミツシ</t>
    </rPh>
    <phoneticPr fontId="2"/>
  </si>
  <si>
    <t>旧関宿町</t>
    <rPh sb="0" eb="1">
      <t>キュウ</t>
    </rPh>
    <rPh sb="1" eb="4">
      <t>セキヤドマチ</t>
    </rPh>
    <phoneticPr fontId="2"/>
  </si>
  <si>
    <t>長生広域</t>
    <rPh sb="0" eb="2">
      <t>チョウセイ</t>
    </rPh>
    <rPh sb="2" eb="4">
      <t>コウイキ</t>
    </rPh>
    <phoneticPr fontId="2"/>
  </si>
  <si>
    <t>佐倉市</t>
    <rPh sb="0" eb="3">
      <t>サクラシ</t>
    </rPh>
    <phoneticPr fontId="2"/>
  </si>
  <si>
    <t>佐原消防</t>
    <rPh sb="0" eb="2">
      <t>サワラ</t>
    </rPh>
    <rPh sb="2" eb="4">
      <t>ショウボウ</t>
    </rPh>
    <phoneticPr fontId="2"/>
  </si>
  <si>
    <t>印西市</t>
    <rPh sb="0" eb="3">
      <t>インザイシ</t>
    </rPh>
    <phoneticPr fontId="2"/>
  </si>
  <si>
    <t>印西消防</t>
    <rPh sb="0" eb="2">
      <t>インザイ</t>
    </rPh>
    <rPh sb="2" eb="4">
      <t>ショウボウ</t>
    </rPh>
    <phoneticPr fontId="2"/>
  </si>
  <si>
    <t>浦安市</t>
    <rPh sb="0" eb="3">
      <t>ウラヤスシ</t>
    </rPh>
    <phoneticPr fontId="2"/>
  </si>
  <si>
    <t>八街市</t>
    <rPh sb="0" eb="3">
      <t>ヤチマタシ</t>
    </rPh>
    <phoneticPr fontId="2"/>
  </si>
  <si>
    <t>富里市</t>
    <rPh sb="0" eb="2">
      <t>トミサト</t>
    </rPh>
    <rPh sb="2" eb="3">
      <t>シ</t>
    </rPh>
    <phoneticPr fontId="2"/>
  </si>
  <si>
    <t>旭市</t>
    <rPh sb="0" eb="1">
      <t>アサヒ</t>
    </rPh>
    <rPh sb="1" eb="2">
      <t>シ</t>
    </rPh>
    <phoneticPr fontId="2"/>
  </si>
  <si>
    <t>飯岡町</t>
    <rPh sb="0" eb="3">
      <t>イイオカマチ</t>
    </rPh>
    <phoneticPr fontId="2"/>
  </si>
  <si>
    <t>富津市</t>
    <rPh sb="0" eb="3">
      <t>フッツシ</t>
    </rPh>
    <phoneticPr fontId="2"/>
  </si>
  <si>
    <t>合計</t>
    <rPh sb="0" eb="2">
      <t>ゴウケイ</t>
    </rPh>
    <phoneticPr fontId="2"/>
  </si>
  <si>
    <t>芝山町</t>
    <rPh sb="0" eb="2">
      <t>シバヤマ</t>
    </rPh>
    <rPh sb="2" eb="3">
      <t>マチ</t>
    </rPh>
    <phoneticPr fontId="2"/>
  </si>
  <si>
    <t>自主防災組織
活性化</t>
    <rPh sb="0" eb="2">
      <t>ジシュ</t>
    </rPh>
    <rPh sb="2" eb="4">
      <t>ボウサイ</t>
    </rPh>
    <rPh sb="4" eb="6">
      <t>ソシキ</t>
    </rPh>
    <rPh sb="7" eb="10">
      <t>カッセイカ</t>
    </rPh>
    <phoneticPr fontId="2"/>
  </si>
  <si>
    <t>震災初動対応
資機材</t>
    <rPh sb="0" eb="2">
      <t>シンサイ</t>
    </rPh>
    <rPh sb="2" eb="4">
      <t>ショドウ</t>
    </rPh>
    <rPh sb="4" eb="6">
      <t>タイオウ</t>
    </rPh>
    <rPh sb="7" eb="8">
      <t>シ</t>
    </rPh>
    <rPh sb="8" eb="10">
      <t>キザイ</t>
    </rPh>
    <phoneticPr fontId="2"/>
  </si>
  <si>
    <t>コミュニティ
防災資機材</t>
    <rPh sb="7" eb="9">
      <t>ボウサイ</t>
    </rPh>
    <rPh sb="9" eb="12">
      <t>シキザイ</t>
    </rPh>
    <phoneticPr fontId="2"/>
  </si>
  <si>
    <t>耐震性貯水槽
（40㎥）</t>
    <rPh sb="0" eb="3">
      <t>タイシンセイ</t>
    </rPh>
    <rPh sb="3" eb="6">
      <t>チョスイソウ</t>
    </rPh>
    <phoneticPr fontId="2"/>
  </si>
  <si>
    <t>耐震性貯水槽
（60㎥）</t>
    <rPh sb="0" eb="3">
      <t>タイシンセイ</t>
    </rPh>
    <rPh sb="3" eb="6">
      <t>チョスイソウ</t>
    </rPh>
    <phoneticPr fontId="2"/>
  </si>
  <si>
    <t>耐震性貯水槽
（100㎥）</t>
    <rPh sb="0" eb="3">
      <t>タイシンセイ</t>
    </rPh>
    <rPh sb="3" eb="6">
      <t>チョスイソウ</t>
    </rPh>
    <phoneticPr fontId="2"/>
  </si>
  <si>
    <t>兼用貯水槽
（60㎥）</t>
    <rPh sb="0" eb="2">
      <t>ケンヨウ</t>
    </rPh>
    <rPh sb="2" eb="5">
      <t>チョスイソウ</t>
    </rPh>
    <phoneticPr fontId="2"/>
  </si>
  <si>
    <t>兼用貯水槽
（100㎥）</t>
    <rPh sb="0" eb="2">
      <t>ケンヨウ</t>
    </rPh>
    <rPh sb="2" eb="5">
      <t>チョスイソウ</t>
    </rPh>
    <phoneticPr fontId="2"/>
  </si>
  <si>
    <t>震度情報
ネットワーク</t>
    <rPh sb="0" eb="2">
      <t>シンド</t>
    </rPh>
    <rPh sb="2" eb="4">
      <t>ジョウホウ</t>
    </rPh>
    <phoneticPr fontId="2"/>
  </si>
  <si>
    <t>銚子市</t>
    <rPh sb="0" eb="2">
      <t>チョウシ</t>
    </rPh>
    <rPh sb="2" eb="3">
      <t>シ</t>
    </rPh>
    <phoneticPr fontId="2"/>
  </si>
  <si>
    <t>袖ケ浦市</t>
    <rPh sb="0" eb="4">
      <t>ソデガウラシ</t>
    </rPh>
    <phoneticPr fontId="2"/>
  </si>
  <si>
    <t>可搬式小型   
動力ポンプB３</t>
    <rPh sb="0" eb="1">
      <t>カ</t>
    </rPh>
    <rPh sb="1" eb="2">
      <t>ハン</t>
    </rPh>
    <rPh sb="2" eb="3">
      <t>シキ</t>
    </rPh>
    <rPh sb="3" eb="5">
      <t>コガタ</t>
    </rPh>
    <rPh sb="9" eb="11">
      <t>ドウリョク</t>
    </rPh>
    <phoneticPr fontId="2"/>
  </si>
  <si>
    <t>H17</t>
    <phoneticPr fontId="2"/>
  </si>
  <si>
    <t>H24</t>
    <phoneticPr fontId="2"/>
  </si>
  <si>
    <t>H7</t>
    <phoneticPr fontId="2"/>
  </si>
  <si>
    <t>H8</t>
    <phoneticPr fontId="2"/>
  </si>
  <si>
    <t>H9～H11</t>
    <phoneticPr fontId="2"/>
  </si>
  <si>
    <t>H11</t>
    <phoneticPr fontId="2"/>
  </si>
  <si>
    <t>H10,15,17</t>
    <phoneticPr fontId="2"/>
  </si>
  <si>
    <t>H13</t>
    <phoneticPr fontId="2"/>
  </si>
  <si>
    <t>H14</t>
    <phoneticPr fontId="2"/>
  </si>
  <si>
    <t>H14～16</t>
    <phoneticPr fontId="2"/>
  </si>
  <si>
    <t>H14,19～24</t>
    <phoneticPr fontId="2"/>
  </si>
  <si>
    <t>鎌ケ谷市</t>
    <rPh sb="0" eb="4">
      <t>カマガヤシ</t>
    </rPh>
    <phoneticPr fontId="2"/>
  </si>
  <si>
    <t>香取市</t>
    <rPh sb="0" eb="3">
      <t>カトリシ</t>
    </rPh>
    <phoneticPr fontId="2"/>
  </si>
  <si>
    <t>H7</t>
    <phoneticPr fontId="2"/>
  </si>
  <si>
    <t>H3~10,17</t>
    <phoneticPr fontId="2"/>
  </si>
  <si>
    <t>H8～17,19～22</t>
    <phoneticPr fontId="2"/>
  </si>
  <si>
    <t>H8</t>
    <phoneticPr fontId="2"/>
  </si>
  <si>
    <t>H9</t>
    <phoneticPr fontId="2"/>
  </si>
  <si>
    <t>H9,16~24</t>
    <phoneticPr fontId="2"/>
  </si>
  <si>
    <t>H14,18,19,21,27</t>
    <phoneticPr fontId="2"/>
  </si>
  <si>
    <t>H3,4,6,8~13</t>
    <phoneticPr fontId="2"/>
  </si>
  <si>
    <t>H3~5,14,24</t>
    <phoneticPr fontId="2"/>
  </si>
  <si>
    <t>H7,9,13,15</t>
    <phoneticPr fontId="2"/>
  </si>
  <si>
    <t>H9</t>
    <phoneticPr fontId="2"/>
  </si>
  <si>
    <t>H16</t>
    <phoneticPr fontId="2"/>
  </si>
  <si>
    <t>旧天津小湊町</t>
    <rPh sb="0" eb="1">
      <t>キュウ</t>
    </rPh>
    <rPh sb="1" eb="6">
      <t>アマツコミナトマチ</t>
    </rPh>
    <phoneticPr fontId="2"/>
  </si>
  <si>
    <t>H16,27,R1</t>
    <phoneticPr fontId="2"/>
  </si>
  <si>
    <t>H16,20,27,R1</t>
    <phoneticPr fontId="2"/>
  </si>
  <si>
    <t>山武市</t>
    <rPh sb="0" eb="3">
      <t>サンムシ</t>
    </rPh>
    <phoneticPr fontId="2"/>
  </si>
  <si>
    <t>H6,7,15,19~22,24~26,28,30,R1,R3</t>
    <phoneticPr fontId="2"/>
  </si>
  <si>
    <t>R3</t>
    <phoneticPr fontId="2"/>
  </si>
  <si>
    <t>34団体</t>
    <rPh sb="2" eb="4">
      <t>ダンタイ</t>
    </rPh>
    <phoneticPr fontId="2"/>
  </si>
  <si>
    <t>H3~5,8~13,15,28,R1,4</t>
    <phoneticPr fontId="2"/>
  </si>
  <si>
    <t>H7~20,24,R4</t>
    <phoneticPr fontId="2"/>
  </si>
  <si>
    <t>第２表　消防防災施設等整備費補助金（震災対策分）一覧表（平成３年度～令和５年度）　（国庫補助金）</t>
    <rPh sb="0" eb="1">
      <t>ダイ</t>
    </rPh>
    <rPh sb="2" eb="3">
      <t>ヒョウ</t>
    </rPh>
    <rPh sb="4" eb="6">
      <t>ショウボウ</t>
    </rPh>
    <rPh sb="6" eb="8">
      <t>ボウサイ</t>
    </rPh>
    <rPh sb="8" eb="10">
      <t>シセツ</t>
    </rPh>
    <rPh sb="10" eb="11">
      <t>トウ</t>
    </rPh>
    <rPh sb="11" eb="14">
      <t>セイビヒ</t>
    </rPh>
    <rPh sb="14" eb="17">
      <t>ホジョキン</t>
    </rPh>
    <rPh sb="18" eb="20">
      <t>シンサイ</t>
    </rPh>
    <rPh sb="20" eb="22">
      <t>タイサク</t>
    </rPh>
    <rPh sb="22" eb="23">
      <t>ブン</t>
    </rPh>
    <rPh sb="24" eb="26">
      <t>イチラン</t>
    </rPh>
    <rPh sb="26" eb="27">
      <t>ヒョウ</t>
    </rPh>
    <rPh sb="28" eb="30">
      <t>ヘイセイ</t>
    </rPh>
    <rPh sb="31" eb="32">
      <t>ネン</t>
    </rPh>
    <rPh sb="32" eb="33">
      <t>ド</t>
    </rPh>
    <rPh sb="34" eb="36">
      <t>レイワ</t>
    </rPh>
    <rPh sb="37" eb="39">
      <t>ネンド</t>
    </rPh>
    <rPh sb="42" eb="44">
      <t>コッコ</t>
    </rPh>
    <rPh sb="44" eb="47">
      <t>ホジョキン</t>
    </rPh>
    <phoneticPr fontId="2"/>
  </si>
  <si>
    <t>H3～R5の
合　　計</t>
    <rPh sb="7" eb="8">
      <t>ゴウ</t>
    </rPh>
    <rPh sb="10" eb="11">
      <t>ケイ</t>
    </rPh>
    <phoneticPr fontId="2"/>
  </si>
  <si>
    <t>H5~11,13,14,R4,5</t>
    <phoneticPr fontId="2"/>
  </si>
  <si>
    <t>H7,8,10~15,18,19,22,24,26,R5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</si>
</sst>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4" fillId="0" borderId="0" xfId="0" applyNumberFormat="1" applyFont="1"/>
    <xf numFmtId="0" fontId="4" fillId="0" borderId="4" xfId="0" applyFont="1" applyBorder="1" applyAlignment="1">
      <alignment horizontal="center" vertical="center"/>
    </xf>
    <xf numFmtId="38" fontId="4" fillId="0" borderId="4" xfId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38" fontId="4" fillId="0" borderId="0" xfId="0" applyNumberFormat="1" applyFont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3" fontId="4" fillId="0" borderId="3" xfId="1" applyNumberFormat="1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3" fontId="4" fillId="0" borderId="9" xfId="1" applyNumberFormat="1" applyFont="1" applyFill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3" fontId="4" fillId="0" borderId="9" xfId="0" applyNumberFormat="1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3" fontId="4" fillId="0" borderId="12" xfId="1" applyNumberFormat="1" applyFont="1" applyFill="1" applyBorder="1" applyAlignment="1">
      <alignment vertical="center"/>
    </xf>
    <xf numFmtId="0" fontId="4" fillId="0" borderId="24" xfId="0" applyFont="1" applyBorder="1" applyAlignment="1">
      <alignment horizontal="right"/>
    </xf>
    <xf numFmtId="0" fontId="4" fillId="0" borderId="24" xfId="0" applyFont="1" applyBorder="1"/>
    <xf numFmtId="176" fontId="4" fillId="0" borderId="6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176" fontId="4" fillId="0" borderId="3" xfId="1" applyNumberFormat="1" applyFont="1" applyFill="1" applyBorder="1" applyAlignment="1">
      <alignment vertical="center"/>
    </xf>
    <xf numFmtId="176" fontId="4" fillId="0" borderId="4" xfId="1" applyNumberFormat="1" applyFont="1" applyFill="1" applyBorder="1" applyAlignment="1">
      <alignment vertical="center"/>
    </xf>
    <xf numFmtId="176" fontId="4" fillId="0" borderId="14" xfId="0" applyNumberFormat="1" applyFont="1" applyBorder="1" applyAlignment="1">
      <alignment vertical="center"/>
    </xf>
    <xf numFmtId="176" fontId="4" fillId="0" borderId="14" xfId="1" applyNumberFormat="1" applyFont="1" applyFill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176" fontId="4" fillId="0" borderId="6" xfId="1" applyNumberFormat="1" applyFont="1" applyFill="1" applyBorder="1" applyAlignment="1">
      <alignment vertical="center"/>
    </xf>
    <xf numFmtId="176" fontId="4" fillId="0" borderId="9" xfId="1" applyNumberFormat="1" applyFont="1" applyFill="1" applyBorder="1" applyAlignment="1">
      <alignment vertical="center"/>
    </xf>
    <xf numFmtId="176" fontId="4" fillId="0" borderId="19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12" xfId="1" applyNumberFormat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distributed" vertical="center" wrapText="1" shrinkToFit="1"/>
    </xf>
    <xf numFmtId="0" fontId="4" fillId="0" borderId="3" xfId="0" applyFont="1" applyBorder="1" applyAlignment="1">
      <alignment horizontal="distributed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  <pageSetUpPr fitToPage="1"/>
  </sheetPr>
  <dimension ref="A1:AI40"/>
  <sheetViews>
    <sheetView tabSelected="1" zoomScale="55" zoomScaleNormal="55" zoomScaleSheetLayoutView="80" workbookViewId="0">
      <pane xSplit="2" ySplit="4" topLeftCell="C5" activePane="bottomRight" state="frozen"/>
      <selection activeCell="L39" sqref="L39"/>
      <selection pane="topRight" activeCell="L39" sqref="L39"/>
      <selection pane="bottomLeft" activeCell="L39" sqref="L39"/>
      <selection pane="bottomRight" activeCell="AK11" sqref="AK11"/>
    </sheetView>
  </sheetViews>
  <sheetFormatPr defaultColWidth="9" defaultRowHeight="13.2" x14ac:dyDescent="0.2"/>
  <cols>
    <col min="1" max="1" width="15.6640625" style="3" customWidth="1"/>
    <col min="2" max="2" width="10.6640625" style="5" customWidth="1"/>
    <col min="3" max="3" width="4.6640625" style="3" customWidth="1"/>
    <col min="4" max="4" width="10.109375" style="8" customWidth="1"/>
    <col min="5" max="5" width="4.6640625" style="3" customWidth="1"/>
    <col min="6" max="6" width="10.109375" style="3" customWidth="1"/>
    <col min="7" max="7" width="6.21875" style="3" bestFit="1" customWidth="1"/>
    <col min="8" max="8" width="12.6640625" style="3" bestFit="1" customWidth="1"/>
    <col min="9" max="9" width="4.6640625" style="3" customWidth="1"/>
    <col min="10" max="10" width="10.109375" style="3" customWidth="1"/>
    <col min="11" max="11" width="4.6640625" style="3" customWidth="1"/>
    <col min="12" max="12" width="10.109375" style="3" customWidth="1"/>
    <col min="13" max="13" width="4.6640625" style="3" customWidth="1"/>
    <col min="14" max="14" width="10.109375" style="3" customWidth="1"/>
    <col min="15" max="15" width="4.6640625" style="3" customWidth="1"/>
    <col min="16" max="16" width="10.109375" style="3" customWidth="1"/>
    <col min="17" max="17" width="15.6640625" style="3" customWidth="1"/>
    <col min="18" max="18" width="4.6640625" style="3" customWidth="1"/>
    <col min="19" max="19" width="9.33203125" style="3" customWidth="1"/>
    <col min="20" max="20" width="4.6640625" style="3" customWidth="1"/>
    <col min="21" max="21" width="9.109375" style="3" bestFit="1" customWidth="1"/>
    <col min="22" max="22" width="4.6640625" style="3" customWidth="1"/>
    <col min="23" max="23" width="9.109375" style="3" bestFit="1" customWidth="1"/>
    <col min="24" max="24" width="4.6640625" style="3" customWidth="1"/>
    <col min="25" max="25" width="9.109375" style="3" bestFit="1" customWidth="1"/>
    <col min="26" max="26" width="4.6640625" style="3" customWidth="1"/>
    <col min="27" max="27" width="9" style="3"/>
    <col min="28" max="28" width="6.21875" style="3" bestFit="1" customWidth="1"/>
    <col min="29" max="29" width="9" style="3"/>
    <col min="30" max="30" width="4.6640625" style="3" customWidth="1"/>
    <col min="31" max="31" width="9" style="3"/>
    <col min="32" max="32" width="4.6640625" style="3" customWidth="1"/>
    <col min="33" max="33" width="9" style="3"/>
    <col min="34" max="34" width="10.6640625" style="3" customWidth="1"/>
    <col min="35" max="35" width="15.6640625" style="3" customWidth="1"/>
    <col min="36" max="16384" width="9" style="3"/>
  </cols>
  <sheetData>
    <row r="1" spans="1:35" ht="23.25" customHeight="1" x14ac:dyDescent="0.2">
      <c r="A1" s="1" t="s">
        <v>87</v>
      </c>
      <c r="B1" s="6"/>
      <c r="C1" s="1"/>
      <c r="D1" s="7"/>
      <c r="E1" s="1"/>
      <c r="F1" s="1"/>
      <c r="G1" s="1"/>
      <c r="H1" s="1"/>
      <c r="I1" s="1"/>
      <c r="J1" s="1"/>
    </row>
    <row r="2" spans="1:35" ht="20.25" customHeight="1" thickBot="1" x14ac:dyDescent="0.25">
      <c r="A2" s="2" t="s">
        <v>0</v>
      </c>
      <c r="AE2" s="33"/>
      <c r="AF2" s="33"/>
      <c r="AG2" s="33"/>
      <c r="AH2" s="33"/>
      <c r="AI2" s="32" t="s">
        <v>1</v>
      </c>
    </row>
    <row r="3" spans="1:35" ht="19.5" customHeight="1" x14ac:dyDescent="0.2">
      <c r="A3" s="66" t="s">
        <v>2</v>
      </c>
      <c r="B3" s="68" t="s">
        <v>3</v>
      </c>
      <c r="C3" s="63" t="s">
        <v>4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60"/>
      <c r="R3" s="59" t="s">
        <v>5</v>
      </c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60"/>
      <c r="AI3" s="49" t="s">
        <v>39</v>
      </c>
    </row>
    <row r="4" spans="1:35" ht="42.6" customHeight="1" x14ac:dyDescent="0.2">
      <c r="A4" s="67"/>
      <c r="B4" s="51"/>
      <c r="C4" s="53" t="s">
        <v>44</v>
      </c>
      <c r="D4" s="54"/>
      <c r="E4" s="53" t="s">
        <v>45</v>
      </c>
      <c r="F4" s="54"/>
      <c r="G4" s="57" t="s">
        <v>46</v>
      </c>
      <c r="H4" s="58"/>
      <c r="I4" s="53" t="s">
        <v>47</v>
      </c>
      <c r="J4" s="54"/>
      <c r="K4" s="57" t="s">
        <v>48</v>
      </c>
      <c r="L4" s="58"/>
      <c r="M4" s="51" t="s">
        <v>6</v>
      </c>
      <c r="N4" s="52"/>
      <c r="O4" s="53" t="s">
        <v>49</v>
      </c>
      <c r="P4" s="54"/>
      <c r="Q4" s="9" t="s">
        <v>7</v>
      </c>
      <c r="R4" s="64" t="s">
        <v>52</v>
      </c>
      <c r="S4" s="65"/>
      <c r="T4" s="51" t="s">
        <v>8</v>
      </c>
      <c r="U4" s="51"/>
      <c r="V4" s="51" t="s">
        <v>9</v>
      </c>
      <c r="W4" s="51"/>
      <c r="X4" s="51" t="s">
        <v>10</v>
      </c>
      <c r="Y4" s="51"/>
      <c r="Z4" s="51" t="s">
        <v>11</v>
      </c>
      <c r="AA4" s="51"/>
      <c r="AB4" s="61" t="s">
        <v>43</v>
      </c>
      <c r="AC4" s="62"/>
      <c r="AD4" s="55" t="s">
        <v>42</v>
      </c>
      <c r="AE4" s="56"/>
      <c r="AF4" s="55" t="s">
        <v>41</v>
      </c>
      <c r="AG4" s="56"/>
      <c r="AH4" s="9" t="s">
        <v>7</v>
      </c>
      <c r="AI4" s="50"/>
    </row>
    <row r="5" spans="1:35" ht="27" customHeight="1" x14ac:dyDescent="0.2">
      <c r="A5" s="14" t="s">
        <v>66</v>
      </c>
      <c r="B5" s="4" t="s">
        <v>12</v>
      </c>
      <c r="C5" s="15"/>
      <c r="D5" s="16"/>
      <c r="E5" s="15"/>
      <c r="F5" s="17"/>
      <c r="G5" s="15"/>
      <c r="H5" s="17"/>
      <c r="I5" s="15"/>
      <c r="J5" s="17"/>
      <c r="K5" s="15"/>
      <c r="L5" s="17"/>
      <c r="M5" s="15"/>
      <c r="N5" s="17"/>
      <c r="O5" s="15">
        <v>1</v>
      </c>
      <c r="P5" s="18">
        <v>94000</v>
      </c>
      <c r="Q5" s="10">
        <v>94000</v>
      </c>
      <c r="R5" s="19"/>
      <c r="S5" s="17"/>
      <c r="T5" s="15"/>
      <c r="U5" s="17"/>
      <c r="V5" s="15"/>
      <c r="W5" s="17"/>
      <c r="X5" s="15"/>
      <c r="Y5" s="17"/>
      <c r="Z5" s="15"/>
      <c r="AA5" s="17"/>
      <c r="AB5" s="15"/>
      <c r="AC5" s="17"/>
      <c r="AD5" s="15"/>
      <c r="AE5" s="17"/>
      <c r="AF5" s="15"/>
      <c r="AG5" s="17"/>
      <c r="AH5" s="10">
        <v>0</v>
      </c>
      <c r="AI5" s="10">
        <v>94000</v>
      </c>
    </row>
    <row r="6" spans="1:35" ht="27" customHeight="1" x14ac:dyDescent="0.2">
      <c r="A6" s="14" t="s">
        <v>67</v>
      </c>
      <c r="B6" s="4" t="s">
        <v>15</v>
      </c>
      <c r="C6" s="15">
        <v>1</v>
      </c>
      <c r="D6" s="16">
        <v>2618</v>
      </c>
      <c r="E6" s="34">
        <v>0</v>
      </c>
      <c r="F6" s="35">
        <v>0</v>
      </c>
      <c r="G6" s="34">
        <v>14</v>
      </c>
      <c r="H6" s="36">
        <v>79746</v>
      </c>
      <c r="I6" s="34">
        <v>0</v>
      </c>
      <c r="J6" s="35">
        <v>0</v>
      </c>
      <c r="K6" s="34">
        <v>0</v>
      </c>
      <c r="L6" s="35">
        <v>0</v>
      </c>
      <c r="M6" s="34">
        <v>0</v>
      </c>
      <c r="N6" s="35">
        <v>0</v>
      </c>
      <c r="O6" s="34">
        <v>0</v>
      </c>
      <c r="P6" s="35">
        <v>0</v>
      </c>
      <c r="Q6" s="37">
        <v>82364</v>
      </c>
      <c r="R6" s="38">
        <v>13</v>
      </c>
      <c r="S6" s="36">
        <v>7239</v>
      </c>
      <c r="T6" s="34">
        <v>0</v>
      </c>
      <c r="U6" s="35">
        <v>0</v>
      </c>
      <c r="V6" s="34">
        <v>0</v>
      </c>
      <c r="W6" s="35">
        <v>0</v>
      </c>
      <c r="X6" s="34">
        <v>0</v>
      </c>
      <c r="Y6" s="35">
        <v>0</v>
      </c>
      <c r="Z6" s="34">
        <v>0</v>
      </c>
      <c r="AA6" s="35">
        <v>0</v>
      </c>
      <c r="AB6" s="34">
        <v>0</v>
      </c>
      <c r="AC6" s="35">
        <v>0</v>
      </c>
      <c r="AD6" s="34">
        <v>0</v>
      </c>
      <c r="AE6" s="35">
        <v>0</v>
      </c>
      <c r="AF6" s="34">
        <v>0</v>
      </c>
      <c r="AG6" s="35">
        <v>0</v>
      </c>
      <c r="AH6" s="37">
        <v>7239</v>
      </c>
      <c r="AI6" s="37">
        <v>89603</v>
      </c>
    </row>
    <row r="7" spans="1:35" ht="27" customHeight="1" x14ac:dyDescent="0.2">
      <c r="A7" s="20" t="s">
        <v>85</v>
      </c>
      <c r="B7" s="4" t="s">
        <v>16</v>
      </c>
      <c r="C7" s="15">
        <v>5</v>
      </c>
      <c r="D7" s="16">
        <v>13415</v>
      </c>
      <c r="E7" s="34">
        <v>0</v>
      </c>
      <c r="F7" s="35">
        <v>0</v>
      </c>
      <c r="G7" s="34">
        <v>9</v>
      </c>
      <c r="H7" s="36">
        <v>49664</v>
      </c>
      <c r="I7" s="34">
        <v>0</v>
      </c>
      <c r="J7" s="35">
        <v>0</v>
      </c>
      <c r="K7" s="34">
        <v>1</v>
      </c>
      <c r="L7" s="36">
        <v>15912</v>
      </c>
      <c r="M7" s="34">
        <v>0</v>
      </c>
      <c r="N7" s="35">
        <v>0</v>
      </c>
      <c r="O7" s="34">
        <v>0</v>
      </c>
      <c r="P7" s="35">
        <v>0</v>
      </c>
      <c r="Q7" s="37">
        <v>78991</v>
      </c>
      <c r="R7" s="39">
        <v>0</v>
      </c>
      <c r="S7" s="36">
        <v>0</v>
      </c>
      <c r="T7" s="34">
        <v>1</v>
      </c>
      <c r="U7" s="36">
        <v>3292</v>
      </c>
      <c r="V7" s="34">
        <v>1</v>
      </c>
      <c r="W7" s="36">
        <v>3726</v>
      </c>
      <c r="X7" s="34">
        <v>0</v>
      </c>
      <c r="Y7" s="35">
        <v>0</v>
      </c>
      <c r="Z7" s="34">
        <v>0</v>
      </c>
      <c r="AA7" s="35">
        <v>0</v>
      </c>
      <c r="AB7" s="34">
        <v>0</v>
      </c>
      <c r="AC7" s="35">
        <v>0</v>
      </c>
      <c r="AD7" s="34">
        <v>0</v>
      </c>
      <c r="AE7" s="35">
        <v>0</v>
      </c>
      <c r="AF7" s="34">
        <v>0</v>
      </c>
      <c r="AG7" s="35">
        <v>0</v>
      </c>
      <c r="AH7" s="37">
        <v>7018</v>
      </c>
      <c r="AI7" s="37">
        <v>86009</v>
      </c>
    </row>
    <row r="8" spans="1:35" ht="27" customHeight="1" x14ac:dyDescent="0.2">
      <c r="A8" s="20" t="s">
        <v>73</v>
      </c>
      <c r="B8" s="4" t="s">
        <v>23</v>
      </c>
      <c r="C8" s="15">
        <v>0</v>
      </c>
      <c r="D8" s="16">
        <v>0</v>
      </c>
      <c r="E8" s="34">
        <v>0</v>
      </c>
      <c r="F8" s="35">
        <v>0</v>
      </c>
      <c r="G8" s="34">
        <v>9</v>
      </c>
      <c r="H8" s="36">
        <v>50793</v>
      </c>
      <c r="I8" s="34">
        <v>0</v>
      </c>
      <c r="J8" s="35">
        <v>0</v>
      </c>
      <c r="K8" s="34">
        <v>0</v>
      </c>
      <c r="L8" s="35">
        <v>0</v>
      </c>
      <c r="M8" s="34">
        <v>0</v>
      </c>
      <c r="N8" s="35">
        <v>0</v>
      </c>
      <c r="O8" s="34">
        <v>0</v>
      </c>
      <c r="P8" s="35">
        <v>0</v>
      </c>
      <c r="Q8" s="37">
        <v>50793</v>
      </c>
      <c r="R8" s="38">
        <v>0</v>
      </c>
      <c r="S8" s="35">
        <v>0</v>
      </c>
      <c r="T8" s="34">
        <v>0</v>
      </c>
      <c r="U8" s="35">
        <v>0</v>
      </c>
      <c r="V8" s="34">
        <v>0</v>
      </c>
      <c r="W8" s="35">
        <v>0</v>
      </c>
      <c r="X8" s="34">
        <v>0</v>
      </c>
      <c r="Y8" s="35">
        <v>0</v>
      </c>
      <c r="Z8" s="34">
        <v>0</v>
      </c>
      <c r="AA8" s="35">
        <v>0</v>
      </c>
      <c r="AB8" s="34">
        <v>0</v>
      </c>
      <c r="AC8" s="35">
        <v>0</v>
      </c>
      <c r="AD8" s="34">
        <v>0</v>
      </c>
      <c r="AE8" s="35">
        <v>0</v>
      </c>
      <c r="AF8" s="34">
        <v>0</v>
      </c>
      <c r="AG8" s="35">
        <v>0</v>
      </c>
      <c r="AH8" s="37">
        <v>0</v>
      </c>
      <c r="AI8" s="37">
        <v>50793</v>
      </c>
    </row>
    <row r="9" spans="1:35" ht="27" customHeight="1" x14ac:dyDescent="0.2">
      <c r="A9" s="20" t="s">
        <v>74</v>
      </c>
      <c r="B9" s="4" t="s">
        <v>51</v>
      </c>
      <c r="C9" s="15">
        <v>4</v>
      </c>
      <c r="D9" s="16">
        <v>10472</v>
      </c>
      <c r="E9" s="34">
        <v>0</v>
      </c>
      <c r="F9" s="35">
        <v>0</v>
      </c>
      <c r="G9" s="34">
        <v>4</v>
      </c>
      <c r="H9" s="36">
        <v>14336</v>
      </c>
      <c r="I9" s="34">
        <v>0</v>
      </c>
      <c r="J9" s="35">
        <v>0</v>
      </c>
      <c r="K9" s="34">
        <v>0</v>
      </c>
      <c r="L9" s="35">
        <v>0</v>
      </c>
      <c r="M9" s="34">
        <v>0</v>
      </c>
      <c r="N9" s="35">
        <v>0</v>
      </c>
      <c r="O9" s="34">
        <v>0</v>
      </c>
      <c r="P9" s="35">
        <v>0</v>
      </c>
      <c r="Q9" s="37">
        <v>24808</v>
      </c>
      <c r="R9" s="38">
        <v>0</v>
      </c>
      <c r="S9" s="35">
        <v>0</v>
      </c>
      <c r="T9" s="34">
        <v>0</v>
      </c>
      <c r="U9" s="35">
        <v>0</v>
      </c>
      <c r="V9" s="34">
        <v>0</v>
      </c>
      <c r="W9" s="35">
        <v>0</v>
      </c>
      <c r="X9" s="34">
        <v>0</v>
      </c>
      <c r="Y9" s="35">
        <v>0</v>
      </c>
      <c r="Z9" s="34">
        <v>0</v>
      </c>
      <c r="AA9" s="35">
        <v>0</v>
      </c>
      <c r="AB9" s="34">
        <v>0</v>
      </c>
      <c r="AC9" s="35">
        <v>0</v>
      </c>
      <c r="AD9" s="34">
        <v>0</v>
      </c>
      <c r="AE9" s="35">
        <v>0</v>
      </c>
      <c r="AF9" s="34">
        <v>0</v>
      </c>
      <c r="AG9" s="35">
        <v>0</v>
      </c>
      <c r="AH9" s="37">
        <v>0</v>
      </c>
      <c r="AI9" s="37">
        <v>24808</v>
      </c>
    </row>
    <row r="10" spans="1:35" ht="27" customHeight="1" x14ac:dyDescent="0.2">
      <c r="A10" s="20" t="s">
        <v>89</v>
      </c>
      <c r="B10" s="4" t="s">
        <v>13</v>
      </c>
      <c r="C10" s="15">
        <f>1+1</f>
        <v>2</v>
      </c>
      <c r="D10" s="16">
        <f>2743+2743</f>
        <v>5486</v>
      </c>
      <c r="E10" s="34">
        <v>0</v>
      </c>
      <c r="F10" s="35">
        <v>0</v>
      </c>
      <c r="G10" s="34">
        <v>67</v>
      </c>
      <c r="H10" s="36">
        <v>429926</v>
      </c>
      <c r="I10" s="34">
        <v>0</v>
      </c>
      <c r="J10" s="35">
        <v>0</v>
      </c>
      <c r="K10" s="34">
        <v>0</v>
      </c>
      <c r="L10" s="35">
        <v>0</v>
      </c>
      <c r="M10" s="34">
        <v>0</v>
      </c>
      <c r="N10" s="35">
        <v>0</v>
      </c>
      <c r="O10" s="34">
        <v>0</v>
      </c>
      <c r="P10" s="35">
        <v>0</v>
      </c>
      <c r="Q10" s="37">
        <v>435412</v>
      </c>
      <c r="R10" s="38">
        <v>0</v>
      </c>
      <c r="S10" s="36">
        <v>0</v>
      </c>
      <c r="T10" s="34">
        <v>0</v>
      </c>
      <c r="U10" s="36">
        <v>0</v>
      </c>
      <c r="V10" s="34">
        <v>3</v>
      </c>
      <c r="W10" s="36">
        <v>10968</v>
      </c>
      <c r="X10" s="34">
        <v>0</v>
      </c>
      <c r="Y10" s="36">
        <v>0</v>
      </c>
      <c r="Z10" s="34">
        <v>6</v>
      </c>
      <c r="AA10" s="36">
        <v>35868</v>
      </c>
      <c r="AB10" s="34">
        <v>0</v>
      </c>
      <c r="AC10" s="35">
        <v>0</v>
      </c>
      <c r="AD10" s="34">
        <v>0</v>
      </c>
      <c r="AE10" s="35">
        <v>0</v>
      </c>
      <c r="AF10" s="34">
        <v>0</v>
      </c>
      <c r="AG10" s="35">
        <v>0</v>
      </c>
      <c r="AH10" s="37">
        <v>46836</v>
      </c>
      <c r="AI10" s="37">
        <v>482248</v>
      </c>
    </row>
    <row r="11" spans="1:35" ht="42" customHeight="1" x14ac:dyDescent="0.2">
      <c r="A11" s="20" t="s">
        <v>82</v>
      </c>
      <c r="B11" s="4" t="s">
        <v>19</v>
      </c>
      <c r="C11" s="15">
        <v>15</v>
      </c>
      <c r="D11" s="16">
        <v>39745</v>
      </c>
      <c r="E11" s="34">
        <v>0</v>
      </c>
      <c r="F11" s="35">
        <v>0</v>
      </c>
      <c r="G11" s="34">
        <v>0</v>
      </c>
      <c r="H11" s="36">
        <v>0</v>
      </c>
      <c r="I11" s="34">
        <v>1</v>
      </c>
      <c r="J11" s="36">
        <v>12246</v>
      </c>
      <c r="K11" s="34">
        <v>2</v>
      </c>
      <c r="L11" s="36">
        <v>42810</v>
      </c>
      <c r="M11" s="34">
        <v>0</v>
      </c>
      <c r="N11" s="35">
        <v>0</v>
      </c>
      <c r="O11" s="34">
        <v>0</v>
      </c>
      <c r="P11" s="35">
        <v>0</v>
      </c>
      <c r="Q11" s="37">
        <v>94801</v>
      </c>
      <c r="R11" s="38">
        <v>0</v>
      </c>
      <c r="S11" s="35">
        <v>0</v>
      </c>
      <c r="T11" s="34">
        <v>1</v>
      </c>
      <c r="U11" s="36">
        <v>3229</v>
      </c>
      <c r="V11" s="34">
        <v>0</v>
      </c>
      <c r="W11" s="35">
        <v>0</v>
      </c>
      <c r="X11" s="34">
        <v>0</v>
      </c>
      <c r="Y11" s="35">
        <v>0</v>
      </c>
      <c r="Z11" s="34">
        <v>4</v>
      </c>
      <c r="AA11" s="36">
        <v>10228</v>
      </c>
      <c r="AB11" s="34">
        <v>0</v>
      </c>
      <c r="AC11" s="35">
        <v>0</v>
      </c>
      <c r="AD11" s="34">
        <v>0</v>
      </c>
      <c r="AE11" s="35">
        <v>0</v>
      </c>
      <c r="AF11" s="34">
        <v>0</v>
      </c>
      <c r="AG11" s="35">
        <v>0</v>
      </c>
      <c r="AH11" s="37">
        <v>13457</v>
      </c>
      <c r="AI11" s="37">
        <v>108258</v>
      </c>
    </row>
    <row r="12" spans="1:35" ht="27" customHeight="1" x14ac:dyDescent="0.2">
      <c r="A12" s="20" t="s">
        <v>86</v>
      </c>
      <c r="B12" s="4" t="s">
        <v>14</v>
      </c>
      <c r="C12" s="15">
        <v>1</v>
      </c>
      <c r="D12" s="16">
        <v>2743</v>
      </c>
      <c r="E12" s="34">
        <v>0</v>
      </c>
      <c r="F12" s="35">
        <v>0</v>
      </c>
      <c r="G12" s="34">
        <v>13</v>
      </c>
      <c r="H12" s="36">
        <v>84187</v>
      </c>
      <c r="I12" s="34">
        <v>0</v>
      </c>
      <c r="J12" s="35">
        <v>0</v>
      </c>
      <c r="K12" s="34">
        <v>0</v>
      </c>
      <c r="L12" s="35">
        <v>0</v>
      </c>
      <c r="M12" s="34">
        <v>0</v>
      </c>
      <c r="N12" s="35">
        <v>0</v>
      </c>
      <c r="O12" s="34">
        <v>0</v>
      </c>
      <c r="P12" s="35">
        <v>0</v>
      </c>
      <c r="Q12" s="37">
        <v>86930</v>
      </c>
      <c r="R12" s="38">
        <v>0</v>
      </c>
      <c r="S12" s="36">
        <v>0</v>
      </c>
      <c r="T12" s="34">
        <v>0</v>
      </c>
      <c r="U12" s="36">
        <v>0</v>
      </c>
      <c r="V12" s="40">
        <v>1</v>
      </c>
      <c r="W12" s="41">
        <v>3726</v>
      </c>
      <c r="X12" s="34">
        <v>0</v>
      </c>
      <c r="Y12" s="35">
        <v>0</v>
      </c>
      <c r="Z12" s="34">
        <v>6</v>
      </c>
      <c r="AA12" s="36">
        <v>37902</v>
      </c>
      <c r="AB12" s="34">
        <v>154</v>
      </c>
      <c r="AC12" s="36">
        <v>17073</v>
      </c>
      <c r="AD12" s="34">
        <v>9</v>
      </c>
      <c r="AE12" s="36">
        <v>51189</v>
      </c>
      <c r="AF12" s="34">
        <v>3</v>
      </c>
      <c r="AG12" s="36">
        <v>4753</v>
      </c>
      <c r="AH12" s="37">
        <v>114643</v>
      </c>
      <c r="AI12" s="37">
        <v>201573</v>
      </c>
    </row>
    <row r="13" spans="1:35" ht="27" customHeight="1" x14ac:dyDescent="0.2">
      <c r="A13" s="14" t="s">
        <v>75</v>
      </c>
      <c r="B13" s="4" t="s">
        <v>25</v>
      </c>
      <c r="C13" s="15">
        <v>0</v>
      </c>
      <c r="D13" s="16">
        <v>0</v>
      </c>
      <c r="E13" s="34">
        <v>0</v>
      </c>
      <c r="F13" s="35">
        <v>0</v>
      </c>
      <c r="G13" s="34">
        <v>4</v>
      </c>
      <c r="H13" s="36">
        <v>26175</v>
      </c>
      <c r="I13" s="34">
        <v>0</v>
      </c>
      <c r="J13" s="35">
        <v>0</v>
      </c>
      <c r="K13" s="34">
        <v>0</v>
      </c>
      <c r="L13" s="35">
        <v>0</v>
      </c>
      <c r="M13" s="34">
        <v>0</v>
      </c>
      <c r="N13" s="35">
        <v>0</v>
      </c>
      <c r="O13" s="34">
        <v>0</v>
      </c>
      <c r="P13" s="35">
        <v>0</v>
      </c>
      <c r="Q13" s="37">
        <v>26175</v>
      </c>
      <c r="R13" s="38">
        <v>0</v>
      </c>
      <c r="S13" s="35">
        <v>0</v>
      </c>
      <c r="T13" s="34">
        <v>0</v>
      </c>
      <c r="U13" s="35">
        <v>0</v>
      </c>
      <c r="V13" s="34">
        <v>0</v>
      </c>
      <c r="W13" s="35">
        <v>0</v>
      </c>
      <c r="X13" s="34">
        <v>0</v>
      </c>
      <c r="Y13" s="35">
        <v>0</v>
      </c>
      <c r="Z13" s="34">
        <v>0</v>
      </c>
      <c r="AA13" s="35">
        <v>0</v>
      </c>
      <c r="AB13" s="34">
        <v>0</v>
      </c>
      <c r="AC13" s="35">
        <v>0</v>
      </c>
      <c r="AD13" s="34">
        <v>0</v>
      </c>
      <c r="AE13" s="35">
        <v>0</v>
      </c>
      <c r="AF13" s="34">
        <v>0</v>
      </c>
      <c r="AG13" s="35">
        <v>0</v>
      </c>
      <c r="AH13" s="37">
        <v>0</v>
      </c>
      <c r="AI13" s="37">
        <v>26175</v>
      </c>
    </row>
    <row r="14" spans="1:35" ht="27" customHeight="1" x14ac:dyDescent="0.2">
      <c r="A14" s="20" t="s">
        <v>90</v>
      </c>
      <c r="B14" s="4" t="s">
        <v>26</v>
      </c>
      <c r="C14" s="15">
        <v>11</v>
      </c>
      <c r="D14" s="16">
        <v>25123</v>
      </c>
      <c r="E14" s="34">
        <v>0</v>
      </c>
      <c r="F14" s="35">
        <v>0</v>
      </c>
      <c r="G14" s="34">
        <v>11</v>
      </c>
      <c r="H14" s="36">
        <v>70287</v>
      </c>
      <c r="I14" s="34">
        <v>0</v>
      </c>
      <c r="J14" s="35">
        <v>0</v>
      </c>
      <c r="K14" s="34">
        <v>0</v>
      </c>
      <c r="L14" s="35">
        <v>0</v>
      </c>
      <c r="M14" s="34">
        <v>2</v>
      </c>
      <c r="N14" s="36">
        <v>9850</v>
      </c>
      <c r="O14" s="34">
        <v>0</v>
      </c>
      <c r="P14" s="35">
        <v>0</v>
      </c>
      <c r="Q14" s="37">
        <v>105260</v>
      </c>
      <c r="R14" s="38">
        <v>0</v>
      </c>
      <c r="S14" s="35">
        <v>0</v>
      </c>
      <c r="T14" s="34">
        <v>0</v>
      </c>
      <c r="U14" s="35">
        <v>0</v>
      </c>
      <c r="V14" s="34">
        <v>0</v>
      </c>
      <c r="W14" s="35">
        <v>0</v>
      </c>
      <c r="X14" s="34">
        <v>0</v>
      </c>
      <c r="Y14" s="35">
        <v>0</v>
      </c>
      <c r="Z14" s="34">
        <v>0</v>
      </c>
      <c r="AA14" s="35">
        <v>0</v>
      </c>
      <c r="AB14" s="34">
        <v>0</v>
      </c>
      <c r="AC14" s="35">
        <v>0</v>
      </c>
      <c r="AD14" s="34">
        <v>0</v>
      </c>
      <c r="AE14" s="35">
        <v>0</v>
      </c>
      <c r="AF14" s="34">
        <v>0</v>
      </c>
      <c r="AG14" s="35">
        <v>0</v>
      </c>
      <c r="AH14" s="37">
        <v>0</v>
      </c>
      <c r="AI14" s="37">
        <v>105260</v>
      </c>
    </row>
    <row r="15" spans="1:35" ht="27" customHeight="1" x14ac:dyDescent="0.2">
      <c r="A15" s="14" t="s">
        <v>55</v>
      </c>
      <c r="B15" s="4" t="s">
        <v>27</v>
      </c>
      <c r="C15" s="15">
        <v>0</v>
      </c>
      <c r="D15" s="16">
        <v>0</v>
      </c>
      <c r="E15" s="34">
        <v>0</v>
      </c>
      <c r="F15" s="35">
        <v>0</v>
      </c>
      <c r="G15" s="42">
        <v>1</v>
      </c>
      <c r="H15" s="36">
        <v>6450</v>
      </c>
      <c r="I15" s="34">
        <v>0</v>
      </c>
      <c r="J15" s="35">
        <v>0</v>
      </c>
      <c r="K15" s="34">
        <v>0</v>
      </c>
      <c r="L15" s="35">
        <v>0</v>
      </c>
      <c r="M15" s="34">
        <v>0</v>
      </c>
      <c r="N15" s="35">
        <v>0</v>
      </c>
      <c r="O15" s="34">
        <v>0</v>
      </c>
      <c r="P15" s="35">
        <v>0</v>
      </c>
      <c r="Q15" s="37">
        <v>6450</v>
      </c>
      <c r="R15" s="38">
        <v>0</v>
      </c>
      <c r="S15" s="35">
        <v>0</v>
      </c>
      <c r="T15" s="34">
        <v>0</v>
      </c>
      <c r="U15" s="35">
        <v>0</v>
      </c>
      <c r="V15" s="34">
        <v>0</v>
      </c>
      <c r="W15" s="35">
        <v>0</v>
      </c>
      <c r="X15" s="34">
        <v>0</v>
      </c>
      <c r="Y15" s="35">
        <v>0</v>
      </c>
      <c r="Z15" s="34">
        <v>0</v>
      </c>
      <c r="AA15" s="35">
        <v>0</v>
      </c>
      <c r="AB15" s="34">
        <v>0</v>
      </c>
      <c r="AC15" s="35">
        <v>0</v>
      </c>
      <c r="AD15" s="34">
        <v>0</v>
      </c>
      <c r="AE15" s="35">
        <v>0</v>
      </c>
      <c r="AF15" s="34">
        <v>0</v>
      </c>
      <c r="AG15" s="35">
        <v>0</v>
      </c>
      <c r="AH15" s="37">
        <v>0</v>
      </c>
      <c r="AI15" s="37">
        <v>6450</v>
      </c>
    </row>
    <row r="16" spans="1:35" ht="27" customHeight="1" x14ac:dyDescent="0.2">
      <c r="A16" s="14" t="s">
        <v>55</v>
      </c>
      <c r="B16" s="4" t="s">
        <v>28</v>
      </c>
      <c r="C16" s="15">
        <v>0</v>
      </c>
      <c r="D16" s="16">
        <v>0</v>
      </c>
      <c r="E16" s="34">
        <v>0</v>
      </c>
      <c r="F16" s="35">
        <v>0</v>
      </c>
      <c r="G16" s="34">
        <v>0</v>
      </c>
      <c r="H16" s="35">
        <v>0</v>
      </c>
      <c r="I16" s="34">
        <v>0</v>
      </c>
      <c r="J16" s="35">
        <v>0</v>
      </c>
      <c r="K16" s="34">
        <v>1</v>
      </c>
      <c r="L16" s="36">
        <v>15912</v>
      </c>
      <c r="M16" s="34">
        <v>0</v>
      </c>
      <c r="N16" s="35">
        <v>0</v>
      </c>
      <c r="O16" s="34">
        <v>0</v>
      </c>
      <c r="P16" s="35">
        <v>0</v>
      </c>
      <c r="Q16" s="37">
        <v>15912</v>
      </c>
      <c r="R16" s="38">
        <v>0</v>
      </c>
      <c r="S16" s="35">
        <v>0</v>
      </c>
      <c r="T16" s="34">
        <v>0</v>
      </c>
      <c r="U16" s="35">
        <v>0</v>
      </c>
      <c r="V16" s="34">
        <v>0</v>
      </c>
      <c r="W16" s="35">
        <v>0</v>
      </c>
      <c r="X16" s="34">
        <v>0</v>
      </c>
      <c r="Y16" s="35">
        <v>0</v>
      </c>
      <c r="Z16" s="34">
        <v>0</v>
      </c>
      <c r="AA16" s="35">
        <v>0</v>
      </c>
      <c r="AB16" s="34">
        <v>0</v>
      </c>
      <c r="AC16" s="35">
        <v>0</v>
      </c>
      <c r="AD16" s="34">
        <v>0</v>
      </c>
      <c r="AE16" s="35">
        <v>0</v>
      </c>
      <c r="AF16" s="34">
        <v>0</v>
      </c>
      <c r="AG16" s="35">
        <v>0</v>
      </c>
      <c r="AH16" s="37">
        <v>0</v>
      </c>
      <c r="AI16" s="37">
        <v>15912</v>
      </c>
    </row>
    <row r="17" spans="1:35" ht="27" customHeight="1" x14ac:dyDescent="0.2">
      <c r="A17" s="14" t="s">
        <v>69</v>
      </c>
      <c r="B17" s="4" t="s">
        <v>18</v>
      </c>
      <c r="C17" s="15">
        <v>0</v>
      </c>
      <c r="D17" s="16">
        <v>0</v>
      </c>
      <c r="E17" s="34">
        <v>0</v>
      </c>
      <c r="F17" s="35">
        <v>0</v>
      </c>
      <c r="G17" s="34">
        <v>0</v>
      </c>
      <c r="H17" s="36">
        <v>0</v>
      </c>
      <c r="I17" s="34">
        <v>0</v>
      </c>
      <c r="J17" s="35">
        <v>0</v>
      </c>
      <c r="K17" s="34">
        <v>1</v>
      </c>
      <c r="L17" s="36">
        <v>15912</v>
      </c>
      <c r="M17" s="34">
        <v>0</v>
      </c>
      <c r="N17" s="36">
        <v>0</v>
      </c>
      <c r="O17" s="34">
        <v>0</v>
      </c>
      <c r="P17" s="35">
        <v>0</v>
      </c>
      <c r="Q17" s="37">
        <v>15912</v>
      </c>
      <c r="R17" s="38">
        <v>0</v>
      </c>
      <c r="S17" s="35">
        <v>0</v>
      </c>
      <c r="T17" s="34">
        <v>0</v>
      </c>
      <c r="U17" s="35">
        <v>0</v>
      </c>
      <c r="V17" s="34">
        <v>0</v>
      </c>
      <c r="W17" s="35">
        <v>0</v>
      </c>
      <c r="X17" s="34">
        <v>0</v>
      </c>
      <c r="Y17" s="35">
        <v>0</v>
      </c>
      <c r="Z17" s="34">
        <v>0</v>
      </c>
      <c r="AA17" s="35">
        <v>0</v>
      </c>
      <c r="AB17" s="34">
        <v>0</v>
      </c>
      <c r="AC17" s="35">
        <v>0</v>
      </c>
      <c r="AD17" s="34">
        <v>0</v>
      </c>
      <c r="AE17" s="35">
        <v>0</v>
      </c>
      <c r="AF17" s="34">
        <v>0</v>
      </c>
      <c r="AG17" s="35">
        <v>0</v>
      </c>
      <c r="AH17" s="37">
        <v>0</v>
      </c>
      <c r="AI17" s="37">
        <v>15912</v>
      </c>
    </row>
    <row r="18" spans="1:35" ht="27" customHeight="1" x14ac:dyDescent="0.2">
      <c r="A18" s="14" t="s">
        <v>56</v>
      </c>
      <c r="B18" s="4" t="s">
        <v>29</v>
      </c>
      <c r="C18" s="15">
        <v>0</v>
      </c>
      <c r="D18" s="16">
        <v>0</v>
      </c>
      <c r="E18" s="34">
        <v>0</v>
      </c>
      <c r="F18" s="35">
        <v>0</v>
      </c>
      <c r="G18" s="34">
        <v>1</v>
      </c>
      <c r="H18" s="36">
        <v>6450</v>
      </c>
      <c r="I18" s="34">
        <v>0</v>
      </c>
      <c r="J18" s="35">
        <v>0</v>
      </c>
      <c r="K18" s="34">
        <v>0</v>
      </c>
      <c r="L18" s="35">
        <v>0</v>
      </c>
      <c r="M18" s="34">
        <v>0</v>
      </c>
      <c r="N18" s="35">
        <v>0</v>
      </c>
      <c r="O18" s="34">
        <v>0</v>
      </c>
      <c r="P18" s="35">
        <v>0</v>
      </c>
      <c r="Q18" s="37">
        <v>6450</v>
      </c>
      <c r="R18" s="38">
        <v>0</v>
      </c>
      <c r="S18" s="35">
        <v>0</v>
      </c>
      <c r="T18" s="34">
        <v>0</v>
      </c>
      <c r="U18" s="35">
        <v>0</v>
      </c>
      <c r="V18" s="34">
        <v>0</v>
      </c>
      <c r="W18" s="35">
        <v>0</v>
      </c>
      <c r="X18" s="34">
        <v>0</v>
      </c>
      <c r="Y18" s="35">
        <v>0</v>
      </c>
      <c r="Z18" s="34">
        <v>0</v>
      </c>
      <c r="AA18" s="35">
        <v>0</v>
      </c>
      <c r="AB18" s="34">
        <v>7</v>
      </c>
      <c r="AC18" s="36">
        <v>1281</v>
      </c>
      <c r="AD18" s="34">
        <v>0</v>
      </c>
      <c r="AE18" s="35">
        <v>0</v>
      </c>
      <c r="AF18" s="34">
        <v>0</v>
      </c>
      <c r="AG18" s="35">
        <v>0</v>
      </c>
      <c r="AH18" s="37">
        <v>1281</v>
      </c>
      <c r="AI18" s="37">
        <v>7731</v>
      </c>
    </row>
    <row r="19" spans="1:35" ht="27" customHeight="1" x14ac:dyDescent="0.2">
      <c r="A19" s="20" t="s">
        <v>68</v>
      </c>
      <c r="B19" s="4" t="s">
        <v>17</v>
      </c>
      <c r="C19" s="15">
        <v>17</v>
      </c>
      <c r="D19" s="16">
        <v>44506</v>
      </c>
      <c r="E19" s="34">
        <v>0</v>
      </c>
      <c r="F19" s="35">
        <v>0</v>
      </c>
      <c r="G19" s="34">
        <v>19</v>
      </c>
      <c r="H19" s="36">
        <v>120880</v>
      </c>
      <c r="I19" s="34">
        <v>0</v>
      </c>
      <c r="J19" s="35">
        <v>0</v>
      </c>
      <c r="K19" s="34">
        <v>0</v>
      </c>
      <c r="L19" s="35">
        <v>0</v>
      </c>
      <c r="M19" s="34">
        <v>1</v>
      </c>
      <c r="N19" s="36">
        <v>17850</v>
      </c>
      <c r="O19" s="34">
        <v>0</v>
      </c>
      <c r="P19" s="35">
        <v>0</v>
      </c>
      <c r="Q19" s="37">
        <v>183236</v>
      </c>
      <c r="R19" s="38">
        <v>0</v>
      </c>
      <c r="S19" s="35">
        <v>0</v>
      </c>
      <c r="T19" s="34">
        <v>0</v>
      </c>
      <c r="U19" s="35">
        <v>0</v>
      </c>
      <c r="V19" s="34">
        <v>0</v>
      </c>
      <c r="W19" s="35">
        <v>0</v>
      </c>
      <c r="X19" s="34">
        <v>0</v>
      </c>
      <c r="Y19" s="35">
        <v>0</v>
      </c>
      <c r="Z19" s="34">
        <v>0</v>
      </c>
      <c r="AA19" s="35">
        <v>0</v>
      </c>
      <c r="AB19" s="34">
        <v>0</v>
      </c>
      <c r="AC19" s="35">
        <v>0</v>
      </c>
      <c r="AD19" s="34">
        <v>0</v>
      </c>
      <c r="AE19" s="35">
        <v>0</v>
      </c>
      <c r="AF19" s="34">
        <v>0</v>
      </c>
      <c r="AG19" s="35">
        <v>0</v>
      </c>
      <c r="AH19" s="37">
        <v>0</v>
      </c>
      <c r="AI19" s="37">
        <v>183236</v>
      </c>
    </row>
    <row r="20" spans="1:35" ht="27" customHeight="1" x14ac:dyDescent="0.2">
      <c r="A20" s="20" t="s">
        <v>71</v>
      </c>
      <c r="B20" s="4" t="s">
        <v>21</v>
      </c>
      <c r="C20" s="15">
        <v>36</v>
      </c>
      <c r="D20" s="16">
        <v>94248</v>
      </c>
      <c r="E20" s="34">
        <v>0</v>
      </c>
      <c r="F20" s="35">
        <v>0</v>
      </c>
      <c r="G20" s="34">
        <v>9</v>
      </c>
      <c r="H20" s="36">
        <v>53176</v>
      </c>
      <c r="I20" s="34">
        <v>0</v>
      </c>
      <c r="J20" s="35">
        <v>0</v>
      </c>
      <c r="K20" s="34">
        <v>0</v>
      </c>
      <c r="L20" s="35">
        <v>0</v>
      </c>
      <c r="M20" s="34">
        <v>0</v>
      </c>
      <c r="N20" s="35">
        <v>0</v>
      </c>
      <c r="O20" s="34">
        <v>0</v>
      </c>
      <c r="P20" s="35">
        <v>0</v>
      </c>
      <c r="Q20" s="37">
        <v>147424</v>
      </c>
      <c r="R20" s="38">
        <v>0</v>
      </c>
      <c r="S20" s="35">
        <v>0</v>
      </c>
      <c r="T20" s="34">
        <v>0</v>
      </c>
      <c r="U20" s="35">
        <v>0</v>
      </c>
      <c r="V20" s="34">
        <v>1</v>
      </c>
      <c r="W20" s="36">
        <v>16328</v>
      </c>
      <c r="X20" s="34">
        <v>0</v>
      </c>
      <c r="Y20" s="35">
        <v>0</v>
      </c>
      <c r="Z20" s="34">
        <v>0</v>
      </c>
      <c r="AA20" s="35">
        <v>0</v>
      </c>
      <c r="AB20" s="34">
        <v>0</v>
      </c>
      <c r="AC20" s="35">
        <v>0</v>
      </c>
      <c r="AD20" s="34">
        <v>0</v>
      </c>
      <c r="AE20" s="35">
        <v>0</v>
      </c>
      <c r="AF20" s="34">
        <v>0</v>
      </c>
      <c r="AG20" s="35">
        <v>0</v>
      </c>
      <c r="AH20" s="37">
        <v>16328</v>
      </c>
      <c r="AI20" s="37">
        <v>163752</v>
      </c>
    </row>
    <row r="21" spans="1:35" ht="27" customHeight="1" x14ac:dyDescent="0.2">
      <c r="A21" s="14" t="s">
        <v>70</v>
      </c>
      <c r="B21" s="4" t="s">
        <v>20</v>
      </c>
      <c r="C21" s="15">
        <v>0</v>
      </c>
      <c r="D21" s="16">
        <v>0</v>
      </c>
      <c r="E21" s="34">
        <v>0</v>
      </c>
      <c r="F21" s="35">
        <v>0</v>
      </c>
      <c r="G21" s="34">
        <v>0</v>
      </c>
      <c r="H21" s="36">
        <v>0</v>
      </c>
      <c r="I21" s="34">
        <v>0</v>
      </c>
      <c r="J21" s="35">
        <v>0</v>
      </c>
      <c r="K21" s="34">
        <v>0</v>
      </c>
      <c r="L21" s="35">
        <v>0</v>
      </c>
      <c r="M21" s="34">
        <v>0</v>
      </c>
      <c r="N21" s="35">
        <v>0</v>
      </c>
      <c r="O21" s="34">
        <v>0</v>
      </c>
      <c r="P21" s="35">
        <v>0</v>
      </c>
      <c r="Q21" s="37">
        <v>0</v>
      </c>
      <c r="R21" s="38">
        <v>0</v>
      </c>
      <c r="S21" s="36">
        <v>0</v>
      </c>
      <c r="T21" s="34">
        <v>1</v>
      </c>
      <c r="U21" s="36">
        <v>3292</v>
      </c>
      <c r="V21" s="34">
        <v>0</v>
      </c>
      <c r="W21" s="35">
        <v>0</v>
      </c>
      <c r="X21" s="34">
        <v>0</v>
      </c>
      <c r="Y21" s="35">
        <v>0</v>
      </c>
      <c r="Z21" s="34">
        <v>0</v>
      </c>
      <c r="AA21" s="35">
        <v>0</v>
      </c>
      <c r="AB21" s="34">
        <v>0</v>
      </c>
      <c r="AC21" s="35">
        <v>0</v>
      </c>
      <c r="AD21" s="34">
        <v>0</v>
      </c>
      <c r="AE21" s="35">
        <v>0</v>
      </c>
      <c r="AF21" s="34">
        <v>0</v>
      </c>
      <c r="AG21" s="35">
        <v>0</v>
      </c>
      <c r="AH21" s="37">
        <v>3292</v>
      </c>
      <c r="AI21" s="37">
        <v>3292</v>
      </c>
    </row>
    <row r="22" spans="1:35" ht="27" customHeight="1" x14ac:dyDescent="0.2">
      <c r="A22" s="14" t="s">
        <v>57</v>
      </c>
      <c r="B22" s="4" t="s">
        <v>31</v>
      </c>
      <c r="C22" s="15">
        <v>0</v>
      </c>
      <c r="D22" s="16">
        <v>0</v>
      </c>
      <c r="E22" s="34">
        <v>0</v>
      </c>
      <c r="F22" s="35">
        <v>0</v>
      </c>
      <c r="G22" s="34">
        <v>0</v>
      </c>
      <c r="H22" s="35">
        <v>0</v>
      </c>
      <c r="I22" s="34">
        <v>0</v>
      </c>
      <c r="J22" s="35">
        <v>0</v>
      </c>
      <c r="K22" s="34">
        <v>0</v>
      </c>
      <c r="L22" s="35">
        <v>0</v>
      </c>
      <c r="M22" s="34">
        <v>0</v>
      </c>
      <c r="N22" s="35">
        <v>0</v>
      </c>
      <c r="O22" s="34">
        <v>0</v>
      </c>
      <c r="P22" s="35">
        <v>0</v>
      </c>
      <c r="Q22" s="37">
        <v>0</v>
      </c>
      <c r="R22" s="38">
        <v>0</v>
      </c>
      <c r="S22" s="35">
        <v>0</v>
      </c>
      <c r="T22" s="34">
        <v>0</v>
      </c>
      <c r="U22" s="35">
        <v>0</v>
      </c>
      <c r="V22" s="34">
        <v>0</v>
      </c>
      <c r="W22" s="35">
        <v>0</v>
      </c>
      <c r="X22" s="34">
        <v>0</v>
      </c>
      <c r="Y22" s="35">
        <v>0</v>
      </c>
      <c r="Z22" s="34">
        <v>0</v>
      </c>
      <c r="AA22" s="35">
        <v>0</v>
      </c>
      <c r="AB22" s="34">
        <v>15</v>
      </c>
      <c r="AC22" s="36">
        <v>15285</v>
      </c>
      <c r="AD22" s="34">
        <v>0</v>
      </c>
      <c r="AE22" s="35">
        <v>0</v>
      </c>
      <c r="AF22" s="34">
        <v>0</v>
      </c>
      <c r="AG22" s="35">
        <v>0</v>
      </c>
      <c r="AH22" s="37">
        <v>15285</v>
      </c>
      <c r="AI22" s="37">
        <v>15285</v>
      </c>
    </row>
    <row r="23" spans="1:35" ht="27" customHeight="1" x14ac:dyDescent="0.2">
      <c r="A23" s="14" t="s">
        <v>76</v>
      </c>
      <c r="B23" s="4" t="s">
        <v>30</v>
      </c>
      <c r="C23" s="15">
        <v>0</v>
      </c>
      <c r="D23" s="16">
        <v>0</v>
      </c>
      <c r="E23" s="34">
        <v>0</v>
      </c>
      <c r="F23" s="35">
        <v>0</v>
      </c>
      <c r="G23" s="34">
        <v>0</v>
      </c>
      <c r="H23" s="35">
        <v>0</v>
      </c>
      <c r="I23" s="34">
        <v>0</v>
      </c>
      <c r="J23" s="35">
        <v>0</v>
      </c>
      <c r="K23" s="34">
        <v>1</v>
      </c>
      <c r="L23" s="36">
        <v>16221</v>
      </c>
      <c r="M23" s="34">
        <v>0</v>
      </c>
      <c r="N23" s="35">
        <v>0</v>
      </c>
      <c r="O23" s="34">
        <v>0</v>
      </c>
      <c r="P23" s="35">
        <v>0</v>
      </c>
      <c r="Q23" s="37">
        <v>16221</v>
      </c>
      <c r="R23" s="38">
        <v>0</v>
      </c>
      <c r="S23" s="35">
        <v>0</v>
      </c>
      <c r="T23" s="34">
        <v>0</v>
      </c>
      <c r="U23" s="35">
        <v>0</v>
      </c>
      <c r="V23" s="34">
        <v>0</v>
      </c>
      <c r="W23" s="35">
        <v>0</v>
      </c>
      <c r="X23" s="34">
        <v>0</v>
      </c>
      <c r="Y23" s="35">
        <v>0</v>
      </c>
      <c r="Z23" s="34">
        <v>0</v>
      </c>
      <c r="AA23" s="35">
        <v>0</v>
      </c>
      <c r="AB23" s="34">
        <v>0</v>
      </c>
      <c r="AC23" s="35">
        <v>0</v>
      </c>
      <c r="AD23" s="34">
        <v>0</v>
      </c>
      <c r="AE23" s="35">
        <v>0</v>
      </c>
      <c r="AF23" s="34">
        <v>0</v>
      </c>
      <c r="AG23" s="35">
        <v>0</v>
      </c>
      <c r="AH23" s="37">
        <v>0</v>
      </c>
      <c r="AI23" s="37">
        <v>16221</v>
      </c>
    </row>
    <row r="24" spans="1:35" ht="27" customHeight="1" x14ac:dyDescent="0.2">
      <c r="A24" s="14" t="s">
        <v>59</v>
      </c>
      <c r="B24" s="4" t="s">
        <v>33</v>
      </c>
      <c r="C24" s="15">
        <v>0</v>
      </c>
      <c r="D24" s="22">
        <v>0</v>
      </c>
      <c r="E24" s="34">
        <v>6</v>
      </c>
      <c r="F24" s="36">
        <v>23802</v>
      </c>
      <c r="G24" s="34">
        <v>0</v>
      </c>
      <c r="H24" s="35">
        <v>0</v>
      </c>
      <c r="I24" s="34">
        <v>0</v>
      </c>
      <c r="J24" s="35">
        <v>0</v>
      </c>
      <c r="K24" s="34">
        <v>0</v>
      </c>
      <c r="L24" s="35">
        <v>0</v>
      </c>
      <c r="M24" s="34">
        <v>0</v>
      </c>
      <c r="N24" s="35">
        <v>0</v>
      </c>
      <c r="O24" s="34">
        <v>0</v>
      </c>
      <c r="P24" s="35">
        <v>0</v>
      </c>
      <c r="Q24" s="37">
        <v>23802</v>
      </c>
      <c r="R24" s="38">
        <v>0</v>
      </c>
      <c r="S24" s="35">
        <v>0</v>
      </c>
      <c r="T24" s="34">
        <v>0</v>
      </c>
      <c r="U24" s="35">
        <v>0</v>
      </c>
      <c r="V24" s="34">
        <v>0</v>
      </c>
      <c r="W24" s="35">
        <v>0</v>
      </c>
      <c r="X24" s="34">
        <v>0</v>
      </c>
      <c r="Y24" s="35">
        <v>0</v>
      </c>
      <c r="Z24" s="34">
        <v>0</v>
      </c>
      <c r="AA24" s="35">
        <v>0</v>
      </c>
      <c r="AB24" s="34">
        <v>0</v>
      </c>
      <c r="AC24" s="35">
        <v>0</v>
      </c>
      <c r="AD24" s="34">
        <v>0</v>
      </c>
      <c r="AE24" s="35">
        <v>0</v>
      </c>
      <c r="AF24" s="34">
        <v>0</v>
      </c>
      <c r="AG24" s="35">
        <v>0</v>
      </c>
      <c r="AH24" s="37">
        <v>0</v>
      </c>
      <c r="AI24" s="37">
        <v>23802</v>
      </c>
    </row>
    <row r="25" spans="1:35" ht="27" customHeight="1" x14ac:dyDescent="0.2">
      <c r="A25" s="14" t="s">
        <v>58</v>
      </c>
      <c r="B25" s="4" t="s">
        <v>32</v>
      </c>
      <c r="C25" s="15">
        <v>0</v>
      </c>
      <c r="D25" s="16">
        <v>0</v>
      </c>
      <c r="E25" s="34">
        <v>0</v>
      </c>
      <c r="F25" s="35">
        <v>0</v>
      </c>
      <c r="G25" s="34">
        <v>0</v>
      </c>
      <c r="H25" s="35">
        <v>0</v>
      </c>
      <c r="I25" s="34">
        <v>0</v>
      </c>
      <c r="J25" s="35">
        <v>0</v>
      </c>
      <c r="K25" s="34">
        <v>1</v>
      </c>
      <c r="L25" s="36">
        <v>16221</v>
      </c>
      <c r="M25" s="34">
        <v>0</v>
      </c>
      <c r="N25" s="35">
        <v>0</v>
      </c>
      <c r="O25" s="34">
        <v>0</v>
      </c>
      <c r="P25" s="35">
        <v>0</v>
      </c>
      <c r="Q25" s="37">
        <v>16221</v>
      </c>
      <c r="R25" s="38">
        <v>0</v>
      </c>
      <c r="S25" s="35">
        <v>0</v>
      </c>
      <c r="T25" s="34">
        <v>0</v>
      </c>
      <c r="U25" s="35">
        <v>0</v>
      </c>
      <c r="V25" s="34">
        <v>0</v>
      </c>
      <c r="W25" s="35">
        <v>0</v>
      </c>
      <c r="X25" s="34">
        <v>0</v>
      </c>
      <c r="Y25" s="35">
        <v>0</v>
      </c>
      <c r="Z25" s="34">
        <v>0</v>
      </c>
      <c r="AA25" s="35">
        <v>0</v>
      </c>
      <c r="AB25" s="34">
        <v>0</v>
      </c>
      <c r="AC25" s="35">
        <v>0</v>
      </c>
      <c r="AD25" s="34">
        <v>0</v>
      </c>
      <c r="AE25" s="35">
        <v>0</v>
      </c>
      <c r="AF25" s="34">
        <v>0</v>
      </c>
      <c r="AG25" s="35">
        <v>0</v>
      </c>
      <c r="AH25" s="37">
        <v>0</v>
      </c>
      <c r="AI25" s="37">
        <v>16221</v>
      </c>
    </row>
    <row r="26" spans="1:35" ht="27" customHeight="1" x14ac:dyDescent="0.2">
      <c r="A26" s="23" t="s">
        <v>60</v>
      </c>
      <c r="B26" s="11" t="s">
        <v>78</v>
      </c>
      <c r="C26" s="21">
        <v>0</v>
      </c>
      <c r="D26" s="24">
        <v>0</v>
      </c>
      <c r="E26" s="40">
        <v>0</v>
      </c>
      <c r="F26" s="43">
        <v>0</v>
      </c>
      <c r="G26" s="40">
        <v>1</v>
      </c>
      <c r="H26" s="43">
        <v>6575</v>
      </c>
      <c r="I26" s="40">
        <v>0</v>
      </c>
      <c r="J26" s="41">
        <v>0</v>
      </c>
      <c r="K26" s="40">
        <v>0</v>
      </c>
      <c r="L26" s="41">
        <v>0</v>
      </c>
      <c r="M26" s="40">
        <v>0</v>
      </c>
      <c r="N26" s="41">
        <v>0</v>
      </c>
      <c r="O26" s="40">
        <v>0</v>
      </c>
      <c r="P26" s="41">
        <v>0</v>
      </c>
      <c r="Q26" s="37">
        <v>6575</v>
      </c>
      <c r="R26" s="44">
        <v>0</v>
      </c>
      <c r="S26" s="41">
        <v>0</v>
      </c>
      <c r="T26" s="40">
        <v>0</v>
      </c>
      <c r="U26" s="41">
        <v>0</v>
      </c>
      <c r="V26" s="40">
        <v>0</v>
      </c>
      <c r="W26" s="41">
        <v>0</v>
      </c>
      <c r="X26" s="40">
        <v>0</v>
      </c>
      <c r="Y26" s="41">
        <v>0</v>
      </c>
      <c r="Z26" s="40">
        <v>0</v>
      </c>
      <c r="AA26" s="41">
        <v>0</v>
      </c>
      <c r="AB26" s="40">
        <v>0</v>
      </c>
      <c r="AC26" s="41">
        <v>0</v>
      </c>
      <c r="AD26" s="40">
        <v>0</v>
      </c>
      <c r="AE26" s="41">
        <v>0</v>
      </c>
      <c r="AF26" s="40">
        <v>0</v>
      </c>
      <c r="AG26" s="41">
        <v>0</v>
      </c>
      <c r="AH26" s="37">
        <v>0</v>
      </c>
      <c r="AI26" s="37">
        <v>6575</v>
      </c>
    </row>
    <row r="27" spans="1:35" ht="27" customHeight="1" x14ac:dyDescent="0.2">
      <c r="A27" s="25" t="s">
        <v>63</v>
      </c>
      <c r="B27" s="12" t="s">
        <v>36</v>
      </c>
      <c r="C27" s="21">
        <v>12</v>
      </c>
      <c r="D27" s="26">
        <v>29834</v>
      </c>
      <c r="E27" s="40">
        <v>0</v>
      </c>
      <c r="F27" s="41">
        <v>0</v>
      </c>
      <c r="G27" s="40">
        <v>4</v>
      </c>
      <c r="H27" s="43">
        <v>22209</v>
      </c>
      <c r="I27" s="40">
        <v>0</v>
      </c>
      <c r="J27" s="41">
        <v>0</v>
      </c>
      <c r="K27" s="40">
        <v>0</v>
      </c>
      <c r="L27" s="41">
        <v>0</v>
      </c>
      <c r="M27" s="40">
        <v>0</v>
      </c>
      <c r="N27" s="43">
        <v>0</v>
      </c>
      <c r="O27" s="40">
        <v>0</v>
      </c>
      <c r="P27" s="41">
        <v>0</v>
      </c>
      <c r="Q27" s="37">
        <v>52043</v>
      </c>
      <c r="R27" s="44">
        <v>0</v>
      </c>
      <c r="S27" s="41">
        <v>0</v>
      </c>
      <c r="T27" s="40">
        <v>0</v>
      </c>
      <c r="U27" s="41">
        <v>0</v>
      </c>
      <c r="V27" s="40">
        <v>0</v>
      </c>
      <c r="W27" s="41">
        <v>0</v>
      </c>
      <c r="X27" s="40">
        <v>0</v>
      </c>
      <c r="Y27" s="41">
        <v>0</v>
      </c>
      <c r="Z27" s="40">
        <v>0</v>
      </c>
      <c r="AA27" s="41">
        <v>0</v>
      </c>
      <c r="AB27" s="40">
        <v>0</v>
      </c>
      <c r="AC27" s="41">
        <v>0</v>
      </c>
      <c r="AD27" s="40">
        <v>0</v>
      </c>
      <c r="AE27" s="41">
        <v>0</v>
      </c>
      <c r="AF27" s="40">
        <v>0</v>
      </c>
      <c r="AG27" s="41">
        <v>0</v>
      </c>
      <c r="AH27" s="37">
        <v>0</v>
      </c>
      <c r="AI27" s="37">
        <v>52043</v>
      </c>
    </row>
    <row r="28" spans="1:35" ht="27" customHeight="1" x14ac:dyDescent="0.2">
      <c r="A28" s="20" t="s">
        <v>61</v>
      </c>
      <c r="B28" s="4" t="s">
        <v>64</v>
      </c>
      <c r="C28" s="15">
        <v>1</v>
      </c>
      <c r="D28" s="16">
        <v>2618</v>
      </c>
      <c r="E28" s="34">
        <v>0</v>
      </c>
      <c r="F28" s="35">
        <v>0</v>
      </c>
      <c r="G28" s="34">
        <v>0</v>
      </c>
      <c r="H28" s="36">
        <v>0</v>
      </c>
      <c r="I28" s="34">
        <v>0</v>
      </c>
      <c r="J28" s="35">
        <v>0</v>
      </c>
      <c r="K28" s="34">
        <v>0</v>
      </c>
      <c r="L28" s="35">
        <v>0</v>
      </c>
      <c r="M28" s="34">
        <v>0</v>
      </c>
      <c r="N28" s="36">
        <v>0</v>
      </c>
      <c r="O28" s="34">
        <v>0</v>
      </c>
      <c r="P28" s="35">
        <v>0</v>
      </c>
      <c r="Q28" s="37">
        <v>2618</v>
      </c>
      <c r="R28" s="38">
        <v>0</v>
      </c>
      <c r="S28" s="35">
        <v>0</v>
      </c>
      <c r="T28" s="34">
        <v>0</v>
      </c>
      <c r="U28" s="35">
        <v>0</v>
      </c>
      <c r="V28" s="34">
        <v>0</v>
      </c>
      <c r="W28" s="35">
        <v>0</v>
      </c>
      <c r="X28" s="34">
        <v>0</v>
      </c>
      <c r="Y28" s="35">
        <v>0</v>
      </c>
      <c r="Z28" s="34">
        <v>0</v>
      </c>
      <c r="AA28" s="35">
        <v>0</v>
      </c>
      <c r="AB28" s="34">
        <v>0</v>
      </c>
      <c r="AC28" s="35">
        <v>0</v>
      </c>
      <c r="AD28" s="34">
        <v>0</v>
      </c>
      <c r="AE28" s="35">
        <v>0</v>
      </c>
      <c r="AF28" s="34">
        <v>0</v>
      </c>
      <c r="AG28" s="35">
        <v>0</v>
      </c>
      <c r="AH28" s="37">
        <v>0</v>
      </c>
      <c r="AI28" s="37">
        <v>2618</v>
      </c>
    </row>
    <row r="29" spans="1:35" ht="27" customHeight="1" x14ac:dyDescent="0.2">
      <c r="A29" s="27" t="s">
        <v>72</v>
      </c>
      <c r="B29" s="4" t="s">
        <v>22</v>
      </c>
      <c r="C29" s="15">
        <v>0</v>
      </c>
      <c r="D29" s="16">
        <v>0</v>
      </c>
      <c r="E29" s="34">
        <v>1</v>
      </c>
      <c r="F29" s="35">
        <v>3967</v>
      </c>
      <c r="G29" s="34">
        <v>7</v>
      </c>
      <c r="H29" s="36">
        <v>46025</v>
      </c>
      <c r="I29" s="34">
        <v>0</v>
      </c>
      <c r="J29" s="35">
        <v>0</v>
      </c>
      <c r="K29" s="34">
        <v>0</v>
      </c>
      <c r="L29" s="36">
        <v>0</v>
      </c>
      <c r="M29" s="34">
        <v>1</v>
      </c>
      <c r="N29" s="36">
        <v>31255</v>
      </c>
      <c r="O29" s="34">
        <v>0</v>
      </c>
      <c r="P29" s="35">
        <v>0</v>
      </c>
      <c r="Q29" s="37">
        <v>81247</v>
      </c>
      <c r="R29" s="38">
        <v>0</v>
      </c>
      <c r="S29" s="35">
        <v>0</v>
      </c>
      <c r="T29" s="34">
        <v>0</v>
      </c>
      <c r="U29" s="35">
        <v>0</v>
      </c>
      <c r="V29" s="34">
        <v>0</v>
      </c>
      <c r="W29" s="35">
        <v>0</v>
      </c>
      <c r="X29" s="34">
        <v>0</v>
      </c>
      <c r="Y29" s="35">
        <v>0</v>
      </c>
      <c r="Z29" s="34">
        <v>0</v>
      </c>
      <c r="AA29" s="35">
        <v>0</v>
      </c>
      <c r="AB29" s="34">
        <v>0</v>
      </c>
      <c r="AC29" s="35">
        <v>0</v>
      </c>
      <c r="AD29" s="34">
        <v>0</v>
      </c>
      <c r="AE29" s="35">
        <v>0</v>
      </c>
      <c r="AF29" s="34">
        <v>0</v>
      </c>
      <c r="AG29" s="35">
        <v>0</v>
      </c>
      <c r="AH29" s="37">
        <v>0</v>
      </c>
      <c r="AI29" s="37">
        <v>81247</v>
      </c>
    </row>
    <row r="30" spans="1:35" ht="27" customHeight="1" x14ac:dyDescent="0.2">
      <c r="A30" s="20" t="s">
        <v>62</v>
      </c>
      <c r="B30" s="4" t="s">
        <v>34</v>
      </c>
      <c r="C30" s="15">
        <v>9</v>
      </c>
      <c r="D30" s="16">
        <v>23562</v>
      </c>
      <c r="E30" s="34">
        <v>0</v>
      </c>
      <c r="F30" s="35">
        <v>0</v>
      </c>
      <c r="G30" s="34">
        <v>0</v>
      </c>
      <c r="H30" s="36">
        <v>0</v>
      </c>
      <c r="I30" s="34">
        <v>0</v>
      </c>
      <c r="J30" s="35">
        <v>0</v>
      </c>
      <c r="K30" s="34">
        <v>0</v>
      </c>
      <c r="L30" s="35">
        <v>0</v>
      </c>
      <c r="M30" s="34">
        <v>0</v>
      </c>
      <c r="N30" s="36">
        <v>0</v>
      </c>
      <c r="O30" s="34">
        <v>0</v>
      </c>
      <c r="P30" s="35">
        <v>0</v>
      </c>
      <c r="Q30" s="37">
        <v>23562</v>
      </c>
      <c r="R30" s="38">
        <v>0</v>
      </c>
      <c r="S30" s="35">
        <v>0</v>
      </c>
      <c r="T30" s="34">
        <v>0</v>
      </c>
      <c r="U30" s="35">
        <v>0</v>
      </c>
      <c r="V30" s="34">
        <v>0</v>
      </c>
      <c r="W30" s="35">
        <v>0</v>
      </c>
      <c r="X30" s="34">
        <v>0</v>
      </c>
      <c r="Y30" s="35">
        <v>0</v>
      </c>
      <c r="Z30" s="34">
        <v>0</v>
      </c>
      <c r="AA30" s="35">
        <v>0</v>
      </c>
      <c r="AB30" s="34">
        <v>0</v>
      </c>
      <c r="AC30" s="35">
        <v>0</v>
      </c>
      <c r="AD30" s="34">
        <v>0</v>
      </c>
      <c r="AE30" s="35">
        <v>0</v>
      </c>
      <c r="AF30" s="34">
        <v>0</v>
      </c>
      <c r="AG30" s="35">
        <v>0</v>
      </c>
      <c r="AH30" s="37">
        <v>0</v>
      </c>
      <c r="AI30" s="37">
        <v>23562</v>
      </c>
    </row>
    <row r="31" spans="1:35" ht="27" customHeight="1" x14ac:dyDescent="0.2">
      <c r="A31" s="25" t="s">
        <v>61</v>
      </c>
      <c r="B31" s="12" t="s">
        <v>35</v>
      </c>
      <c r="C31" s="21">
        <v>0</v>
      </c>
      <c r="D31" s="26">
        <v>0</v>
      </c>
      <c r="E31" s="40">
        <v>0</v>
      </c>
      <c r="F31" s="41">
        <v>0</v>
      </c>
      <c r="G31" s="40">
        <v>1</v>
      </c>
      <c r="H31" s="43">
        <v>6575</v>
      </c>
      <c r="I31" s="40">
        <v>0</v>
      </c>
      <c r="J31" s="41">
        <v>0</v>
      </c>
      <c r="K31" s="40">
        <v>0</v>
      </c>
      <c r="L31" s="41">
        <v>0</v>
      </c>
      <c r="M31" s="40">
        <v>0</v>
      </c>
      <c r="N31" s="43">
        <v>0</v>
      </c>
      <c r="O31" s="40">
        <v>0</v>
      </c>
      <c r="P31" s="41">
        <v>0</v>
      </c>
      <c r="Q31" s="37">
        <v>6575</v>
      </c>
      <c r="R31" s="44">
        <v>0</v>
      </c>
      <c r="S31" s="41">
        <v>0</v>
      </c>
      <c r="T31" s="40">
        <v>0</v>
      </c>
      <c r="U31" s="41">
        <v>0</v>
      </c>
      <c r="V31" s="40">
        <v>0</v>
      </c>
      <c r="W31" s="41">
        <v>0</v>
      </c>
      <c r="X31" s="40">
        <v>0</v>
      </c>
      <c r="Y31" s="41">
        <v>0</v>
      </c>
      <c r="Z31" s="40">
        <v>0</v>
      </c>
      <c r="AA31" s="41">
        <v>0</v>
      </c>
      <c r="AB31" s="40">
        <v>0</v>
      </c>
      <c r="AC31" s="41">
        <v>0</v>
      </c>
      <c r="AD31" s="40">
        <v>0</v>
      </c>
      <c r="AE31" s="41">
        <v>0</v>
      </c>
      <c r="AF31" s="40">
        <v>0</v>
      </c>
      <c r="AG31" s="41">
        <v>0</v>
      </c>
      <c r="AH31" s="37">
        <v>0</v>
      </c>
      <c r="AI31" s="37">
        <v>6575</v>
      </c>
    </row>
    <row r="32" spans="1:35" ht="27" customHeight="1" x14ac:dyDescent="0.2">
      <c r="A32" s="14" t="s">
        <v>79</v>
      </c>
      <c r="B32" s="4" t="s">
        <v>24</v>
      </c>
      <c r="C32" s="15">
        <v>2</v>
      </c>
      <c r="D32" s="16">
        <v>5436</v>
      </c>
      <c r="E32" s="34">
        <v>0</v>
      </c>
      <c r="F32" s="35">
        <v>0</v>
      </c>
      <c r="G32" s="34">
        <v>0</v>
      </c>
      <c r="H32" s="35">
        <v>0</v>
      </c>
      <c r="I32" s="34">
        <v>0</v>
      </c>
      <c r="J32" s="35">
        <v>0</v>
      </c>
      <c r="K32" s="34">
        <v>0</v>
      </c>
      <c r="L32" s="36">
        <v>0</v>
      </c>
      <c r="M32" s="34">
        <v>0</v>
      </c>
      <c r="N32" s="35">
        <v>0</v>
      </c>
      <c r="O32" s="34">
        <v>0</v>
      </c>
      <c r="P32" s="35">
        <v>0</v>
      </c>
      <c r="Q32" s="37">
        <v>5436</v>
      </c>
      <c r="R32" s="38">
        <v>0</v>
      </c>
      <c r="S32" s="35">
        <v>0</v>
      </c>
      <c r="T32" s="34">
        <v>0</v>
      </c>
      <c r="U32" s="35">
        <v>0</v>
      </c>
      <c r="V32" s="34">
        <v>0</v>
      </c>
      <c r="W32" s="35">
        <v>0</v>
      </c>
      <c r="X32" s="34">
        <v>0</v>
      </c>
      <c r="Y32" s="35">
        <v>0</v>
      </c>
      <c r="Z32" s="34">
        <v>0</v>
      </c>
      <c r="AA32" s="35">
        <v>0</v>
      </c>
      <c r="AB32" s="34">
        <v>0</v>
      </c>
      <c r="AC32" s="35">
        <v>0</v>
      </c>
      <c r="AD32" s="34">
        <v>1</v>
      </c>
      <c r="AE32" s="35">
        <v>591</v>
      </c>
      <c r="AF32" s="34">
        <v>0</v>
      </c>
      <c r="AG32" s="35">
        <v>0</v>
      </c>
      <c r="AH32" s="37">
        <v>591</v>
      </c>
      <c r="AI32" s="37">
        <v>6027</v>
      </c>
    </row>
    <row r="33" spans="1:35" ht="27" customHeight="1" x14ac:dyDescent="0.2">
      <c r="A33" s="25" t="s">
        <v>80</v>
      </c>
      <c r="B33" s="12" t="s">
        <v>40</v>
      </c>
      <c r="C33" s="21">
        <v>11</v>
      </c>
      <c r="D33" s="26">
        <v>29198</v>
      </c>
      <c r="E33" s="40">
        <v>0</v>
      </c>
      <c r="F33" s="41">
        <v>0</v>
      </c>
      <c r="G33" s="40">
        <v>0</v>
      </c>
      <c r="H33" s="43">
        <v>0</v>
      </c>
      <c r="I33" s="40">
        <v>0</v>
      </c>
      <c r="J33" s="41">
        <v>0</v>
      </c>
      <c r="K33" s="40">
        <v>0</v>
      </c>
      <c r="L33" s="41">
        <v>0</v>
      </c>
      <c r="M33" s="40">
        <v>0</v>
      </c>
      <c r="N33" s="43">
        <v>0</v>
      </c>
      <c r="O33" s="40">
        <v>0</v>
      </c>
      <c r="P33" s="41">
        <v>0</v>
      </c>
      <c r="Q33" s="37">
        <v>29198</v>
      </c>
      <c r="R33" s="44">
        <v>0</v>
      </c>
      <c r="S33" s="41">
        <v>0</v>
      </c>
      <c r="T33" s="40">
        <v>0</v>
      </c>
      <c r="U33" s="41">
        <v>0</v>
      </c>
      <c r="V33" s="40">
        <v>0</v>
      </c>
      <c r="W33" s="41">
        <v>0</v>
      </c>
      <c r="X33" s="40">
        <v>0</v>
      </c>
      <c r="Y33" s="41">
        <v>0</v>
      </c>
      <c r="Z33" s="40">
        <v>0</v>
      </c>
      <c r="AA33" s="41">
        <v>0</v>
      </c>
      <c r="AB33" s="40">
        <v>0</v>
      </c>
      <c r="AC33" s="41">
        <v>0</v>
      </c>
      <c r="AD33" s="40">
        <v>0</v>
      </c>
      <c r="AE33" s="41">
        <v>0</v>
      </c>
      <c r="AF33" s="40">
        <v>0</v>
      </c>
      <c r="AG33" s="41">
        <v>0</v>
      </c>
      <c r="AH33" s="37">
        <v>0</v>
      </c>
      <c r="AI33" s="37">
        <v>29198</v>
      </c>
    </row>
    <row r="34" spans="1:35" ht="27" customHeight="1" x14ac:dyDescent="0.2">
      <c r="A34" s="25" t="s">
        <v>77</v>
      </c>
      <c r="B34" s="12" t="s">
        <v>37</v>
      </c>
      <c r="C34" s="21">
        <v>3</v>
      </c>
      <c r="D34" s="26">
        <v>7854</v>
      </c>
      <c r="E34" s="40">
        <v>0</v>
      </c>
      <c r="F34" s="41">
        <v>0</v>
      </c>
      <c r="G34" s="40">
        <v>0</v>
      </c>
      <c r="H34" s="43">
        <v>0</v>
      </c>
      <c r="I34" s="40">
        <v>0</v>
      </c>
      <c r="J34" s="41">
        <v>0</v>
      </c>
      <c r="K34" s="40">
        <v>0</v>
      </c>
      <c r="L34" s="41">
        <v>0</v>
      </c>
      <c r="M34" s="40">
        <v>0</v>
      </c>
      <c r="N34" s="43">
        <v>0</v>
      </c>
      <c r="O34" s="40">
        <v>0</v>
      </c>
      <c r="P34" s="41">
        <v>0</v>
      </c>
      <c r="Q34" s="37">
        <v>7854</v>
      </c>
      <c r="R34" s="44">
        <v>0</v>
      </c>
      <c r="S34" s="41">
        <v>0</v>
      </c>
      <c r="T34" s="40">
        <v>0</v>
      </c>
      <c r="U34" s="41">
        <v>0</v>
      </c>
      <c r="V34" s="40">
        <v>0</v>
      </c>
      <c r="W34" s="41">
        <v>0</v>
      </c>
      <c r="X34" s="40">
        <v>0</v>
      </c>
      <c r="Y34" s="41">
        <v>0</v>
      </c>
      <c r="Z34" s="40">
        <v>0</v>
      </c>
      <c r="AA34" s="41">
        <v>0</v>
      </c>
      <c r="AB34" s="40">
        <v>0</v>
      </c>
      <c r="AC34" s="41">
        <v>0</v>
      </c>
      <c r="AD34" s="40">
        <v>0</v>
      </c>
      <c r="AE34" s="41">
        <v>0</v>
      </c>
      <c r="AF34" s="40">
        <v>0</v>
      </c>
      <c r="AG34" s="41">
        <v>0</v>
      </c>
      <c r="AH34" s="37">
        <v>0</v>
      </c>
      <c r="AI34" s="37">
        <v>7854</v>
      </c>
    </row>
    <row r="35" spans="1:35" ht="27" customHeight="1" x14ac:dyDescent="0.2">
      <c r="A35" s="20" t="s">
        <v>53</v>
      </c>
      <c r="B35" s="4" t="s">
        <v>50</v>
      </c>
      <c r="C35" s="15">
        <v>0</v>
      </c>
      <c r="D35" s="16">
        <v>0</v>
      </c>
      <c r="E35" s="34">
        <v>1</v>
      </c>
      <c r="F35" s="35">
        <v>3967</v>
      </c>
      <c r="G35" s="34">
        <v>0</v>
      </c>
      <c r="H35" s="36">
        <v>0</v>
      </c>
      <c r="I35" s="34">
        <v>0</v>
      </c>
      <c r="J35" s="35">
        <v>0</v>
      </c>
      <c r="K35" s="34">
        <v>0</v>
      </c>
      <c r="L35" s="35">
        <v>0</v>
      </c>
      <c r="M35" s="34">
        <v>0</v>
      </c>
      <c r="N35" s="35">
        <v>0</v>
      </c>
      <c r="O35" s="34">
        <v>0</v>
      </c>
      <c r="P35" s="35">
        <v>0</v>
      </c>
      <c r="Q35" s="37">
        <v>3967</v>
      </c>
      <c r="R35" s="38">
        <v>0</v>
      </c>
      <c r="S35" s="36">
        <v>0</v>
      </c>
      <c r="T35" s="34">
        <v>0</v>
      </c>
      <c r="U35" s="36">
        <v>0</v>
      </c>
      <c r="V35" s="40">
        <v>0</v>
      </c>
      <c r="W35" s="43">
        <v>0</v>
      </c>
      <c r="X35" s="34">
        <v>0</v>
      </c>
      <c r="Y35" s="36">
        <v>0</v>
      </c>
      <c r="Z35" s="34">
        <v>0</v>
      </c>
      <c r="AA35" s="36">
        <v>0</v>
      </c>
      <c r="AB35" s="34">
        <v>0</v>
      </c>
      <c r="AC35" s="35">
        <v>0</v>
      </c>
      <c r="AD35" s="34">
        <v>0</v>
      </c>
      <c r="AE35" s="35">
        <v>0</v>
      </c>
      <c r="AF35" s="34">
        <v>0</v>
      </c>
      <c r="AG35" s="35">
        <v>0</v>
      </c>
      <c r="AH35" s="37">
        <v>0</v>
      </c>
      <c r="AI35" s="37">
        <v>3967</v>
      </c>
    </row>
    <row r="36" spans="1:35" ht="27" customHeight="1" x14ac:dyDescent="0.2">
      <c r="A36" s="20" t="s">
        <v>54</v>
      </c>
      <c r="B36" s="4" t="s">
        <v>38</v>
      </c>
      <c r="C36" s="15">
        <v>1</v>
      </c>
      <c r="D36" s="16">
        <v>2205</v>
      </c>
      <c r="E36" s="34">
        <v>0</v>
      </c>
      <c r="F36" s="35">
        <v>0</v>
      </c>
      <c r="G36" s="34">
        <v>0</v>
      </c>
      <c r="H36" s="36">
        <v>0</v>
      </c>
      <c r="I36" s="34">
        <v>0</v>
      </c>
      <c r="J36" s="35">
        <v>0</v>
      </c>
      <c r="K36" s="34">
        <v>0</v>
      </c>
      <c r="L36" s="35">
        <v>0</v>
      </c>
      <c r="M36" s="34">
        <v>0</v>
      </c>
      <c r="N36" s="36">
        <v>0</v>
      </c>
      <c r="O36" s="34">
        <v>0</v>
      </c>
      <c r="P36" s="35">
        <v>0</v>
      </c>
      <c r="Q36" s="37">
        <v>2205</v>
      </c>
      <c r="R36" s="38">
        <v>0</v>
      </c>
      <c r="S36" s="35">
        <v>0</v>
      </c>
      <c r="T36" s="34">
        <v>0</v>
      </c>
      <c r="U36" s="35">
        <v>0</v>
      </c>
      <c r="V36" s="34">
        <v>0</v>
      </c>
      <c r="W36" s="35">
        <v>0</v>
      </c>
      <c r="X36" s="34">
        <v>0</v>
      </c>
      <c r="Y36" s="35">
        <v>0</v>
      </c>
      <c r="Z36" s="34">
        <v>0</v>
      </c>
      <c r="AA36" s="35">
        <v>0</v>
      </c>
      <c r="AB36" s="34">
        <v>0</v>
      </c>
      <c r="AC36" s="35">
        <v>0</v>
      </c>
      <c r="AD36" s="34">
        <v>0</v>
      </c>
      <c r="AE36" s="35">
        <v>0</v>
      </c>
      <c r="AF36" s="34">
        <v>0</v>
      </c>
      <c r="AG36" s="35">
        <v>0</v>
      </c>
      <c r="AH36" s="37">
        <v>0</v>
      </c>
      <c r="AI36" s="37">
        <v>2205</v>
      </c>
    </row>
    <row r="37" spans="1:35" ht="27" customHeight="1" x14ac:dyDescent="0.2">
      <c r="A37" s="20" t="s">
        <v>54</v>
      </c>
      <c r="B37" s="4" t="s">
        <v>65</v>
      </c>
      <c r="C37" s="15">
        <v>0</v>
      </c>
      <c r="D37" s="16">
        <v>0</v>
      </c>
      <c r="E37" s="34">
        <v>0</v>
      </c>
      <c r="F37" s="35">
        <v>0</v>
      </c>
      <c r="G37" s="34">
        <v>0</v>
      </c>
      <c r="H37" s="36">
        <v>0</v>
      </c>
      <c r="I37" s="34">
        <v>0</v>
      </c>
      <c r="J37" s="35">
        <v>0</v>
      </c>
      <c r="K37" s="34">
        <v>4</v>
      </c>
      <c r="L37" s="35">
        <v>86842</v>
      </c>
      <c r="M37" s="34">
        <v>0</v>
      </c>
      <c r="N37" s="36">
        <v>0</v>
      </c>
      <c r="O37" s="34">
        <v>0</v>
      </c>
      <c r="P37" s="35">
        <v>0</v>
      </c>
      <c r="Q37" s="37">
        <v>86842</v>
      </c>
      <c r="R37" s="38">
        <v>0</v>
      </c>
      <c r="S37" s="35">
        <v>0</v>
      </c>
      <c r="T37" s="34">
        <v>0</v>
      </c>
      <c r="U37" s="35">
        <v>0</v>
      </c>
      <c r="V37" s="34">
        <v>0</v>
      </c>
      <c r="W37" s="35">
        <v>0</v>
      </c>
      <c r="X37" s="34">
        <v>0</v>
      </c>
      <c r="Y37" s="35">
        <v>0</v>
      </c>
      <c r="Z37" s="34">
        <v>0</v>
      </c>
      <c r="AA37" s="35">
        <v>0</v>
      </c>
      <c r="AB37" s="34">
        <v>0</v>
      </c>
      <c r="AC37" s="35">
        <v>0</v>
      </c>
      <c r="AD37" s="34">
        <v>0</v>
      </c>
      <c r="AE37" s="35">
        <v>0</v>
      </c>
      <c r="AF37" s="34">
        <v>0</v>
      </c>
      <c r="AG37" s="35">
        <v>0</v>
      </c>
      <c r="AH37" s="37">
        <v>0</v>
      </c>
      <c r="AI37" s="37">
        <v>86842</v>
      </c>
    </row>
    <row r="38" spans="1:35" ht="27" customHeight="1" x14ac:dyDescent="0.2">
      <c r="A38" s="20" t="s">
        <v>83</v>
      </c>
      <c r="B38" s="4" t="s">
        <v>81</v>
      </c>
      <c r="C38" s="15">
        <v>2</v>
      </c>
      <c r="D38" s="16">
        <v>5486</v>
      </c>
      <c r="E38" s="34">
        <v>0</v>
      </c>
      <c r="F38" s="35">
        <v>0</v>
      </c>
      <c r="G38" s="34">
        <v>0</v>
      </c>
      <c r="H38" s="36">
        <v>0</v>
      </c>
      <c r="I38" s="34">
        <v>0</v>
      </c>
      <c r="J38" s="35">
        <v>0</v>
      </c>
      <c r="K38" s="34">
        <v>0</v>
      </c>
      <c r="L38" s="35">
        <v>0</v>
      </c>
      <c r="M38" s="34">
        <v>0</v>
      </c>
      <c r="N38" s="36">
        <v>0</v>
      </c>
      <c r="O38" s="34">
        <v>0</v>
      </c>
      <c r="P38" s="35">
        <v>0</v>
      </c>
      <c r="Q38" s="37">
        <v>5486</v>
      </c>
      <c r="R38" s="38">
        <v>0</v>
      </c>
      <c r="S38" s="35">
        <v>0</v>
      </c>
      <c r="T38" s="34">
        <v>0</v>
      </c>
      <c r="U38" s="35">
        <v>0</v>
      </c>
      <c r="V38" s="34">
        <v>0</v>
      </c>
      <c r="W38" s="35">
        <v>0</v>
      </c>
      <c r="X38" s="34">
        <v>0</v>
      </c>
      <c r="Y38" s="35">
        <v>0</v>
      </c>
      <c r="Z38" s="34">
        <v>0</v>
      </c>
      <c r="AA38" s="35">
        <v>0</v>
      </c>
      <c r="AB38" s="34">
        <v>0</v>
      </c>
      <c r="AC38" s="35">
        <v>0</v>
      </c>
      <c r="AD38" s="34">
        <v>0</v>
      </c>
      <c r="AE38" s="35">
        <v>0</v>
      </c>
      <c r="AF38" s="34">
        <v>0</v>
      </c>
      <c r="AG38" s="35">
        <v>0</v>
      </c>
      <c r="AH38" s="37">
        <v>0</v>
      </c>
      <c r="AI38" s="37">
        <v>5486</v>
      </c>
    </row>
    <row r="39" spans="1:35" ht="27" customHeight="1" thickBot="1" x14ac:dyDescent="0.25">
      <c r="A39" s="28" t="s">
        <v>88</v>
      </c>
      <c r="B39" s="29" t="s">
        <v>84</v>
      </c>
      <c r="C39" s="30">
        <f>SUM(C5:C38)</f>
        <v>133</v>
      </c>
      <c r="D39" s="31">
        <f>SUM(D5:D38)</f>
        <v>344549</v>
      </c>
      <c r="E39" s="45">
        <f t="shared" ref="E39:F39" si="0">SUM(E5:E38)</f>
        <v>8</v>
      </c>
      <c r="F39" s="46">
        <f t="shared" si="0"/>
        <v>31736</v>
      </c>
      <c r="G39" s="45">
        <v>174</v>
      </c>
      <c r="H39" s="46">
        <v>1073454</v>
      </c>
      <c r="I39" s="45">
        <v>1</v>
      </c>
      <c r="J39" s="46">
        <v>12246</v>
      </c>
      <c r="K39" s="45">
        <v>11</v>
      </c>
      <c r="L39" s="46">
        <v>209830</v>
      </c>
      <c r="M39" s="45">
        <v>4</v>
      </c>
      <c r="N39" s="46">
        <v>58955</v>
      </c>
      <c r="O39" s="45">
        <v>1</v>
      </c>
      <c r="P39" s="46">
        <v>94000</v>
      </c>
      <c r="Q39" s="47">
        <v>1824770</v>
      </c>
      <c r="R39" s="48">
        <v>13</v>
      </c>
      <c r="S39" s="46">
        <v>7239</v>
      </c>
      <c r="T39" s="45">
        <v>3</v>
      </c>
      <c r="U39" s="46">
        <v>9813</v>
      </c>
      <c r="V39" s="45">
        <v>6</v>
      </c>
      <c r="W39" s="46">
        <v>34748</v>
      </c>
      <c r="X39" s="45">
        <v>0</v>
      </c>
      <c r="Y39" s="46">
        <v>0</v>
      </c>
      <c r="Z39" s="45">
        <v>16</v>
      </c>
      <c r="AA39" s="46">
        <v>83998</v>
      </c>
      <c r="AB39" s="45">
        <v>176</v>
      </c>
      <c r="AC39" s="46">
        <v>33639</v>
      </c>
      <c r="AD39" s="45">
        <v>10</v>
      </c>
      <c r="AE39" s="46">
        <v>51780</v>
      </c>
      <c r="AF39" s="45">
        <v>3</v>
      </c>
      <c r="AG39" s="46">
        <v>4753</v>
      </c>
      <c r="AH39" s="47">
        <v>225970</v>
      </c>
      <c r="AI39" s="47">
        <v>2050740</v>
      </c>
    </row>
    <row r="40" spans="1:35" x14ac:dyDescent="0.2">
      <c r="AH40" s="13"/>
    </row>
  </sheetData>
  <mergeCells count="20">
    <mergeCell ref="A3:A4"/>
    <mergeCell ref="B3:B4"/>
    <mergeCell ref="X4:Y4"/>
    <mergeCell ref="E4:F4"/>
    <mergeCell ref="G4:H4"/>
    <mergeCell ref="I4:J4"/>
    <mergeCell ref="AI3:AI4"/>
    <mergeCell ref="V4:W4"/>
    <mergeCell ref="M4:N4"/>
    <mergeCell ref="C4:D4"/>
    <mergeCell ref="AD4:AE4"/>
    <mergeCell ref="K4:L4"/>
    <mergeCell ref="T4:U4"/>
    <mergeCell ref="R3:AH3"/>
    <mergeCell ref="AF4:AG4"/>
    <mergeCell ref="O4:P4"/>
    <mergeCell ref="Z4:AA4"/>
    <mergeCell ref="AB4:AC4"/>
    <mergeCell ref="C3:Q3"/>
    <mergeCell ref="R4:S4"/>
  </mergeCells>
  <phoneticPr fontId="2"/>
  <printOptions horizontalCentered="1"/>
  <pageMargins left="0.78740157480314965" right="0.78740157480314965" top="0.98425196850393704" bottom="0.98425196850393704" header="0" footer="0"/>
  <pageSetup paperSize="9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第２表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2025-11-06T07:44:44Z</dcterms:created>
  <dcterms:modified xsi:type="dcterms:W3CDTF">2025-11-06T07:44:47Z</dcterms:modified>
</cp:coreProperties>
</file>