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205B4011-80C7-4CF1-83F0-A0949E492C3D}" xr6:coauthVersionLast="47" xr6:coauthVersionMax="47" xr10:uidLastSave="{00000000-0000-0000-0000-000000000000}"/>
  <bookViews>
    <workbookView xWindow="1950" yWindow="1950" windowWidth="21600" windowHeight="11235" xr2:uid="{00000000-000D-0000-FFFF-FFFF00000000}"/>
  </bookViews>
  <sheets>
    <sheet name="57-1" sheetId="1" r:id="rId1"/>
  </sheets>
  <definedNames>
    <definedName name="_xlnm.Print_Area" localSheetId="0">'57-1'!$A$1:$AA$74</definedName>
    <definedName name="_xlnm.Print_Titles" localSheetId="0">'57-1'!$1:$7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5" i="1" l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Z15" i="1" l="1"/>
  <c r="Y15" i="1"/>
  <c r="AA15" i="1"/>
</calcChain>
</file>

<file path=xl/sharedStrings.xml><?xml version="1.0" encoding="utf-8"?>
<sst xmlns="http://schemas.openxmlformats.org/spreadsheetml/2006/main" count="127" uniqueCount="105">
  <si>
    <r>
      <t xml:space="preserve"> </t>
    </r>
    <r>
      <rPr>
        <sz val="10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1．計（国立＋公立＋私立）</t>
    </r>
    <phoneticPr fontId="3"/>
  </si>
  <si>
    <t>計</t>
  </si>
  <si>
    <t>Ａ</t>
  </si>
  <si>
    <t>Ｂ</t>
  </si>
  <si>
    <t>Ｃ</t>
  </si>
  <si>
    <t>Ｄ</t>
  </si>
  <si>
    <t>Ｅ</t>
  </si>
  <si>
    <t>Ｆ</t>
  </si>
  <si>
    <t>G</t>
    <phoneticPr fontId="3"/>
  </si>
  <si>
    <t>再掲</t>
  </si>
  <si>
    <t>高等学校
等進学者</t>
    <rPh sb="5" eb="6">
      <t>トウ</t>
    </rPh>
    <rPh sb="6" eb="9">
      <t>シンガクシャ</t>
    </rPh>
    <phoneticPr fontId="3"/>
  </si>
  <si>
    <t>専修学校</t>
  </si>
  <si>
    <t>公共職業能力</t>
  </si>
  <si>
    <t>就職者</t>
  </si>
  <si>
    <t>Ａのうち</t>
  </si>
  <si>
    <t>Ａ，Ｂ，Ｃ及びＤのうち</t>
  </si>
  <si>
    <t>高等学校</t>
  </si>
  <si>
    <t>区　　分</t>
  </si>
  <si>
    <t>（高等課程）</t>
  </si>
  <si>
    <t>（一般課程）</t>
  </si>
  <si>
    <t>開発施設等</t>
  </si>
  <si>
    <t>（左記Ａ～Ｄを除く）</t>
  </si>
  <si>
    <t>左記以外の者</t>
  </si>
  <si>
    <t>不詳・死亡</t>
    <phoneticPr fontId="3"/>
  </si>
  <si>
    <t>他県への</t>
  </si>
  <si>
    <r>
      <t>(高等課程</t>
    </r>
    <r>
      <rPr>
        <sz val="10"/>
        <rFont val="ＭＳ 明朝"/>
        <family val="1"/>
        <charset val="128"/>
      </rPr>
      <t>)</t>
    </r>
    <phoneticPr fontId="3"/>
  </si>
  <si>
    <t>就職率</t>
  </si>
  <si>
    <t>進学者</t>
  </si>
  <si>
    <t>等入学者</t>
  </si>
  <si>
    <t>入学者</t>
  </si>
  <si>
    <t>Ａの
うち</t>
    <phoneticPr fontId="3"/>
  </si>
  <si>
    <t>Ｂの
うち</t>
    <phoneticPr fontId="3"/>
  </si>
  <si>
    <t>Ｃの
うち</t>
    <phoneticPr fontId="3"/>
  </si>
  <si>
    <t>Ｄの
うち</t>
    <phoneticPr fontId="3"/>
  </si>
  <si>
    <t>等進学率</t>
  </si>
  <si>
    <t>進学率</t>
  </si>
  <si>
    <t>男</t>
  </si>
  <si>
    <t>女</t>
  </si>
  <si>
    <t>（％）</t>
  </si>
  <si>
    <t>国立</t>
  </si>
  <si>
    <t>公立</t>
  </si>
  <si>
    <t>私立</t>
  </si>
  <si>
    <t>千葉市</t>
  </si>
  <si>
    <t xml:space="preserve">   中  央  区</t>
    <phoneticPr fontId="3"/>
  </si>
  <si>
    <t xml:space="preserve">   花 見 川区</t>
    <phoneticPr fontId="3"/>
  </si>
  <si>
    <t xml:space="preserve">   稲  毛  区</t>
    <phoneticPr fontId="3"/>
  </si>
  <si>
    <t xml:space="preserve">   若  葉  区</t>
    <phoneticPr fontId="3"/>
  </si>
  <si>
    <t xml:space="preserve">   緑  　  区</t>
    <phoneticPr fontId="3"/>
  </si>
  <si>
    <t xml:space="preserve">   美  浜 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</si>
  <si>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</si>
  <si>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</si>
  <si>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</si>
  <si>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</si>
  <si>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</si>
  <si>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</si>
  <si>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</si>
  <si>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</si>
  <si>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</si>
  <si>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</si>
  <si>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</si>
  <si>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</si>
  <si>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</si>
  <si>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</si>
  <si>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</si>
  <si>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</si>
  <si>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</si>
  <si>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</si>
  <si>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</si>
  <si>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</si>
  <si>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</si>
  <si>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</si>
  <si>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</si>
  <si>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</si>
  <si>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</si>
  <si>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</si>
  <si>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</si>
  <si>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</si>
  <si>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</si>
  <si>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</si>
  <si>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</si>
  <si>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</si>
  <si>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</si>
  <si>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</si>
  <si>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</si>
  <si>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</si>
  <si>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</si>
  <si>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</si>
  <si>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</si>
  <si>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</si>
  <si>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</si>
  <si>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</si>
  <si>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</si>
  <si>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</si>
  <si>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</si>
  <si>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</si>
  <si>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</si>
  <si>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</si>
  <si>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</si>
  <si>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</si>
  <si>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</si>
  <si>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</si>
  <si>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</si>
  <si>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平成27年度</t>
  </si>
  <si>
    <t>平成28年度</t>
    <phoneticPr fontId="3"/>
  </si>
  <si>
    <t>57. 卒後:中学校 市町村別進路別卒業者数</t>
    <rPh sb="4" eb="5">
      <t>ソツ</t>
    </rPh>
    <rPh sb="5" eb="6">
      <t>ゴ</t>
    </rPh>
    <rPh sb="7" eb="10">
      <t>チュウガッコウ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</si>
</sst>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_ * #,##0.0_ ;_ * \-#,##0.0_ ;_ * &quot;-&quot;?_ ;_ @_ "/>
    <numFmt numFmtId="177" formatCode="#,##0;\-#,##0;&quot;-&quot;"/>
    <numFmt numFmtId="178" formatCode="_(* #,##0_);_(* \(#,##0\);_(* &quot;-&quot;_);_(@_)"/>
    <numFmt numFmtId="179" formatCode="_(* #,##0.00_);_(* \(#,##0.00\);_(* &quot;-&quot;??_);_(@_)"/>
    <numFmt numFmtId="180" formatCode="[$-411]g/&quot;標&quot;&quot;準&quot;"/>
    <numFmt numFmtId="181" formatCode="&quot;｣&quot;#,##0;[Red]\-&quot;｣&quot;#,##0"/>
    <numFmt numFmtId="182" formatCode="_ &quot;SFr.&quot;* #,##0.00_ ;_ &quot;SFr.&quot;* \-#,##0.00_ ;_ &quot;SFr.&quot;* &quot;-&quot;??_ ;_ @_ "/>
  </numFmts>
  <fonts count="21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9" fontId="9" fillId="0" borderId="0" applyFont="0" applyFill="0" applyBorder="0" applyAlignment="0" applyProtection="0"/>
    <xf numFmtId="0" fontId="9" fillId="0" borderId="0">
      <alignment vertical="center"/>
    </xf>
    <xf numFmtId="177" fontId="11" fillId="0" borderId="0" applyFill="0" applyBorder="0" applyAlignment="0"/>
    <xf numFmtId="178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80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0" fontId="13" fillId="0" borderId="0">
      <alignment horizontal="left"/>
    </xf>
    <xf numFmtId="38" fontId="14" fillId="2" borderId="0" applyNumberFormat="0" applyBorder="0" applyAlignment="0" applyProtection="0"/>
    <xf numFmtId="0" fontId="15" fillId="0" borderId="16" applyNumberFormat="0" applyAlignment="0" applyProtection="0">
      <alignment horizontal="left" vertical="center"/>
    </xf>
    <xf numFmtId="0" fontId="15" fillId="0" borderId="7">
      <alignment horizontal="left" vertical="center"/>
    </xf>
    <xf numFmtId="10" fontId="14" fillId="3" borderId="14" applyNumberFormat="0" applyBorder="0" applyAlignment="0" applyProtection="0"/>
    <xf numFmtId="182" fontId="1" fillId="0" borderId="0"/>
    <xf numFmtId="0" fontId="12" fillId="0" borderId="0"/>
    <xf numFmtId="10" fontId="12" fillId="0" borderId="0" applyFont="0" applyFill="0" applyBorder="0" applyAlignment="0" applyProtection="0"/>
    <xf numFmtId="4" fontId="13" fillId="0" borderId="0">
      <alignment horizontal="right"/>
    </xf>
    <xf numFmtId="4" fontId="16" fillId="0" borderId="0">
      <alignment horizontal="right"/>
    </xf>
    <xf numFmtId="0" fontId="17" fillId="0" borderId="0">
      <alignment horizontal="left"/>
    </xf>
    <xf numFmtId="0" fontId="18" fillId="0" borderId="0"/>
    <xf numFmtId="0" fontId="19" fillId="0" borderId="0">
      <alignment horizontal="center"/>
    </xf>
    <xf numFmtId="0" fontId="20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1" fillId="0" borderId="1" xfId="0" applyFont="1" applyBorder="1">
      <alignment vertical="center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0" fontId="1" fillId="0" borderId="6" xfId="0" applyFont="1" applyBorder="1" applyAlignment="1">
      <alignment horizontal="centerContinuous" vertical="center"/>
    </xf>
    <xf numFmtId="0" fontId="1" fillId="0" borderId="7" xfId="0" applyFont="1" applyBorder="1" applyAlignment="1">
      <alignment horizontal="centerContinuous" vertical="center"/>
    </xf>
    <xf numFmtId="0" fontId="1" fillId="0" borderId="8" xfId="0" applyFont="1" applyBorder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Continuous" vertical="center"/>
    </xf>
    <xf numFmtId="0" fontId="1" fillId="0" borderId="11" xfId="0" applyFont="1" applyBorder="1" applyAlignment="1">
      <alignment horizontal="centerContinuous"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distributed" vertical="center"/>
    </xf>
    <xf numFmtId="41" fontId="0" fillId="0" borderId="0" xfId="0" applyNumberFormat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8" fillId="0" borderId="9" xfId="0" applyFont="1" applyBorder="1" applyAlignment="1">
      <alignment horizontal="distributed" vertical="center"/>
    </xf>
    <xf numFmtId="41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7" fillId="0" borderId="9" xfId="0" applyFont="1" applyBorder="1" applyAlignment="1" applyProtection="1">
      <alignment horizontal="distributed" vertical="center"/>
      <protection hidden="1"/>
    </xf>
    <xf numFmtId="0" fontId="0" fillId="0" borderId="0" xfId="0" applyProtection="1">
      <alignment vertical="center"/>
      <protection hidden="1"/>
    </xf>
    <xf numFmtId="0" fontId="7" fillId="0" borderId="9" xfId="0" applyFont="1" applyBorder="1" applyAlignment="1">
      <alignment horizontal="distributed" vertical="center"/>
    </xf>
    <xf numFmtId="176" fontId="0" fillId="0" borderId="0" xfId="1" applyNumberFormat="1" applyFont="1" applyFill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15" xfId="0" applyFont="1" applyBorder="1" applyAlignment="1">
      <alignment horizontal="distributed" vertical="center"/>
    </xf>
    <xf numFmtId="41" fontId="0" fillId="0" borderId="12" xfId="0" applyNumberFormat="1" applyBorder="1" applyAlignment="1">
      <alignment horizontal="right" vertical="center"/>
    </xf>
    <xf numFmtId="41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distributed"/>
    </xf>
    <xf numFmtId="41" fontId="10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</cellXfs>
  <cellStyles count="22">
    <cellStyle name="Calc Currency (0)" xfId="3" xr:uid="{00000000-0005-0000-0000-000000000000}"/>
    <cellStyle name="Comma [0]_Full Year FY96" xfId="4" xr:uid="{00000000-0005-0000-0000-000001000000}"/>
    <cellStyle name="Comma_Full Year FY96" xfId="5" xr:uid="{00000000-0005-0000-0000-000002000000}"/>
    <cellStyle name="Currency [0]_CCOCPX" xfId="6" xr:uid="{00000000-0005-0000-0000-000003000000}"/>
    <cellStyle name="Currency_CCOCPX" xfId="7" xr:uid="{00000000-0005-0000-0000-000004000000}"/>
    <cellStyle name="entry" xfId="8" xr:uid="{00000000-0005-0000-0000-000005000000}"/>
    <cellStyle name="Grey" xfId="9" xr:uid="{00000000-0005-0000-0000-000006000000}"/>
    <cellStyle name="Header1" xfId="10" xr:uid="{00000000-0005-0000-0000-000007000000}"/>
    <cellStyle name="Header2" xfId="11" xr:uid="{00000000-0005-0000-0000-000008000000}"/>
    <cellStyle name="Input [yellow]" xfId="12" xr:uid="{00000000-0005-0000-0000-000009000000}"/>
    <cellStyle name="Normal - Style1" xfId="13" xr:uid="{00000000-0005-0000-0000-00000A000000}"/>
    <cellStyle name="Normal_#18-Internet" xfId="14" xr:uid="{00000000-0005-0000-0000-00000B000000}"/>
    <cellStyle name="Percent [2]" xfId="15" xr:uid="{00000000-0005-0000-0000-00000C000000}"/>
    <cellStyle name="price" xfId="16" xr:uid="{00000000-0005-0000-0000-00000D000000}"/>
    <cellStyle name="revised" xfId="17" xr:uid="{00000000-0005-0000-0000-00000E000000}"/>
    <cellStyle name="section" xfId="18" xr:uid="{00000000-0005-0000-0000-00000F000000}"/>
    <cellStyle name="subhead" xfId="19" xr:uid="{00000000-0005-0000-0000-000010000000}"/>
    <cellStyle name="title" xfId="20" xr:uid="{00000000-0005-0000-0000-000011000000}"/>
    <cellStyle name="センター" xfId="21" xr:uid="{00000000-0005-0000-0000-000012000000}"/>
    <cellStyle name="パーセント" xfId="1" builtinId="5"/>
    <cellStyle name="標準" xfId="0" builtinId="0"/>
    <cellStyle name="標準 2" xfId="2" xr:uid="{00000000-0005-0000-0000-000015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AB75"/>
  <sheetViews>
    <sheetView tabSelected="1" zoomScaleNormal="100" workbookViewId="0">
      <pane xSplit="1" ySplit="13" topLeftCell="B20" activePane="bottomRight" state="frozen"/>
      <selection pane="topRight" activeCell="B1" sqref="B1"/>
      <selection pane="bottomLeft" activeCell="A14" sqref="A14"/>
      <selection pane="bottomRight" sqref="A1:F1"/>
    </sheetView>
  </sheetViews>
  <sheetFormatPr defaultColWidth="10.7109375" defaultRowHeight="12" x14ac:dyDescent="0.15"/>
  <cols>
    <col min="1" max="1" width="15.7109375" customWidth="1"/>
    <col min="2" max="2" width="11.42578125" customWidth="1"/>
    <col min="3" max="4" width="10.7109375" customWidth="1"/>
    <col min="5" max="6" width="9.85546875" bestFit="1" customWidth="1"/>
    <col min="7" max="11" width="6.140625" bestFit="1" customWidth="1"/>
    <col min="12" max="12" width="5.140625" bestFit="1" customWidth="1"/>
    <col min="13" max="16" width="7.7109375" customWidth="1"/>
    <col min="17" max="18" width="5.7109375" customWidth="1"/>
    <col min="19" max="19" width="9.7109375" customWidth="1"/>
    <col min="20" max="20" width="5.7109375" bestFit="1" customWidth="1"/>
    <col min="21" max="24" width="5.42578125" customWidth="1"/>
    <col min="25" max="25" width="9.5703125" customWidth="1"/>
    <col min="26" max="26" width="11" customWidth="1"/>
    <col min="27" max="27" width="7.28515625" customWidth="1"/>
  </cols>
  <sheetData>
    <row r="1" spans="1:28" s="2" customFormat="1" ht="17.25" x14ac:dyDescent="0.15">
      <c r="A1" s="42" t="s">
        <v>104</v>
      </c>
      <c r="B1" s="42"/>
      <c r="C1" s="42"/>
      <c r="D1" s="42"/>
      <c r="E1" s="42"/>
      <c r="F1" s="4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 ht="13.5" x14ac:dyDescent="0.15">
      <c r="A2" s="43" t="s">
        <v>0</v>
      </c>
      <c r="B2" s="44"/>
      <c r="C2" s="44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10.5" customHeight="1" x14ac:dyDescent="0.15">
      <c r="A3" s="5"/>
      <c r="B3" s="45" t="s">
        <v>1</v>
      </c>
      <c r="C3" s="46"/>
      <c r="D3" s="47"/>
      <c r="E3" s="6" t="s">
        <v>2</v>
      </c>
      <c r="F3" s="7"/>
      <c r="G3" s="6" t="s">
        <v>3</v>
      </c>
      <c r="H3" s="7"/>
      <c r="I3" s="6" t="s">
        <v>4</v>
      </c>
      <c r="J3" s="7"/>
      <c r="K3" s="6" t="s">
        <v>5</v>
      </c>
      <c r="L3" s="7"/>
      <c r="M3" s="6" t="s">
        <v>6</v>
      </c>
      <c r="N3" s="7"/>
      <c r="O3" s="45" t="s">
        <v>7</v>
      </c>
      <c r="P3" s="47"/>
      <c r="Q3" s="54" t="s">
        <v>8</v>
      </c>
      <c r="R3" s="55"/>
      <c r="S3" s="8" t="s">
        <v>9</v>
      </c>
      <c r="T3" s="9"/>
      <c r="U3" s="9"/>
      <c r="V3" s="9"/>
      <c r="W3" s="9"/>
      <c r="X3" s="10"/>
      <c r="Y3" s="5"/>
      <c r="Z3" s="5"/>
      <c r="AA3" s="5"/>
      <c r="AB3" s="11"/>
    </row>
    <row r="4" spans="1:28" ht="10.5" customHeight="1" x14ac:dyDescent="0.15">
      <c r="A4" s="12"/>
      <c r="B4" s="48"/>
      <c r="C4" s="49"/>
      <c r="D4" s="50"/>
      <c r="E4" s="56" t="s">
        <v>10</v>
      </c>
      <c r="F4" s="50"/>
      <c r="G4" s="57" t="s">
        <v>11</v>
      </c>
      <c r="H4" s="58"/>
      <c r="I4" s="57" t="s">
        <v>11</v>
      </c>
      <c r="J4" s="58"/>
      <c r="K4" s="57" t="s">
        <v>12</v>
      </c>
      <c r="L4" s="58"/>
      <c r="M4" s="13" t="s">
        <v>13</v>
      </c>
      <c r="N4" s="14"/>
      <c r="O4" s="48"/>
      <c r="P4" s="50"/>
      <c r="Q4" s="15"/>
      <c r="R4" s="16"/>
      <c r="S4" s="17" t="s">
        <v>14</v>
      </c>
      <c r="T4" s="45" t="s">
        <v>15</v>
      </c>
      <c r="U4" s="46"/>
      <c r="V4" s="46"/>
      <c r="W4" s="46"/>
      <c r="X4" s="47"/>
      <c r="Y4" s="12" t="s">
        <v>16</v>
      </c>
      <c r="Z4" s="12" t="s">
        <v>11</v>
      </c>
      <c r="AA4" s="12"/>
    </row>
    <row r="5" spans="1:28" ht="10.5" customHeight="1" x14ac:dyDescent="0.15">
      <c r="A5" s="12" t="s">
        <v>17</v>
      </c>
      <c r="B5" s="48"/>
      <c r="C5" s="49"/>
      <c r="D5" s="50"/>
      <c r="E5" s="48"/>
      <c r="F5" s="50"/>
      <c r="G5" s="57" t="s">
        <v>18</v>
      </c>
      <c r="H5" s="58"/>
      <c r="I5" s="57" t="s">
        <v>19</v>
      </c>
      <c r="J5" s="58"/>
      <c r="K5" s="57" t="s">
        <v>20</v>
      </c>
      <c r="L5" s="58"/>
      <c r="M5" s="61" t="s">
        <v>21</v>
      </c>
      <c r="N5" s="62"/>
      <c r="O5" s="48" t="s">
        <v>22</v>
      </c>
      <c r="P5" s="50"/>
      <c r="Q5" s="65" t="s">
        <v>23</v>
      </c>
      <c r="R5" s="50"/>
      <c r="S5" s="17" t="s">
        <v>24</v>
      </c>
      <c r="T5" s="51" t="s">
        <v>13</v>
      </c>
      <c r="U5" s="52"/>
      <c r="V5" s="52"/>
      <c r="W5" s="52"/>
      <c r="X5" s="53"/>
      <c r="Y5" s="12"/>
      <c r="Z5" s="12" t="s">
        <v>25</v>
      </c>
      <c r="AA5" s="12" t="s">
        <v>26</v>
      </c>
    </row>
    <row r="6" spans="1:28" ht="10.5" customHeight="1" x14ac:dyDescent="0.15">
      <c r="A6" s="12"/>
      <c r="B6" s="51"/>
      <c r="C6" s="52"/>
      <c r="D6" s="53"/>
      <c r="E6" s="51"/>
      <c r="F6" s="53"/>
      <c r="G6" s="59" t="s">
        <v>27</v>
      </c>
      <c r="H6" s="60"/>
      <c r="I6" s="59" t="s">
        <v>28</v>
      </c>
      <c r="J6" s="60"/>
      <c r="K6" s="59" t="s">
        <v>29</v>
      </c>
      <c r="L6" s="60"/>
      <c r="M6" s="63"/>
      <c r="N6" s="64"/>
      <c r="O6" s="18"/>
      <c r="P6" s="19"/>
      <c r="Q6" s="20"/>
      <c r="R6" s="21"/>
      <c r="S6" s="17" t="s">
        <v>27</v>
      </c>
      <c r="T6" s="48" t="s">
        <v>1</v>
      </c>
      <c r="U6" s="66" t="s">
        <v>30</v>
      </c>
      <c r="V6" s="66" t="s">
        <v>31</v>
      </c>
      <c r="W6" s="66" t="s">
        <v>32</v>
      </c>
      <c r="X6" s="68" t="s">
        <v>33</v>
      </c>
      <c r="Y6" s="12" t="s">
        <v>34</v>
      </c>
      <c r="Z6" s="12" t="s">
        <v>35</v>
      </c>
      <c r="AA6" s="12"/>
    </row>
    <row r="7" spans="1:28" ht="16.5" customHeight="1" x14ac:dyDescent="0.15">
      <c r="A7" s="22"/>
      <c r="B7" s="22" t="s">
        <v>1</v>
      </c>
      <c r="C7" s="22" t="s">
        <v>36</v>
      </c>
      <c r="D7" s="22" t="s">
        <v>37</v>
      </c>
      <c r="E7" s="22" t="s">
        <v>36</v>
      </c>
      <c r="F7" s="22" t="s">
        <v>37</v>
      </c>
      <c r="G7" s="22" t="s">
        <v>36</v>
      </c>
      <c r="H7" s="22" t="s">
        <v>37</v>
      </c>
      <c r="I7" s="22" t="s">
        <v>36</v>
      </c>
      <c r="J7" s="22" t="s">
        <v>37</v>
      </c>
      <c r="K7" s="22" t="s">
        <v>36</v>
      </c>
      <c r="L7" s="22" t="s">
        <v>37</v>
      </c>
      <c r="M7" s="22" t="s">
        <v>36</v>
      </c>
      <c r="N7" s="22" t="s">
        <v>37</v>
      </c>
      <c r="O7" s="22" t="s">
        <v>36</v>
      </c>
      <c r="P7" s="22" t="s">
        <v>37</v>
      </c>
      <c r="Q7" s="22" t="s">
        <v>36</v>
      </c>
      <c r="R7" s="22" t="s">
        <v>37</v>
      </c>
      <c r="S7" s="23"/>
      <c r="T7" s="51"/>
      <c r="U7" s="67"/>
      <c r="V7" s="67"/>
      <c r="W7" s="67"/>
      <c r="X7" s="53"/>
      <c r="Y7" s="22" t="s">
        <v>38</v>
      </c>
      <c r="Z7" s="22" t="s">
        <v>38</v>
      </c>
      <c r="AA7" s="22" t="s">
        <v>38</v>
      </c>
    </row>
    <row r="8" spans="1:28" ht="12.75" customHeight="1" x14ac:dyDescent="0.15">
      <c r="A8" s="24" t="s">
        <v>102</v>
      </c>
      <c r="B8" s="25">
        <v>55334</v>
      </c>
      <c r="C8" s="25">
        <v>28493</v>
      </c>
      <c r="D8" s="25">
        <v>26841</v>
      </c>
      <c r="E8" s="25">
        <v>28027</v>
      </c>
      <c r="F8" s="25">
        <v>26550</v>
      </c>
      <c r="G8" s="25">
        <v>51</v>
      </c>
      <c r="H8" s="25">
        <v>52</v>
      </c>
      <c r="I8" s="25">
        <v>39</v>
      </c>
      <c r="J8" s="25">
        <v>25</v>
      </c>
      <c r="K8" s="25">
        <v>20</v>
      </c>
      <c r="L8" s="25">
        <v>0</v>
      </c>
      <c r="M8" s="25">
        <v>135</v>
      </c>
      <c r="N8" s="25">
        <v>27</v>
      </c>
      <c r="O8" s="25">
        <v>215</v>
      </c>
      <c r="P8" s="25">
        <v>183</v>
      </c>
      <c r="Q8" s="25">
        <v>6</v>
      </c>
      <c r="R8" s="25">
        <v>4</v>
      </c>
      <c r="S8" s="25">
        <v>3569</v>
      </c>
      <c r="T8" s="25">
        <v>5</v>
      </c>
      <c r="U8" s="25">
        <v>5</v>
      </c>
      <c r="V8" s="25">
        <v>0</v>
      </c>
      <c r="W8" s="25">
        <v>0</v>
      </c>
      <c r="X8" s="25">
        <v>0</v>
      </c>
      <c r="Y8" s="26">
        <v>98.631944193443502</v>
      </c>
      <c r="Z8" s="26">
        <v>0.22642730066309999</v>
      </c>
      <c r="AA8" s="26">
        <v>0.28213560479450001</v>
      </c>
    </row>
    <row r="9" spans="1:28" s="2" customFormat="1" ht="12.75" customHeight="1" x14ac:dyDescent="0.15">
      <c r="A9" s="27" t="s">
        <v>103</v>
      </c>
      <c r="B9" s="28">
        <v>55425</v>
      </c>
      <c r="C9" s="28">
        <v>28594</v>
      </c>
      <c r="D9" s="28">
        <v>26831</v>
      </c>
      <c r="E9" s="28">
        <v>28164</v>
      </c>
      <c r="F9" s="28">
        <v>26596</v>
      </c>
      <c r="G9" s="28">
        <v>57</v>
      </c>
      <c r="H9" s="28">
        <v>30</v>
      </c>
      <c r="I9" s="28">
        <v>16</v>
      </c>
      <c r="J9" s="28">
        <v>18</v>
      </c>
      <c r="K9" s="28">
        <v>21</v>
      </c>
      <c r="L9" s="28">
        <v>2</v>
      </c>
      <c r="M9" s="28">
        <v>106</v>
      </c>
      <c r="N9" s="28">
        <v>17</v>
      </c>
      <c r="O9" s="28">
        <v>228</v>
      </c>
      <c r="P9" s="28">
        <v>167</v>
      </c>
      <c r="Q9" s="28">
        <v>2</v>
      </c>
      <c r="R9" s="28">
        <v>1</v>
      </c>
      <c r="S9" s="28">
        <v>3512</v>
      </c>
      <c r="T9" s="28">
        <v>5</v>
      </c>
      <c r="U9" s="28">
        <v>5</v>
      </c>
      <c r="V9" s="28">
        <v>0</v>
      </c>
      <c r="W9" s="28">
        <v>0</v>
      </c>
      <c r="X9" s="28">
        <v>0</v>
      </c>
      <c r="Y9" s="29">
        <v>98.800180423996395</v>
      </c>
      <c r="Z9" s="29">
        <v>0.156968876860622</v>
      </c>
      <c r="AA9" s="29">
        <v>0.230942715381146</v>
      </c>
    </row>
    <row r="10" spans="1:28" ht="7.5" customHeight="1" x14ac:dyDescent="0.15">
      <c r="A10" s="30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6"/>
      <c r="Z10" s="26"/>
      <c r="AA10" s="26"/>
      <c r="AB10" s="31"/>
    </row>
    <row r="11" spans="1:28" ht="12.75" customHeight="1" x14ac:dyDescent="0.15">
      <c r="A11" s="32" t="s">
        <v>39</v>
      </c>
      <c r="B11" s="25">
        <v>150</v>
      </c>
      <c r="C11" s="25">
        <v>71</v>
      </c>
      <c r="D11" s="25">
        <v>79</v>
      </c>
      <c r="E11" s="25">
        <v>71</v>
      </c>
      <c r="F11" s="25">
        <v>79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5">
        <v>37</v>
      </c>
      <c r="T11" s="25">
        <v>0</v>
      </c>
      <c r="U11" s="25">
        <v>0</v>
      </c>
      <c r="V11" s="25">
        <v>0</v>
      </c>
      <c r="W11" s="25">
        <v>0</v>
      </c>
      <c r="X11" s="25">
        <v>0</v>
      </c>
      <c r="Y11" s="26">
        <v>100</v>
      </c>
      <c r="Z11" s="26">
        <v>0</v>
      </c>
      <c r="AA11" s="26">
        <v>0</v>
      </c>
      <c r="AB11" s="31"/>
    </row>
    <row r="12" spans="1:28" ht="12" customHeight="1" x14ac:dyDescent="0.15">
      <c r="A12" s="32" t="s">
        <v>40</v>
      </c>
      <c r="B12" s="25">
        <v>51823</v>
      </c>
      <c r="C12" s="25">
        <v>26782</v>
      </c>
      <c r="D12" s="25">
        <v>25041</v>
      </c>
      <c r="E12" s="25">
        <v>26359</v>
      </c>
      <c r="F12" s="25">
        <v>24812</v>
      </c>
      <c r="G12" s="25">
        <v>56</v>
      </c>
      <c r="H12" s="25">
        <v>30</v>
      </c>
      <c r="I12" s="25">
        <v>16</v>
      </c>
      <c r="J12" s="25">
        <v>17</v>
      </c>
      <c r="K12" s="25">
        <v>21</v>
      </c>
      <c r="L12" s="25">
        <v>2</v>
      </c>
      <c r="M12" s="25">
        <v>106</v>
      </c>
      <c r="N12" s="25">
        <v>17</v>
      </c>
      <c r="O12" s="25">
        <v>222</v>
      </c>
      <c r="P12" s="25">
        <v>162</v>
      </c>
      <c r="Q12" s="25">
        <v>2</v>
      </c>
      <c r="R12" s="25">
        <v>1</v>
      </c>
      <c r="S12" s="25">
        <v>3396</v>
      </c>
      <c r="T12" s="25">
        <v>5</v>
      </c>
      <c r="U12" s="25">
        <v>5</v>
      </c>
      <c r="V12" s="25">
        <v>0</v>
      </c>
      <c r="W12" s="25">
        <v>0</v>
      </c>
      <c r="X12" s="25">
        <v>0</v>
      </c>
      <c r="Y12" s="26">
        <v>98.741871369855104</v>
      </c>
      <c r="Z12" s="26">
        <v>0.16594948189028</v>
      </c>
      <c r="AA12" s="26">
        <v>0.24699457769716199</v>
      </c>
      <c r="AB12" s="31"/>
    </row>
    <row r="13" spans="1:28" ht="12" customHeight="1" x14ac:dyDescent="0.15">
      <c r="A13" s="32" t="s">
        <v>41</v>
      </c>
      <c r="B13" s="25">
        <v>3452</v>
      </c>
      <c r="C13" s="25">
        <v>1741</v>
      </c>
      <c r="D13" s="25">
        <v>1711</v>
      </c>
      <c r="E13" s="25">
        <v>1734</v>
      </c>
      <c r="F13" s="25">
        <v>1705</v>
      </c>
      <c r="G13" s="25">
        <v>1</v>
      </c>
      <c r="H13" s="25">
        <v>0</v>
      </c>
      <c r="I13" s="25">
        <v>0</v>
      </c>
      <c r="J13" s="25">
        <v>1</v>
      </c>
      <c r="K13" s="25">
        <v>0</v>
      </c>
      <c r="L13" s="25">
        <v>0</v>
      </c>
      <c r="M13" s="25">
        <v>0</v>
      </c>
      <c r="N13" s="25">
        <v>0</v>
      </c>
      <c r="O13" s="25">
        <v>6</v>
      </c>
      <c r="P13" s="25">
        <v>5</v>
      </c>
      <c r="Q13" s="25">
        <v>0</v>
      </c>
      <c r="R13" s="25">
        <v>0</v>
      </c>
      <c r="S13" s="25">
        <v>79</v>
      </c>
      <c r="T13" s="25">
        <v>0</v>
      </c>
      <c r="U13" s="25">
        <v>0</v>
      </c>
      <c r="V13" s="25">
        <v>0</v>
      </c>
      <c r="W13" s="25">
        <v>0</v>
      </c>
      <c r="X13" s="25">
        <v>0</v>
      </c>
      <c r="Y13" s="26">
        <v>99.623406720741599</v>
      </c>
      <c r="Z13" s="26">
        <v>2.89687137891078E-2</v>
      </c>
      <c r="AA13" s="26">
        <v>0</v>
      </c>
      <c r="AB13" s="31"/>
    </row>
    <row r="14" spans="1:28" ht="7.5" customHeight="1" x14ac:dyDescent="0.15">
      <c r="A14" s="30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6"/>
      <c r="Z14" s="26"/>
      <c r="AA14" s="26"/>
      <c r="AB14" s="31"/>
    </row>
    <row r="15" spans="1:28" ht="12" customHeight="1" x14ac:dyDescent="0.15">
      <c r="A15" s="32" t="s">
        <v>42</v>
      </c>
      <c r="B15" s="25">
        <f>SUM(B16:B21)</f>
        <v>8962</v>
      </c>
      <c r="C15" s="25">
        <f>SUM(C16:C21)</f>
        <v>4714</v>
      </c>
      <c r="D15" s="25">
        <f t="shared" ref="D15:X15" si="0">SUM(D16:D21)</f>
        <v>4248</v>
      </c>
      <c r="E15" s="25">
        <f t="shared" si="0"/>
        <v>4646</v>
      </c>
      <c r="F15" s="25">
        <f t="shared" si="0"/>
        <v>4217</v>
      </c>
      <c r="G15" s="25">
        <f t="shared" si="0"/>
        <v>7</v>
      </c>
      <c r="H15" s="25">
        <f t="shared" si="0"/>
        <v>7</v>
      </c>
      <c r="I15" s="25">
        <f t="shared" si="0"/>
        <v>3</v>
      </c>
      <c r="J15" s="25">
        <f t="shared" si="0"/>
        <v>0</v>
      </c>
      <c r="K15" s="25">
        <f t="shared" si="0"/>
        <v>5</v>
      </c>
      <c r="L15" s="25">
        <f t="shared" si="0"/>
        <v>1</v>
      </c>
      <c r="M15" s="25">
        <f t="shared" si="0"/>
        <v>15</v>
      </c>
      <c r="N15" s="25">
        <f t="shared" si="0"/>
        <v>3</v>
      </c>
      <c r="O15" s="25">
        <f t="shared" si="0"/>
        <v>38</v>
      </c>
      <c r="P15" s="25">
        <f t="shared" si="0"/>
        <v>20</v>
      </c>
      <c r="Q15" s="25">
        <f t="shared" si="0"/>
        <v>0</v>
      </c>
      <c r="R15" s="25">
        <f t="shared" si="0"/>
        <v>0</v>
      </c>
      <c r="S15" s="25">
        <f t="shared" si="0"/>
        <v>329</v>
      </c>
      <c r="T15" s="25">
        <f t="shared" si="0"/>
        <v>0</v>
      </c>
      <c r="U15" s="25">
        <f t="shared" si="0"/>
        <v>0</v>
      </c>
      <c r="V15" s="25">
        <f t="shared" si="0"/>
        <v>0</v>
      </c>
      <c r="W15" s="25">
        <f t="shared" si="0"/>
        <v>0</v>
      </c>
      <c r="X15" s="25">
        <f t="shared" si="0"/>
        <v>0</v>
      </c>
      <c r="Y15" s="33">
        <f>ROUND((E15+F15)/B15*100,1)</f>
        <v>98.9</v>
      </c>
      <c r="Z15" s="33">
        <f>ROUND((G15+H15)/B15*100,1)</f>
        <v>0.2</v>
      </c>
      <c r="AA15" s="33">
        <f>ROUND((M15+N15)/B15*100,1)</f>
        <v>0.2</v>
      </c>
    </row>
    <row r="16" spans="1:28" ht="12" customHeight="1" x14ac:dyDescent="0.15">
      <c r="A16" s="34" t="s">
        <v>43</v>
      </c>
      <c r="B16" s="25">
        <v>1456</v>
      </c>
      <c r="C16" s="25">
        <v>763</v>
      </c>
      <c r="D16" s="25">
        <v>693</v>
      </c>
      <c r="E16" s="25">
        <v>748</v>
      </c>
      <c r="F16" s="25">
        <v>681</v>
      </c>
      <c r="G16" s="25">
        <v>0</v>
      </c>
      <c r="H16" s="25">
        <v>5</v>
      </c>
      <c r="I16" s="25">
        <v>1</v>
      </c>
      <c r="J16" s="25">
        <v>0</v>
      </c>
      <c r="K16" s="25">
        <v>1</v>
      </c>
      <c r="L16" s="25">
        <v>1</v>
      </c>
      <c r="M16" s="25">
        <v>3</v>
      </c>
      <c r="N16" s="25">
        <v>1</v>
      </c>
      <c r="O16" s="25">
        <v>10</v>
      </c>
      <c r="P16" s="25">
        <v>5</v>
      </c>
      <c r="Q16" s="25">
        <v>0</v>
      </c>
      <c r="R16" s="25">
        <v>0</v>
      </c>
      <c r="S16" s="25">
        <v>39</v>
      </c>
      <c r="T16" s="25">
        <v>0</v>
      </c>
      <c r="U16" s="25">
        <v>0</v>
      </c>
      <c r="V16" s="25">
        <v>0</v>
      </c>
      <c r="W16" s="25">
        <v>0</v>
      </c>
      <c r="X16" s="25">
        <v>0</v>
      </c>
      <c r="Y16" s="26">
        <v>98.145604395604394</v>
      </c>
      <c r="Z16" s="26">
        <v>0.34340659340659302</v>
      </c>
      <c r="AA16" s="26">
        <v>0.27472527472527503</v>
      </c>
    </row>
    <row r="17" spans="1:27" ht="12" customHeight="1" x14ac:dyDescent="0.15">
      <c r="A17" s="34" t="s">
        <v>44</v>
      </c>
      <c r="B17" s="25">
        <v>1517</v>
      </c>
      <c r="C17" s="25">
        <v>802</v>
      </c>
      <c r="D17" s="25">
        <v>715</v>
      </c>
      <c r="E17" s="25">
        <v>791</v>
      </c>
      <c r="F17" s="25">
        <v>709</v>
      </c>
      <c r="G17" s="25">
        <v>3</v>
      </c>
      <c r="H17" s="25">
        <v>1</v>
      </c>
      <c r="I17" s="25">
        <v>1</v>
      </c>
      <c r="J17" s="25">
        <v>0</v>
      </c>
      <c r="K17" s="25">
        <v>1</v>
      </c>
      <c r="L17" s="25">
        <v>0</v>
      </c>
      <c r="M17" s="25">
        <v>0</v>
      </c>
      <c r="N17" s="25">
        <v>0</v>
      </c>
      <c r="O17" s="25">
        <v>6</v>
      </c>
      <c r="P17" s="25">
        <v>5</v>
      </c>
      <c r="Q17" s="25">
        <v>0</v>
      </c>
      <c r="R17" s="25">
        <v>0</v>
      </c>
      <c r="S17" s="25">
        <v>62</v>
      </c>
      <c r="T17" s="25">
        <v>0</v>
      </c>
      <c r="U17" s="25">
        <v>0</v>
      </c>
      <c r="V17" s="25">
        <v>0</v>
      </c>
      <c r="W17" s="25">
        <v>0</v>
      </c>
      <c r="X17" s="25">
        <v>0</v>
      </c>
      <c r="Y17" s="26">
        <v>98.879367172050095</v>
      </c>
      <c r="Z17" s="26">
        <v>0.26367831245880002</v>
      </c>
      <c r="AA17" s="26">
        <v>0</v>
      </c>
    </row>
    <row r="18" spans="1:27" ht="12" customHeight="1" x14ac:dyDescent="0.15">
      <c r="A18" s="34" t="s">
        <v>45</v>
      </c>
      <c r="B18" s="25">
        <v>1253</v>
      </c>
      <c r="C18" s="25">
        <v>653</v>
      </c>
      <c r="D18" s="25">
        <v>600</v>
      </c>
      <c r="E18" s="25">
        <v>641</v>
      </c>
      <c r="F18" s="25">
        <v>599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4</v>
      </c>
      <c r="N18" s="25">
        <v>0</v>
      </c>
      <c r="O18" s="25">
        <v>8</v>
      </c>
      <c r="P18" s="25">
        <v>1</v>
      </c>
      <c r="Q18" s="25">
        <v>0</v>
      </c>
      <c r="R18" s="25">
        <v>0</v>
      </c>
      <c r="S18" s="25">
        <v>84</v>
      </c>
      <c r="T18" s="25">
        <v>0</v>
      </c>
      <c r="U18" s="25">
        <v>0</v>
      </c>
      <c r="V18" s="25">
        <v>0</v>
      </c>
      <c r="W18" s="25">
        <v>0</v>
      </c>
      <c r="X18" s="25">
        <v>0</v>
      </c>
      <c r="Y18" s="26">
        <v>98.962490023942493</v>
      </c>
      <c r="Z18" s="26">
        <v>0</v>
      </c>
      <c r="AA18" s="26">
        <v>0.31923383878691097</v>
      </c>
    </row>
    <row r="19" spans="1:27" ht="12" customHeight="1" x14ac:dyDescent="0.15">
      <c r="A19" s="34" t="s">
        <v>46</v>
      </c>
      <c r="B19" s="25">
        <v>1360</v>
      </c>
      <c r="C19" s="25">
        <v>699</v>
      </c>
      <c r="D19" s="25">
        <v>661</v>
      </c>
      <c r="E19" s="25">
        <v>682</v>
      </c>
      <c r="F19" s="25">
        <v>654</v>
      </c>
      <c r="G19" s="25">
        <v>1</v>
      </c>
      <c r="H19" s="25">
        <v>1</v>
      </c>
      <c r="I19" s="25">
        <v>0</v>
      </c>
      <c r="J19" s="25">
        <v>0</v>
      </c>
      <c r="K19" s="25">
        <v>2</v>
      </c>
      <c r="L19" s="25">
        <v>0</v>
      </c>
      <c r="M19" s="25">
        <v>7</v>
      </c>
      <c r="N19" s="25">
        <v>2</v>
      </c>
      <c r="O19" s="25">
        <v>7</v>
      </c>
      <c r="P19" s="25">
        <v>4</v>
      </c>
      <c r="Q19" s="25">
        <v>0</v>
      </c>
      <c r="R19" s="25">
        <v>0</v>
      </c>
      <c r="S19" s="25">
        <v>23</v>
      </c>
      <c r="T19" s="25">
        <v>0</v>
      </c>
      <c r="U19" s="25">
        <v>0</v>
      </c>
      <c r="V19" s="25">
        <v>0</v>
      </c>
      <c r="W19" s="25">
        <v>0</v>
      </c>
      <c r="X19" s="25">
        <v>0</v>
      </c>
      <c r="Y19" s="26">
        <v>98.235294117647101</v>
      </c>
      <c r="Z19" s="26">
        <v>0.14705882352941199</v>
      </c>
      <c r="AA19" s="26">
        <v>0.66176470588235303</v>
      </c>
    </row>
    <row r="20" spans="1:27" ht="12" customHeight="1" x14ac:dyDescent="0.15">
      <c r="A20" s="34" t="s">
        <v>47</v>
      </c>
      <c r="B20" s="25">
        <v>1331</v>
      </c>
      <c r="C20" s="25">
        <v>686</v>
      </c>
      <c r="D20" s="25">
        <v>645</v>
      </c>
      <c r="E20" s="25">
        <v>680</v>
      </c>
      <c r="F20" s="25">
        <v>645</v>
      </c>
      <c r="G20" s="25">
        <v>2</v>
      </c>
      <c r="H20" s="25">
        <v>0</v>
      </c>
      <c r="I20" s="25">
        <v>1</v>
      </c>
      <c r="J20" s="25">
        <v>0</v>
      </c>
      <c r="K20" s="25">
        <v>1</v>
      </c>
      <c r="L20" s="25">
        <v>0</v>
      </c>
      <c r="M20" s="25">
        <v>0</v>
      </c>
      <c r="N20" s="25">
        <v>0</v>
      </c>
      <c r="O20" s="25">
        <v>2</v>
      </c>
      <c r="P20" s="25">
        <v>0</v>
      </c>
      <c r="Q20" s="25">
        <v>0</v>
      </c>
      <c r="R20" s="25">
        <v>0</v>
      </c>
      <c r="S20" s="25">
        <v>21</v>
      </c>
      <c r="T20" s="25">
        <v>0</v>
      </c>
      <c r="U20" s="25">
        <v>0</v>
      </c>
      <c r="V20" s="25">
        <v>0</v>
      </c>
      <c r="W20" s="25">
        <v>0</v>
      </c>
      <c r="X20" s="25">
        <v>0</v>
      </c>
      <c r="Y20" s="26">
        <v>99.549211119459102</v>
      </c>
      <c r="Z20" s="26">
        <v>0.15026296018031601</v>
      </c>
      <c r="AA20" s="26">
        <v>0</v>
      </c>
    </row>
    <row r="21" spans="1:27" ht="12" customHeight="1" x14ac:dyDescent="0.15">
      <c r="A21" s="34" t="s">
        <v>48</v>
      </c>
      <c r="B21" s="25">
        <v>2045</v>
      </c>
      <c r="C21" s="25">
        <v>1111</v>
      </c>
      <c r="D21" s="25">
        <v>934</v>
      </c>
      <c r="E21" s="25">
        <v>1104</v>
      </c>
      <c r="F21" s="25">
        <v>929</v>
      </c>
      <c r="G21" s="25">
        <v>1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1</v>
      </c>
      <c r="N21" s="25">
        <v>0</v>
      </c>
      <c r="O21" s="25">
        <v>5</v>
      </c>
      <c r="P21" s="25">
        <v>5</v>
      </c>
      <c r="Q21" s="25">
        <v>0</v>
      </c>
      <c r="R21" s="25">
        <v>0</v>
      </c>
      <c r="S21" s="25">
        <v>100</v>
      </c>
      <c r="T21" s="25">
        <v>0</v>
      </c>
      <c r="U21" s="25">
        <v>0</v>
      </c>
      <c r="V21" s="25">
        <v>0</v>
      </c>
      <c r="W21" s="25">
        <v>0</v>
      </c>
      <c r="X21" s="25">
        <v>0</v>
      </c>
      <c r="Y21" s="26">
        <v>99.413202933985303</v>
      </c>
      <c r="Z21" s="26">
        <v>4.8899755501222497E-2</v>
      </c>
      <c r="AA21" s="26">
        <v>4.8899755501222497E-2</v>
      </c>
    </row>
    <row r="22" spans="1:27" ht="12" customHeight="1" x14ac:dyDescent="0.15">
      <c r="A22" s="32" t="s">
        <v>49</v>
      </c>
      <c r="B22" s="25">
        <v>544</v>
      </c>
      <c r="C22" s="25">
        <v>273</v>
      </c>
      <c r="D22" s="25">
        <v>271</v>
      </c>
      <c r="E22" s="25">
        <v>270</v>
      </c>
      <c r="F22" s="25">
        <v>271</v>
      </c>
      <c r="G22" s="25">
        <v>1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1</v>
      </c>
      <c r="N22" s="25">
        <v>0</v>
      </c>
      <c r="O22" s="25">
        <v>0</v>
      </c>
      <c r="P22" s="25">
        <v>0</v>
      </c>
      <c r="Q22" s="25">
        <v>1</v>
      </c>
      <c r="R22" s="25">
        <v>0</v>
      </c>
      <c r="S22" s="25">
        <v>48</v>
      </c>
      <c r="T22" s="25">
        <v>0</v>
      </c>
      <c r="U22" s="25">
        <v>0</v>
      </c>
      <c r="V22" s="25">
        <v>0</v>
      </c>
      <c r="W22" s="25">
        <v>0</v>
      </c>
      <c r="X22" s="25">
        <v>0</v>
      </c>
      <c r="Y22" s="26">
        <v>99.448529411764696</v>
      </c>
      <c r="Z22" s="26">
        <v>0.183823529411765</v>
      </c>
      <c r="AA22" s="26">
        <v>0.183823529411765</v>
      </c>
    </row>
    <row r="23" spans="1:27" ht="12" customHeight="1" x14ac:dyDescent="0.15">
      <c r="A23" s="32" t="s">
        <v>50</v>
      </c>
      <c r="B23" s="25">
        <v>4260</v>
      </c>
      <c r="C23" s="25">
        <v>2064</v>
      </c>
      <c r="D23" s="25">
        <v>2196</v>
      </c>
      <c r="E23" s="25">
        <v>2037</v>
      </c>
      <c r="F23" s="25">
        <v>2176</v>
      </c>
      <c r="G23" s="25">
        <v>3</v>
      </c>
      <c r="H23" s="25">
        <v>2</v>
      </c>
      <c r="I23" s="25">
        <v>0</v>
      </c>
      <c r="J23" s="25">
        <v>0</v>
      </c>
      <c r="K23" s="25">
        <v>0</v>
      </c>
      <c r="L23" s="25">
        <v>0</v>
      </c>
      <c r="M23" s="25">
        <v>8</v>
      </c>
      <c r="N23" s="25">
        <v>0</v>
      </c>
      <c r="O23" s="25">
        <v>16</v>
      </c>
      <c r="P23" s="25">
        <v>17</v>
      </c>
      <c r="Q23" s="25">
        <v>0</v>
      </c>
      <c r="R23" s="25">
        <v>1</v>
      </c>
      <c r="S23" s="25">
        <v>538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  <c r="Y23" s="26">
        <v>98.896713615023501</v>
      </c>
      <c r="Z23" s="26">
        <v>0.117370892018779</v>
      </c>
      <c r="AA23" s="26">
        <v>0.18779342723004699</v>
      </c>
    </row>
    <row r="24" spans="1:27" ht="12" customHeight="1" x14ac:dyDescent="0.15">
      <c r="A24" s="32" t="s">
        <v>51</v>
      </c>
      <c r="B24" s="25">
        <v>5279</v>
      </c>
      <c r="C24" s="25">
        <v>2768</v>
      </c>
      <c r="D24" s="25">
        <v>2511</v>
      </c>
      <c r="E24" s="25">
        <v>2729</v>
      </c>
      <c r="F24" s="25">
        <v>2500</v>
      </c>
      <c r="G24" s="25">
        <v>6</v>
      </c>
      <c r="H24" s="25">
        <v>0</v>
      </c>
      <c r="I24" s="25">
        <v>0</v>
      </c>
      <c r="J24" s="25">
        <v>0</v>
      </c>
      <c r="K24" s="25">
        <v>3</v>
      </c>
      <c r="L24" s="25">
        <v>0</v>
      </c>
      <c r="M24" s="25">
        <v>8</v>
      </c>
      <c r="N24" s="25">
        <v>1</v>
      </c>
      <c r="O24" s="25">
        <v>22</v>
      </c>
      <c r="P24" s="25">
        <v>10</v>
      </c>
      <c r="Q24" s="25">
        <v>0</v>
      </c>
      <c r="R24" s="25">
        <v>0</v>
      </c>
      <c r="S24" s="25">
        <v>350</v>
      </c>
      <c r="T24" s="25">
        <v>1</v>
      </c>
      <c r="U24" s="25">
        <v>1</v>
      </c>
      <c r="V24" s="25">
        <v>0</v>
      </c>
      <c r="W24" s="25">
        <v>0</v>
      </c>
      <c r="X24" s="25">
        <v>0</v>
      </c>
      <c r="Y24" s="26">
        <v>99.052850918734606</v>
      </c>
      <c r="Z24" s="26">
        <v>0.113657889751847</v>
      </c>
      <c r="AA24" s="26">
        <v>0.189429816253078</v>
      </c>
    </row>
    <row r="25" spans="1:27" ht="12" customHeight="1" x14ac:dyDescent="0.15">
      <c r="A25" s="32" t="s">
        <v>52</v>
      </c>
      <c r="B25" s="25">
        <v>360</v>
      </c>
      <c r="C25" s="25">
        <v>190</v>
      </c>
      <c r="D25" s="25">
        <v>170</v>
      </c>
      <c r="E25" s="25">
        <v>185</v>
      </c>
      <c r="F25" s="25">
        <v>169</v>
      </c>
      <c r="G25" s="25">
        <v>0</v>
      </c>
      <c r="H25" s="25">
        <v>0</v>
      </c>
      <c r="I25" s="25">
        <v>0</v>
      </c>
      <c r="J25" s="25">
        <v>0</v>
      </c>
      <c r="K25" s="25">
        <v>2</v>
      </c>
      <c r="L25" s="25">
        <v>1</v>
      </c>
      <c r="M25" s="25">
        <v>1</v>
      </c>
      <c r="N25" s="25">
        <v>0</v>
      </c>
      <c r="O25" s="25">
        <v>2</v>
      </c>
      <c r="P25" s="25">
        <v>0</v>
      </c>
      <c r="Q25" s="25">
        <v>0</v>
      </c>
      <c r="R25" s="25">
        <v>0</v>
      </c>
      <c r="S25" s="25">
        <v>2</v>
      </c>
      <c r="T25" s="25">
        <v>0</v>
      </c>
      <c r="U25" s="25">
        <v>0</v>
      </c>
      <c r="V25" s="25">
        <v>0</v>
      </c>
      <c r="W25" s="25">
        <v>0</v>
      </c>
      <c r="X25" s="25">
        <v>0</v>
      </c>
      <c r="Y25" s="26">
        <v>98.3333333333333</v>
      </c>
      <c r="Z25" s="26">
        <v>0</v>
      </c>
      <c r="AA25" s="26">
        <v>0.27777777777777801</v>
      </c>
    </row>
    <row r="26" spans="1:27" ht="12" customHeight="1" x14ac:dyDescent="0.15">
      <c r="A26" s="32" t="s">
        <v>53</v>
      </c>
      <c r="B26" s="25">
        <v>1307</v>
      </c>
      <c r="C26" s="25">
        <v>656</v>
      </c>
      <c r="D26" s="25">
        <v>651</v>
      </c>
      <c r="E26" s="25">
        <v>646</v>
      </c>
      <c r="F26" s="25">
        <v>637</v>
      </c>
      <c r="G26" s="25">
        <v>0</v>
      </c>
      <c r="H26" s="25">
        <v>0</v>
      </c>
      <c r="I26" s="25">
        <v>0</v>
      </c>
      <c r="J26" s="25">
        <v>2</v>
      </c>
      <c r="K26" s="25">
        <v>1</v>
      </c>
      <c r="L26" s="25">
        <v>0</v>
      </c>
      <c r="M26" s="25">
        <v>3</v>
      </c>
      <c r="N26" s="25">
        <v>0</v>
      </c>
      <c r="O26" s="25">
        <v>6</v>
      </c>
      <c r="P26" s="25">
        <v>12</v>
      </c>
      <c r="Q26" s="25">
        <v>0</v>
      </c>
      <c r="R26" s="25">
        <v>0</v>
      </c>
      <c r="S26" s="25">
        <v>13</v>
      </c>
      <c r="T26" s="25">
        <v>1</v>
      </c>
      <c r="U26" s="25">
        <v>1</v>
      </c>
      <c r="V26" s="25">
        <v>0</v>
      </c>
      <c r="W26" s="25">
        <v>0</v>
      </c>
      <c r="X26" s="25">
        <v>0</v>
      </c>
      <c r="Y26" s="26">
        <v>98.163733741392505</v>
      </c>
      <c r="Z26" s="26">
        <v>0</v>
      </c>
      <c r="AA26" s="26">
        <v>0.30604437643458299</v>
      </c>
    </row>
    <row r="27" spans="1:27" ht="12" customHeight="1" x14ac:dyDescent="0.15">
      <c r="A27" s="32" t="s">
        <v>54</v>
      </c>
      <c r="B27" s="25">
        <v>4327</v>
      </c>
      <c r="C27" s="25">
        <v>2174</v>
      </c>
      <c r="D27" s="25">
        <v>2153</v>
      </c>
      <c r="E27" s="25">
        <v>2136</v>
      </c>
      <c r="F27" s="25">
        <v>2131</v>
      </c>
      <c r="G27" s="25">
        <v>11</v>
      </c>
      <c r="H27" s="25">
        <v>8</v>
      </c>
      <c r="I27" s="25">
        <v>5</v>
      </c>
      <c r="J27" s="25">
        <v>3</v>
      </c>
      <c r="K27" s="25">
        <v>0</v>
      </c>
      <c r="L27" s="25">
        <v>0</v>
      </c>
      <c r="M27" s="25">
        <v>4</v>
      </c>
      <c r="N27" s="25">
        <v>1</v>
      </c>
      <c r="O27" s="25">
        <v>18</v>
      </c>
      <c r="P27" s="25">
        <v>10</v>
      </c>
      <c r="Q27" s="25">
        <v>0</v>
      </c>
      <c r="R27" s="25">
        <v>0</v>
      </c>
      <c r="S27" s="25">
        <v>448</v>
      </c>
      <c r="T27" s="25">
        <v>0</v>
      </c>
      <c r="U27" s="25">
        <v>0</v>
      </c>
      <c r="V27" s="25">
        <v>0</v>
      </c>
      <c r="W27" s="25">
        <v>0</v>
      </c>
      <c r="X27" s="25">
        <v>0</v>
      </c>
      <c r="Y27" s="26">
        <v>98.613357984746898</v>
      </c>
      <c r="Z27" s="26">
        <v>0.43910330483013599</v>
      </c>
      <c r="AA27" s="26">
        <v>0.115553501271089</v>
      </c>
    </row>
    <row r="28" spans="1:27" ht="12" customHeight="1" x14ac:dyDescent="0.15">
      <c r="A28" s="32" t="s">
        <v>55</v>
      </c>
      <c r="B28" s="25">
        <v>1362</v>
      </c>
      <c r="C28" s="25">
        <v>716</v>
      </c>
      <c r="D28" s="25">
        <v>646</v>
      </c>
      <c r="E28" s="25">
        <v>698</v>
      </c>
      <c r="F28" s="25">
        <v>639</v>
      </c>
      <c r="G28" s="25">
        <v>1</v>
      </c>
      <c r="H28" s="25">
        <v>0</v>
      </c>
      <c r="I28" s="25">
        <v>0</v>
      </c>
      <c r="J28" s="25">
        <v>2</v>
      </c>
      <c r="K28" s="25">
        <v>0</v>
      </c>
      <c r="L28" s="25">
        <v>0</v>
      </c>
      <c r="M28" s="25">
        <v>7</v>
      </c>
      <c r="N28" s="25">
        <v>0</v>
      </c>
      <c r="O28" s="25">
        <v>10</v>
      </c>
      <c r="P28" s="25">
        <v>5</v>
      </c>
      <c r="Q28" s="25">
        <v>0</v>
      </c>
      <c r="R28" s="25">
        <v>0</v>
      </c>
      <c r="S28" s="25">
        <v>213</v>
      </c>
      <c r="T28" s="25">
        <v>0</v>
      </c>
      <c r="U28" s="25">
        <v>0</v>
      </c>
      <c r="V28" s="25">
        <v>0</v>
      </c>
      <c r="W28" s="25">
        <v>0</v>
      </c>
      <c r="X28" s="25">
        <v>0</v>
      </c>
      <c r="Y28" s="26">
        <v>98.164464023494901</v>
      </c>
      <c r="Z28" s="26">
        <v>7.3421439060205596E-2</v>
      </c>
      <c r="AA28" s="26">
        <v>0.51395007342143895</v>
      </c>
    </row>
    <row r="29" spans="1:27" ht="12" customHeight="1" x14ac:dyDescent="0.15">
      <c r="A29" s="32" t="s">
        <v>56</v>
      </c>
      <c r="B29" s="25">
        <v>785</v>
      </c>
      <c r="C29" s="25">
        <v>384</v>
      </c>
      <c r="D29" s="25">
        <v>401</v>
      </c>
      <c r="E29" s="25">
        <v>376</v>
      </c>
      <c r="F29" s="25">
        <v>397</v>
      </c>
      <c r="G29" s="25">
        <v>0</v>
      </c>
      <c r="H29" s="25">
        <v>1</v>
      </c>
      <c r="I29" s="25">
        <v>0</v>
      </c>
      <c r="J29" s="25">
        <v>0</v>
      </c>
      <c r="K29" s="25">
        <v>0</v>
      </c>
      <c r="L29" s="25">
        <v>0</v>
      </c>
      <c r="M29" s="25">
        <v>4</v>
      </c>
      <c r="N29" s="25">
        <v>1</v>
      </c>
      <c r="O29" s="25">
        <v>4</v>
      </c>
      <c r="P29" s="25">
        <v>2</v>
      </c>
      <c r="Q29" s="25">
        <v>0</v>
      </c>
      <c r="R29" s="25">
        <v>0</v>
      </c>
      <c r="S29" s="25">
        <v>10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6">
        <v>98.471337579617895</v>
      </c>
      <c r="Z29" s="26">
        <v>0.12738853503184699</v>
      </c>
      <c r="AA29" s="26">
        <v>0.63694267515923597</v>
      </c>
    </row>
    <row r="30" spans="1:27" ht="12" customHeight="1" x14ac:dyDescent="0.15">
      <c r="A30" s="32" t="s">
        <v>57</v>
      </c>
      <c r="B30" s="25">
        <v>1256</v>
      </c>
      <c r="C30" s="25">
        <v>673</v>
      </c>
      <c r="D30" s="25">
        <v>583</v>
      </c>
      <c r="E30" s="25">
        <v>662</v>
      </c>
      <c r="F30" s="25">
        <v>581</v>
      </c>
      <c r="G30" s="25">
        <v>0</v>
      </c>
      <c r="H30" s="25">
        <v>0</v>
      </c>
      <c r="I30" s="25">
        <v>1</v>
      </c>
      <c r="J30" s="25">
        <v>0</v>
      </c>
      <c r="K30" s="25">
        <v>0</v>
      </c>
      <c r="L30" s="25">
        <v>0</v>
      </c>
      <c r="M30" s="25">
        <v>4</v>
      </c>
      <c r="N30" s="25">
        <v>0</v>
      </c>
      <c r="O30" s="25">
        <v>6</v>
      </c>
      <c r="P30" s="25">
        <v>2</v>
      </c>
      <c r="Q30" s="25">
        <v>0</v>
      </c>
      <c r="R30" s="25">
        <v>0</v>
      </c>
      <c r="S30" s="25">
        <v>19</v>
      </c>
      <c r="T30" s="25">
        <v>0</v>
      </c>
      <c r="U30" s="25">
        <v>0</v>
      </c>
      <c r="V30" s="25">
        <v>0</v>
      </c>
      <c r="W30" s="25">
        <v>0</v>
      </c>
      <c r="X30" s="25">
        <v>0</v>
      </c>
      <c r="Y30" s="26">
        <v>98.964968152866305</v>
      </c>
      <c r="Z30" s="26">
        <v>0</v>
      </c>
      <c r="AA30" s="26">
        <v>0.31847133757961799</v>
      </c>
    </row>
    <row r="31" spans="1:27" ht="12" customHeight="1" x14ac:dyDescent="0.15">
      <c r="A31" s="32" t="s">
        <v>58</v>
      </c>
      <c r="B31" s="25">
        <v>1432</v>
      </c>
      <c r="C31" s="25">
        <v>752</v>
      </c>
      <c r="D31" s="25">
        <v>680</v>
      </c>
      <c r="E31" s="25">
        <v>744</v>
      </c>
      <c r="F31" s="25">
        <v>667</v>
      </c>
      <c r="G31" s="25">
        <v>1</v>
      </c>
      <c r="H31" s="25">
        <v>2</v>
      </c>
      <c r="I31" s="25">
        <v>0</v>
      </c>
      <c r="J31" s="25">
        <v>0</v>
      </c>
      <c r="K31" s="25">
        <v>0</v>
      </c>
      <c r="L31" s="25">
        <v>0</v>
      </c>
      <c r="M31" s="25">
        <v>2</v>
      </c>
      <c r="N31" s="25">
        <v>3</v>
      </c>
      <c r="O31" s="25">
        <v>5</v>
      </c>
      <c r="P31" s="25">
        <v>8</v>
      </c>
      <c r="Q31" s="25">
        <v>0</v>
      </c>
      <c r="R31" s="25">
        <v>0</v>
      </c>
      <c r="S31" s="25">
        <v>51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6">
        <v>98.533519553072594</v>
      </c>
      <c r="Z31" s="26">
        <v>0.209497206703911</v>
      </c>
      <c r="AA31" s="26">
        <v>0.34916201117318402</v>
      </c>
    </row>
    <row r="32" spans="1:27" ht="12" customHeight="1" x14ac:dyDescent="0.15">
      <c r="A32" s="32" t="s">
        <v>59</v>
      </c>
      <c r="B32" s="25">
        <v>496</v>
      </c>
      <c r="C32" s="25">
        <v>270</v>
      </c>
      <c r="D32" s="25">
        <v>226</v>
      </c>
      <c r="E32" s="25">
        <v>269</v>
      </c>
      <c r="F32" s="25">
        <v>223</v>
      </c>
      <c r="G32" s="25">
        <v>0</v>
      </c>
      <c r="H32" s="25">
        <v>0</v>
      </c>
      <c r="I32" s="25">
        <v>0</v>
      </c>
      <c r="J32" s="25">
        <v>0</v>
      </c>
      <c r="K32" s="25">
        <v>1</v>
      </c>
      <c r="L32" s="25">
        <v>0</v>
      </c>
      <c r="M32" s="25">
        <v>0</v>
      </c>
      <c r="N32" s="25">
        <v>0</v>
      </c>
      <c r="O32" s="25">
        <v>0</v>
      </c>
      <c r="P32" s="25">
        <v>3</v>
      </c>
      <c r="Q32" s="25">
        <v>0</v>
      </c>
      <c r="R32" s="25">
        <v>0</v>
      </c>
      <c r="S32" s="25">
        <v>2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6">
        <v>99.193548387096797</v>
      </c>
      <c r="Z32" s="26">
        <v>0</v>
      </c>
      <c r="AA32" s="26">
        <v>0</v>
      </c>
    </row>
    <row r="33" spans="1:27" ht="12" customHeight="1" x14ac:dyDescent="0.15">
      <c r="A33" s="32" t="s">
        <v>60</v>
      </c>
      <c r="B33" s="25">
        <v>591</v>
      </c>
      <c r="C33" s="25">
        <v>326</v>
      </c>
      <c r="D33" s="25">
        <v>265</v>
      </c>
      <c r="E33" s="25">
        <v>320</v>
      </c>
      <c r="F33" s="25">
        <v>262</v>
      </c>
      <c r="G33" s="25">
        <v>2</v>
      </c>
      <c r="H33" s="25">
        <v>1</v>
      </c>
      <c r="I33" s="25">
        <v>0</v>
      </c>
      <c r="J33" s="25">
        <v>0</v>
      </c>
      <c r="K33" s="25">
        <v>0</v>
      </c>
      <c r="L33" s="25">
        <v>0</v>
      </c>
      <c r="M33" s="25">
        <v>2</v>
      </c>
      <c r="N33" s="25">
        <v>0</v>
      </c>
      <c r="O33" s="25">
        <v>2</v>
      </c>
      <c r="P33" s="25">
        <v>2</v>
      </c>
      <c r="Q33" s="25">
        <v>0</v>
      </c>
      <c r="R33" s="25">
        <v>0</v>
      </c>
      <c r="S33" s="25">
        <v>8</v>
      </c>
      <c r="T33" s="25">
        <v>0</v>
      </c>
      <c r="U33" s="25">
        <v>0</v>
      </c>
      <c r="V33" s="25">
        <v>0</v>
      </c>
      <c r="W33" s="25">
        <v>0</v>
      </c>
      <c r="X33" s="25">
        <v>0</v>
      </c>
      <c r="Y33" s="26">
        <v>98.477157360406096</v>
      </c>
      <c r="Z33" s="26">
        <v>0.50761421319796995</v>
      </c>
      <c r="AA33" s="26">
        <v>0.33840947546531303</v>
      </c>
    </row>
    <row r="34" spans="1:27" ht="12" customHeight="1" x14ac:dyDescent="0.15">
      <c r="A34" s="32" t="s">
        <v>61</v>
      </c>
      <c r="B34" s="25">
        <v>1649</v>
      </c>
      <c r="C34" s="25">
        <v>844</v>
      </c>
      <c r="D34" s="25">
        <v>805</v>
      </c>
      <c r="E34" s="25">
        <v>841</v>
      </c>
      <c r="F34" s="25">
        <v>799</v>
      </c>
      <c r="G34" s="25">
        <v>0</v>
      </c>
      <c r="H34" s="25">
        <v>0</v>
      </c>
      <c r="I34" s="25">
        <v>0</v>
      </c>
      <c r="J34" s="25">
        <v>1</v>
      </c>
      <c r="K34" s="25">
        <v>0</v>
      </c>
      <c r="L34" s="25">
        <v>0</v>
      </c>
      <c r="M34" s="25">
        <v>1</v>
      </c>
      <c r="N34" s="25">
        <v>0</v>
      </c>
      <c r="O34" s="25">
        <v>2</v>
      </c>
      <c r="P34" s="25">
        <v>5</v>
      </c>
      <c r="Q34" s="25">
        <v>0</v>
      </c>
      <c r="R34" s="25">
        <v>0</v>
      </c>
      <c r="S34" s="25">
        <v>73</v>
      </c>
      <c r="T34" s="25">
        <v>0</v>
      </c>
      <c r="U34" s="25">
        <v>0</v>
      </c>
      <c r="V34" s="25">
        <v>0</v>
      </c>
      <c r="W34" s="25">
        <v>0</v>
      </c>
      <c r="X34" s="25">
        <v>0</v>
      </c>
      <c r="Y34" s="26">
        <v>99.454214675560905</v>
      </c>
      <c r="Z34" s="26">
        <v>0</v>
      </c>
      <c r="AA34" s="26">
        <v>6.0642813826561601E-2</v>
      </c>
    </row>
    <row r="35" spans="1:27" ht="12" customHeight="1" x14ac:dyDescent="0.15">
      <c r="A35" s="32" t="s">
        <v>62</v>
      </c>
      <c r="B35" s="25">
        <v>3738</v>
      </c>
      <c r="C35" s="25">
        <v>1980</v>
      </c>
      <c r="D35" s="25">
        <v>1758</v>
      </c>
      <c r="E35" s="25">
        <v>1951</v>
      </c>
      <c r="F35" s="25">
        <v>1738</v>
      </c>
      <c r="G35" s="25">
        <v>6</v>
      </c>
      <c r="H35" s="25">
        <v>1</v>
      </c>
      <c r="I35" s="25">
        <v>2</v>
      </c>
      <c r="J35" s="25">
        <v>3</v>
      </c>
      <c r="K35" s="25">
        <v>0</v>
      </c>
      <c r="L35" s="25">
        <v>0</v>
      </c>
      <c r="M35" s="25">
        <v>4</v>
      </c>
      <c r="N35" s="25">
        <v>3</v>
      </c>
      <c r="O35" s="25">
        <v>17</v>
      </c>
      <c r="P35" s="25">
        <v>13</v>
      </c>
      <c r="Q35" s="25">
        <v>0</v>
      </c>
      <c r="R35" s="25">
        <v>0</v>
      </c>
      <c r="S35" s="25">
        <v>393</v>
      </c>
      <c r="T35" s="25">
        <v>0</v>
      </c>
      <c r="U35" s="25">
        <v>0</v>
      </c>
      <c r="V35" s="25">
        <v>0</v>
      </c>
      <c r="W35" s="25">
        <v>0</v>
      </c>
      <c r="X35" s="25">
        <v>0</v>
      </c>
      <c r="Y35" s="26">
        <v>98.689138576779001</v>
      </c>
      <c r="Z35" s="26">
        <v>0.18726591760299599</v>
      </c>
      <c r="AA35" s="26">
        <v>0.18726591760299599</v>
      </c>
    </row>
    <row r="36" spans="1:27" ht="12" customHeight="1" x14ac:dyDescent="0.15">
      <c r="A36" s="32" t="s">
        <v>63</v>
      </c>
      <c r="B36" s="25">
        <v>129</v>
      </c>
      <c r="C36" s="25">
        <v>53</v>
      </c>
      <c r="D36" s="25">
        <v>76</v>
      </c>
      <c r="E36" s="25">
        <v>52</v>
      </c>
      <c r="F36" s="25">
        <v>76</v>
      </c>
      <c r="G36" s="25">
        <v>0</v>
      </c>
      <c r="H36" s="25">
        <v>0</v>
      </c>
      <c r="I36" s="25">
        <v>0</v>
      </c>
      <c r="J36" s="25">
        <v>0</v>
      </c>
      <c r="K36" s="25">
        <v>1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4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6">
        <v>99.224806201550393</v>
      </c>
      <c r="Z36" s="26">
        <v>0</v>
      </c>
      <c r="AA36" s="26">
        <v>0</v>
      </c>
    </row>
    <row r="37" spans="1:27" ht="12" customHeight="1" x14ac:dyDescent="0.15">
      <c r="A37" s="32" t="s">
        <v>64</v>
      </c>
      <c r="B37" s="25">
        <v>2425</v>
      </c>
      <c r="C37" s="25">
        <v>1205</v>
      </c>
      <c r="D37" s="25">
        <v>1220</v>
      </c>
      <c r="E37" s="25">
        <v>1179</v>
      </c>
      <c r="F37" s="25">
        <v>1206</v>
      </c>
      <c r="G37" s="25">
        <v>3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7</v>
      </c>
      <c r="N37" s="25">
        <v>2</v>
      </c>
      <c r="O37" s="25">
        <v>16</v>
      </c>
      <c r="P37" s="25">
        <v>12</v>
      </c>
      <c r="Q37" s="25">
        <v>0</v>
      </c>
      <c r="R37" s="25">
        <v>0</v>
      </c>
      <c r="S37" s="25">
        <v>27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6">
        <v>98.350515463917503</v>
      </c>
      <c r="Z37" s="26">
        <v>0.123711340206186</v>
      </c>
      <c r="AA37" s="26">
        <v>0.37113402061855699</v>
      </c>
    </row>
    <row r="38" spans="1:27" ht="12" customHeight="1" x14ac:dyDescent="0.15">
      <c r="A38" s="32" t="s">
        <v>65</v>
      </c>
      <c r="B38" s="25">
        <v>1352</v>
      </c>
      <c r="C38" s="25">
        <v>693</v>
      </c>
      <c r="D38" s="25">
        <v>659</v>
      </c>
      <c r="E38" s="25">
        <v>683</v>
      </c>
      <c r="F38" s="25">
        <v>654</v>
      </c>
      <c r="G38" s="25">
        <v>7</v>
      </c>
      <c r="H38" s="25">
        <v>3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3</v>
      </c>
      <c r="P38" s="25">
        <v>2</v>
      </c>
      <c r="Q38" s="25">
        <v>0</v>
      </c>
      <c r="R38" s="25">
        <v>0</v>
      </c>
      <c r="S38" s="25">
        <v>144</v>
      </c>
      <c r="T38" s="25">
        <v>0</v>
      </c>
      <c r="U38" s="25">
        <v>0</v>
      </c>
      <c r="V38" s="25">
        <v>0</v>
      </c>
      <c r="W38" s="25">
        <v>0</v>
      </c>
      <c r="X38" s="25">
        <v>0</v>
      </c>
      <c r="Y38" s="26">
        <v>98.890532544378701</v>
      </c>
      <c r="Z38" s="26">
        <v>0.73964497041420096</v>
      </c>
      <c r="AA38" s="26">
        <v>0</v>
      </c>
    </row>
    <row r="39" spans="1:27" ht="12" customHeight="1" x14ac:dyDescent="0.15">
      <c r="A39" s="32" t="s">
        <v>66</v>
      </c>
      <c r="B39" s="25">
        <v>1956</v>
      </c>
      <c r="C39" s="25">
        <v>973</v>
      </c>
      <c r="D39" s="25">
        <v>983</v>
      </c>
      <c r="E39" s="25">
        <v>961</v>
      </c>
      <c r="F39" s="25">
        <v>974</v>
      </c>
      <c r="G39" s="25">
        <v>2</v>
      </c>
      <c r="H39" s="25">
        <v>1</v>
      </c>
      <c r="I39" s="25">
        <v>0</v>
      </c>
      <c r="J39" s="25">
        <v>3</v>
      </c>
      <c r="K39" s="25">
        <v>1</v>
      </c>
      <c r="L39" s="25">
        <v>0</v>
      </c>
      <c r="M39" s="25">
        <v>2</v>
      </c>
      <c r="N39" s="25">
        <v>0</v>
      </c>
      <c r="O39" s="25">
        <v>7</v>
      </c>
      <c r="P39" s="25">
        <v>5</v>
      </c>
      <c r="Q39" s="25">
        <v>0</v>
      </c>
      <c r="R39" s="25">
        <v>0</v>
      </c>
      <c r="S39" s="25">
        <v>51</v>
      </c>
      <c r="T39" s="25">
        <v>1</v>
      </c>
      <c r="U39" s="25">
        <v>1</v>
      </c>
      <c r="V39" s="25">
        <v>0</v>
      </c>
      <c r="W39" s="25">
        <v>0</v>
      </c>
      <c r="X39" s="25">
        <v>0</v>
      </c>
      <c r="Y39" s="26">
        <v>98.926380368098194</v>
      </c>
      <c r="Z39" s="26">
        <v>0.153374233128834</v>
      </c>
      <c r="AA39" s="26">
        <v>0.153374233128834</v>
      </c>
    </row>
    <row r="40" spans="1:27" ht="12" customHeight="1" x14ac:dyDescent="0.15">
      <c r="A40" s="32" t="s">
        <v>67</v>
      </c>
      <c r="B40" s="25">
        <v>1085</v>
      </c>
      <c r="C40" s="25">
        <v>578</v>
      </c>
      <c r="D40" s="25">
        <v>507</v>
      </c>
      <c r="E40" s="25">
        <v>564</v>
      </c>
      <c r="F40" s="25">
        <v>505</v>
      </c>
      <c r="G40" s="25">
        <v>0</v>
      </c>
      <c r="H40" s="25">
        <v>0</v>
      </c>
      <c r="I40" s="25">
        <v>4</v>
      </c>
      <c r="J40" s="25">
        <v>0</v>
      </c>
      <c r="K40" s="25">
        <v>0</v>
      </c>
      <c r="L40" s="25">
        <v>0</v>
      </c>
      <c r="M40" s="25">
        <v>4</v>
      </c>
      <c r="N40" s="25">
        <v>1</v>
      </c>
      <c r="O40" s="25">
        <v>6</v>
      </c>
      <c r="P40" s="25">
        <v>1</v>
      </c>
      <c r="Q40" s="25">
        <v>0</v>
      </c>
      <c r="R40" s="25">
        <v>0</v>
      </c>
      <c r="S40" s="25">
        <v>198</v>
      </c>
      <c r="T40" s="25">
        <v>0</v>
      </c>
      <c r="U40" s="25">
        <v>0</v>
      </c>
      <c r="V40" s="25">
        <v>0</v>
      </c>
      <c r="W40" s="25">
        <v>0</v>
      </c>
      <c r="X40" s="25">
        <v>0</v>
      </c>
      <c r="Y40" s="26">
        <v>98.525345622119801</v>
      </c>
      <c r="Z40" s="26">
        <v>0</v>
      </c>
      <c r="AA40" s="26">
        <v>0.460829493087558</v>
      </c>
    </row>
    <row r="41" spans="1:27" ht="12" customHeight="1" x14ac:dyDescent="0.15">
      <c r="A41" s="32" t="s">
        <v>68</v>
      </c>
      <c r="B41" s="25">
        <v>267</v>
      </c>
      <c r="C41" s="25">
        <v>140</v>
      </c>
      <c r="D41" s="25">
        <v>127</v>
      </c>
      <c r="E41" s="25">
        <v>140</v>
      </c>
      <c r="F41" s="25">
        <v>127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5">
        <v>4</v>
      </c>
      <c r="T41" s="25">
        <v>0</v>
      </c>
      <c r="U41" s="25">
        <v>0</v>
      </c>
      <c r="V41" s="25">
        <v>0</v>
      </c>
      <c r="W41" s="25">
        <v>0</v>
      </c>
      <c r="X41" s="25">
        <v>0</v>
      </c>
      <c r="Y41" s="26">
        <v>100</v>
      </c>
      <c r="Z41" s="26">
        <v>0</v>
      </c>
      <c r="AA41" s="26">
        <v>0</v>
      </c>
    </row>
    <row r="42" spans="1:27" ht="12" customHeight="1" x14ac:dyDescent="0.15">
      <c r="A42" s="32" t="s">
        <v>69</v>
      </c>
      <c r="B42" s="25">
        <v>973</v>
      </c>
      <c r="C42" s="25">
        <v>479</v>
      </c>
      <c r="D42" s="25">
        <v>494</v>
      </c>
      <c r="E42" s="25">
        <v>474</v>
      </c>
      <c r="F42" s="25">
        <v>494</v>
      </c>
      <c r="G42" s="25">
        <v>1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1</v>
      </c>
      <c r="N42" s="25">
        <v>0</v>
      </c>
      <c r="O42" s="25">
        <v>3</v>
      </c>
      <c r="P42" s="25">
        <v>0</v>
      </c>
      <c r="Q42" s="25">
        <v>0</v>
      </c>
      <c r="R42" s="25">
        <v>0</v>
      </c>
      <c r="S42" s="25">
        <v>27</v>
      </c>
      <c r="T42" s="25">
        <v>1</v>
      </c>
      <c r="U42" s="25">
        <v>1</v>
      </c>
      <c r="V42" s="25">
        <v>0</v>
      </c>
      <c r="W42" s="25">
        <v>0</v>
      </c>
      <c r="X42" s="25">
        <v>0</v>
      </c>
      <c r="Y42" s="26">
        <v>99.486125385405998</v>
      </c>
      <c r="Z42" s="26">
        <v>0.10277492291880801</v>
      </c>
      <c r="AA42" s="26">
        <v>0.20554984583761601</v>
      </c>
    </row>
    <row r="43" spans="1:27" ht="12" customHeight="1" x14ac:dyDescent="0.15">
      <c r="A43" s="32" t="s">
        <v>70</v>
      </c>
      <c r="B43" s="25">
        <v>769</v>
      </c>
      <c r="C43" s="25">
        <v>396</v>
      </c>
      <c r="D43" s="25">
        <v>373</v>
      </c>
      <c r="E43" s="25">
        <v>388</v>
      </c>
      <c r="F43" s="25">
        <v>369</v>
      </c>
      <c r="G43" s="25">
        <v>1</v>
      </c>
      <c r="H43" s="25">
        <v>0</v>
      </c>
      <c r="I43" s="25">
        <v>1</v>
      </c>
      <c r="J43" s="25">
        <v>0</v>
      </c>
      <c r="K43" s="25">
        <v>0</v>
      </c>
      <c r="L43" s="25">
        <v>0</v>
      </c>
      <c r="M43" s="25">
        <v>4</v>
      </c>
      <c r="N43" s="25">
        <v>0</v>
      </c>
      <c r="O43" s="25">
        <v>2</v>
      </c>
      <c r="P43" s="25">
        <v>4</v>
      </c>
      <c r="Q43" s="25">
        <v>0</v>
      </c>
      <c r="R43" s="25">
        <v>0</v>
      </c>
      <c r="S43" s="25">
        <v>5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6">
        <v>98.439531859557903</v>
      </c>
      <c r="Z43" s="26">
        <v>0.13003901170351101</v>
      </c>
      <c r="AA43" s="26">
        <v>0.52015604681404404</v>
      </c>
    </row>
    <row r="44" spans="1:27" ht="12" customHeight="1" x14ac:dyDescent="0.15">
      <c r="A44" s="32" t="s">
        <v>71</v>
      </c>
      <c r="B44" s="25">
        <v>355</v>
      </c>
      <c r="C44" s="25">
        <v>193</v>
      </c>
      <c r="D44" s="25">
        <v>162</v>
      </c>
      <c r="E44" s="25">
        <v>191</v>
      </c>
      <c r="F44" s="25">
        <v>162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1</v>
      </c>
      <c r="N44" s="25">
        <v>0</v>
      </c>
      <c r="O44" s="25">
        <v>0</v>
      </c>
      <c r="P44" s="25">
        <v>0</v>
      </c>
      <c r="Q44" s="25">
        <v>1</v>
      </c>
      <c r="R44" s="25">
        <v>0</v>
      </c>
      <c r="S44" s="25">
        <v>5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6">
        <v>99.436619718309899</v>
      </c>
      <c r="Z44" s="26">
        <v>0</v>
      </c>
      <c r="AA44" s="26">
        <v>0.28169014084506999</v>
      </c>
    </row>
    <row r="45" spans="1:27" ht="12" customHeight="1" x14ac:dyDescent="0.15">
      <c r="A45" s="32" t="s">
        <v>72</v>
      </c>
      <c r="B45" s="25">
        <v>1599</v>
      </c>
      <c r="C45" s="25">
        <v>856</v>
      </c>
      <c r="D45" s="25">
        <v>743</v>
      </c>
      <c r="E45" s="25">
        <v>849</v>
      </c>
      <c r="F45" s="25">
        <v>736</v>
      </c>
      <c r="G45" s="25">
        <v>1</v>
      </c>
      <c r="H45" s="25">
        <v>1</v>
      </c>
      <c r="I45" s="25">
        <v>0</v>
      </c>
      <c r="J45" s="25">
        <v>2</v>
      </c>
      <c r="K45" s="25">
        <v>0</v>
      </c>
      <c r="L45" s="25">
        <v>0</v>
      </c>
      <c r="M45" s="25">
        <v>1</v>
      </c>
      <c r="N45" s="25">
        <v>0</v>
      </c>
      <c r="O45" s="25">
        <v>5</v>
      </c>
      <c r="P45" s="25">
        <v>4</v>
      </c>
      <c r="Q45" s="25">
        <v>0</v>
      </c>
      <c r="R45" s="25">
        <v>0</v>
      </c>
      <c r="S45" s="25">
        <v>393</v>
      </c>
      <c r="T45" s="25">
        <v>0</v>
      </c>
      <c r="U45" s="25">
        <v>0</v>
      </c>
      <c r="V45" s="25">
        <v>0</v>
      </c>
      <c r="W45" s="25">
        <v>0</v>
      </c>
      <c r="X45" s="25">
        <v>0</v>
      </c>
      <c r="Y45" s="26">
        <v>99.124452782989394</v>
      </c>
      <c r="Z45" s="26">
        <v>0.12507817385866199</v>
      </c>
      <c r="AA45" s="26">
        <v>6.25390869293308E-2</v>
      </c>
    </row>
    <row r="46" spans="1:27" ht="12" customHeight="1" x14ac:dyDescent="0.15">
      <c r="A46" s="32" t="s">
        <v>73</v>
      </c>
      <c r="B46" s="25">
        <v>787</v>
      </c>
      <c r="C46" s="25">
        <v>438</v>
      </c>
      <c r="D46" s="25">
        <v>349</v>
      </c>
      <c r="E46" s="25">
        <v>433</v>
      </c>
      <c r="F46" s="25">
        <v>348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2</v>
      </c>
      <c r="N46" s="25">
        <v>0</v>
      </c>
      <c r="O46" s="25">
        <v>3</v>
      </c>
      <c r="P46" s="25">
        <v>1</v>
      </c>
      <c r="Q46" s="25">
        <v>0</v>
      </c>
      <c r="R46" s="25">
        <v>0</v>
      </c>
      <c r="S46" s="25">
        <v>20</v>
      </c>
      <c r="T46" s="25">
        <v>0</v>
      </c>
      <c r="U46" s="25">
        <v>0</v>
      </c>
      <c r="V46" s="25">
        <v>0</v>
      </c>
      <c r="W46" s="25">
        <v>0</v>
      </c>
      <c r="X46" s="25">
        <v>0</v>
      </c>
      <c r="Y46" s="26">
        <v>99.237611181702704</v>
      </c>
      <c r="Z46" s="26">
        <v>0</v>
      </c>
      <c r="AA46" s="26">
        <v>0.25412960609911101</v>
      </c>
    </row>
    <row r="47" spans="1:27" ht="12" customHeight="1" x14ac:dyDescent="0.15">
      <c r="A47" s="32" t="s">
        <v>74</v>
      </c>
      <c r="B47" s="25">
        <v>601</v>
      </c>
      <c r="C47" s="25">
        <v>321</v>
      </c>
      <c r="D47" s="25">
        <v>280</v>
      </c>
      <c r="E47" s="25">
        <v>316</v>
      </c>
      <c r="F47" s="25">
        <v>278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2</v>
      </c>
      <c r="N47" s="25">
        <v>0</v>
      </c>
      <c r="O47" s="25">
        <v>3</v>
      </c>
      <c r="P47" s="25">
        <v>2</v>
      </c>
      <c r="Q47" s="25">
        <v>0</v>
      </c>
      <c r="R47" s="25">
        <v>0</v>
      </c>
      <c r="S47" s="25">
        <v>7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6">
        <v>98.835274542429303</v>
      </c>
      <c r="Z47" s="26">
        <v>0</v>
      </c>
      <c r="AA47" s="26">
        <v>0.33277870216306199</v>
      </c>
    </row>
    <row r="48" spans="1:27" ht="12" customHeight="1" x14ac:dyDescent="0.15">
      <c r="A48" s="32" t="s">
        <v>75</v>
      </c>
      <c r="B48" s="25">
        <v>671</v>
      </c>
      <c r="C48" s="25">
        <v>355</v>
      </c>
      <c r="D48" s="25">
        <v>316</v>
      </c>
      <c r="E48" s="25">
        <v>340</v>
      </c>
      <c r="F48" s="25">
        <v>312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8</v>
      </c>
      <c r="N48" s="25">
        <v>1</v>
      </c>
      <c r="O48" s="25">
        <v>7</v>
      </c>
      <c r="P48" s="25">
        <v>3</v>
      </c>
      <c r="Q48" s="25">
        <v>0</v>
      </c>
      <c r="R48" s="25">
        <v>0</v>
      </c>
      <c r="S48" s="25">
        <v>7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6">
        <v>97.168405365126702</v>
      </c>
      <c r="Z48" s="26">
        <v>0</v>
      </c>
      <c r="AA48" s="26">
        <v>1.3412816691505201</v>
      </c>
    </row>
    <row r="49" spans="1:27" ht="12" customHeight="1" x14ac:dyDescent="0.15">
      <c r="A49" s="32" t="s">
        <v>76</v>
      </c>
      <c r="B49" s="25">
        <v>815</v>
      </c>
      <c r="C49" s="25">
        <v>424</v>
      </c>
      <c r="D49" s="25">
        <v>391</v>
      </c>
      <c r="E49" s="25">
        <v>418</v>
      </c>
      <c r="F49" s="25">
        <v>388</v>
      </c>
      <c r="G49" s="25">
        <v>1</v>
      </c>
      <c r="H49" s="25">
        <v>0</v>
      </c>
      <c r="I49" s="25">
        <v>0</v>
      </c>
      <c r="J49" s="25">
        <v>1</v>
      </c>
      <c r="K49" s="25">
        <v>0</v>
      </c>
      <c r="L49" s="25">
        <v>0</v>
      </c>
      <c r="M49" s="25">
        <v>0</v>
      </c>
      <c r="N49" s="25">
        <v>0</v>
      </c>
      <c r="O49" s="25">
        <v>5</v>
      </c>
      <c r="P49" s="25">
        <v>2</v>
      </c>
      <c r="Q49" s="25">
        <v>0</v>
      </c>
      <c r="R49" s="25">
        <v>0</v>
      </c>
      <c r="S49" s="25">
        <v>36</v>
      </c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6">
        <v>98.895705521472394</v>
      </c>
      <c r="Z49" s="26">
        <v>0.122699386503067</v>
      </c>
      <c r="AA49" s="26">
        <v>0</v>
      </c>
    </row>
    <row r="50" spans="1:27" ht="12" customHeight="1" x14ac:dyDescent="0.15">
      <c r="A50" s="32" t="s">
        <v>77</v>
      </c>
      <c r="B50" s="25">
        <v>574</v>
      </c>
      <c r="C50" s="25">
        <v>280</v>
      </c>
      <c r="D50" s="25">
        <v>294</v>
      </c>
      <c r="E50" s="25">
        <v>276</v>
      </c>
      <c r="F50" s="25">
        <v>289</v>
      </c>
      <c r="G50" s="25">
        <v>1</v>
      </c>
      <c r="H50" s="25">
        <v>2</v>
      </c>
      <c r="I50" s="25">
        <v>0</v>
      </c>
      <c r="J50" s="25">
        <v>0</v>
      </c>
      <c r="K50" s="25">
        <v>1</v>
      </c>
      <c r="L50" s="25">
        <v>0</v>
      </c>
      <c r="M50" s="25">
        <v>0</v>
      </c>
      <c r="N50" s="25">
        <v>0</v>
      </c>
      <c r="O50" s="25">
        <v>2</v>
      </c>
      <c r="P50" s="25">
        <v>3</v>
      </c>
      <c r="Q50" s="25">
        <v>0</v>
      </c>
      <c r="R50" s="25">
        <v>0</v>
      </c>
      <c r="S50" s="25">
        <v>16</v>
      </c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6">
        <v>98.432055749128907</v>
      </c>
      <c r="Z50" s="26">
        <v>0.52264808362369297</v>
      </c>
      <c r="AA50" s="26">
        <v>0</v>
      </c>
    </row>
    <row r="51" spans="1:27" ht="12" customHeight="1" x14ac:dyDescent="0.15">
      <c r="A51" s="32" t="s">
        <v>78</v>
      </c>
      <c r="B51" s="25">
        <v>402</v>
      </c>
      <c r="C51" s="25">
        <v>198</v>
      </c>
      <c r="D51" s="25">
        <v>204</v>
      </c>
      <c r="E51" s="25">
        <v>192</v>
      </c>
      <c r="F51" s="25">
        <v>199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2</v>
      </c>
      <c r="N51" s="25">
        <v>0</v>
      </c>
      <c r="O51" s="25">
        <v>4</v>
      </c>
      <c r="P51" s="25">
        <v>5</v>
      </c>
      <c r="Q51" s="25">
        <v>0</v>
      </c>
      <c r="R51" s="25">
        <v>0</v>
      </c>
      <c r="S51" s="25">
        <v>4</v>
      </c>
      <c r="T51" s="25">
        <v>0</v>
      </c>
      <c r="U51" s="25">
        <v>0</v>
      </c>
      <c r="V51" s="25">
        <v>0</v>
      </c>
      <c r="W51" s="25">
        <v>0</v>
      </c>
      <c r="X51" s="25">
        <v>0</v>
      </c>
      <c r="Y51" s="26">
        <v>97.263681592039802</v>
      </c>
      <c r="Z51" s="26">
        <v>0</v>
      </c>
      <c r="AA51" s="26">
        <v>0.49751243781094501</v>
      </c>
    </row>
    <row r="52" spans="1:27" ht="12" customHeight="1" x14ac:dyDescent="0.15">
      <c r="A52" s="32" t="s">
        <v>79</v>
      </c>
      <c r="B52" s="25">
        <v>292</v>
      </c>
      <c r="C52" s="25">
        <v>155</v>
      </c>
      <c r="D52" s="25">
        <v>137</v>
      </c>
      <c r="E52" s="25">
        <v>151</v>
      </c>
      <c r="F52" s="25">
        <v>136</v>
      </c>
      <c r="G52" s="25">
        <v>0</v>
      </c>
      <c r="H52" s="25">
        <v>0</v>
      </c>
      <c r="I52" s="25">
        <v>0</v>
      </c>
      <c r="J52" s="25">
        <v>0</v>
      </c>
      <c r="K52" s="25">
        <v>2</v>
      </c>
      <c r="L52" s="25">
        <v>0</v>
      </c>
      <c r="M52" s="25">
        <v>0</v>
      </c>
      <c r="N52" s="25">
        <v>0</v>
      </c>
      <c r="O52" s="25">
        <v>2</v>
      </c>
      <c r="P52" s="25">
        <v>1</v>
      </c>
      <c r="Q52" s="25">
        <v>0</v>
      </c>
      <c r="R52" s="25">
        <v>0</v>
      </c>
      <c r="S52" s="25">
        <v>5</v>
      </c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6">
        <v>98.287671232876704</v>
      </c>
      <c r="Z52" s="26">
        <v>0</v>
      </c>
      <c r="AA52" s="26">
        <v>0</v>
      </c>
    </row>
    <row r="53" spans="1:27" ht="12" customHeight="1" x14ac:dyDescent="0.15">
      <c r="A53" s="32" t="s">
        <v>80</v>
      </c>
      <c r="B53" s="25">
        <v>351</v>
      </c>
      <c r="C53" s="25">
        <v>190</v>
      </c>
      <c r="D53" s="25">
        <v>161</v>
      </c>
      <c r="E53" s="25">
        <v>189</v>
      </c>
      <c r="F53" s="25">
        <v>160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1</v>
      </c>
      <c r="P53" s="25">
        <v>1</v>
      </c>
      <c r="Q53" s="25">
        <v>0</v>
      </c>
      <c r="R53" s="25">
        <v>0</v>
      </c>
      <c r="S53" s="25">
        <v>1</v>
      </c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6">
        <v>99.430199430199394</v>
      </c>
      <c r="Z53" s="26">
        <v>0</v>
      </c>
      <c r="AA53" s="26">
        <v>0</v>
      </c>
    </row>
    <row r="54" spans="1:27" ht="12" customHeight="1" x14ac:dyDescent="0.15">
      <c r="A54" s="32" t="s">
        <v>81</v>
      </c>
      <c r="B54" s="25">
        <v>647</v>
      </c>
      <c r="C54" s="25">
        <v>335</v>
      </c>
      <c r="D54" s="25">
        <v>312</v>
      </c>
      <c r="E54" s="25">
        <v>329</v>
      </c>
      <c r="F54" s="25">
        <v>311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4</v>
      </c>
      <c r="N54" s="25">
        <v>0</v>
      </c>
      <c r="O54" s="25">
        <v>2</v>
      </c>
      <c r="P54" s="25">
        <v>1</v>
      </c>
      <c r="Q54" s="25">
        <v>0</v>
      </c>
      <c r="R54" s="25">
        <v>0</v>
      </c>
      <c r="S54" s="25">
        <v>26</v>
      </c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6">
        <v>98.918083462132898</v>
      </c>
      <c r="Z54" s="26">
        <v>0</v>
      </c>
      <c r="AA54" s="26">
        <v>0.61823802163833097</v>
      </c>
    </row>
    <row r="55" spans="1:27" ht="12" customHeight="1" x14ac:dyDescent="0.15">
      <c r="A55" s="32" t="s">
        <v>82</v>
      </c>
      <c r="B55" s="25">
        <v>496</v>
      </c>
      <c r="C55" s="25">
        <v>251</v>
      </c>
      <c r="D55" s="25">
        <v>245</v>
      </c>
      <c r="E55" s="25">
        <v>245</v>
      </c>
      <c r="F55" s="25">
        <v>242</v>
      </c>
      <c r="G55" s="25">
        <v>0</v>
      </c>
      <c r="H55" s="25">
        <v>0</v>
      </c>
      <c r="I55" s="25">
        <v>0</v>
      </c>
      <c r="J55" s="25">
        <v>0</v>
      </c>
      <c r="K55" s="25">
        <v>1</v>
      </c>
      <c r="L55" s="25">
        <v>0</v>
      </c>
      <c r="M55" s="25">
        <v>0</v>
      </c>
      <c r="N55" s="25">
        <v>0</v>
      </c>
      <c r="O55" s="25">
        <v>5</v>
      </c>
      <c r="P55" s="25">
        <v>3</v>
      </c>
      <c r="Q55" s="25">
        <v>0</v>
      </c>
      <c r="R55" s="25">
        <v>0</v>
      </c>
      <c r="S55" s="25">
        <v>5</v>
      </c>
      <c r="T55" s="25">
        <v>0</v>
      </c>
      <c r="U55" s="25">
        <v>0</v>
      </c>
      <c r="V55" s="25">
        <v>0</v>
      </c>
      <c r="W55" s="25">
        <v>0</v>
      </c>
      <c r="X55" s="25">
        <v>0</v>
      </c>
      <c r="Y55" s="26">
        <v>98.185483870967801</v>
      </c>
      <c r="Z55" s="26">
        <v>0</v>
      </c>
      <c r="AA55" s="26">
        <v>0</v>
      </c>
    </row>
    <row r="56" spans="1:27" ht="12" customHeight="1" x14ac:dyDescent="0.15">
      <c r="A56" s="32" t="s">
        <v>83</v>
      </c>
      <c r="B56" s="25">
        <v>322</v>
      </c>
      <c r="C56" s="25">
        <v>157</v>
      </c>
      <c r="D56" s="25">
        <v>165</v>
      </c>
      <c r="E56" s="25">
        <v>155</v>
      </c>
      <c r="F56" s="25">
        <v>164</v>
      </c>
      <c r="G56" s="25">
        <v>0</v>
      </c>
      <c r="H56" s="25">
        <v>1</v>
      </c>
      <c r="I56" s="25">
        <v>0</v>
      </c>
      <c r="J56" s="25">
        <v>0</v>
      </c>
      <c r="K56" s="25">
        <v>1</v>
      </c>
      <c r="L56" s="25">
        <v>0</v>
      </c>
      <c r="M56" s="25">
        <v>1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7</v>
      </c>
      <c r="T56" s="25">
        <v>1</v>
      </c>
      <c r="U56" s="25">
        <v>1</v>
      </c>
      <c r="V56" s="25">
        <v>0</v>
      </c>
      <c r="W56" s="25">
        <v>0</v>
      </c>
      <c r="X56" s="25">
        <v>0</v>
      </c>
      <c r="Y56" s="26">
        <v>99.068322981366506</v>
      </c>
      <c r="Z56" s="26">
        <v>0.31055900621117999</v>
      </c>
      <c r="AA56" s="26">
        <v>0.62111801242235998</v>
      </c>
    </row>
    <row r="57" spans="1:27" ht="12" customHeight="1" x14ac:dyDescent="0.15">
      <c r="A57" s="32" t="s">
        <v>84</v>
      </c>
      <c r="B57" s="25">
        <v>459</v>
      </c>
      <c r="C57" s="25">
        <v>237</v>
      </c>
      <c r="D57" s="25">
        <v>222</v>
      </c>
      <c r="E57" s="25">
        <v>236</v>
      </c>
      <c r="F57" s="25">
        <v>219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1</v>
      </c>
      <c r="P57" s="25">
        <v>3</v>
      </c>
      <c r="Q57" s="25">
        <v>0</v>
      </c>
      <c r="R57" s="25">
        <v>0</v>
      </c>
      <c r="S57" s="25">
        <v>7</v>
      </c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6">
        <v>99.128540305010901</v>
      </c>
      <c r="Z57" s="26">
        <v>0</v>
      </c>
      <c r="AA57" s="26">
        <v>0</v>
      </c>
    </row>
    <row r="58" spans="1:27" ht="12" customHeight="1" x14ac:dyDescent="0.15">
      <c r="A58" s="32" t="s">
        <v>85</v>
      </c>
      <c r="B58" s="25">
        <v>180</v>
      </c>
      <c r="C58" s="25">
        <v>96</v>
      </c>
      <c r="D58" s="25">
        <v>84</v>
      </c>
      <c r="E58" s="25">
        <v>95</v>
      </c>
      <c r="F58" s="25">
        <v>84</v>
      </c>
      <c r="G58" s="25">
        <v>0</v>
      </c>
      <c r="H58" s="25">
        <v>0</v>
      </c>
      <c r="I58" s="25">
        <v>0</v>
      </c>
      <c r="J58" s="25">
        <v>0</v>
      </c>
      <c r="K58" s="25">
        <v>1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>
        <v>1</v>
      </c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6">
        <v>99.4444444444444</v>
      </c>
      <c r="Z58" s="26">
        <v>0</v>
      </c>
      <c r="AA58" s="26">
        <v>0</v>
      </c>
    </row>
    <row r="59" spans="1:27" ht="12" customHeight="1" x14ac:dyDescent="0.15">
      <c r="A59" s="32" t="s">
        <v>86</v>
      </c>
      <c r="B59" s="25">
        <v>163</v>
      </c>
      <c r="C59" s="25">
        <v>78</v>
      </c>
      <c r="D59" s="25">
        <v>85</v>
      </c>
      <c r="E59" s="25">
        <v>76</v>
      </c>
      <c r="F59" s="25">
        <v>84</v>
      </c>
      <c r="G59" s="25">
        <v>1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1</v>
      </c>
      <c r="P59" s="25">
        <v>1</v>
      </c>
      <c r="Q59" s="25">
        <v>0</v>
      </c>
      <c r="R59" s="25">
        <v>0</v>
      </c>
      <c r="S59" s="25">
        <v>0</v>
      </c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6">
        <v>98.159509202454004</v>
      </c>
      <c r="Z59" s="26">
        <v>0.61349693251533699</v>
      </c>
      <c r="AA59" s="26">
        <v>0</v>
      </c>
    </row>
    <row r="60" spans="1:27" ht="12" customHeight="1" x14ac:dyDescent="0.15">
      <c r="A60" s="32" t="s">
        <v>87</v>
      </c>
      <c r="B60" s="25">
        <v>60</v>
      </c>
      <c r="C60" s="25">
        <v>31</v>
      </c>
      <c r="D60" s="25">
        <v>29</v>
      </c>
      <c r="E60" s="25">
        <v>31</v>
      </c>
      <c r="F60" s="25">
        <v>29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1</v>
      </c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6">
        <v>100</v>
      </c>
      <c r="Z60" s="26">
        <v>0</v>
      </c>
      <c r="AA60" s="26">
        <v>0</v>
      </c>
    </row>
    <row r="61" spans="1:27" ht="12" customHeight="1" x14ac:dyDescent="0.15">
      <c r="A61" s="32" t="s">
        <v>88</v>
      </c>
      <c r="B61" s="25">
        <v>123</v>
      </c>
      <c r="C61" s="25">
        <v>73</v>
      </c>
      <c r="D61" s="25">
        <v>50</v>
      </c>
      <c r="E61" s="25">
        <v>73</v>
      </c>
      <c r="F61" s="25">
        <v>50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0</v>
      </c>
      <c r="T61" s="25">
        <v>0</v>
      </c>
      <c r="U61" s="25">
        <v>0</v>
      </c>
      <c r="V61" s="25">
        <v>0</v>
      </c>
      <c r="W61" s="25">
        <v>0</v>
      </c>
      <c r="X61" s="25">
        <v>0</v>
      </c>
      <c r="Y61" s="26">
        <v>100</v>
      </c>
      <c r="Z61" s="26">
        <v>0</v>
      </c>
      <c r="AA61" s="26">
        <v>0</v>
      </c>
    </row>
    <row r="62" spans="1:27" ht="12" customHeight="1" x14ac:dyDescent="0.15">
      <c r="A62" s="32" t="s">
        <v>89</v>
      </c>
      <c r="B62" s="25">
        <v>131</v>
      </c>
      <c r="C62" s="25">
        <v>65</v>
      </c>
      <c r="D62" s="25">
        <v>66</v>
      </c>
      <c r="E62" s="25">
        <v>65</v>
      </c>
      <c r="F62" s="25">
        <v>65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1</v>
      </c>
      <c r="Q62" s="25">
        <v>0</v>
      </c>
      <c r="R62" s="25">
        <v>0</v>
      </c>
      <c r="S62" s="25">
        <v>1</v>
      </c>
      <c r="T62" s="25">
        <v>0</v>
      </c>
      <c r="U62" s="25">
        <v>0</v>
      </c>
      <c r="V62" s="25">
        <v>0</v>
      </c>
      <c r="W62" s="25">
        <v>0</v>
      </c>
      <c r="X62" s="25">
        <v>0</v>
      </c>
      <c r="Y62" s="26">
        <v>99.236641221374001</v>
      </c>
      <c r="Z62" s="26">
        <v>0</v>
      </c>
      <c r="AA62" s="26">
        <v>0</v>
      </c>
    </row>
    <row r="63" spans="1:27" ht="12" customHeight="1" x14ac:dyDescent="0.15">
      <c r="A63" s="32" t="s">
        <v>90</v>
      </c>
      <c r="B63" s="25">
        <v>129</v>
      </c>
      <c r="C63" s="25">
        <v>61</v>
      </c>
      <c r="D63" s="25">
        <v>68</v>
      </c>
      <c r="E63" s="25">
        <v>59</v>
      </c>
      <c r="F63" s="25">
        <v>66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1</v>
      </c>
      <c r="N63" s="25">
        <v>0</v>
      </c>
      <c r="O63" s="25">
        <v>1</v>
      </c>
      <c r="P63" s="25">
        <v>2</v>
      </c>
      <c r="Q63" s="25">
        <v>0</v>
      </c>
      <c r="R63" s="25">
        <v>0</v>
      </c>
      <c r="S63" s="25">
        <v>4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6">
        <v>96.899224806201602</v>
      </c>
      <c r="Z63" s="26">
        <v>0</v>
      </c>
      <c r="AA63" s="26">
        <v>0.775193798449612</v>
      </c>
    </row>
    <row r="64" spans="1:27" ht="12" customHeight="1" x14ac:dyDescent="0.15">
      <c r="A64" s="32" t="s">
        <v>91</v>
      </c>
      <c r="B64" s="25">
        <v>56</v>
      </c>
      <c r="C64" s="25">
        <v>27</v>
      </c>
      <c r="D64" s="25">
        <v>29</v>
      </c>
      <c r="E64" s="25">
        <v>27</v>
      </c>
      <c r="F64" s="25">
        <v>29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1</v>
      </c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6">
        <v>100</v>
      </c>
      <c r="Z64" s="26">
        <v>0</v>
      </c>
      <c r="AA64" s="26">
        <v>0</v>
      </c>
    </row>
    <row r="65" spans="1:27" ht="12" customHeight="1" x14ac:dyDescent="0.15">
      <c r="A65" s="32" t="s">
        <v>92</v>
      </c>
      <c r="B65" s="25">
        <v>217</v>
      </c>
      <c r="C65" s="25">
        <v>132</v>
      </c>
      <c r="D65" s="25">
        <v>85</v>
      </c>
      <c r="E65" s="25">
        <v>131</v>
      </c>
      <c r="F65" s="25">
        <v>85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1</v>
      </c>
      <c r="P65" s="25">
        <v>0</v>
      </c>
      <c r="Q65" s="25">
        <v>0</v>
      </c>
      <c r="R65" s="25">
        <v>0</v>
      </c>
      <c r="S65" s="25">
        <v>0</v>
      </c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6">
        <v>99.539170506912498</v>
      </c>
      <c r="Z65" s="26">
        <v>0</v>
      </c>
      <c r="AA65" s="26">
        <v>0</v>
      </c>
    </row>
    <row r="66" spans="1:27" ht="12" customHeight="1" x14ac:dyDescent="0.15">
      <c r="A66" s="32" t="s">
        <v>93</v>
      </c>
      <c r="B66" s="25">
        <v>102</v>
      </c>
      <c r="C66" s="25">
        <v>50</v>
      </c>
      <c r="D66" s="25">
        <v>52</v>
      </c>
      <c r="E66" s="25">
        <v>50</v>
      </c>
      <c r="F66" s="25">
        <v>51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1</v>
      </c>
      <c r="Q66" s="25">
        <v>0</v>
      </c>
      <c r="R66" s="25">
        <v>0</v>
      </c>
      <c r="S66" s="25">
        <v>1</v>
      </c>
      <c r="T66" s="25">
        <v>0</v>
      </c>
      <c r="U66" s="25">
        <v>0</v>
      </c>
      <c r="V66" s="25">
        <v>0</v>
      </c>
      <c r="W66" s="25">
        <v>0</v>
      </c>
      <c r="X66" s="25">
        <v>0</v>
      </c>
      <c r="Y66" s="26">
        <v>99.019607843137294</v>
      </c>
      <c r="Z66" s="26">
        <v>0</v>
      </c>
      <c r="AA66" s="26">
        <v>0</v>
      </c>
    </row>
    <row r="67" spans="1:27" ht="12" customHeight="1" x14ac:dyDescent="0.15">
      <c r="A67" s="32" t="s">
        <v>94</v>
      </c>
      <c r="B67" s="25">
        <v>53</v>
      </c>
      <c r="C67" s="25">
        <v>23</v>
      </c>
      <c r="D67" s="25">
        <v>30</v>
      </c>
      <c r="E67" s="25">
        <v>23</v>
      </c>
      <c r="F67" s="25">
        <v>30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  <c r="U67" s="25">
        <v>0</v>
      </c>
      <c r="V67" s="25">
        <v>0</v>
      </c>
      <c r="W67" s="25">
        <v>0</v>
      </c>
      <c r="X67" s="25">
        <v>0</v>
      </c>
      <c r="Y67" s="26">
        <v>100</v>
      </c>
      <c r="Z67" s="26">
        <v>0</v>
      </c>
      <c r="AA67" s="26">
        <v>0</v>
      </c>
    </row>
    <row r="68" spans="1:27" ht="12" customHeight="1" x14ac:dyDescent="0.15">
      <c r="A68" s="32" t="s">
        <v>95</v>
      </c>
      <c r="B68" s="25">
        <v>134</v>
      </c>
      <c r="C68" s="25">
        <v>74</v>
      </c>
      <c r="D68" s="25">
        <v>60</v>
      </c>
      <c r="E68" s="25">
        <v>72</v>
      </c>
      <c r="F68" s="25">
        <v>60</v>
      </c>
      <c r="G68" s="25">
        <v>1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1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6">
        <v>98.507462686567195</v>
      </c>
      <c r="Z68" s="26">
        <v>0.74626865671641796</v>
      </c>
      <c r="AA68" s="26">
        <v>0.74626865671641796</v>
      </c>
    </row>
    <row r="69" spans="1:27" ht="12" customHeight="1" x14ac:dyDescent="0.15">
      <c r="A69" s="32" t="s">
        <v>96</v>
      </c>
      <c r="B69" s="25">
        <v>88</v>
      </c>
      <c r="C69" s="25">
        <v>51</v>
      </c>
      <c r="D69" s="25">
        <v>37</v>
      </c>
      <c r="E69" s="25">
        <v>50</v>
      </c>
      <c r="F69" s="25">
        <v>37</v>
      </c>
      <c r="G69" s="25">
        <v>0</v>
      </c>
      <c r="H69" s="25">
        <v>0</v>
      </c>
      <c r="I69" s="25">
        <v>0</v>
      </c>
      <c r="J69" s="25">
        <v>0</v>
      </c>
      <c r="K69" s="25">
        <v>1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2</v>
      </c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6">
        <v>98.863636363636402</v>
      </c>
      <c r="Z69" s="26">
        <v>0</v>
      </c>
      <c r="AA69" s="26">
        <v>0</v>
      </c>
    </row>
    <row r="70" spans="1:27" ht="12" customHeight="1" x14ac:dyDescent="0.15">
      <c r="A70" s="32" t="s">
        <v>97</v>
      </c>
      <c r="B70" s="25">
        <v>56</v>
      </c>
      <c r="C70" s="25">
        <v>28</v>
      </c>
      <c r="D70" s="25">
        <v>28</v>
      </c>
      <c r="E70" s="25">
        <v>28</v>
      </c>
      <c r="F70" s="25">
        <v>28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1</v>
      </c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6">
        <v>100</v>
      </c>
      <c r="Z70" s="26">
        <v>0</v>
      </c>
      <c r="AA70" s="26">
        <v>0</v>
      </c>
    </row>
    <row r="71" spans="1:27" ht="12" customHeight="1" x14ac:dyDescent="0.15">
      <c r="A71" s="32" t="s">
        <v>98</v>
      </c>
      <c r="B71" s="25">
        <v>60</v>
      </c>
      <c r="C71" s="25">
        <v>22</v>
      </c>
      <c r="D71" s="25">
        <v>38</v>
      </c>
      <c r="E71" s="25">
        <v>22</v>
      </c>
      <c r="F71" s="25">
        <v>38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0</v>
      </c>
      <c r="T71" s="25">
        <v>0</v>
      </c>
      <c r="U71" s="25">
        <v>0</v>
      </c>
      <c r="V71" s="25">
        <v>0</v>
      </c>
      <c r="W71" s="25">
        <v>0</v>
      </c>
      <c r="X71" s="25">
        <v>0</v>
      </c>
      <c r="Y71" s="26">
        <v>100</v>
      </c>
      <c r="Z71" s="26">
        <v>0</v>
      </c>
      <c r="AA71" s="26">
        <v>0</v>
      </c>
    </row>
    <row r="72" spans="1:27" ht="12" customHeight="1" x14ac:dyDescent="0.15">
      <c r="A72" s="32" t="s">
        <v>99</v>
      </c>
      <c r="B72" s="25">
        <v>90</v>
      </c>
      <c r="C72" s="25">
        <v>36</v>
      </c>
      <c r="D72" s="25">
        <v>54</v>
      </c>
      <c r="E72" s="25">
        <v>36</v>
      </c>
      <c r="F72" s="25">
        <v>53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1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6">
        <v>98.8888888888889</v>
      </c>
      <c r="Z72" s="26">
        <v>0</v>
      </c>
      <c r="AA72" s="26">
        <v>1.1111111111111101</v>
      </c>
    </row>
    <row r="73" spans="1:27" ht="12" customHeight="1" x14ac:dyDescent="0.15">
      <c r="A73" s="32" t="s">
        <v>100</v>
      </c>
      <c r="B73" s="25">
        <v>43</v>
      </c>
      <c r="C73" s="25">
        <v>22</v>
      </c>
      <c r="D73" s="25">
        <v>21</v>
      </c>
      <c r="E73" s="25">
        <v>21</v>
      </c>
      <c r="F73" s="25">
        <v>20</v>
      </c>
      <c r="G73" s="25">
        <v>0</v>
      </c>
      <c r="H73" s="25">
        <v>0</v>
      </c>
      <c r="I73" s="25">
        <v>0</v>
      </c>
      <c r="J73" s="25">
        <v>1</v>
      </c>
      <c r="K73" s="25">
        <v>0</v>
      </c>
      <c r="L73" s="25">
        <v>0</v>
      </c>
      <c r="M73" s="25">
        <v>1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1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6">
        <v>95.348837209302303</v>
      </c>
      <c r="Z73" s="26">
        <v>0</v>
      </c>
      <c r="AA73" s="26">
        <v>2.32558139534884</v>
      </c>
    </row>
    <row r="74" spans="1:27" ht="12" customHeight="1" x14ac:dyDescent="0.15">
      <c r="A74" s="35" t="s">
        <v>101</v>
      </c>
      <c r="B74" s="36">
        <v>65</v>
      </c>
      <c r="C74" s="37">
        <v>34</v>
      </c>
      <c r="D74" s="37">
        <v>31</v>
      </c>
      <c r="E74" s="37">
        <v>34</v>
      </c>
      <c r="F74" s="37">
        <v>31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3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8">
        <v>100</v>
      </c>
      <c r="Z74" s="38">
        <v>0</v>
      </c>
      <c r="AA74" s="38">
        <v>0</v>
      </c>
    </row>
    <row r="75" spans="1:27" x14ac:dyDescent="0.15">
      <c r="A75" s="39"/>
      <c r="B75" s="39"/>
      <c r="C75" s="39"/>
      <c r="D75" s="39"/>
      <c r="E75" s="40"/>
      <c r="F75" s="41"/>
      <c r="G75" s="41"/>
      <c r="H75" s="41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</row>
  </sheetData>
  <mergeCells count="26">
    <mergeCell ref="T4:X4"/>
    <mergeCell ref="G5:H5"/>
    <mergeCell ref="I5:J5"/>
    <mergeCell ref="K5:L5"/>
    <mergeCell ref="M5:N6"/>
    <mergeCell ref="O5:P5"/>
    <mergeCell ref="Q5:R5"/>
    <mergeCell ref="T5:X5"/>
    <mergeCell ref="G6:H6"/>
    <mergeCell ref="I6:J6"/>
    <mergeCell ref="T6:T7"/>
    <mergeCell ref="U6:U7"/>
    <mergeCell ref="V6:V7"/>
    <mergeCell ref="W6:W7"/>
    <mergeCell ref="X6:X7"/>
    <mergeCell ref="A1:F1"/>
    <mergeCell ref="A2:C2"/>
    <mergeCell ref="B3:D6"/>
    <mergeCell ref="O3:P3"/>
    <mergeCell ref="Q3:R3"/>
    <mergeCell ref="E4:F6"/>
    <mergeCell ref="G4:H4"/>
    <mergeCell ref="I4:J4"/>
    <mergeCell ref="K4:L4"/>
    <mergeCell ref="O4:P4"/>
    <mergeCell ref="K6:L6"/>
  </mergeCells>
  <phoneticPr fontId="3"/>
  <printOptions horizontalCentered="1"/>
  <pageMargins left="0.75" right="0.75" top="0.59055118110236227" bottom="0.78740157480314965" header="0.31496062992125984" footer="0.33"/>
  <pageSetup paperSize="9" scale="86" fitToWidth="0" fitToHeight="0" orientation="portrait" r:id="rId1"/>
  <headerFooter differentOddEven="1" scaleWithDoc="0">
    <oddFooter>&amp;C&amp;"ＭＳ ゴシック,標準"&amp;14 130</oddFooter>
    <evenFooter>&amp;C&amp;"ＭＳ ゴシック,標準"&amp;14 131</evenFooter>
  </headerFooter>
  <colBreaks count="1" manualBreakCount="1">
    <brk id="12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57-1</vt:lpstr>
      <vt:lpstr>'57-1'!Print_Area</vt:lpstr>
      <vt:lpstr>'57-1'!Print_Titles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2026-02-18T23:36:08Z</dcterms:created>
  <dcterms:modified xsi:type="dcterms:W3CDTF">2026-02-18T23:36:11Z</dcterms:modified>
</cp:coreProperties>
</file>