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85182809-E12D-4725-BE4F-94D3A5D4E3C0}" xr6:coauthVersionLast="47" xr6:coauthVersionMax="47" xr10:uidLastSave="{00000000-0000-0000-0000-000000000000}"/>
  <bookViews>
    <workbookView xWindow="3030" yWindow="3030" windowWidth="21600" windowHeight="11235" xr2:uid="{00000000-000D-0000-FFFF-FFFF00000000}"/>
  </bookViews>
  <sheets>
    <sheet name="58-1" sheetId="1" r:id="rId1"/>
  </sheets>
  <definedNames>
    <definedName name="_xlnm.Print_Area" localSheetId="0">'58-1'!$A$1:$AA$74</definedName>
    <definedName name="_xlnm.Print_Titles" localSheetId="0">'58-1'!$1:$7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Y15" i="1" l="1"/>
  <c r="Z15" i="1"/>
  <c r="AA15" i="1"/>
</calcChain>
</file>

<file path=xl/sharedStrings.xml><?xml version="1.0" encoding="utf-8"?>
<sst xmlns="http://schemas.openxmlformats.org/spreadsheetml/2006/main" count="127" uniqueCount="105">
  <si>
    <r>
      <t xml:space="preserve"> 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1．計（国立＋公立＋私立）</t>
    </r>
    <phoneticPr fontId="3"/>
  </si>
  <si>
    <t>計</t>
  </si>
  <si>
    <t>Ａ</t>
  </si>
  <si>
    <t>Ｂ</t>
  </si>
  <si>
    <t>Ｃ</t>
  </si>
  <si>
    <t>Ｄ</t>
  </si>
  <si>
    <t>Ｅ</t>
  </si>
  <si>
    <t>Ｆ</t>
  </si>
  <si>
    <t>G</t>
    <phoneticPr fontId="3"/>
  </si>
  <si>
    <t>再掲</t>
  </si>
  <si>
    <t>高等学校
等進学者</t>
    <rPh sb="5" eb="6">
      <t>トウ</t>
    </rPh>
    <rPh sb="6" eb="9">
      <t>シンガクシャ</t>
    </rPh>
    <phoneticPr fontId="3"/>
  </si>
  <si>
    <t>専修学校</t>
  </si>
  <si>
    <t>公共職業能力</t>
  </si>
  <si>
    <t>就職者</t>
  </si>
  <si>
    <t>Ａのうち</t>
  </si>
  <si>
    <t>Ａ，Ｂ，Ｃ及びＤのうち</t>
  </si>
  <si>
    <t>高等学校</t>
  </si>
  <si>
    <t>区　　分</t>
  </si>
  <si>
    <t>（高等課程）</t>
  </si>
  <si>
    <t>（一般課程）</t>
  </si>
  <si>
    <t>開発施設等</t>
  </si>
  <si>
    <t>（左記Ａ～Ｄを除く）</t>
  </si>
  <si>
    <t>左記以外の者</t>
  </si>
  <si>
    <t>不詳・死亡</t>
    <phoneticPr fontId="3"/>
  </si>
  <si>
    <t>他県への</t>
  </si>
  <si>
    <r>
      <t>(高等課程</t>
    </r>
    <r>
      <rPr>
        <sz val="10"/>
        <rFont val="ＭＳ 明朝"/>
        <family val="1"/>
        <charset val="128"/>
      </rPr>
      <t>)</t>
    </r>
    <phoneticPr fontId="3"/>
  </si>
  <si>
    <t>就職率</t>
  </si>
  <si>
    <t>進学者</t>
  </si>
  <si>
    <t>等入学者</t>
  </si>
  <si>
    <t>入学者</t>
  </si>
  <si>
    <t>Ａの
うち</t>
    <phoneticPr fontId="3"/>
  </si>
  <si>
    <t>Ｂの
うち</t>
    <phoneticPr fontId="3"/>
  </si>
  <si>
    <t>Ｃの
うち</t>
    <phoneticPr fontId="3"/>
  </si>
  <si>
    <t>Ｄの
うち</t>
    <phoneticPr fontId="3"/>
  </si>
  <si>
    <t>等進学率</t>
  </si>
  <si>
    <t>進学率</t>
  </si>
  <si>
    <t>男</t>
  </si>
  <si>
    <t>女</t>
  </si>
  <si>
    <t>（％）</t>
  </si>
  <si>
    <t>国立</t>
  </si>
  <si>
    <t>公立</t>
  </si>
  <si>
    <t>私立</t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</si>
  <si>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</si>
  <si>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</si>
  <si>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</si>
  <si>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</si>
  <si>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</si>
  <si>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</si>
  <si>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</si>
  <si>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</si>
  <si>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</si>
  <si>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</si>
  <si>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</si>
  <si>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</si>
  <si>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</si>
  <si>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</si>
  <si>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</si>
  <si>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</si>
  <si>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</si>
  <si>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</si>
  <si>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</si>
  <si>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</si>
  <si>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</si>
  <si>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</si>
  <si>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</si>
  <si>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</si>
  <si>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</si>
  <si>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</si>
  <si>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</si>
  <si>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</si>
  <si>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</si>
  <si>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</si>
  <si>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</si>
  <si>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</si>
  <si>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</si>
  <si>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</si>
  <si>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</si>
  <si>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</si>
  <si>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</si>
  <si>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</si>
  <si>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</si>
  <si>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</si>
  <si>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</si>
  <si>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</si>
  <si>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</si>
  <si>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</si>
  <si>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</si>
  <si>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</si>
  <si>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</si>
  <si>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</si>
  <si>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</si>
  <si>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</si>
  <si>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</si>
  <si>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</si>
  <si>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</si>
  <si>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</si>
  <si>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</si>
  <si>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</si>
  <si>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</si>
  <si>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</si>
  <si>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</si>
  <si>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</si>
  <si>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平成28年度</t>
  </si>
  <si>
    <t>平成29年度</t>
    <phoneticPr fontId="3"/>
  </si>
  <si>
    <t>58. 卒後:中学校 市町村別進路別卒業者数</t>
    <rPh sb="4" eb="5">
      <t>ソツ</t>
    </rPh>
    <rPh sb="5" eb="6">
      <t>ゴ</t>
    </rPh>
    <rPh sb="7" eb="10">
      <t>チュウガッコウ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</si>
</sst>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_ * #,##0.0_ ;_ * \-#,##0.0_ ;_ * &quot;-&quot;?_ ;_ @_ "/>
    <numFmt numFmtId="177" formatCode="#,##0;\-#,##0;&quot;-&quot;"/>
    <numFmt numFmtId="178" formatCode="_(* #,##0_);_(* \(#,##0\);_(* &quot;-&quot;_);_(@_)"/>
    <numFmt numFmtId="179" formatCode="_(* #,##0.00_);_(* \(#,##0.00\);_(* &quot;-&quot;??_);_(@_)"/>
    <numFmt numFmtId="180" formatCode="[$-411]g/&quot;標&quot;&quot;準&quot;"/>
    <numFmt numFmtId="181" formatCode="&quot;｣&quot;#,##0;[Red]\-&quot;｣&quot;#,##0"/>
    <numFmt numFmtId="182" formatCode="_ &quot;SFr.&quot;* #,##0.00_ ;_ &quot;SFr.&quot;* \-#,##0.00_ ;_ &quot;SFr.&quot;* &quot;-&quot;??_ ;_ @_ "/>
  </numFmts>
  <fonts count="2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9" fontId="9" fillId="0" borderId="0" applyFont="0" applyFill="0" applyBorder="0" applyAlignment="0" applyProtection="0"/>
    <xf numFmtId="0" fontId="9" fillId="0" borderId="0">
      <alignment vertical="center"/>
    </xf>
    <xf numFmtId="177" fontId="10" fillId="0" borderId="0" applyFill="0" applyBorder="0" applyAlignment="0"/>
    <xf numFmtId="178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12" fillId="0" borderId="0">
      <alignment horizontal="left"/>
    </xf>
    <xf numFmtId="38" fontId="13" fillId="2" borderId="0" applyNumberFormat="0" applyBorder="0" applyAlignment="0" applyProtection="0"/>
    <xf numFmtId="0" fontId="14" fillId="0" borderId="16" applyNumberFormat="0" applyAlignment="0" applyProtection="0">
      <alignment horizontal="left" vertical="center"/>
    </xf>
    <xf numFmtId="0" fontId="14" fillId="0" borderId="7">
      <alignment horizontal="left" vertical="center"/>
    </xf>
    <xf numFmtId="10" fontId="13" fillId="3" borderId="14" applyNumberFormat="0" applyBorder="0" applyAlignment="0" applyProtection="0"/>
    <xf numFmtId="182" fontId="1" fillId="0" borderId="0"/>
    <xf numFmtId="0" fontId="11" fillId="0" borderId="0"/>
    <xf numFmtId="10" fontId="11" fillId="0" borderId="0" applyFont="0" applyFill="0" applyBorder="0" applyAlignment="0" applyProtection="0"/>
    <xf numFmtId="4" fontId="12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/>
    <xf numFmtId="0" fontId="18" fillId="0" borderId="0">
      <alignment horizontal="center"/>
    </xf>
    <xf numFmtId="0" fontId="19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8" fillId="0" borderId="9" xfId="0" applyFont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7" fillId="0" borderId="9" xfId="0" applyFont="1" applyBorder="1" applyAlignment="1" applyProtection="1">
      <alignment horizontal="distributed" vertical="center"/>
      <protection hidden="1"/>
    </xf>
    <xf numFmtId="0" fontId="7" fillId="0" borderId="9" xfId="0" applyFont="1" applyBorder="1" applyAlignment="1">
      <alignment horizontal="distributed" vertical="center"/>
    </xf>
    <xf numFmtId="176" fontId="0" fillId="0" borderId="0" xfId="1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5" xfId="0" applyFont="1" applyBorder="1" applyAlignment="1">
      <alignment horizontal="distributed" vertical="center"/>
    </xf>
    <xf numFmtId="41" fontId="0" fillId="0" borderId="12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</cellXfs>
  <cellStyles count="22">
    <cellStyle name="Calc Currency (0)" xfId="3" xr:uid="{00000000-0005-0000-0000-000000000000}"/>
    <cellStyle name="Comma [0]_Full Year FY96" xfId="4" xr:uid="{00000000-0005-0000-0000-000001000000}"/>
    <cellStyle name="Comma_Full Year FY96" xfId="5" xr:uid="{00000000-0005-0000-0000-000002000000}"/>
    <cellStyle name="Currency [0]_CCOCPX" xfId="6" xr:uid="{00000000-0005-0000-0000-000003000000}"/>
    <cellStyle name="Currency_CCOCPX" xfId="7" xr:uid="{00000000-0005-0000-0000-000004000000}"/>
    <cellStyle name="entry" xfId="8" xr:uid="{00000000-0005-0000-0000-000005000000}"/>
    <cellStyle name="Grey" xfId="9" xr:uid="{00000000-0005-0000-0000-000006000000}"/>
    <cellStyle name="Header1" xfId="10" xr:uid="{00000000-0005-0000-0000-000007000000}"/>
    <cellStyle name="Header2" xfId="11" xr:uid="{00000000-0005-0000-0000-000008000000}"/>
    <cellStyle name="Input [yellow]" xfId="12" xr:uid="{00000000-0005-0000-0000-000009000000}"/>
    <cellStyle name="Normal - Style1" xfId="13" xr:uid="{00000000-0005-0000-0000-00000A000000}"/>
    <cellStyle name="Normal_#18-Internet" xfId="14" xr:uid="{00000000-0005-0000-0000-00000B000000}"/>
    <cellStyle name="Percent [2]" xfId="15" xr:uid="{00000000-0005-0000-0000-00000C000000}"/>
    <cellStyle name="price" xfId="16" xr:uid="{00000000-0005-0000-0000-00000D000000}"/>
    <cellStyle name="revised" xfId="17" xr:uid="{00000000-0005-0000-0000-00000E000000}"/>
    <cellStyle name="section" xfId="18" xr:uid="{00000000-0005-0000-0000-00000F000000}"/>
    <cellStyle name="subhead" xfId="19" xr:uid="{00000000-0005-0000-0000-000010000000}"/>
    <cellStyle name="title" xfId="20" xr:uid="{00000000-0005-0000-0000-000011000000}"/>
    <cellStyle name="センター" xfId="21" xr:uid="{00000000-0005-0000-0000-000012000000}"/>
    <cellStyle name="パーセント" xfId="1" builtinId="5"/>
    <cellStyle name="標準" xfId="0" builtinId="0"/>
    <cellStyle name="標準 2" xfId="2" xr:uid="{00000000-0005-0000-0000-00001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A74"/>
  <sheetViews>
    <sheetView tabSelected="1" zoomScaleNormal="100" zoomScaleSheetLayoutView="100" workbookViewId="0">
      <selection activeCell="F1" sqref="F1"/>
    </sheetView>
  </sheetViews>
  <sheetFormatPr defaultColWidth="10.7109375" defaultRowHeight="12" x14ac:dyDescent="0.15"/>
  <cols>
    <col min="1" max="1" width="15.7109375" customWidth="1"/>
    <col min="2" max="2" width="11.42578125" customWidth="1"/>
    <col min="3" max="4" width="10.7109375" customWidth="1"/>
    <col min="5" max="6" width="9.85546875" bestFit="1" customWidth="1"/>
    <col min="7" max="11" width="6.140625" bestFit="1" customWidth="1"/>
    <col min="12" max="12" width="5.140625" bestFit="1" customWidth="1"/>
    <col min="13" max="16" width="7.7109375" customWidth="1"/>
    <col min="17" max="18" width="5.7109375" customWidth="1"/>
    <col min="19" max="19" width="9.7109375" customWidth="1"/>
    <col min="20" max="20" width="5.7109375" bestFit="1" customWidth="1"/>
    <col min="21" max="24" width="5.42578125" customWidth="1"/>
    <col min="25" max="25" width="9.5703125" customWidth="1"/>
    <col min="26" max="26" width="11" customWidth="1"/>
    <col min="27" max="27" width="7.28515625" customWidth="1"/>
  </cols>
  <sheetData>
    <row r="1" spans="1:27" s="2" customFormat="1" ht="17.25" x14ac:dyDescent="0.15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7" ht="13.5" x14ac:dyDescent="0.15">
      <c r="A2" s="57" t="s">
        <v>0</v>
      </c>
      <c r="B2" s="58"/>
      <c r="C2" s="58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0.5" customHeight="1" x14ac:dyDescent="0.15">
      <c r="A3" s="5"/>
      <c r="B3" s="37" t="s">
        <v>1</v>
      </c>
      <c r="C3" s="38"/>
      <c r="D3" s="39"/>
      <c r="E3" s="6" t="s">
        <v>2</v>
      </c>
      <c r="F3" s="7"/>
      <c r="G3" s="6" t="s">
        <v>3</v>
      </c>
      <c r="H3" s="7"/>
      <c r="I3" s="6" t="s">
        <v>4</v>
      </c>
      <c r="J3" s="7"/>
      <c r="K3" s="6" t="s">
        <v>5</v>
      </c>
      <c r="L3" s="7"/>
      <c r="M3" s="6" t="s">
        <v>6</v>
      </c>
      <c r="N3" s="7"/>
      <c r="O3" s="37" t="s">
        <v>7</v>
      </c>
      <c r="P3" s="39"/>
      <c r="Q3" s="60" t="s">
        <v>8</v>
      </c>
      <c r="R3" s="61"/>
      <c r="S3" s="8" t="s">
        <v>9</v>
      </c>
      <c r="T3" s="9"/>
      <c r="U3" s="9"/>
      <c r="V3" s="9"/>
      <c r="W3" s="9"/>
      <c r="X3" s="10"/>
      <c r="Y3" s="5"/>
      <c r="Z3" s="5"/>
      <c r="AA3" s="5"/>
    </row>
    <row r="4" spans="1:27" ht="10.5" customHeight="1" x14ac:dyDescent="0.15">
      <c r="A4" s="11"/>
      <c r="B4" s="46"/>
      <c r="C4" s="59"/>
      <c r="D4" s="47"/>
      <c r="E4" s="62" t="s">
        <v>10</v>
      </c>
      <c r="F4" s="47"/>
      <c r="G4" s="40" t="s">
        <v>11</v>
      </c>
      <c r="H4" s="41"/>
      <c r="I4" s="40" t="s">
        <v>11</v>
      </c>
      <c r="J4" s="41"/>
      <c r="K4" s="40" t="s">
        <v>12</v>
      </c>
      <c r="L4" s="41"/>
      <c r="M4" s="12" t="s">
        <v>13</v>
      </c>
      <c r="N4" s="13"/>
      <c r="O4" s="46"/>
      <c r="P4" s="47"/>
      <c r="Q4" s="14"/>
      <c r="R4" s="15"/>
      <c r="S4" s="16" t="s">
        <v>14</v>
      </c>
      <c r="T4" s="37" t="s">
        <v>15</v>
      </c>
      <c r="U4" s="38"/>
      <c r="V4" s="38"/>
      <c r="W4" s="38"/>
      <c r="X4" s="39"/>
      <c r="Y4" s="11" t="s">
        <v>16</v>
      </c>
      <c r="Z4" s="11" t="s">
        <v>11</v>
      </c>
      <c r="AA4" s="11"/>
    </row>
    <row r="5" spans="1:27" ht="10.5" customHeight="1" x14ac:dyDescent="0.15">
      <c r="A5" s="11" t="s">
        <v>17</v>
      </c>
      <c r="B5" s="46"/>
      <c r="C5" s="59"/>
      <c r="D5" s="47"/>
      <c r="E5" s="46"/>
      <c r="F5" s="47"/>
      <c r="G5" s="40" t="s">
        <v>18</v>
      </c>
      <c r="H5" s="41"/>
      <c r="I5" s="40" t="s">
        <v>19</v>
      </c>
      <c r="J5" s="41"/>
      <c r="K5" s="40" t="s">
        <v>20</v>
      </c>
      <c r="L5" s="41"/>
      <c r="M5" s="42" t="s">
        <v>21</v>
      </c>
      <c r="N5" s="43"/>
      <c r="O5" s="46" t="s">
        <v>22</v>
      </c>
      <c r="P5" s="47"/>
      <c r="Q5" s="48" t="s">
        <v>23</v>
      </c>
      <c r="R5" s="47"/>
      <c r="S5" s="16" t="s">
        <v>24</v>
      </c>
      <c r="T5" s="49" t="s">
        <v>13</v>
      </c>
      <c r="U5" s="50"/>
      <c r="V5" s="50"/>
      <c r="W5" s="50"/>
      <c r="X5" s="51"/>
      <c r="Y5" s="11"/>
      <c r="Z5" s="11" t="s">
        <v>25</v>
      </c>
      <c r="AA5" s="11" t="s">
        <v>26</v>
      </c>
    </row>
    <row r="6" spans="1:27" ht="10.5" customHeight="1" x14ac:dyDescent="0.15">
      <c r="A6" s="11"/>
      <c r="B6" s="49"/>
      <c r="C6" s="50"/>
      <c r="D6" s="51"/>
      <c r="E6" s="49"/>
      <c r="F6" s="51"/>
      <c r="G6" s="52" t="s">
        <v>27</v>
      </c>
      <c r="H6" s="53"/>
      <c r="I6" s="52" t="s">
        <v>28</v>
      </c>
      <c r="J6" s="53"/>
      <c r="K6" s="52" t="s">
        <v>29</v>
      </c>
      <c r="L6" s="53"/>
      <c r="M6" s="44"/>
      <c r="N6" s="45"/>
      <c r="O6" s="17"/>
      <c r="P6" s="18"/>
      <c r="Q6" s="19"/>
      <c r="R6" s="20"/>
      <c r="S6" s="16" t="s">
        <v>27</v>
      </c>
      <c r="T6" s="46" t="s">
        <v>1</v>
      </c>
      <c r="U6" s="54" t="s">
        <v>30</v>
      </c>
      <c r="V6" s="54" t="s">
        <v>31</v>
      </c>
      <c r="W6" s="54" t="s">
        <v>32</v>
      </c>
      <c r="X6" s="56" t="s">
        <v>33</v>
      </c>
      <c r="Y6" s="11" t="s">
        <v>34</v>
      </c>
      <c r="Z6" s="11" t="s">
        <v>35</v>
      </c>
      <c r="AA6" s="11"/>
    </row>
    <row r="7" spans="1:27" ht="16.5" customHeight="1" x14ac:dyDescent="0.15">
      <c r="A7" s="21"/>
      <c r="B7" s="21" t="s">
        <v>1</v>
      </c>
      <c r="C7" s="21" t="s">
        <v>36</v>
      </c>
      <c r="D7" s="21" t="s">
        <v>37</v>
      </c>
      <c r="E7" s="21" t="s">
        <v>36</v>
      </c>
      <c r="F7" s="21" t="s">
        <v>37</v>
      </c>
      <c r="G7" s="21" t="s">
        <v>36</v>
      </c>
      <c r="H7" s="21" t="s">
        <v>37</v>
      </c>
      <c r="I7" s="21" t="s">
        <v>36</v>
      </c>
      <c r="J7" s="21" t="s">
        <v>37</v>
      </c>
      <c r="K7" s="21" t="s">
        <v>36</v>
      </c>
      <c r="L7" s="21" t="s">
        <v>37</v>
      </c>
      <c r="M7" s="21" t="s">
        <v>36</v>
      </c>
      <c r="N7" s="21" t="s">
        <v>37</v>
      </c>
      <c r="O7" s="21" t="s">
        <v>36</v>
      </c>
      <c r="P7" s="21" t="s">
        <v>37</v>
      </c>
      <c r="Q7" s="21" t="s">
        <v>36</v>
      </c>
      <c r="R7" s="21" t="s">
        <v>37</v>
      </c>
      <c r="S7" s="22"/>
      <c r="T7" s="49"/>
      <c r="U7" s="55"/>
      <c r="V7" s="55"/>
      <c r="W7" s="55"/>
      <c r="X7" s="51"/>
      <c r="Y7" s="21" t="s">
        <v>38</v>
      </c>
      <c r="Z7" s="21" t="s">
        <v>38</v>
      </c>
      <c r="AA7" s="21" t="s">
        <v>38</v>
      </c>
    </row>
    <row r="8" spans="1:27" ht="12.75" customHeight="1" x14ac:dyDescent="0.15">
      <c r="A8" s="23" t="s">
        <v>102</v>
      </c>
      <c r="B8" s="24">
        <v>55425</v>
      </c>
      <c r="C8" s="24">
        <v>28594</v>
      </c>
      <c r="D8" s="24">
        <v>26831</v>
      </c>
      <c r="E8" s="24">
        <v>28164</v>
      </c>
      <c r="F8" s="24">
        <v>26596</v>
      </c>
      <c r="G8" s="24">
        <v>57</v>
      </c>
      <c r="H8" s="24">
        <v>30</v>
      </c>
      <c r="I8" s="24">
        <v>16</v>
      </c>
      <c r="J8" s="24">
        <v>18</v>
      </c>
      <c r="K8" s="24">
        <v>21</v>
      </c>
      <c r="L8" s="24">
        <v>2</v>
      </c>
      <c r="M8" s="24">
        <v>106</v>
      </c>
      <c r="N8" s="24">
        <v>17</v>
      </c>
      <c r="O8" s="24">
        <v>228</v>
      </c>
      <c r="P8" s="24">
        <v>167</v>
      </c>
      <c r="Q8" s="24">
        <v>2</v>
      </c>
      <c r="R8" s="24">
        <v>1</v>
      </c>
      <c r="S8" s="24">
        <v>3512</v>
      </c>
      <c r="T8" s="24">
        <v>5</v>
      </c>
      <c r="U8" s="24">
        <v>5</v>
      </c>
      <c r="V8" s="24">
        <v>0</v>
      </c>
      <c r="W8" s="24">
        <v>0</v>
      </c>
      <c r="X8" s="24">
        <v>0</v>
      </c>
      <c r="Y8" s="25">
        <v>98.800180423996395</v>
      </c>
      <c r="Z8" s="25">
        <v>0.156968876860622</v>
      </c>
      <c r="AA8" s="25">
        <v>0.230942715381146</v>
      </c>
    </row>
    <row r="9" spans="1:27" s="2" customFormat="1" ht="12.75" customHeight="1" x14ac:dyDescent="0.15">
      <c r="A9" s="26" t="s">
        <v>103</v>
      </c>
      <c r="B9" s="27">
        <v>55188</v>
      </c>
      <c r="C9" s="27">
        <v>28230</v>
      </c>
      <c r="D9" s="27">
        <v>26958</v>
      </c>
      <c r="E9" s="27">
        <v>27849</v>
      </c>
      <c r="F9" s="27">
        <v>26707</v>
      </c>
      <c r="G9" s="27">
        <v>37</v>
      </c>
      <c r="H9" s="27">
        <v>41</v>
      </c>
      <c r="I9" s="27">
        <v>15</v>
      </c>
      <c r="J9" s="27">
        <v>28</v>
      </c>
      <c r="K9" s="27">
        <v>20</v>
      </c>
      <c r="L9" s="27">
        <v>0</v>
      </c>
      <c r="M9" s="27">
        <v>107</v>
      </c>
      <c r="N9" s="27">
        <v>22</v>
      </c>
      <c r="O9" s="27">
        <v>199</v>
      </c>
      <c r="P9" s="27">
        <v>160</v>
      </c>
      <c r="Q9" s="27">
        <v>3</v>
      </c>
      <c r="R9" s="27">
        <v>0</v>
      </c>
      <c r="S9" s="27">
        <v>3729</v>
      </c>
      <c r="T9" s="27">
        <v>10</v>
      </c>
      <c r="U9" s="27">
        <v>10</v>
      </c>
      <c r="V9" s="27">
        <v>0</v>
      </c>
      <c r="W9" s="27">
        <v>0</v>
      </c>
      <c r="X9" s="27">
        <v>0</v>
      </c>
      <c r="Y9" s="28">
        <v>98.854823512357797</v>
      </c>
      <c r="Z9" s="28">
        <v>0.14133507284192201</v>
      </c>
      <c r="AA9" s="28">
        <v>0.25186634775675898</v>
      </c>
    </row>
    <row r="10" spans="1:27" ht="7.5" customHeight="1" x14ac:dyDescent="0.15">
      <c r="A10" s="29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5"/>
      <c r="Z10" s="25"/>
      <c r="AA10" s="25"/>
    </row>
    <row r="11" spans="1:27" ht="12.75" customHeight="1" x14ac:dyDescent="0.15">
      <c r="A11" s="30" t="s">
        <v>39</v>
      </c>
      <c r="B11" s="24">
        <v>150</v>
      </c>
      <c r="C11" s="24">
        <v>76</v>
      </c>
      <c r="D11" s="24">
        <v>74</v>
      </c>
      <c r="E11" s="24">
        <v>75</v>
      </c>
      <c r="F11" s="24">
        <v>72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1</v>
      </c>
      <c r="P11" s="24">
        <v>2</v>
      </c>
      <c r="Q11" s="24">
        <v>0</v>
      </c>
      <c r="R11" s="24">
        <v>0</v>
      </c>
      <c r="S11" s="24">
        <v>29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5">
        <v>98</v>
      </c>
      <c r="Z11" s="25">
        <v>0</v>
      </c>
      <c r="AA11" s="25">
        <v>0</v>
      </c>
    </row>
    <row r="12" spans="1:27" ht="12" customHeight="1" x14ac:dyDescent="0.15">
      <c r="A12" s="30" t="s">
        <v>40</v>
      </c>
      <c r="B12" s="24">
        <v>51733</v>
      </c>
      <c r="C12" s="24">
        <v>26511</v>
      </c>
      <c r="D12" s="24">
        <v>25222</v>
      </c>
      <c r="E12" s="24">
        <v>26138</v>
      </c>
      <c r="F12" s="24">
        <v>24978</v>
      </c>
      <c r="G12" s="24">
        <v>37</v>
      </c>
      <c r="H12" s="24">
        <v>40</v>
      </c>
      <c r="I12" s="24">
        <v>15</v>
      </c>
      <c r="J12" s="24">
        <v>28</v>
      </c>
      <c r="K12" s="24">
        <v>20</v>
      </c>
      <c r="L12" s="24">
        <v>0</v>
      </c>
      <c r="M12" s="24">
        <v>107</v>
      </c>
      <c r="N12" s="24">
        <v>22</v>
      </c>
      <c r="O12" s="24">
        <v>191</v>
      </c>
      <c r="P12" s="24">
        <v>154</v>
      </c>
      <c r="Q12" s="24">
        <v>3</v>
      </c>
      <c r="R12" s="24">
        <v>0</v>
      </c>
      <c r="S12" s="24">
        <v>3625</v>
      </c>
      <c r="T12" s="24">
        <v>10</v>
      </c>
      <c r="U12" s="24">
        <v>10</v>
      </c>
      <c r="V12" s="24">
        <v>0</v>
      </c>
      <c r="W12" s="24">
        <v>0</v>
      </c>
      <c r="X12" s="24">
        <v>0</v>
      </c>
      <c r="Y12" s="25">
        <v>98.807337676144797</v>
      </c>
      <c r="Z12" s="25">
        <v>0.14884116521369301</v>
      </c>
      <c r="AA12" s="25">
        <v>0.268687298242901</v>
      </c>
    </row>
    <row r="13" spans="1:27" ht="12" customHeight="1" x14ac:dyDescent="0.15">
      <c r="A13" s="30" t="s">
        <v>41</v>
      </c>
      <c r="B13" s="24">
        <v>3305</v>
      </c>
      <c r="C13" s="24">
        <v>1643</v>
      </c>
      <c r="D13" s="24">
        <v>1662</v>
      </c>
      <c r="E13" s="24">
        <v>1636</v>
      </c>
      <c r="F13" s="24">
        <v>1657</v>
      </c>
      <c r="G13" s="24">
        <v>0</v>
      </c>
      <c r="H13" s="24">
        <v>1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7</v>
      </c>
      <c r="P13" s="24">
        <v>4</v>
      </c>
      <c r="Q13" s="24">
        <v>0</v>
      </c>
      <c r="R13" s="24">
        <v>0</v>
      </c>
      <c r="S13" s="24">
        <v>75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5">
        <v>99.636913767019706</v>
      </c>
      <c r="Z13" s="25">
        <v>0</v>
      </c>
      <c r="AA13" s="25">
        <v>0</v>
      </c>
    </row>
    <row r="14" spans="1:27" ht="7.5" customHeight="1" x14ac:dyDescent="0.15">
      <c r="A14" s="29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5"/>
      <c r="Z14" s="25"/>
      <c r="AA14" s="25"/>
    </row>
    <row r="15" spans="1:27" ht="12" customHeight="1" x14ac:dyDescent="0.15">
      <c r="A15" s="30" t="s">
        <v>42</v>
      </c>
      <c r="B15" s="24">
        <f>SUM(B16:B21)</f>
        <v>8962</v>
      </c>
      <c r="C15" s="24">
        <f>SUM(C16:C21)</f>
        <v>4635</v>
      </c>
      <c r="D15" s="24">
        <f t="shared" ref="D15:X15" si="0">SUM(D16:D21)</f>
        <v>4327</v>
      </c>
      <c r="E15" s="24">
        <f t="shared" si="0"/>
        <v>4571</v>
      </c>
      <c r="F15" s="24">
        <f t="shared" si="0"/>
        <v>4286</v>
      </c>
      <c r="G15" s="24">
        <f t="shared" si="0"/>
        <v>7</v>
      </c>
      <c r="H15" s="24">
        <f t="shared" si="0"/>
        <v>5</v>
      </c>
      <c r="I15" s="24">
        <f t="shared" si="0"/>
        <v>1</v>
      </c>
      <c r="J15" s="24">
        <f t="shared" si="0"/>
        <v>5</v>
      </c>
      <c r="K15" s="24">
        <f t="shared" si="0"/>
        <v>1</v>
      </c>
      <c r="L15" s="24">
        <f t="shared" si="0"/>
        <v>0</v>
      </c>
      <c r="M15" s="24">
        <f t="shared" si="0"/>
        <v>15</v>
      </c>
      <c r="N15" s="24">
        <f t="shared" si="0"/>
        <v>5</v>
      </c>
      <c r="O15" s="24">
        <f t="shared" si="0"/>
        <v>40</v>
      </c>
      <c r="P15" s="24">
        <f t="shared" si="0"/>
        <v>26</v>
      </c>
      <c r="Q15" s="24">
        <f t="shared" si="0"/>
        <v>0</v>
      </c>
      <c r="R15" s="24">
        <f t="shared" si="0"/>
        <v>0</v>
      </c>
      <c r="S15" s="24">
        <f t="shared" si="0"/>
        <v>350</v>
      </c>
      <c r="T15" s="24">
        <f t="shared" si="0"/>
        <v>1</v>
      </c>
      <c r="U15" s="24">
        <f t="shared" si="0"/>
        <v>1</v>
      </c>
      <c r="V15" s="24">
        <f t="shared" si="0"/>
        <v>0</v>
      </c>
      <c r="W15" s="24">
        <f t="shared" si="0"/>
        <v>0</v>
      </c>
      <c r="X15" s="24">
        <f t="shared" si="0"/>
        <v>0</v>
      </c>
      <c r="Y15" s="31">
        <f>ROUND((E15+F15)/B15*100,1)</f>
        <v>98.8</v>
      </c>
      <c r="Z15" s="31">
        <f>ROUND((G15+H15)/B15*100,1)</f>
        <v>0.1</v>
      </c>
      <c r="AA15" s="31">
        <f>ROUND((M15+N15)/B15*100,1)</f>
        <v>0.2</v>
      </c>
    </row>
    <row r="16" spans="1:27" ht="12" customHeight="1" x14ac:dyDescent="0.15">
      <c r="A16" s="32" t="s">
        <v>43</v>
      </c>
      <c r="B16" s="24">
        <v>1419</v>
      </c>
      <c r="C16" s="24">
        <v>750</v>
      </c>
      <c r="D16" s="24">
        <v>669</v>
      </c>
      <c r="E16" s="24">
        <v>740</v>
      </c>
      <c r="F16" s="24">
        <v>661</v>
      </c>
      <c r="G16" s="24">
        <v>0</v>
      </c>
      <c r="H16" s="24">
        <v>1</v>
      </c>
      <c r="I16" s="24">
        <v>0</v>
      </c>
      <c r="J16" s="24">
        <v>0</v>
      </c>
      <c r="K16" s="24">
        <v>0</v>
      </c>
      <c r="L16" s="24">
        <v>0</v>
      </c>
      <c r="M16" s="24">
        <v>2</v>
      </c>
      <c r="N16" s="24">
        <v>0</v>
      </c>
      <c r="O16" s="24">
        <v>8</v>
      </c>
      <c r="P16" s="24">
        <v>7</v>
      </c>
      <c r="Q16" s="24">
        <v>0</v>
      </c>
      <c r="R16" s="24">
        <v>0</v>
      </c>
      <c r="S16" s="24">
        <v>37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5">
        <v>98.731501057082497</v>
      </c>
      <c r="Z16" s="25">
        <v>7.0472163495419293E-2</v>
      </c>
      <c r="AA16" s="25">
        <v>0.140944326990839</v>
      </c>
    </row>
    <row r="17" spans="1:27" ht="12" customHeight="1" x14ac:dyDescent="0.15">
      <c r="A17" s="32" t="s">
        <v>44</v>
      </c>
      <c r="B17" s="24">
        <v>1610</v>
      </c>
      <c r="C17" s="24">
        <v>830</v>
      </c>
      <c r="D17" s="24">
        <v>780</v>
      </c>
      <c r="E17" s="24">
        <v>822</v>
      </c>
      <c r="F17" s="24">
        <v>776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3</v>
      </c>
      <c r="N17" s="24">
        <v>0</v>
      </c>
      <c r="O17" s="24">
        <v>5</v>
      </c>
      <c r="P17" s="24">
        <v>4</v>
      </c>
      <c r="Q17" s="24">
        <v>0</v>
      </c>
      <c r="R17" s="24">
        <v>0</v>
      </c>
      <c r="S17" s="24">
        <v>67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5">
        <v>99.254658385093194</v>
      </c>
      <c r="Z17" s="25">
        <v>0</v>
      </c>
      <c r="AA17" s="25">
        <v>0.18633540372670801</v>
      </c>
    </row>
    <row r="18" spans="1:27" ht="12" customHeight="1" x14ac:dyDescent="0.15">
      <c r="A18" s="32" t="s">
        <v>45</v>
      </c>
      <c r="B18" s="24">
        <v>1278</v>
      </c>
      <c r="C18" s="24">
        <v>645</v>
      </c>
      <c r="D18" s="24">
        <v>633</v>
      </c>
      <c r="E18" s="24">
        <v>636</v>
      </c>
      <c r="F18" s="24">
        <v>626</v>
      </c>
      <c r="G18" s="24">
        <v>1</v>
      </c>
      <c r="H18" s="24">
        <v>0</v>
      </c>
      <c r="I18" s="24">
        <v>0</v>
      </c>
      <c r="J18" s="24">
        <v>2</v>
      </c>
      <c r="K18" s="24">
        <v>0</v>
      </c>
      <c r="L18" s="24">
        <v>0</v>
      </c>
      <c r="M18" s="24">
        <v>0</v>
      </c>
      <c r="N18" s="24">
        <v>0</v>
      </c>
      <c r="O18" s="24">
        <v>8</v>
      </c>
      <c r="P18" s="24">
        <v>5</v>
      </c>
      <c r="Q18" s="24">
        <v>0</v>
      </c>
      <c r="R18" s="24">
        <v>0</v>
      </c>
      <c r="S18" s="24">
        <v>76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5">
        <v>98.7480438184664</v>
      </c>
      <c r="Z18" s="25">
        <v>7.82472613458529E-2</v>
      </c>
      <c r="AA18" s="25">
        <v>0</v>
      </c>
    </row>
    <row r="19" spans="1:27" ht="12" customHeight="1" x14ac:dyDescent="0.15">
      <c r="A19" s="32" t="s">
        <v>46</v>
      </c>
      <c r="B19" s="24">
        <v>1326</v>
      </c>
      <c r="C19" s="24">
        <v>688</v>
      </c>
      <c r="D19" s="24">
        <v>638</v>
      </c>
      <c r="E19" s="24">
        <v>667</v>
      </c>
      <c r="F19" s="24">
        <v>625</v>
      </c>
      <c r="G19" s="24">
        <v>4</v>
      </c>
      <c r="H19" s="24">
        <v>1</v>
      </c>
      <c r="I19" s="24">
        <v>0</v>
      </c>
      <c r="J19" s="24">
        <v>1</v>
      </c>
      <c r="K19" s="24">
        <v>0</v>
      </c>
      <c r="L19" s="24">
        <v>0</v>
      </c>
      <c r="M19" s="24">
        <v>7</v>
      </c>
      <c r="N19" s="24">
        <v>5</v>
      </c>
      <c r="O19" s="24">
        <v>10</v>
      </c>
      <c r="P19" s="24">
        <v>6</v>
      </c>
      <c r="Q19" s="24">
        <v>0</v>
      </c>
      <c r="R19" s="24">
        <v>0</v>
      </c>
      <c r="S19" s="24">
        <v>24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5">
        <v>97.435897435897402</v>
      </c>
      <c r="Z19" s="25">
        <v>0.37707390648567102</v>
      </c>
      <c r="AA19" s="25">
        <v>0.90497737556561098</v>
      </c>
    </row>
    <row r="20" spans="1:27" ht="12" customHeight="1" x14ac:dyDescent="0.15">
      <c r="A20" s="32" t="s">
        <v>47</v>
      </c>
      <c r="B20" s="24">
        <v>1308</v>
      </c>
      <c r="C20" s="24">
        <v>667</v>
      </c>
      <c r="D20" s="24">
        <v>641</v>
      </c>
      <c r="E20" s="24">
        <v>657</v>
      </c>
      <c r="F20" s="24">
        <v>637</v>
      </c>
      <c r="G20" s="24">
        <v>1</v>
      </c>
      <c r="H20" s="24">
        <v>2</v>
      </c>
      <c r="I20" s="24">
        <v>1</v>
      </c>
      <c r="J20" s="24">
        <v>0</v>
      </c>
      <c r="K20" s="24">
        <v>1</v>
      </c>
      <c r="L20" s="24">
        <v>0</v>
      </c>
      <c r="M20" s="24">
        <v>3</v>
      </c>
      <c r="N20" s="24">
        <v>0</v>
      </c>
      <c r="O20" s="24">
        <v>4</v>
      </c>
      <c r="P20" s="24">
        <v>2</v>
      </c>
      <c r="Q20" s="24">
        <v>0</v>
      </c>
      <c r="R20" s="24">
        <v>0</v>
      </c>
      <c r="S20" s="24">
        <v>29</v>
      </c>
      <c r="T20" s="24">
        <v>1</v>
      </c>
      <c r="U20" s="24">
        <v>1</v>
      </c>
      <c r="V20" s="24">
        <v>0</v>
      </c>
      <c r="W20" s="24">
        <v>0</v>
      </c>
      <c r="X20" s="24">
        <v>0</v>
      </c>
      <c r="Y20" s="25">
        <v>98.929663608562706</v>
      </c>
      <c r="Z20" s="25">
        <v>0.22935779816513799</v>
      </c>
      <c r="AA20" s="25">
        <v>0.30581039755351702</v>
      </c>
    </row>
    <row r="21" spans="1:27" ht="12" customHeight="1" x14ac:dyDescent="0.15">
      <c r="A21" s="32" t="s">
        <v>48</v>
      </c>
      <c r="B21" s="24">
        <v>2021</v>
      </c>
      <c r="C21" s="24">
        <v>1055</v>
      </c>
      <c r="D21" s="24">
        <v>966</v>
      </c>
      <c r="E21" s="24">
        <v>1049</v>
      </c>
      <c r="F21" s="24">
        <v>961</v>
      </c>
      <c r="G21" s="24">
        <v>1</v>
      </c>
      <c r="H21" s="24">
        <v>1</v>
      </c>
      <c r="I21" s="24">
        <v>0</v>
      </c>
      <c r="J21" s="24">
        <v>2</v>
      </c>
      <c r="K21" s="24">
        <v>0</v>
      </c>
      <c r="L21" s="24">
        <v>0</v>
      </c>
      <c r="M21" s="24">
        <v>0</v>
      </c>
      <c r="N21" s="24">
        <v>0</v>
      </c>
      <c r="O21" s="24">
        <v>5</v>
      </c>
      <c r="P21" s="24">
        <v>2</v>
      </c>
      <c r="Q21" s="24">
        <v>0</v>
      </c>
      <c r="R21" s="24">
        <v>0</v>
      </c>
      <c r="S21" s="24">
        <v>117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5">
        <v>99.455714992577896</v>
      </c>
      <c r="Z21" s="25">
        <v>9.8960910440376096E-2</v>
      </c>
      <c r="AA21" s="25">
        <v>0</v>
      </c>
    </row>
    <row r="22" spans="1:27" ht="12" customHeight="1" x14ac:dyDescent="0.15">
      <c r="A22" s="30" t="s">
        <v>49</v>
      </c>
      <c r="B22" s="24">
        <v>501</v>
      </c>
      <c r="C22" s="24">
        <v>247</v>
      </c>
      <c r="D22" s="24">
        <v>254</v>
      </c>
      <c r="E22" s="24">
        <v>247</v>
      </c>
      <c r="F22" s="24">
        <v>253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1</v>
      </c>
      <c r="O22" s="24">
        <v>0</v>
      </c>
      <c r="P22" s="24">
        <v>0</v>
      </c>
      <c r="Q22" s="24">
        <v>0</v>
      </c>
      <c r="R22" s="24">
        <v>0</v>
      </c>
      <c r="S22" s="24">
        <v>39</v>
      </c>
      <c r="T22" s="24">
        <v>2</v>
      </c>
      <c r="U22" s="24">
        <v>2</v>
      </c>
      <c r="V22" s="24">
        <v>0</v>
      </c>
      <c r="W22" s="24">
        <v>0</v>
      </c>
      <c r="X22" s="24">
        <v>0</v>
      </c>
      <c r="Y22" s="25">
        <v>99.800399201596804</v>
      </c>
      <c r="Z22" s="25">
        <v>0</v>
      </c>
      <c r="AA22" s="25">
        <v>0.59880239520958101</v>
      </c>
    </row>
    <row r="23" spans="1:27" ht="12" customHeight="1" x14ac:dyDescent="0.15">
      <c r="A23" s="30" t="s">
        <v>50</v>
      </c>
      <c r="B23" s="24">
        <v>4125</v>
      </c>
      <c r="C23" s="24">
        <v>1994</v>
      </c>
      <c r="D23" s="24">
        <v>2131</v>
      </c>
      <c r="E23" s="24">
        <v>1965</v>
      </c>
      <c r="F23" s="24">
        <v>2121</v>
      </c>
      <c r="G23" s="24">
        <v>10</v>
      </c>
      <c r="H23" s="24">
        <v>2</v>
      </c>
      <c r="I23" s="24">
        <v>2</v>
      </c>
      <c r="J23" s="24">
        <v>2</v>
      </c>
      <c r="K23" s="24">
        <v>1</v>
      </c>
      <c r="L23" s="24">
        <v>0</v>
      </c>
      <c r="M23" s="24">
        <v>3</v>
      </c>
      <c r="N23" s="24">
        <v>1</v>
      </c>
      <c r="O23" s="24">
        <v>13</v>
      </c>
      <c r="P23" s="24">
        <v>5</v>
      </c>
      <c r="Q23" s="24">
        <v>0</v>
      </c>
      <c r="R23" s="24">
        <v>0</v>
      </c>
      <c r="S23" s="24">
        <v>532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5">
        <v>99.054545454545405</v>
      </c>
      <c r="Z23" s="25">
        <v>0.29090909090909101</v>
      </c>
      <c r="AA23" s="25">
        <v>9.6969696969696997E-2</v>
      </c>
    </row>
    <row r="24" spans="1:27" ht="12" customHeight="1" x14ac:dyDescent="0.15">
      <c r="A24" s="30" t="s">
        <v>51</v>
      </c>
      <c r="B24" s="24">
        <v>5111</v>
      </c>
      <c r="C24" s="24">
        <v>2628</v>
      </c>
      <c r="D24" s="24">
        <v>2483</v>
      </c>
      <c r="E24" s="24">
        <v>2603</v>
      </c>
      <c r="F24" s="24">
        <v>2464</v>
      </c>
      <c r="G24" s="24">
        <v>2</v>
      </c>
      <c r="H24" s="24">
        <v>5</v>
      </c>
      <c r="I24" s="24">
        <v>1</v>
      </c>
      <c r="J24" s="24">
        <v>1</v>
      </c>
      <c r="K24" s="24">
        <v>0</v>
      </c>
      <c r="L24" s="24">
        <v>0</v>
      </c>
      <c r="M24" s="24">
        <v>12</v>
      </c>
      <c r="N24" s="24">
        <v>1</v>
      </c>
      <c r="O24" s="24">
        <v>10</v>
      </c>
      <c r="P24" s="24">
        <v>12</v>
      </c>
      <c r="Q24" s="24">
        <v>0</v>
      </c>
      <c r="R24" s="24">
        <v>0</v>
      </c>
      <c r="S24" s="24">
        <v>386</v>
      </c>
      <c r="T24" s="24">
        <v>1</v>
      </c>
      <c r="U24" s="24">
        <v>1</v>
      </c>
      <c r="V24" s="24">
        <v>0</v>
      </c>
      <c r="W24" s="24">
        <v>0</v>
      </c>
      <c r="X24" s="24">
        <v>0</v>
      </c>
      <c r="Y24" s="25">
        <v>99.139111719819994</v>
      </c>
      <c r="Z24" s="25">
        <v>0.136959499119546</v>
      </c>
      <c r="AA24" s="25">
        <v>0.27391899823909199</v>
      </c>
    </row>
    <row r="25" spans="1:27" ht="12" customHeight="1" x14ac:dyDescent="0.15">
      <c r="A25" s="30" t="s">
        <v>52</v>
      </c>
      <c r="B25" s="24">
        <v>383</v>
      </c>
      <c r="C25" s="24">
        <v>191</v>
      </c>
      <c r="D25" s="24">
        <v>192</v>
      </c>
      <c r="E25" s="24">
        <v>188</v>
      </c>
      <c r="F25" s="24">
        <v>191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1</v>
      </c>
      <c r="N25" s="24">
        <v>0</v>
      </c>
      <c r="O25" s="24">
        <v>2</v>
      </c>
      <c r="P25" s="24">
        <v>1</v>
      </c>
      <c r="Q25" s="24">
        <v>0</v>
      </c>
      <c r="R25" s="24">
        <v>0</v>
      </c>
      <c r="S25" s="24">
        <v>3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5">
        <v>98.955613577023499</v>
      </c>
      <c r="Z25" s="25">
        <v>0</v>
      </c>
      <c r="AA25" s="25">
        <v>0.26109660574412502</v>
      </c>
    </row>
    <row r="26" spans="1:27" ht="12" customHeight="1" x14ac:dyDescent="0.15">
      <c r="A26" s="30" t="s">
        <v>53</v>
      </c>
      <c r="B26" s="24">
        <v>1299</v>
      </c>
      <c r="C26" s="24">
        <v>686</v>
      </c>
      <c r="D26" s="24">
        <v>613</v>
      </c>
      <c r="E26" s="24">
        <v>675</v>
      </c>
      <c r="F26" s="24">
        <v>608</v>
      </c>
      <c r="G26" s="24">
        <v>0</v>
      </c>
      <c r="H26" s="24">
        <v>1</v>
      </c>
      <c r="I26" s="24">
        <v>0</v>
      </c>
      <c r="J26" s="24">
        <v>0</v>
      </c>
      <c r="K26" s="24">
        <v>1</v>
      </c>
      <c r="L26" s="24">
        <v>0</v>
      </c>
      <c r="M26" s="24">
        <v>5</v>
      </c>
      <c r="N26" s="24">
        <v>2</v>
      </c>
      <c r="O26" s="24">
        <v>5</v>
      </c>
      <c r="P26" s="24">
        <v>2</v>
      </c>
      <c r="Q26" s="24">
        <v>0</v>
      </c>
      <c r="R26" s="24">
        <v>0</v>
      </c>
      <c r="S26" s="24">
        <v>31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5">
        <v>98.768283294842206</v>
      </c>
      <c r="Z26" s="25">
        <v>7.69822940723634E-2</v>
      </c>
      <c r="AA26" s="25">
        <v>0.53887605850654396</v>
      </c>
    </row>
    <row r="27" spans="1:27" ht="12" customHeight="1" x14ac:dyDescent="0.15">
      <c r="A27" s="30" t="s">
        <v>54</v>
      </c>
      <c r="B27" s="24">
        <v>4117</v>
      </c>
      <c r="C27" s="24">
        <v>2010</v>
      </c>
      <c r="D27" s="24">
        <v>2107</v>
      </c>
      <c r="E27" s="24">
        <v>1988</v>
      </c>
      <c r="F27" s="24">
        <v>2090</v>
      </c>
      <c r="G27" s="24">
        <v>2</v>
      </c>
      <c r="H27" s="24">
        <v>0</v>
      </c>
      <c r="I27" s="24">
        <v>0</v>
      </c>
      <c r="J27" s="24">
        <v>6</v>
      </c>
      <c r="K27" s="24">
        <v>1</v>
      </c>
      <c r="L27" s="24">
        <v>0</v>
      </c>
      <c r="M27" s="24">
        <v>4</v>
      </c>
      <c r="N27" s="24">
        <v>2</v>
      </c>
      <c r="O27" s="24">
        <v>15</v>
      </c>
      <c r="P27" s="24">
        <v>9</v>
      </c>
      <c r="Q27" s="24">
        <v>0</v>
      </c>
      <c r="R27" s="24">
        <v>0</v>
      </c>
      <c r="S27" s="24">
        <v>454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5">
        <v>99.052708282730094</v>
      </c>
      <c r="Z27" s="25">
        <v>0</v>
      </c>
      <c r="AA27" s="25">
        <v>0.14573718727228599</v>
      </c>
    </row>
    <row r="28" spans="1:27" ht="12" customHeight="1" x14ac:dyDescent="0.15">
      <c r="A28" s="30" t="s">
        <v>55</v>
      </c>
      <c r="B28" s="24">
        <v>1434</v>
      </c>
      <c r="C28" s="24">
        <v>727</v>
      </c>
      <c r="D28" s="24">
        <v>707</v>
      </c>
      <c r="E28" s="24">
        <v>709</v>
      </c>
      <c r="F28" s="24">
        <v>690</v>
      </c>
      <c r="G28" s="24">
        <v>2</v>
      </c>
      <c r="H28" s="24">
        <v>7</v>
      </c>
      <c r="I28" s="24">
        <v>0</v>
      </c>
      <c r="J28" s="24">
        <v>1</v>
      </c>
      <c r="K28" s="24">
        <v>0</v>
      </c>
      <c r="L28" s="24">
        <v>0</v>
      </c>
      <c r="M28" s="24">
        <v>9</v>
      </c>
      <c r="N28" s="24">
        <v>2</v>
      </c>
      <c r="O28" s="24">
        <v>7</v>
      </c>
      <c r="P28" s="24">
        <v>7</v>
      </c>
      <c r="Q28" s="24">
        <v>0</v>
      </c>
      <c r="R28" s="24">
        <v>0</v>
      </c>
      <c r="S28" s="24">
        <v>237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5">
        <v>97.559274755927504</v>
      </c>
      <c r="Z28" s="25">
        <v>0.62761506276150603</v>
      </c>
      <c r="AA28" s="25">
        <v>0.76708507670850801</v>
      </c>
    </row>
    <row r="29" spans="1:27" ht="12" customHeight="1" x14ac:dyDescent="0.15">
      <c r="A29" s="30" t="s">
        <v>56</v>
      </c>
      <c r="B29" s="24">
        <v>783</v>
      </c>
      <c r="C29" s="24">
        <v>412</v>
      </c>
      <c r="D29" s="24">
        <v>371</v>
      </c>
      <c r="E29" s="24">
        <v>402</v>
      </c>
      <c r="F29" s="24">
        <v>365</v>
      </c>
      <c r="G29" s="24">
        <v>0</v>
      </c>
      <c r="H29" s="24">
        <v>2</v>
      </c>
      <c r="I29" s="24">
        <v>0</v>
      </c>
      <c r="J29" s="24">
        <v>0</v>
      </c>
      <c r="K29" s="24">
        <v>1</v>
      </c>
      <c r="L29" s="24">
        <v>0</v>
      </c>
      <c r="M29" s="24">
        <v>4</v>
      </c>
      <c r="N29" s="24">
        <v>0</v>
      </c>
      <c r="O29" s="24">
        <v>5</v>
      </c>
      <c r="P29" s="24">
        <v>4</v>
      </c>
      <c r="Q29" s="24">
        <v>0</v>
      </c>
      <c r="R29" s="24">
        <v>0</v>
      </c>
      <c r="S29" s="24">
        <v>8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5">
        <v>97.956577266922096</v>
      </c>
      <c r="Z29" s="25">
        <v>0.25542784163473797</v>
      </c>
      <c r="AA29" s="25">
        <v>0.51085568326947595</v>
      </c>
    </row>
    <row r="30" spans="1:27" ht="12" customHeight="1" x14ac:dyDescent="0.15">
      <c r="A30" s="30" t="s">
        <v>57</v>
      </c>
      <c r="B30" s="24">
        <v>1236</v>
      </c>
      <c r="C30" s="24">
        <v>664</v>
      </c>
      <c r="D30" s="24">
        <v>572</v>
      </c>
      <c r="E30" s="24">
        <v>658</v>
      </c>
      <c r="F30" s="24">
        <v>569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2</v>
      </c>
      <c r="N30" s="24">
        <v>0</v>
      </c>
      <c r="O30" s="24">
        <v>4</v>
      </c>
      <c r="P30" s="24">
        <v>3</v>
      </c>
      <c r="Q30" s="24">
        <v>0</v>
      </c>
      <c r="R30" s="24">
        <v>0</v>
      </c>
      <c r="S30" s="24">
        <v>17</v>
      </c>
      <c r="T30" s="24">
        <v>1</v>
      </c>
      <c r="U30" s="24">
        <v>1</v>
      </c>
      <c r="V30" s="24">
        <v>0</v>
      </c>
      <c r="W30" s="24">
        <v>0</v>
      </c>
      <c r="X30" s="24">
        <v>0</v>
      </c>
      <c r="Y30" s="25">
        <v>99.271844660194205</v>
      </c>
      <c r="Z30" s="25">
        <v>0</v>
      </c>
      <c r="AA30" s="25">
        <v>0.242718446601942</v>
      </c>
    </row>
    <row r="31" spans="1:27" ht="12" customHeight="1" x14ac:dyDescent="0.15">
      <c r="A31" s="30" t="s">
        <v>58</v>
      </c>
      <c r="B31" s="24">
        <v>1461</v>
      </c>
      <c r="C31" s="24">
        <v>766</v>
      </c>
      <c r="D31" s="24">
        <v>695</v>
      </c>
      <c r="E31" s="24">
        <v>757</v>
      </c>
      <c r="F31" s="24">
        <v>692</v>
      </c>
      <c r="G31" s="24">
        <v>1</v>
      </c>
      <c r="H31" s="24">
        <v>1</v>
      </c>
      <c r="I31" s="24">
        <v>0</v>
      </c>
      <c r="J31" s="24">
        <v>0</v>
      </c>
      <c r="K31" s="24">
        <v>1</v>
      </c>
      <c r="L31" s="24">
        <v>0</v>
      </c>
      <c r="M31" s="24">
        <v>1</v>
      </c>
      <c r="N31" s="24">
        <v>0</v>
      </c>
      <c r="O31" s="24">
        <v>5</v>
      </c>
      <c r="P31" s="24">
        <v>2</v>
      </c>
      <c r="Q31" s="24">
        <v>1</v>
      </c>
      <c r="R31" s="24">
        <v>0</v>
      </c>
      <c r="S31" s="24">
        <v>37</v>
      </c>
      <c r="T31" s="24">
        <v>1</v>
      </c>
      <c r="U31" s="24">
        <v>1</v>
      </c>
      <c r="V31" s="24">
        <v>0</v>
      </c>
      <c r="W31" s="24">
        <v>0</v>
      </c>
      <c r="X31" s="24">
        <v>0</v>
      </c>
      <c r="Y31" s="25">
        <v>99.178644763860405</v>
      </c>
      <c r="Z31" s="25">
        <v>0.136892539356605</v>
      </c>
      <c r="AA31" s="25">
        <v>0.136892539356605</v>
      </c>
    </row>
    <row r="32" spans="1:27" ht="12" customHeight="1" x14ac:dyDescent="0.15">
      <c r="A32" s="30" t="s">
        <v>59</v>
      </c>
      <c r="B32" s="24">
        <v>507</v>
      </c>
      <c r="C32" s="24">
        <v>279</v>
      </c>
      <c r="D32" s="24">
        <v>228</v>
      </c>
      <c r="E32" s="24">
        <v>270</v>
      </c>
      <c r="F32" s="24">
        <v>224</v>
      </c>
      <c r="G32" s="24">
        <v>0</v>
      </c>
      <c r="H32" s="24">
        <v>0</v>
      </c>
      <c r="I32" s="24">
        <v>0</v>
      </c>
      <c r="J32" s="24">
        <v>0</v>
      </c>
      <c r="K32" s="24">
        <v>1</v>
      </c>
      <c r="L32" s="24">
        <v>0</v>
      </c>
      <c r="M32" s="24">
        <v>2</v>
      </c>
      <c r="N32" s="24">
        <v>0</v>
      </c>
      <c r="O32" s="24">
        <v>6</v>
      </c>
      <c r="P32" s="24">
        <v>4</v>
      </c>
      <c r="Q32" s="24">
        <v>0</v>
      </c>
      <c r="R32" s="24">
        <v>0</v>
      </c>
      <c r="S32" s="24">
        <v>7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5">
        <v>97.435897435897402</v>
      </c>
      <c r="Z32" s="25">
        <v>0</v>
      </c>
      <c r="AA32" s="25">
        <v>0.39447731755424098</v>
      </c>
    </row>
    <row r="33" spans="1:27" ht="12" customHeight="1" x14ac:dyDescent="0.15">
      <c r="A33" s="30" t="s">
        <v>60</v>
      </c>
      <c r="B33" s="24">
        <v>634</v>
      </c>
      <c r="C33" s="24">
        <v>315</v>
      </c>
      <c r="D33" s="24">
        <v>319</v>
      </c>
      <c r="E33" s="24">
        <v>311</v>
      </c>
      <c r="F33" s="24">
        <v>317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2</v>
      </c>
      <c r="N33" s="24">
        <v>1</v>
      </c>
      <c r="O33" s="24">
        <v>2</v>
      </c>
      <c r="P33" s="24">
        <v>1</v>
      </c>
      <c r="Q33" s="24">
        <v>0</v>
      </c>
      <c r="R33" s="24">
        <v>0</v>
      </c>
      <c r="S33" s="24">
        <v>9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5">
        <v>99.053627760252397</v>
      </c>
      <c r="Z33" s="25">
        <v>0</v>
      </c>
      <c r="AA33" s="25">
        <v>0.47318611987381698</v>
      </c>
    </row>
    <row r="34" spans="1:27" ht="12" customHeight="1" x14ac:dyDescent="0.15">
      <c r="A34" s="30" t="s">
        <v>61</v>
      </c>
      <c r="B34" s="24">
        <v>1725</v>
      </c>
      <c r="C34" s="24">
        <v>940</v>
      </c>
      <c r="D34" s="24">
        <v>785</v>
      </c>
      <c r="E34" s="24">
        <v>935</v>
      </c>
      <c r="F34" s="24">
        <v>783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1</v>
      </c>
      <c r="N34" s="24">
        <v>1</v>
      </c>
      <c r="O34" s="24">
        <v>4</v>
      </c>
      <c r="P34" s="24">
        <v>1</v>
      </c>
      <c r="Q34" s="24">
        <v>0</v>
      </c>
      <c r="R34" s="24">
        <v>0</v>
      </c>
      <c r="S34" s="24">
        <v>78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5">
        <v>99.594202898550705</v>
      </c>
      <c r="Z34" s="25">
        <v>0</v>
      </c>
      <c r="AA34" s="25">
        <v>0.115942028985507</v>
      </c>
    </row>
    <row r="35" spans="1:27" ht="12" customHeight="1" x14ac:dyDescent="0.15">
      <c r="A35" s="30" t="s">
        <v>62</v>
      </c>
      <c r="B35" s="24">
        <v>3803</v>
      </c>
      <c r="C35" s="24">
        <v>1968</v>
      </c>
      <c r="D35" s="24">
        <v>1835</v>
      </c>
      <c r="E35" s="24">
        <v>1944</v>
      </c>
      <c r="F35" s="24">
        <v>1815</v>
      </c>
      <c r="G35" s="24">
        <v>6</v>
      </c>
      <c r="H35" s="24">
        <v>5</v>
      </c>
      <c r="I35" s="24">
        <v>1</v>
      </c>
      <c r="J35" s="24">
        <v>5</v>
      </c>
      <c r="K35" s="24">
        <v>1</v>
      </c>
      <c r="L35" s="24">
        <v>0</v>
      </c>
      <c r="M35" s="24">
        <v>5</v>
      </c>
      <c r="N35" s="24">
        <v>0</v>
      </c>
      <c r="O35" s="24">
        <v>11</v>
      </c>
      <c r="P35" s="24">
        <v>10</v>
      </c>
      <c r="Q35" s="24">
        <v>0</v>
      </c>
      <c r="R35" s="24">
        <v>0</v>
      </c>
      <c r="S35" s="24">
        <v>421</v>
      </c>
      <c r="T35" s="24">
        <v>1</v>
      </c>
      <c r="U35" s="24">
        <v>1</v>
      </c>
      <c r="V35" s="24">
        <v>0</v>
      </c>
      <c r="W35" s="24">
        <v>0</v>
      </c>
      <c r="X35" s="24">
        <v>0</v>
      </c>
      <c r="Y35" s="25">
        <v>98.843018669471505</v>
      </c>
      <c r="Z35" s="25">
        <v>0.28924533263213298</v>
      </c>
      <c r="AA35" s="25">
        <v>0.15777018143570901</v>
      </c>
    </row>
    <row r="36" spans="1:27" ht="12" customHeight="1" x14ac:dyDescent="0.15">
      <c r="A36" s="30" t="s">
        <v>63</v>
      </c>
      <c r="B36" s="24">
        <v>119</v>
      </c>
      <c r="C36" s="24">
        <v>60</v>
      </c>
      <c r="D36" s="24">
        <v>59</v>
      </c>
      <c r="E36" s="24">
        <v>60</v>
      </c>
      <c r="F36" s="24">
        <v>59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2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5">
        <v>100</v>
      </c>
      <c r="Z36" s="25">
        <v>0</v>
      </c>
      <c r="AA36" s="25">
        <v>0</v>
      </c>
    </row>
    <row r="37" spans="1:27" ht="12" customHeight="1" x14ac:dyDescent="0.15">
      <c r="A37" s="30" t="s">
        <v>64</v>
      </c>
      <c r="B37" s="24">
        <v>2438</v>
      </c>
      <c r="C37" s="24">
        <v>1236</v>
      </c>
      <c r="D37" s="24">
        <v>1202</v>
      </c>
      <c r="E37" s="24">
        <v>1211</v>
      </c>
      <c r="F37" s="24">
        <v>1187</v>
      </c>
      <c r="G37" s="24">
        <v>0</v>
      </c>
      <c r="H37" s="24">
        <v>0</v>
      </c>
      <c r="I37" s="24">
        <v>1</v>
      </c>
      <c r="J37" s="24">
        <v>1</v>
      </c>
      <c r="K37" s="24">
        <v>1</v>
      </c>
      <c r="L37" s="24">
        <v>0</v>
      </c>
      <c r="M37" s="24">
        <v>12</v>
      </c>
      <c r="N37" s="24">
        <v>1</v>
      </c>
      <c r="O37" s="24">
        <v>11</v>
      </c>
      <c r="P37" s="24">
        <v>13</v>
      </c>
      <c r="Q37" s="24">
        <v>0</v>
      </c>
      <c r="R37" s="24">
        <v>0</v>
      </c>
      <c r="S37" s="24">
        <v>34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5">
        <v>98.359310910582394</v>
      </c>
      <c r="Z37" s="25">
        <v>0</v>
      </c>
      <c r="AA37" s="25">
        <v>0.533223954060705</v>
      </c>
    </row>
    <row r="38" spans="1:27" ht="12" customHeight="1" x14ac:dyDescent="0.15">
      <c r="A38" s="30" t="s">
        <v>65</v>
      </c>
      <c r="B38" s="24">
        <v>1341</v>
      </c>
      <c r="C38" s="24">
        <v>672</v>
      </c>
      <c r="D38" s="24">
        <v>669</v>
      </c>
      <c r="E38" s="24">
        <v>659</v>
      </c>
      <c r="F38" s="24">
        <v>655</v>
      </c>
      <c r="G38" s="24">
        <v>5</v>
      </c>
      <c r="H38" s="24">
        <v>6</v>
      </c>
      <c r="I38" s="24">
        <v>5</v>
      </c>
      <c r="J38" s="24">
        <v>3</v>
      </c>
      <c r="K38" s="24">
        <v>0</v>
      </c>
      <c r="L38" s="24">
        <v>0</v>
      </c>
      <c r="M38" s="24">
        <v>2</v>
      </c>
      <c r="N38" s="24">
        <v>0</v>
      </c>
      <c r="O38" s="24">
        <v>1</v>
      </c>
      <c r="P38" s="24">
        <v>5</v>
      </c>
      <c r="Q38" s="24">
        <v>0</v>
      </c>
      <c r="R38" s="24">
        <v>0</v>
      </c>
      <c r="S38" s="24">
        <v>187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5">
        <v>97.986577181208105</v>
      </c>
      <c r="Z38" s="25">
        <v>0.82028337061894097</v>
      </c>
      <c r="AA38" s="25">
        <v>0.149142431021626</v>
      </c>
    </row>
    <row r="39" spans="1:27" ht="12" customHeight="1" x14ac:dyDescent="0.15">
      <c r="A39" s="30" t="s">
        <v>66</v>
      </c>
      <c r="B39" s="24">
        <v>2096</v>
      </c>
      <c r="C39" s="24">
        <v>1064</v>
      </c>
      <c r="D39" s="24">
        <v>1032</v>
      </c>
      <c r="E39" s="24">
        <v>1052</v>
      </c>
      <c r="F39" s="24">
        <v>1026</v>
      </c>
      <c r="G39" s="24">
        <v>0</v>
      </c>
      <c r="H39" s="24">
        <v>1</v>
      </c>
      <c r="I39" s="24">
        <v>2</v>
      </c>
      <c r="J39" s="24">
        <v>0</v>
      </c>
      <c r="K39" s="24">
        <v>0</v>
      </c>
      <c r="L39" s="24">
        <v>0</v>
      </c>
      <c r="M39" s="24">
        <v>3</v>
      </c>
      <c r="N39" s="24">
        <v>0</v>
      </c>
      <c r="O39" s="24">
        <v>7</v>
      </c>
      <c r="P39" s="24">
        <v>5</v>
      </c>
      <c r="Q39" s="24">
        <v>0</v>
      </c>
      <c r="R39" s="24">
        <v>0</v>
      </c>
      <c r="S39" s="24">
        <v>63</v>
      </c>
      <c r="T39" s="24">
        <v>1</v>
      </c>
      <c r="U39" s="24">
        <v>1</v>
      </c>
      <c r="V39" s="24">
        <v>0</v>
      </c>
      <c r="W39" s="24">
        <v>0</v>
      </c>
      <c r="X39" s="24">
        <v>0</v>
      </c>
      <c r="Y39" s="25">
        <v>99.141221374045799</v>
      </c>
      <c r="Z39" s="25">
        <v>4.7709923664122099E-2</v>
      </c>
      <c r="AA39" s="25">
        <v>0.19083969465648901</v>
      </c>
    </row>
    <row r="40" spans="1:27" ht="12" customHeight="1" x14ac:dyDescent="0.15">
      <c r="A40" s="30" t="s">
        <v>67</v>
      </c>
      <c r="B40" s="24">
        <v>1111</v>
      </c>
      <c r="C40" s="24">
        <v>543</v>
      </c>
      <c r="D40" s="24">
        <v>568</v>
      </c>
      <c r="E40" s="24">
        <v>539</v>
      </c>
      <c r="F40" s="24">
        <v>560</v>
      </c>
      <c r="G40" s="24">
        <v>0</v>
      </c>
      <c r="H40" s="24">
        <v>0</v>
      </c>
      <c r="I40" s="24">
        <v>1</v>
      </c>
      <c r="J40" s="24">
        <v>1</v>
      </c>
      <c r="K40" s="24">
        <v>0</v>
      </c>
      <c r="L40" s="24">
        <v>0</v>
      </c>
      <c r="M40" s="24">
        <v>2</v>
      </c>
      <c r="N40" s="24">
        <v>1</v>
      </c>
      <c r="O40" s="24">
        <v>1</v>
      </c>
      <c r="P40" s="24">
        <v>6</v>
      </c>
      <c r="Q40" s="24">
        <v>0</v>
      </c>
      <c r="R40" s="24">
        <v>0</v>
      </c>
      <c r="S40" s="24">
        <v>216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5">
        <v>98.919891989198902</v>
      </c>
      <c r="Z40" s="25">
        <v>0</v>
      </c>
      <c r="AA40" s="25">
        <v>0.27002700270027002</v>
      </c>
    </row>
    <row r="41" spans="1:27" ht="12" customHeight="1" x14ac:dyDescent="0.15">
      <c r="A41" s="30" t="s">
        <v>68</v>
      </c>
      <c r="B41" s="24">
        <v>264</v>
      </c>
      <c r="C41" s="24">
        <v>127</v>
      </c>
      <c r="D41" s="24">
        <v>137</v>
      </c>
      <c r="E41" s="24">
        <v>126</v>
      </c>
      <c r="F41" s="24">
        <v>135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1</v>
      </c>
      <c r="O41" s="24">
        <v>1</v>
      </c>
      <c r="P41" s="24">
        <v>1</v>
      </c>
      <c r="Q41" s="24">
        <v>0</v>
      </c>
      <c r="R41" s="24">
        <v>0</v>
      </c>
      <c r="S41" s="24">
        <v>2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5">
        <v>98.863636363636402</v>
      </c>
      <c r="Z41" s="25">
        <v>0</v>
      </c>
      <c r="AA41" s="25">
        <v>0.37878787878787901</v>
      </c>
    </row>
    <row r="42" spans="1:27" ht="12" customHeight="1" x14ac:dyDescent="0.15">
      <c r="A42" s="30" t="s">
        <v>69</v>
      </c>
      <c r="B42" s="24">
        <v>923</v>
      </c>
      <c r="C42" s="24">
        <v>479</v>
      </c>
      <c r="D42" s="24">
        <v>444</v>
      </c>
      <c r="E42" s="24">
        <v>469</v>
      </c>
      <c r="F42" s="24">
        <v>440</v>
      </c>
      <c r="G42" s="24">
        <v>2</v>
      </c>
      <c r="H42" s="24">
        <v>2</v>
      </c>
      <c r="I42" s="24">
        <v>1</v>
      </c>
      <c r="J42" s="24">
        <v>1</v>
      </c>
      <c r="K42" s="24">
        <v>0</v>
      </c>
      <c r="L42" s="24">
        <v>0</v>
      </c>
      <c r="M42" s="24">
        <v>0</v>
      </c>
      <c r="N42" s="24">
        <v>0</v>
      </c>
      <c r="O42" s="24">
        <v>7</v>
      </c>
      <c r="P42" s="24">
        <v>1</v>
      </c>
      <c r="Q42" s="24">
        <v>0</v>
      </c>
      <c r="R42" s="24">
        <v>0</v>
      </c>
      <c r="S42" s="24">
        <v>29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5">
        <v>98.483206933911205</v>
      </c>
      <c r="Z42" s="25">
        <v>0.433369447453954</v>
      </c>
      <c r="AA42" s="25">
        <v>0</v>
      </c>
    </row>
    <row r="43" spans="1:27" ht="12" customHeight="1" x14ac:dyDescent="0.15">
      <c r="A43" s="30" t="s">
        <v>70</v>
      </c>
      <c r="B43" s="24">
        <v>787</v>
      </c>
      <c r="C43" s="24">
        <v>403</v>
      </c>
      <c r="D43" s="24">
        <v>384</v>
      </c>
      <c r="E43" s="24">
        <v>399</v>
      </c>
      <c r="F43" s="24">
        <v>381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2</v>
      </c>
      <c r="N43" s="24">
        <v>0</v>
      </c>
      <c r="O43" s="24">
        <v>2</v>
      </c>
      <c r="P43" s="24">
        <v>3</v>
      </c>
      <c r="Q43" s="24">
        <v>0</v>
      </c>
      <c r="R43" s="24">
        <v>0</v>
      </c>
      <c r="S43" s="24">
        <v>17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5">
        <v>99.110546378653098</v>
      </c>
      <c r="Z43" s="25">
        <v>0</v>
      </c>
      <c r="AA43" s="25">
        <v>0.25412960609911101</v>
      </c>
    </row>
    <row r="44" spans="1:27" ht="12" customHeight="1" x14ac:dyDescent="0.15">
      <c r="A44" s="30" t="s">
        <v>71</v>
      </c>
      <c r="B44" s="24">
        <v>317</v>
      </c>
      <c r="C44" s="24">
        <v>172</v>
      </c>
      <c r="D44" s="24">
        <v>145</v>
      </c>
      <c r="E44" s="24">
        <v>170</v>
      </c>
      <c r="F44" s="24">
        <v>144</v>
      </c>
      <c r="G44" s="24">
        <v>0</v>
      </c>
      <c r="H44" s="24">
        <v>0</v>
      </c>
      <c r="I44" s="24">
        <v>0</v>
      </c>
      <c r="J44" s="24">
        <v>0</v>
      </c>
      <c r="K44" s="24">
        <v>1</v>
      </c>
      <c r="L44" s="24">
        <v>0</v>
      </c>
      <c r="M44" s="24">
        <v>0</v>
      </c>
      <c r="N44" s="24">
        <v>0</v>
      </c>
      <c r="O44" s="24">
        <v>1</v>
      </c>
      <c r="P44" s="24">
        <v>1</v>
      </c>
      <c r="Q44" s="24">
        <v>0</v>
      </c>
      <c r="R44" s="24">
        <v>0</v>
      </c>
      <c r="S44" s="24">
        <v>2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5">
        <v>99.053627760252397</v>
      </c>
      <c r="Z44" s="25">
        <v>0</v>
      </c>
      <c r="AA44" s="25">
        <v>0</v>
      </c>
    </row>
    <row r="45" spans="1:27" ht="12" customHeight="1" x14ac:dyDescent="0.15">
      <c r="A45" s="30" t="s">
        <v>72</v>
      </c>
      <c r="B45" s="24">
        <v>1569</v>
      </c>
      <c r="C45" s="24">
        <v>806</v>
      </c>
      <c r="D45" s="24">
        <v>763</v>
      </c>
      <c r="E45" s="24">
        <v>801</v>
      </c>
      <c r="F45" s="24">
        <v>756</v>
      </c>
      <c r="G45" s="24">
        <v>0</v>
      </c>
      <c r="H45" s="24">
        <v>2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4</v>
      </c>
      <c r="P45" s="24">
        <v>5</v>
      </c>
      <c r="Q45" s="24">
        <v>1</v>
      </c>
      <c r="R45" s="24">
        <v>0</v>
      </c>
      <c r="S45" s="24">
        <v>379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5">
        <v>99.2351816443595</v>
      </c>
      <c r="Z45" s="25">
        <v>0.12746972594008901</v>
      </c>
      <c r="AA45" s="25">
        <v>0</v>
      </c>
    </row>
    <row r="46" spans="1:27" ht="12" customHeight="1" x14ac:dyDescent="0.15">
      <c r="A46" s="30" t="s">
        <v>73</v>
      </c>
      <c r="B46" s="24">
        <v>784</v>
      </c>
      <c r="C46" s="24">
        <v>408</v>
      </c>
      <c r="D46" s="24">
        <v>376</v>
      </c>
      <c r="E46" s="24">
        <v>400</v>
      </c>
      <c r="F46" s="24">
        <v>372</v>
      </c>
      <c r="G46" s="24">
        <v>0</v>
      </c>
      <c r="H46" s="24">
        <v>0</v>
      </c>
      <c r="I46" s="24">
        <v>0</v>
      </c>
      <c r="J46" s="24">
        <v>1</v>
      </c>
      <c r="K46" s="24">
        <v>0</v>
      </c>
      <c r="L46" s="24">
        <v>0</v>
      </c>
      <c r="M46" s="24">
        <v>3</v>
      </c>
      <c r="N46" s="24">
        <v>0</v>
      </c>
      <c r="O46" s="24">
        <v>4</v>
      </c>
      <c r="P46" s="24">
        <v>3</v>
      </c>
      <c r="Q46" s="24">
        <v>1</v>
      </c>
      <c r="R46" s="24">
        <v>0</v>
      </c>
      <c r="S46" s="24">
        <v>19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5">
        <v>98.469387755102005</v>
      </c>
      <c r="Z46" s="25">
        <v>0</v>
      </c>
      <c r="AA46" s="25">
        <v>0.38265306122449</v>
      </c>
    </row>
    <row r="47" spans="1:27" ht="12" customHeight="1" x14ac:dyDescent="0.15">
      <c r="A47" s="30" t="s">
        <v>74</v>
      </c>
      <c r="B47" s="24">
        <v>569</v>
      </c>
      <c r="C47" s="24">
        <v>280</v>
      </c>
      <c r="D47" s="24">
        <v>289</v>
      </c>
      <c r="E47" s="24">
        <v>279</v>
      </c>
      <c r="F47" s="24">
        <v>284</v>
      </c>
      <c r="G47" s="24">
        <v>0</v>
      </c>
      <c r="H47" s="24">
        <v>1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1</v>
      </c>
      <c r="P47" s="24">
        <v>4</v>
      </c>
      <c r="Q47" s="24">
        <v>0</v>
      </c>
      <c r="R47" s="24">
        <v>0</v>
      </c>
      <c r="S47" s="24">
        <v>6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5">
        <v>98.945518453427098</v>
      </c>
      <c r="Z47" s="25">
        <v>0.175746924428822</v>
      </c>
      <c r="AA47" s="25">
        <v>0</v>
      </c>
    </row>
    <row r="48" spans="1:27" ht="12" customHeight="1" x14ac:dyDescent="0.15">
      <c r="A48" s="30" t="s">
        <v>75</v>
      </c>
      <c r="B48" s="24">
        <v>707</v>
      </c>
      <c r="C48" s="24">
        <v>345</v>
      </c>
      <c r="D48" s="24">
        <v>362</v>
      </c>
      <c r="E48" s="24">
        <v>333</v>
      </c>
      <c r="F48" s="24">
        <v>356</v>
      </c>
      <c r="G48" s="24">
        <v>0</v>
      </c>
      <c r="H48" s="24">
        <v>1</v>
      </c>
      <c r="I48" s="24">
        <v>0</v>
      </c>
      <c r="J48" s="24">
        <v>0</v>
      </c>
      <c r="K48" s="24">
        <v>1</v>
      </c>
      <c r="L48" s="24">
        <v>0</v>
      </c>
      <c r="M48" s="24">
        <v>7</v>
      </c>
      <c r="N48" s="24">
        <v>1</v>
      </c>
      <c r="O48" s="24">
        <v>4</v>
      </c>
      <c r="P48" s="24">
        <v>4</v>
      </c>
      <c r="Q48" s="24">
        <v>0</v>
      </c>
      <c r="R48" s="24">
        <v>0</v>
      </c>
      <c r="S48" s="24">
        <v>14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5">
        <v>97.454031117397506</v>
      </c>
      <c r="Z48" s="25">
        <v>0.141442715700141</v>
      </c>
      <c r="AA48" s="25">
        <v>1.13154172560113</v>
      </c>
    </row>
    <row r="49" spans="1:27" ht="12" customHeight="1" x14ac:dyDescent="0.15">
      <c r="A49" s="30" t="s">
        <v>76</v>
      </c>
      <c r="B49" s="24">
        <v>845</v>
      </c>
      <c r="C49" s="24">
        <v>451</v>
      </c>
      <c r="D49" s="24">
        <v>394</v>
      </c>
      <c r="E49" s="24">
        <v>447</v>
      </c>
      <c r="F49" s="24">
        <v>390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4</v>
      </c>
      <c r="P49" s="24">
        <v>4</v>
      </c>
      <c r="Q49" s="24">
        <v>0</v>
      </c>
      <c r="R49" s="24">
        <v>0</v>
      </c>
      <c r="S49" s="24">
        <v>46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5">
        <v>99.053254437869796</v>
      </c>
      <c r="Z49" s="25">
        <v>0</v>
      </c>
      <c r="AA49" s="25">
        <v>0</v>
      </c>
    </row>
    <row r="50" spans="1:27" ht="12" customHeight="1" x14ac:dyDescent="0.15">
      <c r="A50" s="30" t="s">
        <v>77</v>
      </c>
      <c r="B50" s="24">
        <v>625</v>
      </c>
      <c r="C50" s="24">
        <v>295</v>
      </c>
      <c r="D50" s="24">
        <v>330</v>
      </c>
      <c r="E50" s="24">
        <v>292</v>
      </c>
      <c r="F50" s="24">
        <v>329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1</v>
      </c>
      <c r="N50" s="24">
        <v>0</v>
      </c>
      <c r="O50" s="24">
        <v>2</v>
      </c>
      <c r="P50" s="24">
        <v>1</v>
      </c>
      <c r="Q50" s="24">
        <v>0</v>
      </c>
      <c r="R50" s="24">
        <v>0</v>
      </c>
      <c r="S50" s="24">
        <v>27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5">
        <v>99.36</v>
      </c>
      <c r="Z50" s="25">
        <v>0</v>
      </c>
      <c r="AA50" s="25">
        <v>0.16</v>
      </c>
    </row>
    <row r="51" spans="1:27" ht="12" customHeight="1" x14ac:dyDescent="0.15">
      <c r="A51" s="30" t="s">
        <v>78</v>
      </c>
      <c r="B51" s="24">
        <v>441</v>
      </c>
      <c r="C51" s="24">
        <v>219</v>
      </c>
      <c r="D51" s="24">
        <v>222</v>
      </c>
      <c r="E51" s="24">
        <v>212</v>
      </c>
      <c r="F51" s="24">
        <v>218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2</v>
      </c>
      <c r="N51" s="24">
        <v>1</v>
      </c>
      <c r="O51" s="24">
        <v>5</v>
      </c>
      <c r="P51" s="24">
        <v>3</v>
      </c>
      <c r="Q51" s="24">
        <v>0</v>
      </c>
      <c r="R51" s="24">
        <v>0</v>
      </c>
      <c r="S51" s="24">
        <v>5</v>
      </c>
      <c r="T51" s="24">
        <v>1</v>
      </c>
      <c r="U51" s="24">
        <v>1</v>
      </c>
      <c r="V51" s="24">
        <v>0</v>
      </c>
      <c r="W51" s="24">
        <v>0</v>
      </c>
      <c r="X51" s="24">
        <v>0</v>
      </c>
      <c r="Y51" s="25">
        <v>97.505668934240404</v>
      </c>
      <c r="Z51" s="25">
        <v>0</v>
      </c>
      <c r="AA51" s="25">
        <v>0.90702947845805004</v>
      </c>
    </row>
    <row r="52" spans="1:27" ht="12" customHeight="1" x14ac:dyDescent="0.15">
      <c r="A52" s="30" t="s">
        <v>79</v>
      </c>
      <c r="B52" s="24">
        <v>276</v>
      </c>
      <c r="C52" s="24">
        <v>158</v>
      </c>
      <c r="D52" s="24">
        <v>118</v>
      </c>
      <c r="E52" s="24">
        <v>150</v>
      </c>
      <c r="F52" s="24">
        <v>116</v>
      </c>
      <c r="G52" s="24">
        <v>0</v>
      </c>
      <c r="H52" s="24">
        <v>0</v>
      </c>
      <c r="I52" s="24">
        <v>0</v>
      </c>
      <c r="J52" s="24">
        <v>0</v>
      </c>
      <c r="K52" s="24">
        <v>5</v>
      </c>
      <c r="L52" s="24">
        <v>0</v>
      </c>
      <c r="M52" s="24">
        <v>1</v>
      </c>
      <c r="N52" s="24">
        <v>0</v>
      </c>
      <c r="O52" s="24">
        <v>2</v>
      </c>
      <c r="P52" s="24">
        <v>2</v>
      </c>
      <c r="Q52" s="24">
        <v>0</v>
      </c>
      <c r="R52" s="24">
        <v>0</v>
      </c>
      <c r="S52" s="24">
        <v>3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5">
        <v>96.376811594202906</v>
      </c>
      <c r="Z52" s="25">
        <v>0</v>
      </c>
      <c r="AA52" s="25">
        <v>0.36231884057970998</v>
      </c>
    </row>
    <row r="53" spans="1:27" ht="12" customHeight="1" x14ac:dyDescent="0.15">
      <c r="A53" s="30" t="s">
        <v>80</v>
      </c>
      <c r="B53" s="24">
        <v>318</v>
      </c>
      <c r="C53" s="24">
        <v>176</v>
      </c>
      <c r="D53" s="24">
        <v>142</v>
      </c>
      <c r="E53" s="24">
        <v>175</v>
      </c>
      <c r="F53" s="24">
        <v>142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1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4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5">
        <v>99.685534591194994</v>
      </c>
      <c r="Z53" s="25">
        <v>0</v>
      </c>
      <c r="AA53" s="25">
        <v>0.31446540880503099</v>
      </c>
    </row>
    <row r="54" spans="1:27" ht="12" customHeight="1" x14ac:dyDescent="0.15">
      <c r="A54" s="30" t="s">
        <v>81</v>
      </c>
      <c r="B54" s="24">
        <v>670</v>
      </c>
      <c r="C54" s="24">
        <v>348</v>
      </c>
      <c r="D54" s="24">
        <v>322</v>
      </c>
      <c r="E54" s="24">
        <v>345</v>
      </c>
      <c r="F54" s="24">
        <v>320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3</v>
      </c>
      <c r="P54" s="24">
        <v>2</v>
      </c>
      <c r="Q54" s="24">
        <v>0</v>
      </c>
      <c r="R54" s="24">
        <v>0</v>
      </c>
      <c r="S54" s="24">
        <v>25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5">
        <v>99.253731343283604</v>
      </c>
      <c r="Z54" s="25">
        <v>0</v>
      </c>
      <c r="AA54" s="25">
        <v>0</v>
      </c>
    </row>
    <row r="55" spans="1:27" ht="12" customHeight="1" x14ac:dyDescent="0.15">
      <c r="A55" s="30" t="s">
        <v>82</v>
      </c>
      <c r="B55" s="24">
        <v>447</v>
      </c>
      <c r="C55" s="24">
        <v>236</v>
      </c>
      <c r="D55" s="24">
        <v>211</v>
      </c>
      <c r="E55" s="24">
        <v>233</v>
      </c>
      <c r="F55" s="24">
        <v>207</v>
      </c>
      <c r="G55" s="24">
        <v>0</v>
      </c>
      <c r="H55" s="24">
        <v>0</v>
      </c>
      <c r="I55" s="24">
        <v>0</v>
      </c>
      <c r="J55" s="24">
        <v>0</v>
      </c>
      <c r="K55" s="24">
        <v>1</v>
      </c>
      <c r="L55" s="24">
        <v>0</v>
      </c>
      <c r="M55" s="24">
        <v>0</v>
      </c>
      <c r="N55" s="24">
        <v>0</v>
      </c>
      <c r="O55" s="24">
        <v>2</v>
      </c>
      <c r="P55" s="24">
        <v>4</v>
      </c>
      <c r="Q55" s="24">
        <v>0</v>
      </c>
      <c r="R55" s="24">
        <v>0</v>
      </c>
      <c r="S55" s="24">
        <v>3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5">
        <v>98.434004474272896</v>
      </c>
      <c r="Z55" s="25">
        <v>0</v>
      </c>
      <c r="AA55" s="25">
        <v>0</v>
      </c>
    </row>
    <row r="56" spans="1:27" ht="12" customHeight="1" x14ac:dyDescent="0.15">
      <c r="A56" s="30" t="s">
        <v>83</v>
      </c>
      <c r="B56" s="24">
        <v>273</v>
      </c>
      <c r="C56" s="24">
        <v>160</v>
      </c>
      <c r="D56" s="24">
        <v>113</v>
      </c>
      <c r="E56" s="24">
        <v>160</v>
      </c>
      <c r="F56" s="24">
        <v>113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4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5">
        <v>100</v>
      </c>
      <c r="Z56" s="25">
        <v>0</v>
      </c>
      <c r="AA56" s="25">
        <v>0</v>
      </c>
    </row>
    <row r="57" spans="1:27" ht="12" customHeight="1" x14ac:dyDescent="0.15">
      <c r="A57" s="30" t="s">
        <v>84</v>
      </c>
      <c r="B57" s="24">
        <v>426</v>
      </c>
      <c r="C57" s="24">
        <v>238</v>
      </c>
      <c r="D57" s="24">
        <v>188</v>
      </c>
      <c r="E57" s="24">
        <v>234</v>
      </c>
      <c r="F57" s="24">
        <v>186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1</v>
      </c>
      <c r="N57" s="24">
        <v>0</v>
      </c>
      <c r="O57" s="24">
        <v>3</v>
      </c>
      <c r="P57" s="24">
        <v>2</v>
      </c>
      <c r="Q57" s="24">
        <v>0</v>
      </c>
      <c r="R57" s="24">
        <v>0</v>
      </c>
      <c r="S57" s="24">
        <v>7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5">
        <v>98.591549295774698</v>
      </c>
      <c r="Z57" s="25">
        <v>0</v>
      </c>
      <c r="AA57" s="25">
        <v>0.23474178403755899</v>
      </c>
    </row>
    <row r="58" spans="1:27" ht="12" customHeight="1" x14ac:dyDescent="0.15">
      <c r="A58" s="30" t="s">
        <v>85</v>
      </c>
      <c r="B58" s="24">
        <v>192</v>
      </c>
      <c r="C58" s="24">
        <v>102</v>
      </c>
      <c r="D58" s="24">
        <v>90</v>
      </c>
      <c r="E58" s="24">
        <v>102</v>
      </c>
      <c r="F58" s="24">
        <v>90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2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5">
        <v>100</v>
      </c>
      <c r="Z58" s="25">
        <v>0</v>
      </c>
      <c r="AA58" s="25">
        <v>0</v>
      </c>
    </row>
    <row r="59" spans="1:27" ht="12" customHeight="1" x14ac:dyDescent="0.15">
      <c r="A59" s="30" t="s">
        <v>86</v>
      </c>
      <c r="B59" s="24">
        <v>143</v>
      </c>
      <c r="C59" s="24">
        <v>76</v>
      </c>
      <c r="D59" s="24">
        <v>67</v>
      </c>
      <c r="E59" s="24">
        <v>75</v>
      </c>
      <c r="F59" s="24">
        <v>66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1</v>
      </c>
      <c r="N59" s="24">
        <v>0</v>
      </c>
      <c r="O59" s="24">
        <v>0</v>
      </c>
      <c r="P59" s="24">
        <v>1</v>
      </c>
      <c r="Q59" s="24">
        <v>0</v>
      </c>
      <c r="R59" s="24">
        <v>0</v>
      </c>
      <c r="S59" s="24">
        <v>1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5">
        <v>98.6013986013986</v>
      </c>
      <c r="Z59" s="25">
        <v>0</v>
      </c>
      <c r="AA59" s="25">
        <v>0.69930069930069905</v>
      </c>
    </row>
    <row r="60" spans="1:27" ht="12" customHeight="1" x14ac:dyDescent="0.15">
      <c r="A60" s="30" t="s">
        <v>87</v>
      </c>
      <c r="B60" s="24">
        <v>58</v>
      </c>
      <c r="C60" s="24">
        <v>37</v>
      </c>
      <c r="D60" s="24">
        <v>21</v>
      </c>
      <c r="E60" s="24">
        <v>36</v>
      </c>
      <c r="F60" s="24">
        <v>21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1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5">
        <v>98.275862068965495</v>
      </c>
      <c r="Z60" s="25">
        <v>0</v>
      </c>
      <c r="AA60" s="25">
        <v>0</v>
      </c>
    </row>
    <row r="61" spans="1:27" ht="12" customHeight="1" x14ac:dyDescent="0.15">
      <c r="A61" s="30" t="s">
        <v>88</v>
      </c>
      <c r="B61" s="24">
        <v>110</v>
      </c>
      <c r="C61" s="24">
        <v>55</v>
      </c>
      <c r="D61" s="24">
        <v>55</v>
      </c>
      <c r="E61" s="24">
        <v>55</v>
      </c>
      <c r="F61" s="24">
        <v>55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1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5">
        <v>100</v>
      </c>
      <c r="Z61" s="25">
        <v>0</v>
      </c>
      <c r="AA61" s="25">
        <v>0</v>
      </c>
    </row>
    <row r="62" spans="1:27" ht="12" customHeight="1" x14ac:dyDescent="0.15">
      <c r="A62" s="30" t="s">
        <v>89</v>
      </c>
      <c r="B62" s="24">
        <v>136</v>
      </c>
      <c r="C62" s="24">
        <v>64</v>
      </c>
      <c r="D62" s="24">
        <v>72</v>
      </c>
      <c r="E62" s="24">
        <v>64</v>
      </c>
      <c r="F62" s="24">
        <v>72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6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5">
        <v>100</v>
      </c>
      <c r="Z62" s="25">
        <v>0</v>
      </c>
      <c r="AA62" s="25">
        <v>0</v>
      </c>
    </row>
    <row r="63" spans="1:27" ht="12" customHeight="1" x14ac:dyDescent="0.15">
      <c r="A63" s="30" t="s">
        <v>90</v>
      </c>
      <c r="B63" s="24">
        <v>142</v>
      </c>
      <c r="C63" s="24">
        <v>71</v>
      </c>
      <c r="D63" s="24">
        <v>71</v>
      </c>
      <c r="E63" s="24">
        <v>70</v>
      </c>
      <c r="F63" s="24">
        <v>71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1</v>
      </c>
      <c r="P63" s="24">
        <v>0</v>
      </c>
      <c r="Q63" s="24">
        <v>0</v>
      </c>
      <c r="R63" s="24">
        <v>0</v>
      </c>
      <c r="S63" s="24">
        <v>1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5">
        <v>99.295774647887299</v>
      </c>
      <c r="Z63" s="25">
        <v>0</v>
      </c>
      <c r="AA63" s="25">
        <v>0</v>
      </c>
    </row>
    <row r="64" spans="1:27" ht="12" customHeight="1" x14ac:dyDescent="0.15">
      <c r="A64" s="30" t="s">
        <v>91</v>
      </c>
      <c r="B64" s="24">
        <v>67</v>
      </c>
      <c r="C64" s="24">
        <v>35</v>
      </c>
      <c r="D64" s="24">
        <v>32</v>
      </c>
      <c r="E64" s="24">
        <v>35</v>
      </c>
      <c r="F64" s="24">
        <v>32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1</v>
      </c>
      <c r="T64" s="24">
        <v>1</v>
      </c>
      <c r="U64" s="24">
        <v>1</v>
      </c>
      <c r="V64" s="24">
        <v>0</v>
      </c>
      <c r="W64" s="24">
        <v>0</v>
      </c>
      <c r="X64" s="24">
        <v>0</v>
      </c>
      <c r="Y64" s="25">
        <v>100</v>
      </c>
      <c r="Z64" s="25">
        <v>0</v>
      </c>
      <c r="AA64" s="25">
        <v>1.4925373134328399</v>
      </c>
    </row>
    <row r="65" spans="1:27" ht="12" customHeight="1" x14ac:dyDescent="0.15">
      <c r="A65" s="30" t="s">
        <v>92</v>
      </c>
      <c r="B65" s="24">
        <v>222</v>
      </c>
      <c r="C65" s="24">
        <v>123</v>
      </c>
      <c r="D65" s="24">
        <v>99</v>
      </c>
      <c r="E65" s="24">
        <v>122</v>
      </c>
      <c r="F65" s="24">
        <v>98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1</v>
      </c>
      <c r="N65" s="24">
        <v>1</v>
      </c>
      <c r="O65" s="24">
        <v>0</v>
      </c>
      <c r="P65" s="24">
        <v>0</v>
      </c>
      <c r="Q65" s="24">
        <v>0</v>
      </c>
      <c r="R65" s="24">
        <v>0</v>
      </c>
      <c r="S65" s="24">
        <v>5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5">
        <v>99.099099099099107</v>
      </c>
      <c r="Z65" s="25">
        <v>0</v>
      </c>
      <c r="AA65" s="25">
        <v>0.90090090090090102</v>
      </c>
    </row>
    <row r="66" spans="1:27" ht="12" customHeight="1" x14ac:dyDescent="0.15">
      <c r="A66" s="30" t="s">
        <v>93</v>
      </c>
      <c r="B66" s="24">
        <v>108</v>
      </c>
      <c r="C66" s="24">
        <v>48</v>
      </c>
      <c r="D66" s="24">
        <v>60</v>
      </c>
      <c r="E66" s="24">
        <v>48</v>
      </c>
      <c r="F66" s="24">
        <v>59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1</v>
      </c>
      <c r="Q66" s="24">
        <v>0</v>
      </c>
      <c r="R66" s="24">
        <v>0</v>
      </c>
      <c r="S66" s="24">
        <v>3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5">
        <v>99.074074074074105</v>
      </c>
      <c r="Z66" s="25">
        <v>0</v>
      </c>
      <c r="AA66" s="25">
        <v>0</v>
      </c>
    </row>
    <row r="67" spans="1:27" ht="12" customHeight="1" x14ac:dyDescent="0.15">
      <c r="A67" s="30" t="s">
        <v>94</v>
      </c>
      <c r="B67" s="24">
        <v>47</v>
      </c>
      <c r="C67" s="24">
        <v>24</v>
      </c>
      <c r="D67" s="24">
        <v>23</v>
      </c>
      <c r="E67" s="24">
        <v>23</v>
      </c>
      <c r="F67" s="24">
        <v>22</v>
      </c>
      <c r="G67" s="24">
        <v>0</v>
      </c>
      <c r="H67" s="24">
        <v>0</v>
      </c>
      <c r="I67" s="24">
        <v>0</v>
      </c>
      <c r="J67" s="24">
        <v>1</v>
      </c>
      <c r="K67" s="24">
        <v>1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1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5">
        <v>95.744680851063805</v>
      </c>
      <c r="Z67" s="25">
        <v>0</v>
      </c>
      <c r="AA67" s="25">
        <v>0</v>
      </c>
    </row>
    <row r="68" spans="1:27" ht="12" customHeight="1" x14ac:dyDescent="0.15">
      <c r="A68" s="30" t="s">
        <v>95</v>
      </c>
      <c r="B68" s="24">
        <v>135</v>
      </c>
      <c r="C68" s="24">
        <v>60</v>
      </c>
      <c r="D68" s="24">
        <v>75</v>
      </c>
      <c r="E68" s="24">
        <v>59</v>
      </c>
      <c r="F68" s="24">
        <v>75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1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5">
        <v>99.259259259259295</v>
      </c>
      <c r="Z68" s="25">
        <v>0</v>
      </c>
      <c r="AA68" s="25">
        <v>0.74074074074074103</v>
      </c>
    </row>
    <row r="69" spans="1:27" ht="12" customHeight="1" x14ac:dyDescent="0.15">
      <c r="A69" s="30" t="s">
        <v>96</v>
      </c>
      <c r="B69" s="24">
        <v>90</v>
      </c>
      <c r="C69" s="24">
        <v>45</v>
      </c>
      <c r="D69" s="24">
        <v>45</v>
      </c>
      <c r="E69" s="24">
        <v>43</v>
      </c>
      <c r="F69" s="24">
        <v>45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2</v>
      </c>
      <c r="P69" s="24">
        <v>0</v>
      </c>
      <c r="Q69" s="24">
        <v>0</v>
      </c>
      <c r="R69" s="24">
        <v>0</v>
      </c>
      <c r="S69" s="24">
        <v>1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5">
        <v>97.7777777777778</v>
      </c>
      <c r="Z69" s="25">
        <v>0</v>
      </c>
      <c r="AA69" s="25">
        <v>0</v>
      </c>
    </row>
    <row r="70" spans="1:27" ht="12" customHeight="1" x14ac:dyDescent="0.15">
      <c r="A70" s="30" t="s">
        <v>97</v>
      </c>
      <c r="B70" s="24">
        <v>74</v>
      </c>
      <c r="C70" s="24">
        <v>31</v>
      </c>
      <c r="D70" s="24">
        <v>43</v>
      </c>
      <c r="E70" s="24">
        <v>30</v>
      </c>
      <c r="F70" s="24">
        <v>43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1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2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5">
        <v>98.648648648648603</v>
      </c>
      <c r="Z70" s="25">
        <v>0</v>
      </c>
      <c r="AA70" s="25">
        <v>1.35135135135135</v>
      </c>
    </row>
    <row r="71" spans="1:27" ht="12" customHeight="1" x14ac:dyDescent="0.15">
      <c r="A71" s="30" t="s">
        <v>98</v>
      </c>
      <c r="B71" s="24">
        <v>59</v>
      </c>
      <c r="C71" s="24">
        <v>27</v>
      </c>
      <c r="D71" s="24">
        <v>32</v>
      </c>
      <c r="E71" s="24">
        <v>25</v>
      </c>
      <c r="F71" s="24">
        <v>32</v>
      </c>
      <c r="G71" s="24">
        <v>0</v>
      </c>
      <c r="H71" s="24">
        <v>0</v>
      </c>
      <c r="I71" s="24">
        <v>0</v>
      </c>
      <c r="J71" s="24">
        <v>0</v>
      </c>
      <c r="K71" s="24">
        <v>1</v>
      </c>
      <c r="L71" s="24">
        <v>0</v>
      </c>
      <c r="M71" s="24">
        <v>0</v>
      </c>
      <c r="N71" s="24">
        <v>0</v>
      </c>
      <c r="O71" s="24">
        <v>1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0</v>
      </c>
      <c r="W71" s="24">
        <v>0</v>
      </c>
      <c r="X71" s="24">
        <v>0</v>
      </c>
      <c r="Y71" s="25">
        <v>96.610169491525397</v>
      </c>
      <c r="Z71" s="25">
        <v>0</v>
      </c>
      <c r="AA71" s="25">
        <v>0</v>
      </c>
    </row>
    <row r="72" spans="1:27" ht="12" customHeight="1" x14ac:dyDescent="0.15">
      <c r="A72" s="30" t="s">
        <v>99</v>
      </c>
      <c r="B72" s="24">
        <v>63</v>
      </c>
      <c r="C72" s="24">
        <v>28</v>
      </c>
      <c r="D72" s="24">
        <v>35</v>
      </c>
      <c r="E72" s="24">
        <v>28</v>
      </c>
      <c r="F72" s="24">
        <v>34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1</v>
      </c>
      <c r="Q72" s="24">
        <v>0</v>
      </c>
      <c r="R72" s="24">
        <v>0</v>
      </c>
      <c r="S72" s="24">
        <v>1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5">
        <v>98.412698412698404</v>
      </c>
      <c r="Z72" s="25">
        <v>0</v>
      </c>
      <c r="AA72" s="25">
        <v>0</v>
      </c>
    </row>
    <row r="73" spans="1:27" ht="12" customHeight="1" x14ac:dyDescent="0.15">
      <c r="A73" s="30" t="s">
        <v>100</v>
      </c>
      <c r="B73" s="24">
        <v>49</v>
      </c>
      <c r="C73" s="24">
        <v>29</v>
      </c>
      <c r="D73" s="24">
        <v>20</v>
      </c>
      <c r="E73" s="24">
        <v>29</v>
      </c>
      <c r="F73" s="24">
        <v>20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1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5">
        <v>100</v>
      </c>
      <c r="Z73" s="25">
        <v>0</v>
      </c>
      <c r="AA73" s="25">
        <v>0</v>
      </c>
    </row>
    <row r="74" spans="1:27" ht="12" customHeight="1" x14ac:dyDescent="0.15">
      <c r="A74" s="33" t="s">
        <v>101</v>
      </c>
      <c r="B74" s="34">
        <v>66</v>
      </c>
      <c r="C74" s="35">
        <v>37</v>
      </c>
      <c r="D74" s="35">
        <v>29</v>
      </c>
      <c r="E74" s="35">
        <v>36</v>
      </c>
      <c r="F74" s="35">
        <v>28</v>
      </c>
      <c r="G74" s="35">
        <v>0</v>
      </c>
      <c r="H74" s="35">
        <v>0</v>
      </c>
      <c r="I74" s="35">
        <v>0</v>
      </c>
      <c r="J74" s="35">
        <v>0</v>
      </c>
      <c r="K74" s="35">
        <v>1</v>
      </c>
      <c r="L74" s="35">
        <v>0</v>
      </c>
      <c r="M74" s="35">
        <v>0</v>
      </c>
      <c r="N74" s="35">
        <v>0</v>
      </c>
      <c r="O74" s="35">
        <v>0</v>
      </c>
      <c r="P74" s="35">
        <v>1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6">
        <v>96.969696969696997</v>
      </c>
      <c r="Z74" s="36">
        <v>0</v>
      </c>
      <c r="AA74" s="36">
        <v>0</v>
      </c>
    </row>
  </sheetData>
  <mergeCells count="25">
    <mergeCell ref="A2:C2"/>
    <mergeCell ref="B3:D6"/>
    <mergeCell ref="O3:P3"/>
    <mergeCell ref="Q3:R3"/>
    <mergeCell ref="E4:F6"/>
    <mergeCell ref="G4:H4"/>
    <mergeCell ref="I4:J4"/>
    <mergeCell ref="K4:L4"/>
    <mergeCell ref="O4:P4"/>
    <mergeCell ref="K6:L6"/>
    <mergeCell ref="T4:X4"/>
    <mergeCell ref="G5:H5"/>
    <mergeCell ref="I5:J5"/>
    <mergeCell ref="K5:L5"/>
    <mergeCell ref="M5:N6"/>
    <mergeCell ref="O5:P5"/>
    <mergeCell ref="Q5:R5"/>
    <mergeCell ref="T5:X5"/>
    <mergeCell ref="G6:H6"/>
    <mergeCell ref="I6:J6"/>
    <mergeCell ref="T6:T7"/>
    <mergeCell ref="U6:U7"/>
    <mergeCell ref="V6:V7"/>
    <mergeCell ref="W6:W7"/>
    <mergeCell ref="X6:X7"/>
  </mergeCells>
  <phoneticPr fontId="3"/>
  <printOptions horizontalCentered="1"/>
  <pageMargins left="0.75" right="0.75" top="0.59055118110236227" bottom="0.78740157480314965" header="0.31496062992125984" footer="0.33"/>
  <pageSetup paperSize="9" scale="86" fitToWidth="0" fitToHeight="0" orientation="portrait" r:id="rId1"/>
  <headerFooter differentOddEven="1" scaleWithDoc="0">
    <oddFooter>&amp;C&amp;"ＭＳ ゴシック,標準"&amp;14 130</oddFooter>
    <evenFooter>&amp;C&amp;"ＭＳ ゴシック,標準"&amp;14 131</evenFooter>
  </headerFooter>
  <colBreaks count="1" manualBreakCount="1">
    <brk id="12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58-1</vt:lpstr>
      <vt:lpstr>'58-1'!Print_Area</vt:lpstr>
      <vt:lpstr>'58-1'!Print_Titles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2026-02-19T00:44:08Z</dcterms:created>
  <dcterms:modified xsi:type="dcterms:W3CDTF">2026-02-19T00:44:10Z</dcterms:modified>
</cp:coreProperties>
</file>