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" sheetId="1" r:id="rId1"/>
  </sheets>
  <externalReferences>
    <externalReference r:id="rId2"/>
  </externalReferences>
  <definedNames>
    <definedName name="\a">'[1]216入力'!#REF!</definedName>
    <definedName name="_xlnm.Print_Area" localSheetId="0">'1'!$A$1:$N$40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M38" i="1"/>
  <c r="L38" i="1"/>
  <c r="J38" i="1"/>
  <c r="I38" i="1"/>
  <c r="H38" i="1"/>
  <c r="G38" i="1"/>
  <c r="F38" i="1"/>
  <c r="E38" i="1"/>
  <c r="D38" i="1"/>
  <c r="C38" i="1"/>
  <c r="K29" i="1"/>
  <c r="K28" i="1" s="1"/>
  <c r="K38" i="1" s="1"/>
</calcChain>
</file>

<file path=xl/sharedStrings.xml><?xml version="1.0" encoding="utf-8"?>
<sst xmlns="http://schemas.openxmlformats.org/spreadsheetml/2006/main" count="91" uniqueCount="33">
  <si>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5"/>
  </si>
  <si>
    <t xml:space="preserve"> 区　　　分</t>
    <rPh sb="1" eb="2">
      <t>ク</t>
    </rPh>
    <rPh sb="5" eb="6">
      <t>ブン</t>
    </rPh>
    <phoneticPr fontId="5"/>
  </si>
  <si>
    <t>学　校　数</t>
  </si>
  <si>
    <t>学級数</t>
  </si>
  <si>
    <t>在　学　(園）　者　数</t>
    <rPh sb="5" eb="6">
      <t>エン</t>
    </rPh>
    <phoneticPr fontId="5"/>
  </si>
  <si>
    <t>教員（教育・保育職員）数</t>
    <rPh sb="3" eb="5">
      <t>キョウイク</t>
    </rPh>
    <rPh sb="6" eb="8">
      <t>ホイク</t>
    </rPh>
    <rPh sb="8" eb="10">
      <t>ショクイン</t>
    </rPh>
    <phoneticPr fontId="5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</si>
  <si>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</si>
  <si>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</si>
  <si>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</si>
  <si>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</si>
  <si>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</si>
  <si>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</si>
  <si>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5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</si>
  <si>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</si>
  <si>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</si>
  <si>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</si>
  <si>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</si>
  <si>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</si>
  <si>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</si>
  <si>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</si>
  <si>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5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</si>
  <si>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</si>
  <si>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</si>
  <si>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</si>
  <si>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</si>
  <si>
    <t xml:space="preserve">高 等 学 校
（通　信）
</t>
    <rPh sb="9" eb="10">
      <t>ツウ</t>
    </rPh>
    <rPh sb="11" eb="12">
      <t>シン</t>
    </rPh>
    <phoneticPr fontId="4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</si>
  <si>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</si>
  <si>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5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</si>
  <si>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</si>
  <si>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</si>
  <si>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</si>
  <si>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5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</si>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</sst>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;\-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2" fillId="0" borderId="0">
      <alignment vertical="center"/>
    </xf>
  </cellStyleXfs>
  <cellXfs count="81">
    <xf numFmtId="0" fontId="0" fillId="0" borderId="0" xfId="0">
      <alignment vertical="center"/>
    </xf>
    <xf numFmtId="38" fontId="3" fillId="0" borderId="0" xfId="2" applyFont="1" applyFill="1" applyAlignment="1">
      <alignment horizontal="left" vertical="center"/>
    </xf>
    <xf numFmtId="38" fontId="6" fillId="0" borderId="0" xfId="2" applyFont="1" applyFill="1" applyAlignment="1">
      <alignment vertical="center"/>
    </xf>
    <xf numFmtId="38" fontId="7" fillId="0" borderId="0" xfId="2" applyFont="1" applyFill="1" applyAlignment="1">
      <alignment horizontal="centerContinuous" vertical="center"/>
    </xf>
    <xf numFmtId="38" fontId="2" fillId="0" borderId="0" xfId="2" applyFont="1" applyFill="1" applyAlignment="1">
      <alignment vertical="center"/>
    </xf>
    <xf numFmtId="38" fontId="8" fillId="0" borderId="0" xfId="2" applyFont="1" applyFill="1" applyAlignment="1">
      <alignment horizontal="centerContinuous" vertical="center"/>
    </xf>
    <xf numFmtId="0" fontId="2" fillId="0" borderId="0" xfId="3"/>
    <xf numFmtId="38" fontId="2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8" fontId="9" fillId="0" borderId="3" xfId="2" applyFont="1" applyFill="1" applyBorder="1" applyAlignment="1">
      <alignment horizontal="centerContinuous" vertical="center"/>
    </xf>
    <xf numFmtId="38" fontId="9" fillId="0" borderId="4" xfId="2" applyFont="1" applyFill="1" applyBorder="1" applyAlignment="1">
      <alignment horizontal="centerContinuous" vertical="center"/>
    </xf>
    <xf numFmtId="38" fontId="9" fillId="0" borderId="5" xfId="2" applyFont="1" applyFill="1" applyBorder="1" applyAlignment="1">
      <alignment horizontal="centerContinuous" vertical="center"/>
    </xf>
    <xf numFmtId="38" fontId="9" fillId="0" borderId="6" xfId="2" applyFont="1" applyFill="1" applyBorder="1" applyAlignment="1">
      <alignment horizontal="centerContinuous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2" xfId="2" applyFont="1" applyFill="1" applyBorder="1" applyAlignment="1">
      <alignment horizontal="centerContinuous" vertical="center"/>
    </xf>
    <xf numFmtId="38" fontId="10" fillId="0" borderId="11" xfId="2" applyFont="1" applyFill="1" applyBorder="1" applyAlignment="1">
      <alignment horizontal="center" vertical="center" wrapText="1"/>
    </xf>
    <xf numFmtId="38" fontId="9" fillId="0" borderId="13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distributed" vertical="center"/>
    </xf>
    <xf numFmtId="38" fontId="11" fillId="0" borderId="15" xfId="2" applyFont="1" applyFill="1" applyBorder="1" applyAlignment="1">
      <alignment horizontal="center" vertical="center"/>
    </xf>
    <xf numFmtId="176" fontId="11" fillId="0" borderId="16" xfId="2" applyNumberFormat="1" applyFont="1" applyFill="1" applyBorder="1" applyAlignment="1">
      <alignment horizontal="right" vertical="center"/>
    </xf>
    <xf numFmtId="176" fontId="11" fillId="0" borderId="17" xfId="2" applyNumberFormat="1" applyFont="1" applyFill="1" applyBorder="1" applyAlignment="1">
      <alignment horizontal="right" vertical="center"/>
    </xf>
    <xf numFmtId="38" fontId="9" fillId="0" borderId="18" xfId="2" applyFont="1" applyFill="1" applyBorder="1" applyAlignment="1">
      <alignment horizontal="distributed" vertical="center"/>
    </xf>
    <xf numFmtId="38" fontId="9" fillId="0" borderId="19" xfId="2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horizontal="right" vertical="center"/>
    </xf>
    <xf numFmtId="176" fontId="9" fillId="0" borderId="21" xfId="2" applyNumberFormat="1" applyFont="1" applyFill="1" applyBorder="1" applyAlignment="1">
      <alignment horizontal="right" vertical="center"/>
    </xf>
    <xf numFmtId="176" fontId="9" fillId="0" borderId="22" xfId="2" applyNumberFormat="1" applyFont="1" applyFill="1" applyBorder="1" applyAlignment="1">
      <alignment horizontal="right" vertical="center"/>
    </xf>
    <xf numFmtId="176" fontId="9" fillId="0" borderId="23" xfId="2" applyNumberFormat="1" applyFont="1" applyFill="1" applyBorder="1" applyAlignment="1">
      <alignment horizontal="right" vertical="center"/>
    </xf>
    <xf numFmtId="176" fontId="11" fillId="0" borderId="24" xfId="2" applyNumberFormat="1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0" fontId="9" fillId="0" borderId="21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38" fontId="9" fillId="0" borderId="18" xfId="2" applyFont="1" applyFill="1" applyBorder="1" applyAlignment="1">
      <alignment horizontal="center" vertical="center"/>
    </xf>
    <xf numFmtId="38" fontId="9" fillId="0" borderId="23" xfId="2" applyFont="1" applyFill="1" applyBorder="1" applyAlignment="1">
      <alignment vertical="center"/>
    </xf>
    <xf numFmtId="0" fontId="9" fillId="0" borderId="23" xfId="4" applyFont="1" applyFill="1" applyBorder="1" applyAlignment="1">
      <alignment vertical="center"/>
    </xf>
    <xf numFmtId="0" fontId="9" fillId="0" borderId="25" xfId="4" applyFont="1" applyFill="1" applyBorder="1" applyAlignment="1">
      <alignment vertical="center"/>
    </xf>
    <xf numFmtId="38" fontId="9" fillId="0" borderId="21" xfId="2" applyFont="1" applyFill="1" applyBorder="1" applyAlignment="1">
      <alignment vertical="center" shrinkToFit="1"/>
    </xf>
    <xf numFmtId="38" fontId="9" fillId="0" borderId="20" xfId="2" applyFont="1" applyFill="1" applyBorder="1" applyAlignment="1">
      <alignment vertical="center" shrinkToFit="1"/>
    </xf>
    <xf numFmtId="38" fontId="9" fillId="0" borderId="21" xfId="2" applyFont="1" applyBorder="1" applyAlignment="1">
      <alignment vertical="center" shrinkToFit="1"/>
    </xf>
    <xf numFmtId="38" fontId="9" fillId="0" borderId="20" xfId="2" applyFont="1" applyBorder="1" applyAlignment="1">
      <alignment vertical="center" shrinkToFit="1"/>
    </xf>
    <xf numFmtId="38" fontId="9" fillId="0" borderId="23" xfId="2" applyFont="1" applyFill="1" applyBorder="1" applyAlignment="1">
      <alignment vertical="center" shrinkToFit="1"/>
    </xf>
    <xf numFmtId="176" fontId="9" fillId="0" borderId="26" xfId="2" applyNumberFormat="1" applyFont="1" applyFill="1" applyBorder="1" applyAlignment="1">
      <alignment horizontal="right" vertical="center"/>
    </xf>
    <xf numFmtId="176" fontId="9" fillId="0" borderId="27" xfId="2" applyNumberFormat="1" applyFont="1" applyFill="1" applyBorder="1" applyAlignment="1">
      <alignment horizontal="right" vertical="center"/>
    </xf>
    <xf numFmtId="38" fontId="9" fillId="0" borderId="0" xfId="2" applyFont="1" applyAlignment="1">
      <alignment vertical="center" shrinkToFit="1"/>
    </xf>
    <xf numFmtId="0" fontId="9" fillId="0" borderId="0" xfId="4" applyFont="1" applyAlignment="1">
      <alignment vertical="center" shrinkToFit="1"/>
    </xf>
    <xf numFmtId="0" fontId="9" fillId="0" borderId="20" xfId="4" applyFont="1" applyBorder="1" applyAlignment="1">
      <alignment vertical="center" shrinkToFit="1"/>
    </xf>
    <xf numFmtId="0" fontId="9" fillId="0" borderId="22" xfId="4" applyFont="1" applyBorder="1" applyAlignment="1">
      <alignment vertical="center" shrinkToFit="1"/>
    </xf>
    <xf numFmtId="38" fontId="9" fillId="0" borderId="28" xfId="2" applyFont="1" applyFill="1" applyBorder="1" applyAlignment="1">
      <alignment horizontal="distributed" vertical="center"/>
    </xf>
    <xf numFmtId="38" fontId="9" fillId="0" borderId="25" xfId="2" applyFont="1" applyFill="1" applyBorder="1" applyAlignment="1">
      <alignment horizontal="center" vertical="center"/>
    </xf>
    <xf numFmtId="38" fontId="9" fillId="0" borderId="23" xfId="2" applyFont="1" applyBorder="1" applyAlignment="1">
      <alignment vertical="center" shrinkToFit="1"/>
    </xf>
    <xf numFmtId="38" fontId="9" fillId="0" borderId="26" xfId="2" applyFont="1" applyBorder="1" applyAlignment="1">
      <alignment vertical="center" shrinkToFit="1"/>
    </xf>
    <xf numFmtId="0" fontId="9" fillId="0" borderId="26" xfId="4" applyFont="1" applyBorder="1" applyAlignment="1">
      <alignment vertical="center" shrinkToFit="1"/>
    </xf>
    <xf numFmtId="0" fontId="9" fillId="0" borderId="27" xfId="4" applyFont="1" applyBorder="1" applyAlignment="1">
      <alignment vertical="center" shrinkToFit="1"/>
    </xf>
    <xf numFmtId="38" fontId="11" fillId="0" borderId="18" xfId="2" applyFont="1" applyFill="1" applyBorder="1" applyAlignment="1">
      <alignment horizontal="distributed" vertical="center"/>
    </xf>
    <xf numFmtId="176" fontId="11" fillId="0" borderId="21" xfId="2" applyNumberFormat="1" applyFont="1" applyFill="1" applyBorder="1" applyAlignment="1">
      <alignment horizontal="right" vertical="center"/>
    </xf>
    <xf numFmtId="176" fontId="11" fillId="0" borderId="22" xfId="2" applyNumberFormat="1" applyFont="1" applyFill="1" applyBorder="1" applyAlignment="1">
      <alignment horizontal="right" vertical="center"/>
    </xf>
    <xf numFmtId="38" fontId="9" fillId="0" borderId="22" xfId="2" applyFont="1" applyBorder="1" applyAlignment="1">
      <alignment vertical="center" shrinkToFit="1"/>
    </xf>
    <xf numFmtId="38" fontId="9" fillId="0" borderId="27" xfId="2" applyFont="1" applyBorder="1" applyAlignment="1">
      <alignment vertical="center" shrinkToFit="1"/>
    </xf>
    <xf numFmtId="38" fontId="9" fillId="0" borderId="0" xfId="1" applyFont="1" applyAlignment="1">
      <alignment horizontal="right" vertical="center" shrinkToFit="1"/>
    </xf>
    <xf numFmtId="0" fontId="9" fillId="0" borderId="29" xfId="2" applyNumberFormat="1" applyFont="1" applyBorder="1" applyAlignment="1">
      <alignment horizontal="right" vertical="center" shrinkToFit="1"/>
    </xf>
    <xf numFmtId="0" fontId="9" fillId="0" borderId="21" xfId="2" applyNumberFormat="1" applyFont="1" applyBorder="1" applyAlignment="1">
      <alignment horizontal="right" vertical="center" shrinkToFit="1"/>
    </xf>
    <xf numFmtId="38" fontId="11" fillId="0" borderId="14" xfId="2" applyFont="1" applyFill="1" applyBorder="1" applyAlignment="1">
      <alignment horizontal="distributed" vertical="center" wrapText="1"/>
    </xf>
    <xf numFmtId="38" fontId="11" fillId="0" borderId="30" xfId="2" applyFont="1" applyFill="1" applyBorder="1" applyAlignment="1">
      <alignment horizontal="centerContinuous" vertical="center"/>
    </xf>
    <xf numFmtId="38" fontId="11" fillId="0" borderId="31" xfId="2" applyFont="1" applyFill="1" applyBorder="1" applyAlignment="1">
      <alignment horizontal="centerContinuous" vertical="center"/>
    </xf>
    <xf numFmtId="176" fontId="11" fillId="0" borderId="32" xfId="2" applyNumberFormat="1" applyFont="1" applyFill="1" applyBorder="1" applyAlignment="1">
      <alignment horizontal="right" vertical="center"/>
    </xf>
    <xf numFmtId="176" fontId="11" fillId="0" borderId="33" xfId="2" applyNumberFormat="1" applyFont="1" applyFill="1" applyBorder="1" applyAlignment="1">
      <alignment horizontal="right" vertical="center"/>
    </xf>
    <xf numFmtId="0" fontId="9" fillId="0" borderId="0" xfId="3" applyFont="1"/>
    <xf numFmtId="38" fontId="9" fillId="0" borderId="1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left" vertical="top" wrapText="1"/>
    </xf>
    <xf numFmtId="38" fontId="11" fillId="0" borderId="18" xfId="2" applyFont="1" applyFill="1" applyBorder="1" applyAlignment="1">
      <alignment horizontal="left" vertical="top" wrapText="1"/>
    </xf>
    <xf numFmtId="38" fontId="11" fillId="0" borderId="14" xfId="2" applyFont="1" applyFill="1" applyBorder="1" applyAlignment="1">
      <alignment horizontal="center" vertical="center" wrapText="1"/>
    </xf>
    <xf numFmtId="38" fontId="11" fillId="0" borderId="18" xfId="2" applyFont="1" applyFill="1" applyBorder="1" applyAlignment="1">
      <alignment horizontal="center" vertical="center"/>
    </xf>
    <xf numFmtId="0" fontId="9" fillId="0" borderId="34" xfId="3" applyFont="1" applyBorder="1" applyAlignment="1">
      <alignment horizontal="left"/>
    </xf>
    <xf numFmtId="0" fontId="9" fillId="0" borderId="0" xfId="3" applyFont="1" applyAlignment="1">
      <alignment horizontal="left" vertical="center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 3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s.kwshm2\Desktop\&#32113;&#35336;&#24180;&#37969;\216%20&#26032;&#65288;&#32207;&#25324;&#34920;H30&#26356;&#26032;1&#26376;6&#2608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6 印刷"/>
      <sheetName val="216入力"/>
      <sheetName val="H30データ一覧"/>
      <sheetName val="H30総括表 (2)"/>
      <sheetName val="（参考）H29速報総括表"/>
      <sheetName val="参考 H28 確報の総括表"/>
      <sheetName val="参考H28データ（大学等）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N40"/>
  <sheetViews>
    <sheetView tabSelected="1" zoomScaleNormal="100" workbookViewId="0"/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384" width="9" style="6"/>
  </cols>
  <sheetData>
    <row r="1" spans="1:14" ht="20.100000000000001" customHeight="1" x14ac:dyDescent="0.15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</row>
    <row r="2" spans="1:14" ht="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21" customHeight="1" x14ac:dyDescent="0.15">
      <c r="A3" s="71" t="s">
        <v>1</v>
      </c>
      <c r="B3" s="72"/>
      <c r="C3" s="11" t="s">
        <v>2</v>
      </c>
      <c r="D3" s="11"/>
      <c r="E3" s="12"/>
      <c r="F3" s="13" t="s">
        <v>3</v>
      </c>
      <c r="G3" s="14" t="s">
        <v>4</v>
      </c>
      <c r="H3" s="11"/>
      <c r="I3" s="12"/>
      <c r="J3" s="11"/>
      <c r="K3" s="14" t="s">
        <v>5</v>
      </c>
      <c r="L3" s="11"/>
      <c r="M3" s="12"/>
      <c r="N3" s="15" t="s">
        <v>6</v>
      </c>
    </row>
    <row r="4" spans="1:14" ht="33" customHeight="1" thickBot="1" x14ac:dyDescent="0.2">
      <c r="A4" s="73"/>
      <c r="B4" s="74"/>
      <c r="C4" s="16" t="s">
        <v>7</v>
      </c>
      <c r="D4" s="17" t="s">
        <v>8</v>
      </c>
      <c r="E4" s="17" t="s">
        <v>9</v>
      </c>
      <c r="F4" s="18"/>
      <c r="G4" s="17" t="s">
        <v>7</v>
      </c>
      <c r="H4" s="17" t="s">
        <v>10</v>
      </c>
      <c r="I4" s="17" t="s">
        <v>11</v>
      </c>
      <c r="J4" s="19" t="s">
        <v>12</v>
      </c>
      <c r="K4" s="17" t="s">
        <v>7</v>
      </c>
      <c r="L4" s="17" t="s">
        <v>13</v>
      </c>
      <c r="M4" s="17" t="s">
        <v>14</v>
      </c>
      <c r="N4" s="20" t="s">
        <v>13</v>
      </c>
    </row>
    <row r="5" spans="1:14" ht="23.1" customHeight="1" x14ac:dyDescent="0.15">
      <c r="A5" s="21" t="s">
        <v>15</v>
      </c>
      <c r="B5" s="22" t="s">
        <v>7</v>
      </c>
      <c r="C5" s="23">
        <v>510</v>
      </c>
      <c r="D5" s="23">
        <v>510</v>
      </c>
      <c r="E5" s="23">
        <v>0</v>
      </c>
      <c r="F5" s="23">
        <v>3136</v>
      </c>
      <c r="G5" s="23">
        <v>76758</v>
      </c>
      <c r="H5" s="23">
        <v>39240</v>
      </c>
      <c r="I5" s="23">
        <v>37518</v>
      </c>
      <c r="J5" s="23" t="s">
        <v>16</v>
      </c>
      <c r="K5" s="23">
        <v>6606</v>
      </c>
      <c r="L5" s="23">
        <v>5127</v>
      </c>
      <c r="M5" s="23">
        <v>1479</v>
      </c>
      <c r="N5" s="24">
        <v>906</v>
      </c>
    </row>
    <row r="6" spans="1:14" ht="23.1" customHeight="1" x14ac:dyDescent="0.15">
      <c r="A6" s="25"/>
      <c r="B6" s="26" t="s">
        <v>17</v>
      </c>
      <c r="C6" s="27">
        <v>1</v>
      </c>
      <c r="D6" s="28">
        <v>1</v>
      </c>
      <c r="E6" s="28">
        <v>0</v>
      </c>
      <c r="F6" s="28">
        <v>5</v>
      </c>
      <c r="G6" s="28">
        <v>140</v>
      </c>
      <c r="H6" s="28">
        <v>70</v>
      </c>
      <c r="I6" s="28">
        <v>70</v>
      </c>
      <c r="J6" s="28" t="s">
        <v>16</v>
      </c>
      <c r="K6" s="28">
        <v>13</v>
      </c>
      <c r="L6" s="28">
        <v>7</v>
      </c>
      <c r="M6" s="28">
        <v>6</v>
      </c>
      <c r="N6" s="29">
        <v>1</v>
      </c>
    </row>
    <row r="7" spans="1:14" ht="23.1" customHeight="1" x14ac:dyDescent="0.15">
      <c r="A7" s="25"/>
      <c r="B7" s="26" t="s">
        <v>18</v>
      </c>
      <c r="C7" s="27">
        <v>106</v>
      </c>
      <c r="D7" s="28">
        <v>106</v>
      </c>
      <c r="E7" s="28">
        <v>0</v>
      </c>
      <c r="F7" s="28">
        <v>312</v>
      </c>
      <c r="G7" s="28">
        <v>5965</v>
      </c>
      <c r="H7" s="28">
        <v>3087</v>
      </c>
      <c r="I7" s="28">
        <v>2878</v>
      </c>
      <c r="J7" s="28" t="s">
        <v>16</v>
      </c>
      <c r="K7" s="28">
        <v>786</v>
      </c>
      <c r="L7" s="28">
        <v>581</v>
      </c>
      <c r="M7" s="28">
        <v>205</v>
      </c>
      <c r="N7" s="29">
        <v>40</v>
      </c>
    </row>
    <row r="8" spans="1:14" ht="23.1" customHeight="1" x14ac:dyDescent="0.15">
      <c r="A8" s="25"/>
      <c r="B8" s="26" t="s">
        <v>19</v>
      </c>
      <c r="C8" s="27">
        <v>403</v>
      </c>
      <c r="D8" s="28">
        <v>403</v>
      </c>
      <c r="E8" s="28">
        <v>0</v>
      </c>
      <c r="F8" s="28">
        <v>2819</v>
      </c>
      <c r="G8" s="28">
        <v>70653</v>
      </c>
      <c r="H8" s="28">
        <v>36083</v>
      </c>
      <c r="I8" s="28">
        <v>34570</v>
      </c>
      <c r="J8" s="30" t="s">
        <v>16</v>
      </c>
      <c r="K8" s="28">
        <v>5807</v>
      </c>
      <c r="L8" s="28">
        <v>4539</v>
      </c>
      <c r="M8" s="28">
        <v>1268</v>
      </c>
      <c r="N8" s="29">
        <v>865</v>
      </c>
    </row>
    <row r="9" spans="1:14" ht="23.1" customHeight="1" x14ac:dyDescent="0.15">
      <c r="A9" s="75" t="s">
        <v>20</v>
      </c>
      <c r="B9" s="22" t="s">
        <v>7</v>
      </c>
      <c r="C9" s="31">
        <v>78</v>
      </c>
      <c r="D9" s="23">
        <v>77</v>
      </c>
      <c r="E9" s="23">
        <v>1</v>
      </c>
      <c r="F9" s="23">
        <v>362</v>
      </c>
      <c r="G9" s="23">
        <v>11221</v>
      </c>
      <c r="H9" s="23">
        <v>5787</v>
      </c>
      <c r="I9" s="23">
        <v>5434</v>
      </c>
      <c r="J9" s="23" t="s">
        <v>16</v>
      </c>
      <c r="K9" s="23">
        <v>1888</v>
      </c>
      <c r="L9" s="23">
        <v>1618</v>
      </c>
      <c r="M9" s="23">
        <v>270</v>
      </c>
      <c r="N9" s="24">
        <v>362</v>
      </c>
    </row>
    <row r="10" spans="1:14" ht="23.1" customHeight="1" x14ac:dyDescent="0.15">
      <c r="A10" s="76"/>
      <c r="B10" s="26" t="s">
        <v>18</v>
      </c>
      <c r="C10" s="27">
        <v>25</v>
      </c>
      <c r="D10" s="28">
        <v>25</v>
      </c>
      <c r="E10" s="28">
        <v>0</v>
      </c>
      <c r="F10" s="28">
        <v>120</v>
      </c>
      <c r="G10" s="28">
        <v>3385</v>
      </c>
      <c r="H10" s="32">
        <v>1792</v>
      </c>
      <c r="I10" s="33">
        <v>1593</v>
      </c>
      <c r="J10" s="28" t="s">
        <v>16</v>
      </c>
      <c r="K10" s="28">
        <v>504</v>
      </c>
      <c r="L10" s="34">
        <v>490</v>
      </c>
      <c r="M10" s="34">
        <v>14</v>
      </c>
      <c r="N10" s="35">
        <v>107</v>
      </c>
    </row>
    <row r="11" spans="1:14" ht="23.1" customHeight="1" x14ac:dyDescent="0.15">
      <c r="A11" s="36"/>
      <c r="B11" s="26" t="s">
        <v>19</v>
      </c>
      <c r="C11" s="27">
        <v>53</v>
      </c>
      <c r="D11" s="28">
        <v>52</v>
      </c>
      <c r="E11" s="28">
        <v>1</v>
      </c>
      <c r="F11" s="28">
        <v>242</v>
      </c>
      <c r="G11" s="28">
        <v>7836</v>
      </c>
      <c r="H11" s="37">
        <v>3995</v>
      </c>
      <c r="I11" s="33">
        <v>3841</v>
      </c>
      <c r="J11" s="30" t="s">
        <v>16</v>
      </c>
      <c r="K11" s="28">
        <v>1384</v>
      </c>
      <c r="L11" s="38">
        <v>1128</v>
      </c>
      <c r="M11" s="38">
        <v>256</v>
      </c>
      <c r="N11" s="39">
        <v>255</v>
      </c>
    </row>
    <row r="12" spans="1:14" ht="23.1" customHeight="1" x14ac:dyDescent="0.15">
      <c r="A12" s="21" t="s">
        <v>21</v>
      </c>
      <c r="B12" s="22" t="s">
        <v>7</v>
      </c>
      <c r="C12" s="31">
        <v>803</v>
      </c>
      <c r="D12" s="23">
        <v>800</v>
      </c>
      <c r="E12" s="23">
        <v>3</v>
      </c>
      <c r="F12" s="23">
        <v>12554</v>
      </c>
      <c r="G12" s="23">
        <v>315874</v>
      </c>
      <c r="H12" s="23">
        <v>161739</v>
      </c>
      <c r="I12" s="23">
        <v>154135</v>
      </c>
      <c r="J12" s="23">
        <v>3739</v>
      </c>
      <c r="K12" s="23">
        <v>19927</v>
      </c>
      <c r="L12" s="23">
        <v>18450</v>
      </c>
      <c r="M12" s="23">
        <v>1477</v>
      </c>
      <c r="N12" s="24">
        <v>2015</v>
      </c>
    </row>
    <row r="13" spans="1:14" ht="23.1" customHeight="1" x14ac:dyDescent="0.15">
      <c r="A13" s="25"/>
      <c r="B13" s="26" t="s">
        <v>17</v>
      </c>
      <c r="C13" s="27">
        <v>1</v>
      </c>
      <c r="D13" s="28">
        <v>1</v>
      </c>
      <c r="E13" s="28">
        <v>0</v>
      </c>
      <c r="F13" s="28">
        <v>21</v>
      </c>
      <c r="G13" s="28">
        <v>638</v>
      </c>
      <c r="H13" s="40">
        <v>320</v>
      </c>
      <c r="I13" s="41">
        <v>318</v>
      </c>
      <c r="J13" s="28">
        <v>0</v>
      </c>
      <c r="K13" s="28">
        <v>42</v>
      </c>
      <c r="L13" s="28">
        <v>37</v>
      </c>
      <c r="M13" s="28">
        <v>5</v>
      </c>
      <c r="N13" s="29">
        <v>4</v>
      </c>
    </row>
    <row r="14" spans="1:14" ht="23.1" customHeight="1" x14ac:dyDescent="0.15">
      <c r="A14" s="25"/>
      <c r="B14" s="26" t="s">
        <v>18</v>
      </c>
      <c r="C14" s="27">
        <v>792</v>
      </c>
      <c r="D14" s="42">
        <v>789</v>
      </c>
      <c r="E14" s="43">
        <v>3</v>
      </c>
      <c r="F14" s="28">
        <v>12417</v>
      </c>
      <c r="G14" s="28">
        <v>311918</v>
      </c>
      <c r="H14" s="40">
        <v>159885</v>
      </c>
      <c r="I14" s="40">
        <v>152033</v>
      </c>
      <c r="J14" s="27">
        <v>3625</v>
      </c>
      <c r="K14" s="28">
        <v>19654</v>
      </c>
      <c r="L14" s="28">
        <v>18218</v>
      </c>
      <c r="M14" s="28">
        <v>1436</v>
      </c>
      <c r="N14" s="29">
        <v>1973</v>
      </c>
    </row>
    <row r="15" spans="1:14" ht="23.1" customHeight="1" x14ac:dyDescent="0.15">
      <c r="A15" s="25"/>
      <c r="B15" s="26" t="s">
        <v>19</v>
      </c>
      <c r="C15" s="27">
        <v>10</v>
      </c>
      <c r="D15" s="28">
        <v>10</v>
      </c>
      <c r="E15" s="28">
        <v>0</v>
      </c>
      <c r="F15" s="28">
        <v>116</v>
      </c>
      <c r="G15" s="30">
        <v>3318</v>
      </c>
      <c r="H15" s="44">
        <v>1534</v>
      </c>
      <c r="I15" s="44">
        <v>1784</v>
      </c>
      <c r="J15" s="45">
        <v>114</v>
      </c>
      <c r="K15" s="28">
        <v>231</v>
      </c>
      <c r="L15" s="28">
        <v>195</v>
      </c>
      <c r="M15" s="28">
        <v>36</v>
      </c>
      <c r="N15" s="46">
        <v>38</v>
      </c>
    </row>
    <row r="16" spans="1:14" ht="23.1" customHeight="1" x14ac:dyDescent="0.15">
      <c r="A16" s="21" t="s">
        <v>22</v>
      </c>
      <c r="B16" s="22" t="s">
        <v>7</v>
      </c>
      <c r="C16" s="31">
        <v>402</v>
      </c>
      <c r="D16" s="23">
        <v>402</v>
      </c>
      <c r="E16" s="23">
        <v>0</v>
      </c>
      <c r="F16" s="23">
        <v>5448</v>
      </c>
      <c r="G16" s="23">
        <v>157979</v>
      </c>
      <c r="H16" s="23">
        <v>80999</v>
      </c>
      <c r="I16" s="23">
        <v>76980</v>
      </c>
      <c r="J16" s="23">
        <v>1330</v>
      </c>
      <c r="K16" s="23">
        <v>12430</v>
      </c>
      <c r="L16" s="23">
        <v>10854</v>
      </c>
      <c r="M16" s="23">
        <v>1576</v>
      </c>
      <c r="N16" s="24">
        <v>834</v>
      </c>
    </row>
    <row r="17" spans="1:14" ht="23.1" customHeight="1" x14ac:dyDescent="0.15">
      <c r="A17" s="25"/>
      <c r="B17" s="26" t="s">
        <v>17</v>
      </c>
      <c r="C17" s="27">
        <v>1</v>
      </c>
      <c r="D17" s="28">
        <v>1</v>
      </c>
      <c r="E17" s="28">
        <v>0</v>
      </c>
      <c r="F17" s="28">
        <v>12</v>
      </c>
      <c r="G17" s="28">
        <v>455</v>
      </c>
      <c r="H17" s="42">
        <v>229</v>
      </c>
      <c r="I17" s="47">
        <v>226</v>
      </c>
      <c r="J17" s="28">
        <v>4</v>
      </c>
      <c r="K17" s="28">
        <v>45</v>
      </c>
      <c r="L17" s="42">
        <v>29</v>
      </c>
      <c r="M17" s="48">
        <v>16</v>
      </c>
      <c r="N17" s="29">
        <v>0</v>
      </c>
    </row>
    <row r="18" spans="1:14" ht="23.1" customHeight="1" x14ac:dyDescent="0.15">
      <c r="A18" s="25"/>
      <c r="B18" s="26" t="s">
        <v>18</v>
      </c>
      <c r="C18" s="27">
        <v>377</v>
      </c>
      <c r="D18" s="28">
        <v>377</v>
      </c>
      <c r="E18" s="28">
        <v>0</v>
      </c>
      <c r="F18" s="28">
        <v>5139</v>
      </c>
      <c r="G18" s="28">
        <v>147770</v>
      </c>
      <c r="H18" s="42">
        <v>75912</v>
      </c>
      <c r="I18" s="47">
        <v>71858</v>
      </c>
      <c r="J18" s="28">
        <v>1280</v>
      </c>
      <c r="K18" s="28">
        <v>11104</v>
      </c>
      <c r="L18" s="42">
        <v>10165</v>
      </c>
      <c r="M18" s="49">
        <v>939</v>
      </c>
      <c r="N18" s="50">
        <v>770</v>
      </c>
    </row>
    <row r="19" spans="1:14" ht="23.1" customHeight="1" x14ac:dyDescent="0.15">
      <c r="A19" s="51"/>
      <c r="B19" s="52" t="s">
        <v>19</v>
      </c>
      <c r="C19" s="45">
        <v>24</v>
      </c>
      <c r="D19" s="30">
        <v>24</v>
      </c>
      <c r="E19" s="30">
        <v>0</v>
      </c>
      <c r="F19" s="30">
        <v>297</v>
      </c>
      <c r="G19" s="30">
        <v>9754</v>
      </c>
      <c r="H19" s="53">
        <v>4858</v>
      </c>
      <c r="I19" s="54">
        <v>4896</v>
      </c>
      <c r="J19" s="30">
        <v>46</v>
      </c>
      <c r="K19" s="30">
        <v>1281</v>
      </c>
      <c r="L19" s="53">
        <v>660</v>
      </c>
      <c r="M19" s="55">
        <v>621</v>
      </c>
      <c r="N19" s="56">
        <v>64</v>
      </c>
    </row>
    <row r="20" spans="1:14" ht="23.1" customHeight="1" x14ac:dyDescent="0.15">
      <c r="A20" s="57" t="s">
        <v>23</v>
      </c>
      <c r="B20" s="22" t="s">
        <v>7</v>
      </c>
      <c r="C20" s="58">
        <v>2</v>
      </c>
      <c r="D20" s="58">
        <v>2</v>
      </c>
      <c r="E20" s="58">
        <v>0</v>
      </c>
      <c r="F20" s="58">
        <v>36</v>
      </c>
      <c r="G20" s="58">
        <v>730</v>
      </c>
      <c r="H20" s="58">
        <v>381</v>
      </c>
      <c r="I20" s="58">
        <v>349</v>
      </c>
      <c r="J20" s="58">
        <v>25</v>
      </c>
      <c r="K20" s="58">
        <v>74</v>
      </c>
      <c r="L20" s="58">
        <v>71</v>
      </c>
      <c r="M20" s="58">
        <v>3</v>
      </c>
      <c r="N20" s="59">
        <v>7</v>
      </c>
    </row>
    <row r="21" spans="1:14" ht="23.1" customHeight="1" x14ac:dyDescent="0.15">
      <c r="A21" s="25"/>
      <c r="B21" s="26" t="s">
        <v>18</v>
      </c>
      <c r="C21" s="28">
        <v>2</v>
      </c>
      <c r="D21" s="28">
        <v>2</v>
      </c>
      <c r="E21" s="28">
        <v>0</v>
      </c>
      <c r="F21" s="28">
        <v>36</v>
      </c>
      <c r="G21" s="30">
        <v>730</v>
      </c>
      <c r="H21" s="30">
        <v>381</v>
      </c>
      <c r="I21" s="30">
        <v>349</v>
      </c>
      <c r="J21" s="30">
        <v>25</v>
      </c>
      <c r="K21" s="28">
        <v>74</v>
      </c>
      <c r="L21" s="30">
        <v>71</v>
      </c>
      <c r="M21" s="30">
        <v>3</v>
      </c>
      <c r="N21" s="29">
        <v>7</v>
      </c>
    </row>
    <row r="22" spans="1:14" ht="23.1" customHeight="1" x14ac:dyDescent="0.15">
      <c r="A22" s="21" t="s">
        <v>24</v>
      </c>
      <c r="B22" s="22" t="s">
        <v>7</v>
      </c>
      <c r="C22" s="31">
        <v>183</v>
      </c>
      <c r="D22" s="23">
        <v>183</v>
      </c>
      <c r="E22" s="23">
        <v>0</v>
      </c>
      <c r="F22" s="23" t="s">
        <v>16</v>
      </c>
      <c r="G22" s="58">
        <v>150698</v>
      </c>
      <c r="H22" s="58">
        <v>76762</v>
      </c>
      <c r="I22" s="58">
        <v>73936</v>
      </c>
      <c r="J22" s="58">
        <v>516</v>
      </c>
      <c r="K22" s="23">
        <v>12261</v>
      </c>
      <c r="L22" s="58">
        <v>9724</v>
      </c>
      <c r="M22" s="58">
        <v>2537</v>
      </c>
      <c r="N22" s="24">
        <v>1504</v>
      </c>
    </row>
    <row r="23" spans="1:14" ht="23.1" customHeight="1" x14ac:dyDescent="0.15">
      <c r="A23" s="25"/>
      <c r="B23" s="26" t="s">
        <v>18</v>
      </c>
      <c r="C23" s="27">
        <v>129</v>
      </c>
      <c r="D23" s="28">
        <v>129</v>
      </c>
      <c r="E23" s="28">
        <v>0</v>
      </c>
      <c r="F23" s="28" t="s">
        <v>16</v>
      </c>
      <c r="G23" s="28">
        <v>102485</v>
      </c>
      <c r="H23" s="42">
        <v>51076</v>
      </c>
      <c r="I23" s="42">
        <v>51409</v>
      </c>
      <c r="J23" s="47">
        <v>153</v>
      </c>
      <c r="K23" s="28">
        <v>8095</v>
      </c>
      <c r="L23" s="42">
        <v>7045</v>
      </c>
      <c r="M23" s="42">
        <v>1050</v>
      </c>
      <c r="N23" s="60">
        <v>1060</v>
      </c>
    </row>
    <row r="24" spans="1:14" ht="23.1" customHeight="1" x14ac:dyDescent="0.15">
      <c r="A24" s="25"/>
      <c r="B24" s="26" t="s">
        <v>19</v>
      </c>
      <c r="C24" s="27">
        <v>54</v>
      </c>
      <c r="D24" s="28">
        <v>54</v>
      </c>
      <c r="E24" s="28">
        <v>0</v>
      </c>
      <c r="F24" s="28" t="s">
        <v>16</v>
      </c>
      <c r="G24" s="28">
        <v>48213</v>
      </c>
      <c r="H24" s="53">
        <v>25686</v>
      </c>
      <c r="I24" s="53">
        <v>22527</v>
      </c>
      <c r="J24" s="47">
        <v>363</v>
      </c>
      <c r="K24" s="30">
        <v>4166</v>
      </c>
      <c r="L24" s="53">
        <v>2679</v>
      </c>
      <c r="M24" s="53">
        <v>1487</v>
      </c>
      <c r="N24" s="61">
        <v>444</v>
      </c>
    </row>
    <row r="25" spans="1:14" ht="23.1" customHeight="1" x14ac:dyDescent="0.15">
      <c r="A25" s="77" t="s">
        <v>25</v>
      </c>
      <c r="B25" s="22" t="s">
        <v>7</v>
      </c>
      <c r="C25" s="31">
        <v>9</v>
      </c>
      <c r="D25" s="23">
        <v>9</v>
      </c>
      <c r="E25" s="23">
        <v>0</v>
      </c>
      <c r="F25" s="23" t="s">
        <v>16</v>
      </c>
      <c r="G25" s="23">
        <v>7343</v>
      </c>
      <c r="H25" s="23">
        <v>3806</v>
      </c>
      <c r="I25" s="23">
        <v>3537</v>
      </c>
      <c r="J25" s="23" t="s">
        <v>16</v>
      </c>
      <c r="K25" s="58">
        <v>427</v>
      </c>
      <c r="L25" s="58">
        <v>210</v>
      </c>
      <c r="M25" s="58">
        <v>217</v>
      </c>
      <c r="N25" s="24">
        <v>54</v>
      </c>
    </row>
    <row r="26" spans="1:14" ht="23.1" customHeight="1" x14ac:dyDescent="0.15">
      <c r="A26" s="78"/>
      <c r="B26" s="26" t="s">
        <v>18</v>
      </c>
      <c r="C26" s="27">
        <v>1</v>
      </c>
      <c r="D26" s="28">
        <v>1</v>
      </c>
      <c r="E26" s="28">
        <v>0</v>
      </c>
      <c r="F26" s="28" t="s">
        <v>16</v>
      </c>
      <c r="G26" s="62">
        <v>1045</v>
      </c>
      <c r="H26" s="63">
        <v>485</v>
      </c>
      <c r="I26" s="64">
        <v>560</v>
      </c>
      <c r="J26" s="28" t="s">
        <v>16</v>
      </c>
      <c r="K26" s="28">
        <v>48</v>
      </c>
      <c r="L26" s="28">
        <v>32</v>
      </c>
      <c r="M26" s="28">
        <v>16</v>
      </c>
      <c r="N26" s="29">
        <v>5</v>
      </c>
    </row>
    <row r="27" spans="1:14" ht="23.1" customHeight="1" x14ac:dyDescent="0.15">
      <c r="A27" s="25"/>
      <c r="B27" s="26" t="s">
        <v>19</v>
      </c>
      <c r="C27" s="27">
        <v>8</v>
      </c>
      <c r="D27" s="28">
        <v>8</v>
      </c>
      <c r="E27" s="28">
        <v>0</v>
      </c>
      <c r="F27" s="28" t="s">
        <v>16</v>
      </c>
      <c r="G27" s="28">
        <v>6298</v>
      </c>
      <c r="H27" s="28">
        <v>3321</v>
      </c>
      <c r="I27" s="28">
        <v>2977</v>
      </c>
      <c r="J27" s="28" t="s">
        <v>16</v>
      </c>
      <c r="K27" s="28">
        <v>379</v>
      </c>
      <c r="L27" s="28">
        <v>178</v>
      </c>
      <c r="M27" s="28">
        <v>201</v>
      </c>
      <c r="N27" s="46">
        <v>49</v>
      </c>
    </row>
    <row r="28" spans="1:14" ht="23.1" customHeight="1" x14ac:dyDescent="0.15">
      <c r="A28" s="65" t="s">
        <v>26</v>
      </c>
      <c r="B28" s="22" t="s">
        <v>7</v>
      </c>
      <c r="C28" s="31">
        <v>1</v>
      </c>
      <c r="D28" s="23">
        <v>1</v>
      </c>
      <c r="E28" s="23">
        <v>0</v>
      </c>
      <c r="F28" s="23" t="s">
        <v>16</v>
      </c>
      <c r="G28" s="23">
        <v>0</v>
      </c>
      <c r="H28" s="23">
        <v>0</v>
      </c>
      <c r="I28" s="23">
        <v>0</v>
      </c>
      <c r="J28" s="23">
        <v>0</v>
      </c>
      <c r="K28" s="23">
        <f t="shared" ref="K28" si="0">SUM(K29)</f>
        <v>11</v>
      </c>
      <c r="L28" s="23">
        <v>10</v>
      </c>
      <c r="M28" s="23">
        <v>1</v>
      </c>
      <c r="N28" s="24">
        <v>1</v>
      </c>
    </row>
    <row r="29" spans="1:14" ht="23.1" customHeight="1" x14ac:dyDescent="0.15">
      <c r="A29" s="51"/>
      <c r="B29" s="52" t="s">
        <v>19</v>
      </c>
      <c r="C29" s="45">
        <v>1</v>
      </c>
      <c r="D29" s="30">
        <v>1</v>
      </c>
      <c r="E29" s="30">
        <v>0</v>
      </c>
      <c r="F29" s="30" t="s">
        <v>16</v>
      </c>
      <c r="G29" s="30"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</row>
    <row r="30" spans="1:14" ht="23.1" customHeight="1" x14ac:dyDescent="0.15">
      <c r="A30" s="21" t="s">
        <v>27</v>
      </c>
      <c r="B30" s="22" t="s">
        <v>7</v>
      </c>
      <c r="C30" s="31">
        <v>45</v>
      </c>
      <c r="D30" s="23">
        <v>43</v>
      </c>
      <c r="E30" s="23">
        <v>2</v>
      </c>
      <c r="F30" s="23">
        <v>1582</v>
      </c>
      <c r="G30" s="23">
        <v>6693</v>
      </c>
      <c r="H30" s="23">
        <v>4512</v>
      </c>
      <c r="I30" s="23">
        <v>2181</v>
      </c>
      <c r="J30" s="23">
        <v>12</v>
      </c>
      <c r="K30" s="23">
        <v>4161</v>
      </c>
      <c r="L30" s="23">
        <v>3720</v>
      </c>
      <c r="M30" s="23">
        <v>441</v>
      </c>
      <c r="N30" s="24">
        <v>533</v>
      </c>
    </row>
    <row r="31" spans="1:14" ht="23.1" customHeight="1" x14ac:dyDescent="0.15">
      <c r="A31" s="25"/>
      <c r="B31" s="26" t="s">
        <v>17</v>
      </c>
      <c r="C31" s="27">
        <v>2</v>
      </c>
      <c r="D31" s="28">
        <v>2</v>
      </c>
      <c r="E31" s="28">
        <v>0</v>
      </c>
      <c r="F31" s="28">
        <v>49</v>
      </c>
      <c r="G31" s="28">
        <v>289</v>
      </c>
      <c r="H31" s="28">
        <v>164</v>
      </c>
      <c r="I31" s="47">
        <v>125</v>
      </c>
      <c r="J31" s="28">
        <v>0</v>
      </c>
      <c r="K31" s="28">
        <v>140</v>
      </c>
      <c r="L31" s="28">
        <v>114</v>
      </c>
      <c r="M31" s="28">
        <v>26</v>
      </c>
      <c r="N31" s="29">
        <v>21</v>
      </c>
    </row>
    <row r="32" spans="1:14" ht="23.1" customHeight="1" x14ac:dyDescent="0.15">
      <c r="A32" s="25"/>
      <c r="B32" s="26" t="s">
        <v>18</v>
      </c>
      <c r="C32" s="27">
        <v>43</v>
      </c>
      <c r="D32" s="28">
        <v>41</v>
      </c>
      <c r="E32" s="28">
        <v>2</v>
      </c>
      <c r="F32" s="28">
        <v>1533</v>
      </c>
      <c r="G32" s="28">
        <v>6404</v>
      </c>
      <c r="H32" s="28">
        <v>4348</v>
      </c>
      <c r="I32" s="28">
        <v>2056</v>
      </c>
      <c r="J32" s="28">
        <v>12</v>
      </c>
      <c r="K32" s="28">
        <v>4021</v>
      </c>
      <c r="L32" s="28">
        <v>3606</v>
      </c>
      <c r="M32" s="28">
        <v>415</v>
      </c>
      <c r="N32" s="46">
        <v>512</v>
      </c>
    </row>
    <row r="33" spans="1:14" ht="23.1" customHeight="1" x14ac:dyDescent="0.15">
      <c r="A33" s="21" t="s">
        <v>28</v>
      </c>
      <c r="B33" s="22" t="s">
        <v>7</v>
      </c>
      <c r="C33" s="31">
        <v>99</v>
      </c>
      <c r="D33" s="23">
        <v>99</v>
      </c>
      <c r="E33" s="23">
        <v>0</v>
      </c>
      <c r="F33" s="23" t="s">
        <v>16</v>
      </c>
      <c r="G33" s="23">
        <v>20817</v>
      </c>
      <c r="H33" s="23">
        <v>10049</v>
      </c>
      <c r="I33" s="23">
        <v>10768</v>
      </c>
      <c r="J33" s="23" t="s">
        <v>16</v>
      </c>
      <c r="K33" s="23">
        <v>4776</v>
      </c>
      <c r="L33" s="23">
        <v>1198</v>
      </c>
      <c r="M33" s="23">
        <v>3578</v>
      </c>
      <c r="N33" s="24">
        <v>531</v>
      </c>
    </row>
    <row r="34" spans="1:14" ht="23.1" customHeight="1" x14ac:dyDescent="0.15">
      <c r="A34" s="25"/>
      <c r="B34" s="26" t="s">
        <v>18</v>
      </c>
      <c r="C34" s="27">
        <v>7</v>
      </c>
      <c r="D34" s="28">
        <v>7</v>
      </c>
      <c r="E34" s="28">
        <v>0</v>
      </c>
      <c r="F34" s="28" t="s">
        <v>16</v>
      </c>
      <c r="G34" s="28">
        <v>925</v>
      </c>
      <c r="H34" s="28">
        <v>215</v>
      </c>
      <c r="I34" s="28">
        <v>710</v>
      </c>
      <c r="J34" s="28" t="s">
        <v>16</v>
      </c>
      <c r="K34" s="28">
        <v>491</v>
      </c>
      <c r="L34" s="28">
        <v>99</v>
      </c>
      <c r="M34" s="28">
        <v>392</v>
      </c>
      <c r="N34" s="29">
        <v>48</v>
      </c>
    </row>
    <row r="35" spans="1:14" ht="23.1" customHeight="1" x14ac:dyDescent="0.15">
      <c r="A35" s="25"/>
      <c r="B35" s="26" t="s">
        <v>19</v>
      </c>
      <c r="C35" s="27">
        <v>92</v>
      </c>
      <c r="D35" s="28">
        <v>92</v>
      </c>
      <c r="E35" s="28">
        <v>0</v>
      </c>
      <c r="F35" s="28" t="s">
        <v>16</v>
      </c>
      <c r="G35" s="28">
        <v>19892</v>
      </c>
      <c r="H35" s="28">
        <v>9834</v>
      </c>
      <c r="I35" s="28">
        <v>10058</v>
      </c>
      <c r="J35" s="30" t="s">
        <v>16</v>
      </c>
      <c r="K35" s="28">
        <v>4285</v>
      </c>
      <c r="L35" s="28">
        <v>1099</v>
      </c>
      <c r="M35" s="28">
        <v>3186</v>
      </c>
      <c r="N35" s="46">
        <v>483</v>
      </c>
    </row>
    <row r="36" spans="1:14" ht="23.1" customHeight="1" x14ac:dyDescent="0.15">
      <c r="A36" s="21" t="s">
        <v>29</v>
      </c>
      <c r="B36" s="22" t="s">
        <v>7</v>
      </c>
      <c r="C36" s="31">
        <v>18</v>
      </c>
      <c r="D36" s="23">
        <v>18</v>
      </c>
      <c r="E36" s="23">
        <v>0</v>
      </c>
      <c r="F36" s="23"/>
      <c r="G36" s="23">
        <v>593</v>
      </c>
      <c r="H36" s="23">
        <v>266</v>
      </c>
      <c r="I36" s="23">
        <v>327</v>
      </c>
      <c r="J36" s="58" t="s">
        <v>16</v>
      </c>
      <c r="K36" s="23">
        <v>188</v>
      </c>
      <c r="L36" s="23">
        <v>67</v>
      </c>
      <c r="M36" s="23">
        <v>121</v>
      </c>
      <c r="N36" s="24">
        <v>40</v>
      </c>
    </row>
    <row r="37" spans="1:14" ht="23.1" customHeight="1" x14ac:dyDescent="0.15">
      <c r="A37" s="25"/>
      <c r="B37" s="26" t="s">
        <v>19</v>
      </c>
      <c r="C37" s="27">
        <v>18</v>
      </c>
      <c r="D37" s="28">
        <v>18</v>
      </c>
      <c r="E37" s="28">
        <v>0</v>
      </c>
      <c r="F37" s="28"/>
      <c r="G37" s="28">
        <v>593</v>
      </c>
      <c r="H37" s="28">
        <v>266</v>
      </c>
      <c r="I37" s="28">
        <v>327</v>
      </c>
      <c r="J37" s="28" t="s">
        <v>16</v>
      </c>
      <c r="K37" s="28">
        <v>188</v>
      </c>
      <c r="L37" s="28">
        <v>67</v>
      </c>
      <c r="M37" s="28">
        <v>121</v>
      </c>
      <c r="N37" s="46">
        <v>40</v>
      </c>
    </row>
    <row r="38" spans="1:14" ht="23.1" customHeight="1" thickBot="1" x14ac:dyDescent="0.2">
      <c r="A38" s="66" t="s">
        <v>30</v>
      </c>
      <c r="B38" s="67"/>
      <c r="C38" s="68">
        <f>SUM(C5,C9,C12,C16,C20,C22,C25,C28,C30,C33,C36)</f>
        <v>2150</v>
      </c>
      <c r="D38" s="68">
        <f t="shared" ref="D38:N38" si="1">SUM(D5,D9,D12,D16,D20,D22,D25,D28,D30,D33,D36)</f>
        <v>2144</v>
      </c>
      <c r="E38" s="68">
        <f t="shared" si="1"/>
        <v>6</v>
      </c>
      <c r="F38" s="68">
        <f t="shared" si="1"/>
        <v>23118</v>
      </c>
      <c r="G38" s="68">
        <f>SUM(G5,G9,G12,G16,G20,G22,G25,G28,G30,G33,G36)</f>
        <v>748706</v>
      </c>
      <c r="H38" s="68">
        <f t="shared" si="1"/>
        <v>383541</v>
      </c>
      <c r="I38" s="68">
        <f t="shared" si="1"/>
        <v>365165</v>
      </c>
      <c r="J38" s="68">
        <f t="shared" si="1"/>
        <v>5622</v>
      </c>
      <c r="K38" s="68">
        <f>SUM(K5,K9,K12,K16,K20,K22,K25,K28,K30,K33,K36)</f>
        <v>62749</v>
      </c>
      <c r="L38" s="68">
        <f t="shared" si="1"/>
        <v>51049</v>
      </c>
      <c r="M38" s="68">
        <f t="shared" si="1"/>
        <v>11700</v>
      </c>
      <c r="N38" s="69">
        <f t="shared" si="1"/>
        <v>6787</v>
      </c>
    </row>
    <row r="39" spans="1:14" ht="23.1" customHeight="1" x14ac:dyDescent="0.15">
      <c r="A39" s="79" t="s">
        <v>31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0"/>
    </row>
    <row r="40" spans="1:14" ht="23.1" customHeight="1" x14ac:dyDescent="0.15">
      <c r="A40" s="80" t="s">
        <v>32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</sheetData>
  <mergeCells count="5">
    <mergeCell ref="A3:B4"/>
    <mergeCell ref="A9:A10"/>
    <mergeCell ref="A25:A26"/>
    <mergeCell ref="A39:M39"/>
    <mergeCell ref="A40:N40"/>
  </mergeCells>
  <phoneticPr fontId="4"/>
  <printOptions horizontalCentered="1"/>
  <pageMargins left="0.27" right="0.27" top="0.57999999999999996" bottom="0.69" header="0.31496062992125984" footer="0.31"/>
  <pageSetup paperSize="9" scale="84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2019-01-31T01:39:09Z</cp:lastPrinted>
  <dcterms:created xsi:type="dcterms:W3CDTF">2019-01-28T04:43:33Z</dcterms:created>
  <dcterms:modified xsi:type="dcterms:W3CDTF">2019-01-31T02:03:39Z</dcterms:modified>
</cp:coreProperties>
</file>