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DPCV002FST03.dpc.pref.chiba.lg.jp\17050_統計課$\02_室班フォルダ\労働力・学事・農林班\学校基本調査\R2報告書HP公表(R3.2.26)\R2報告書HP公表a\02統計表\"/>
    </mc:Choice>
  </mc:AlternateContent>
  <bookViews>
    <workbookView xWindow="480" yWindow="120" windowWidth="18315" windowHeight="8505" tabRatio="599"/>
  </bookViews>
  <sheets>
    <sheet name="66-1" sheetId="27" r:id="rId1"/>
  </sheets>
  <definedNames>
    <definedName name="_xlnm.Print_Area" localSheetId="0">'66-1'!$A$1:$AC$76</definedName>
    <definedName name="_xlnm.Print_Titles" localSheetId="0">'66-1'!$1:$7</definedName>
  </definedNames>
  <calcPr calcId="162913" refMode="R1C1"/>
</workbook>
</file>

<file path=xl/calcChain.xml><?xml version="1.0" encoding="utf-8"?>
<calcChain xmlns="http://schemas.openxmlformats.org/spreadsheetml/2006/main">
  <c r="Z15" i="27" l="1"/>
  <c r="R15" i="27"/>
  <c r="Q15" i="27"/>
  <c r="P15" i="27" l="1"/>
  <c r="O15" i="27"/>
  <c r="Y15" i="27" l="1"/>
  <c r="X15" i="27"/>
  <c r="W15" i="27"/>
  <c r="V15" i="27"/>
  <c r="U15" i="27"/>
  <c r="T15" i="27"/>
  <c r="S15" i="27"/>
  <c r="N15" i="27"/>
  <c r="M15" i="27"/>
  <c r="L15" i="27"/>
  <c r="K15" i="27"/>
  <c r="J15" i="27"/>
  <c r="I15" i="27"/>
  <c r="H15" i="27"/>
  <c r="G15" i="27"/>
  <c r="F15" i="27"/>
  <c r="E15" i="27"/>
  <c r="D15" i="27"/>
  <c r="C15" i="27"/>
  <c r="B15" i="27"/>
  <c r="AC15" i="27" l="1"/>
  <c r="AA15" i="27"/>
  <c r="AB15" i="27"/>
</calcChain>
</file>

<file path=xl/sharedStrings.xml><?xml version="1.0" encoding="utf-8"?>
<sst xmlns="http://schemas.openxmlformats.org/spreadsheetml/2006/main" count="131" uniqueCount="105">
  <si>
    <r>
      <t xml:space="preserve"> </t>
    </r>
    <r>
      <rPr>
        <sz val="10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1．計（公立＋私立）</t>
    </r>
    <phoneticPr fontId="3"/>
  </si>
  <si>
    <t>計</t>
  </si>
  <si>
    <t>Ａ</t>
  </si>
  <si>
    <t>Ｂ</t>
  </si>
  <si>
    <t>Ｃ</t>
  </si>
  <si>
    <t>Ｄ</t>
  </si>
  <si>
    <t>Ｅ</t>
  </si>
  <si>
    <t>大学等</t>
  </si>
  <si>
    <t>専修学校</t>
  </si>
  <si>
    <t>公共職業能力</t>
  </si>
  <si>
    <t>区　　分</t>
  </si>
  <si>
    <t>進学者</t>
  </si>
  <si>
    <t>（専門課程）</t>
  </si>
  <si>
    <t>（一般課程）</t>
  </si>
  <si>
    <t>開発施設等</t>
  </si>
  <si>
    <t>左記以外の者</t>
  </si>
  <si>
    <t>不詳・死亡</t>
  </si>
  <si>
    <r>
      <t>(専門課程</t>
    </r>
    <r>
      <rPr>
        <sz val="10"/>
        <rFont val="ＭＳ 明朝"/>
        <family val="1"/>
        <charset val="128"/>
      </rPr>
      <t>)</t>
    </r>
    <rPh sb="1" eb="3">
      <t>センモン</t>
    </rPh>
    <phoneticPr fontId="3"/>
  </si>
  <si>
    <t>就職率</t>
  </si>
  <si>
    <t>等入学者</t>
  </si>
  <si>
    <t>入学者</t>
  </si>
  <si>
    <t>進学率</t>
  </si>
  <si>
    <t>男</t>
  </si>
  <si>
    <t>女</t>
  </si>
  <si>
    <t>（％）</t>
  </si>
  <si>
    <t>公立</t>
  </si>
  <si>
    <t>私立</t>
  </si>
  <si>
    <t xml:space="preserve">   中   央   区</t>
    <phoneticPr fontId="3"/>
  </si>
  <si>
    <t xml:space="preserve">   花 見 川  区</t>
    <phoneticPr fontId="3"/>
  </si>
  <si>
    <t xml:space="preserve">   稲   毛   区</t>
    <phoneticPr fontId="3"/>
  </si>
  <si>
    <t xml:space="preserve">   若   葉   区</t>
    <phoneticPr fontId="3"/>
  </si>
  <si>
    <t xml:space="preserve">   緑    　  区</t>
    <phoneticPr fontId="3"/>
  </si>
  <si>
    <t xml:space="preserve">   美   浜   区</t>
    <phoneticPr fontId="3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</si>
  <si>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</si>
  <si>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</si>
  <si>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</si>
  <si>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</si>
  <si>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</si>
  <si>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</si>
  <si>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</si>
  <si>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</si>
  <si>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</si>
  <si>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</si>
  <si>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</si>
  <si>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</si>
  <si>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</si>
  <si>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</si>
  <si>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</si>
  <si>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</si>
  <si>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</si>
  <si>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</si>
  <si>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</si>
  <si>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</si>
  <si>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</si>
  <si>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</si>
  <si>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</si>
  <si>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</si>
  <si>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</si>
  <si>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</si>
  <si>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</si>
  <si>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</si>
  <si>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</si>
  <si>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</si>
  <si>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</si>
  <si>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</si>
  <si>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</si>
  <si>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</si>
  <si>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</si>
  <si>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</si>
  <si>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</si>
  <si>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</si>
  <si>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</si>
  <si>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</si>
  <si>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</si>
  <si>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</si>
  <si>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</si>
  <si>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</si>
  <si>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</si>
  <si>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</si>
  <si>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</si>
  <si>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</si>
  <si>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</si>
  <si>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</si>
  <si>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</si>
  <si>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</si>
  <si>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</si>
  <si>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千葉市</t>
    <phoneticPr fontId="3"/>
  </si>
  <si>
    <t>66. 卒後:高等学校 市町村別進路別卒業者数</t>
    <rPh sb="4" eb="5">
      <t>ソツ</t>
    </rPh>
    <rPh sb="5" eb="6">
      <t>ゴ</t>
    </rPh>
    <rPh sb="7" eb="8">
      <t>コウ</t>
    </rPh>
    <rPh sb="8" eb="9">
      <t>トウ</t>
    </rPh>
    <rPh sb="9" eb="11">
      <t>ガッコウ</t>
    </rPh>
    <phoneticPr fontId="3"/>
  </si>
  <si>
    <t>大学等進学率</t>
    <rPh sb="0" eb="3">
      <t>ダイガクトウ</t>
    </rPh>
    <phoneticPr fontId="3"/>
  </si>
  <si>
    <t>令和元年度</t>
  </si>
  <si>
    <t>Ｇ</t>
    <phoneticPr fontId="3"/>
  </si>
  <si>
    <t>臨時労働者</t>
    <rPh sb="0" eb="2">
      <t>リンジ</t>
    </rPh>
    <rPh sb="2" eb="5">
      <t>ロウドウシャ</t>
    </rPh>
    <phoneticPr fontId="3"/>
  </si>
  <si>
    <t>Ｆ</t>
    <phoneticPr fontId="3"/>
  </si>
  <si>
    <t>令和２年度</t>
    <phoneticPr fontId="3"/>
  </si>
  <si>
    <t>常用労働者</t>
    <rPh sb="0" eb="2">
      <t>ジョウヨウ</t>
    </rPh>
    <rPh sb="2" eb="5">
      <t>ロウドウシャ</t>
    </rPh>
    <phoneticPr fontId="3"/>
  </si>
  <si>
    <t>有期雇用労働者</t>
    <rPh sb="0" eb="2">
      <t>ユウキ</t>
    </rPh>
    <rPh sb="2" eb="4">
      <t>コヨウ</t>
    </rPh>
    <rPh sb="4" eb="7">
      <t>ロウドウシャ</t>
    </rPh>
    <phoneticPr fontId="3"/>
  </si>
  <si>
    <t>…</t>
    <phoneticPr fontId="3"/>
  </si>
  <si>
    <t>再　掲</t>
    <rPh sb="0" eb="1">
      <t>サイ</t>
    </rPh>
    <rPh sb="2" eb="3">
      <t>ケイ</t>
    </rPh>
    <phoneticPr fontId="3"/>
  </si>
  <si>
    <t xml:space="preserve">  就職者等（左記Ａ～Ｄを除く）</t>
    <rPh sb="5" eb="6">
      <t>トウ</t>
    </rPh>
    <phoneticPr fontId="3"/>
  </si>
  <si>
    <t>自営業主等(a)</t>
    <rPh sb="0" eb="3">
      <t>ジエイギョウ</t>
    </rPh>
    <rPh sb="3" eb="4">
      <t>シュ</t>
    </rPh>
    <rPh sb="4" eb="5">
      <t>トウ</t>
    </rPh>
    <phoneticPr fontId="3"/>
  </si>
  <si>
    <t>無期雇用労働者(b)</t>
    <rPh sb="0" eb="2">
      <t>ムキ</t>
    </rPh>
    <rPh sb="2" eb="4">
      <t>コヨウ</t>
    </rPh>
    <rPh sb="4" eb="7">
      <t>ロウドウシャ</t>
    </rPh>
    <phoneticPr fontId="3"/>
  </si>
  <si>
    <t>Ｅ有期雇用労働者のうち雇用契約期間が一年以上、かつフルタイム勤務相当の者(d)</t>
    <phoneticPr fontId="3"/>
  </si>
  <si>
    <t>　　　２　令和元年度の就職率は,昨年の計算方法により表した数値であるため.脚注１の計算とは異なる。</t>
    <rPh sb="5" eb="7">
      <t>レイワ</t>
    </rPh>
    <rPh sb="7" eb="9">
      <t>ガンネン</t>
    </rPh>
    <rPh sb="8" eb="9">
      <t>ヒラモト</t>
    </rPh>
    <rPh sb="9" eb="10">
      <t>ド</t>
    </rPh>
    <rPh sb="11" eb="13">
      <t>シュウショク</t>
    </rPh>
    <rPh sb="13" eb="14">
      <t>リツ</t>
    </rPh>
    <rPh sb="16" eb="18">
      <t>サクネン</t>
    </rPh>
    <rPh sb="19" eb="21">
      <t>ケイサン</t>
    </rPh>
    <rPh sb="21" eb="23">
      <t>ホウホウ</t>
    </rPh>
    <rPh sb="26" eb="27">
      <t>アラワ</t>
    </rPh>
    <rPh sb="29" eb="31">
      <t>スウチ</t>
    </rPh>
    <rPh sb="37" eb="39">
      <t>キャクチュウ</t>
    </rPh>
    <rPh sb="41" eb="43">
      <t>ケイサン</t>
    </rPh>
    <rPh sb="45" eb="46">
      <t>コト</t>
    </rPh>
    <phoneticPr fontId="3"/>
  </si>
  <si>
    <t>(注)  １ 「就職率」とは,卒業者のうち「自営業主等(a)」＋「無期雇用労働者(b)」＋「A,B,C及びDのうち就職者(再掲)(c)」＋
         「E有期雇用労働者のうち雇用契約期間が一年以上,かつフルタイム勤務相当の者(再掲)(d)」の占める比率をいう。</t>
    <rPh sb="1" eb="2">
      <t>チュウ</t>
    </rPh>
    <rPh sb="8" eb="10">
      <t>シュウショク</t>
    </rPh>
    <rPh sb="10" eb="11">
      <t>リツ</t>
    </rPh>
    <rPh sb="15" eb="18">
      <t>ソツギョウシャ</t>
    </rPh>
    <rPh sb="22" eb="25">
      <t>ジエイギョウ</t>
    </rPh>
    <rPh sb="25" eb="26">
      <t>シュ</t>
    </rPh>
    <rPh sb="26" eb="27">
      <t>トウ</t>
    </rPh>
    <rPh sb="33" eb="35">
      <t>ムキ</t>
    </rPh>
    <rPh sb="35" eb="37">
      <t>コヨウ</t>
    </rPh>
    <rPh sb="37" eb="40">
      <t>ロウドウシャ</t>
    </rPh>
    <rPh sb="51" eb="52">
      <t>オヨ</t>
    </rPh>
    <rPh sb="57" eb="59">
      <t>シュウショク</t>
    </rPh>
    <rPh sb="59" eb="60">
      <t>シャ</t>
    </rPh>
    <rPh sb="61" eb="63">
      <t>サイケイ</t>
    </rPh>
    <rPh sb="81" eb="83">
      <t>ユウキ</t>
    </rPh>
    <rPh sb="83" eb="85">
      <t>コヨウ</t>
    </rPh>
    <rPh sb="85" eb="88">
      <t>ロウドウシャ</t>
    </rPh>
    <rPh sb="91" eb="93">
      <t>コヨウ</t>
    </rPh>
    <rPh sb="93" eb="95">
      <t>ケイヤク</t>
    </rPh>
    <rPh sb="95" eb="97">
      <t>キカン</t>
    </rPh>
    <rPh sb="98" eb="100">
      <t>イチネン</t>
    </rPh>
    <rPh sb="100" eb="102">
      <t>イジョウ</t>
    </rPh>
    <rPh sb="110" eb="112">
      <t>キンム</t>
    </rPh>
    <rPh sb="112" eb="114">
      <t>ソウトウ</t>
    </rPh>
    <rPh sb="115" eb="116">
      <t>モノ</t>
    </rPh>
    <rPh sb="117" eb="119">
      <t>サイケイ</t>
    </rPh>
    <rPh sb="125" eb="126">
      <t>シ</t>
    </rPh>
    <rPh sb="128" eb="130">
      <t>ヒリツ</t>
    </rPh>
    <phoneticPr fontId="3"/>
  </si>
  <si>
    <r>
      <t xml:space="preserve">Ａ,Ｂ,Ｃ及びＤのうち就職者
</t>
    </r>
    <r>
      <rPr>
        <sz val="9"/>
        <rFont val="ＭＳ 明朝"/>
        <family val="1"/>
        <charset val="128"/>
      </rPr>
      <t>(c）</t>
    </r>
    <rPh sb="5" eb="6">
      <t>オヨ</t>
    </rPh>
    <rPh sb="11" eb="14">
      <t>シュウショクシャ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</si>
</sst>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.0_ "/>
    <numFmt numFmtId="177" formatCode="_ * #,##0.0_ ;_ * \-#,##0.0_ ;_ * &quot;-&quot;?_ ;_ @_ "/>
    <numFmt numFmtId="178" formatCode="#,##0_ "/>
  </numFmts>
  <fonts count="13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Malgun Gothic Semilight"/>
      <family val="3"/>
      <charset val="129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horizontal="center"/>
    </xf>
    <xf numFmtId="0" fontId="0" fillId="0" borderId="0" xfId="0" applyFill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Continuous" vertical="center"/>
    </xf>
    <xf numFmtId="0" fontId="1" fillId="0" borderId="5" xfId="0" applyFont="1" applyFill="1" applyBorder="1" applyAlignment="1">
      <alignment horizontal="centerContinuous" vertical="center"/>
    </xf>
    <xf numFmtId="0" fontId="0" fillId="0" borderId="0" xfId="0" applyFill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Continuous" vertical="center"/>
    </xf>
    <xf numFmtId="0" fontId="1" fillId="0" borderId="8" xfId="0" applyFont="1" applyFill="1" applyBorder="1" applyAlignment="1">
      <alignment horizontal="centerContinuous"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0" fillId="0" borderId="6" xfId="0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Continuous" vertical="center"/>
    </xf>
    <xf numFmtId="0" fontId="1" fillId="0" borderId="1" xfId="0" applyFont="1" applyFill="1" applyBorder="1" applyAlignment="1">
      <alignment horizontal="centerContinuous" vertical="center"/>
    </xf>
    <xf numFmtId="0" fontId="1" fillId="0" borderId="10" xfId="0" applyFont="1" applyFill="1" applyBorder="1" applyAlignment="1">
      <alignment horizontal="centerContinuous" vertical="center"/>
    </xf>
    <xf numFmtId="0" fontId="1" fillId="0" borderId="1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distributed" vertical="center"/>
    </xf>
    <xf numFmtId="41" fontId="4" fillId="0" borderId="7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>
      <alignment horizontal="right" vertical="center"/>
    </xf>
    <xf numFmtId="0" fontId="7" fillId="0" borderId="6" xfId="0" applyFont="1" applyFill="1" applyBorder="1" applyAlignment="1" applyProtection="1">
      <alignment horizontal="distributed" vertical="center"/>
      <protection hidden="1"/>
    </xf>
    <xf numFmtId="41" fontId="0" fillId="0" borderId="7" xfId="0" applyNumberFormat="1" applyFont="1" applyFill="1" applyBorder="1" applyAlignment="1">
      <alignment horizontal="right" vertical="center"/>
    </xf>
    <xf numFmtId="41" fontId="0" fillId="0" borderId="0" xfId="0" applyNumberFormat="1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distributed" vertical="center"/>
    </xf>
    <xf numFmtId="177" fontId="0" fillId="0" borderId="0" xfId="0" applyNumberFormat="1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distributed" vertical="center"/>
    </xf>
    <xf numFmtId="41" fontId="0" fillId="0" borderId="9" xfId="0" applyNumberFormat="1" applyFont="1" applyFill="1" applyBorder="1" applyAlignment="1">
      <alignment horizontal="right" vertical="center"/>
    </xf>
    <xf numFmtId="41" fontId="0" fillId="0" borderId="1" xfId="0" applyNumberFormat="1" applyFont="1" applyFill="1" applyBorder="1" applyAlignment="1">
      <alignment horizontal="right" vertical="center"/>
    </xf>
    <xf numFmtId="177" fontId="0" fillId="0" borderId="1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distributed" vertical="center"/>
    </xf>
    <xf numFmtId="0" fontId="0" fillId="0" borderId="0" xfId="0" applyFill="1" applyAlignment="1">
      <alignment horizontal="distributed"/>
    </xf>
    <xf numFmtId="41" fontId="9" fillId="0" borderId="0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1" fontId="1" fillId="0" borderId="0" xfId="1" applyNumberFormat="1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1" fontId="0" fillId="0" borderId="0" xfId="0" applyNumberFormat="1" applyFont="1" applyFill="1" applyBorder="1" applyAlignment="1">
      <alignment vertical="center"/>
    </xf>
    <xf numFmtId="0" fontId="11" fillId="0" borderId="4" xfId="0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176" fontId="0" fillId="0" borderId="8" xfId="0" applyNumberFormat="1" applyFont="1" applyFill="1" applyBorder="1" applyAlignment="1">
      <alignment horizontal="right" vertical="center"/>
    </xf>
    <xf numFmtId="177" fontId="4" fillId="0" borderId="8" xfId="0" applyNumberFormat="1" applyFont="1" applyFill="1" applyBorder="1" applyAlignment="1">
      <alignment horizontal="right" vertical="center"/>
    </xf>
    <xf numFmtId="177" fontId="0" fillId="0" borderId="8" xfId="0" applyNumberFormat="1" applyFont="1" applyFill="1" applyBorder="1" applyAlignment="1">
      <alignment horizontal="right" vertical="center"/>
    </xf>
    <xf numFmtId="177" fontId="0" fillId="0" borderId="10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center" wrapText="1"/>
    </xf>
    <xf numFmtId="0" fontId="0" fillId="0" borderId="13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178" fontId="0" fillId="0" borderId="0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shrinkToFit="1"/>
    </xf>
    <xf numFmtId="0" fontId="1" fillId="0" borderId="8" xfId="0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F8EDE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190500</xdr:colOff>
      <xdr:row>7</xdr:row>
      <xdr:rowOff>123825</xdr:rowOff>
    </xdr:from>
    <xdr:to>
      <xdr:col>19</xdr:col>
      <xdr:colOff>266700</xdr:colOff>
      <xdr:row>7</xdr:row>
      <xdr:rowOff>123825</xdr:rowOff>
    </xdr:to>
    <xdr:cxnSp macro="">
      <xdr:nvCxnSpPr>
        <xdr:cNvPr id="4" name="直線コネクタ 3"/>
        <xdr:cNvCxnSpPr/>
      </xdr:nvCxnSpPr>
      <xdr:spPr>
        <a:xfrm>
          <a:off x="7524750" y="1314450"/>
          <a:ext cx="3248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504825</xdr:colOff>
      <xdr:row>7</xdr:row>
      <xdr:rowOff>133351</xdr:rowOff>
    </xdr:from>
    <xdr:to>
      <xdr:col>15</xdr:col>
      <xdr:colOff>504827</xdr:colOff>
      <xdr:row>8</xdr:row>
      <xdr:rowOff>0</xdr:rowOff>
    </xdr:to>
    <xdr:cxnSp macro="">
      <xdr:nvCxnSpPr>
        <xdr:cNvPr id="23" name="直線コネクタ 22"/>
        <xdr:cNvCxnSpPr/>
      </xdr:nvCxnSpPr>
      <xdr:spPr>
        <a:xfrm flipH="1">
          <a:off x="9210675" y="1323976"/>
          <a:ext cx="2" cy="5714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180975</xdr:colOff>
      <xdr:row>7</xdr:row>
      <xdr:rowOff>47625</xdr:rowOff>
    </xdr:from>
    <xdr:to>
      <xdr:col>12</xdr:col>
      <xdr:colOff>200025</xdr:colOff>
      <xdr:row>7</xdr:row>
      <xdr:rowOff>114300</xdr:rowOff>
    </xdr:to>
    <xdr:cxnSp macro="">
      <xdr:nvCxnSpPr>
        <xdr:cNvPr id="37" name="直線コネクタ 36"/>
        <xdr:cNvCxnSpPr/>
      </xdr:nvCxnSpPr>
      <xdr:spPr>
        <a:xfrm flipH="1" flipV="1">
          <a:off x="7515225" y="1238250"/>
          <a:ext cx="19050" cy="666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276225</xdr:colOff>
      <xdr:row>7</xdr:row>
      <xdr:rowOff>57150</xdr:rowOff>
    </xdr:from>
    <xdr:to>
      <xdr:col>19</xdr:col>
      <xdr:colOff>314325</xdr:colOff>
      <xdr:row>7</xdr:row>
      <xdr:rowOff>123825</xdr:rowOff>
    </xdr:to>
    <xdr:cxnSp macro="">
      <xdr:nvCxnSpPr>
        <xdr:cNvPr id="45" name="直線コネクタ 44"/>
        <xdr:cNvCxnSpPr/>
      </xdr:nvCxnSpPr>
      <xdr:spPr>
        <a:xfrm flipV="1">
          <a:off x="10782300" y="1247775"/>
          <a:ext cx="38100" cy="666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77"/>
  <sheetViews>
    <sheetView tabSelected="1" zoomScaleNormal="100" zoomScaleSheetLayoutView="100" workbookViewId="0"/>
  </sheetViews>
  <sheetFormatPr defaultColWidth="10.7109375" defaultRowHeight="12" x14ac:dyDescent="0.15"/>
  <cols>
    <col min="1" max="1" width="15.7109375" style="4" customWidth="1"/>
    <col min="2" max="2" width="10" style="4" customWidth="1"/>
    <col min="3" max="6" width="9.7109375" style="4" customWidth="1"/>
    <col min="7" max="10" width="8" style="4" customWidth="1"/>
    <col min="11" max="12" width="6.7109375" style="4" customWidth="1"/>
    <col min="13" max="14" width="6.42578125" style="4" customWidth="1"/>
    <col min="15" max="16" width="7.7109375" style="4" customWidth="1"/>
    <col min="17" max="20" width="6.42578125" style="4" customWidth="1"/>
    <col min="21" max="21" width="8" style="4" customWidth="1"/>
    <col min="22" max="22" width="7.140625" style="4" customWidth="1"/>
    <col min="23" max="24" width="5.7109375" style="4" customWidth="1"/>
    <col min="25" max="25" width="9.42578125" style="4" customWidth="1"/>
    <col min="26" max="26" width="8.5703125" style="4" customWidth="1"/>
    <col min="27" max="27" width="8.28515625" style="4" customWidth="1"/>
    <col min="28" max="28" width="10.7109375" style="4" customWidth="1"/>
    <col min="29" max="29" width="7.28515625" style="4" customWidth="1"/>
    <col min="30" max="16384" width="10.7109375" style="4"/>
  </cols>
  <sheetData>
    <row r="1" spans="1:29" s="2" customFormat="1" ht="18" customHeight="1" x14ac:dyDescent="0.15">
      <c r="A1" s="1" t="s">
        <v>87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40"/>
      <c r="Z1" s="58"/>
      <c r="AA1" s="1"/>
    </row>
    <row r="2" spans="1:29" ht="13.5" x14ac:dyDescent="0.15">
      <c r="A2" s="59" t="s">
        <v>0</v>
      </c>
      <c r="B2" s="60"/>
      <c r="C2" s="60"/>
      <c r="D2" s="41"/>
      <c r="E2" s="4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57"/>
      <c r="Z2" s="57"/>
      <c r="AA2" s="3"/>
      <c r="AB2" s="3"/>
      <c r="AC2" s="3"/>
    </row>
    <row r="3" spans="1:29" s="8" customFormat="1" ht="13.5" customHeight="1" x14ac:dyDescent="0.15">
      <c r="A3" s="5"/>
      <c r="B3" s="77" t="s">
        <v>1</v>
      </c>
      <c r="C3" s="78"/>
      <c r="D3" s="79"/>
      <c r="E3" s="6" t="s">
        <v>2</v>
      </c>
      <c r="F3" s="7"/>
      <c r="G3" s="6" t="s">
        <v>3</v>
      </c>
      <c r="H3" s="7"/>
      <c r="I3" s="6" t="s">
        <v>4</v>
      </c>
      <c r="J3" s="7"/>
      <c r="K3" s="6" t="s">
        <v>5</v>
      </c>
      <c r="L3" s="7"/>
      <c r="M3" s="88" t="s">
        <v>6</v>
      </c>
      <c r="N3" s="89"/>
      <c r="O3" s="89"/>
      <c r="P3" s="89"/>
      <c r="Q3" s="89"/>
      <c r="R3" s="89"/>
      <c r="S3" s="89"/>
      <c r="T3" s="90"/>
      <c r="U3" s="84" t="s">
        <v>92</v>
      </c>
      <c r="V3" s="85"/>
      <c r="W3" s="84" t="s">
        <v>90</v>
      </c>
      <c r="X3" s="85"/>
      <c r="Y3" s="63" t="s">
        <v>97</v>
      </c>
      <c r="Z3" s="64"/>
      <c r="AA3" s="5"/>
      <c r="AB3" s="5"/>
      <c r="AC3" s="5"/>
    </row>
    <row r="4" spans="1:29" ht="13.5" customHeight="1" x14ac:dyDescent="0.15">
      <c r="A4" s="9"/>
      <c r="B4" s="70"/>
      <c r="C4" s="80"/>
      <c r="D4" s="71"/>
      <c r="E4" s="10" t="s">
        <v>7</v>
      </c>
      <c r="F4" s="11"/>
      <c r="G4" s="10" t="s">
        <v>8</v>
      </c>
      <c r="H4" s="11"/>
      <c r="I4" s="10" t="s">
        <v>8</v>
      </c>
      <c r="J4" s="11"/>
      <c r="K4" s="86" t="s">
        <v>9</v>
      </c>
      <c r="L4" s="87"/>
      <c r="M4" s="91" t="s">
        <v>98</v>
      </c>
      <c r="N4" s="92"/>
      <c r="O4" s="92"/>
      <c r="P4" s="92"/>
      <c r="Q4" s="92"/>
      <c r="R4" s="92"/>
      <c r="S4" s="92"/>
      <c r="T4" s="93"/>
      <c r="U4" s="70"/>
      <c r="V4" s="71"/>
      <c r="W4" s="12"/>
      <c r="X4" s="13"/>
      <c r="Y4" s="66" t="s">
        <v>104</v>
      </c>
      <c r="Z4" s="74" t="s">
        <v>101</v>
      </c>
      <c r="AA4" s="69" t="s">
        <v>88</v>
      </c>
      <c r="AB4" s="9" t="s">
        <v>8</v>
      </c>
      <c r="AC4" s="9"/>
    </row>
    <row r="5" spans="1:29" ht="13.5" customHeight="1" x14ac:dyDescent="0.15">
      <c r="A5" s="9" t="s">
        <v>10</v>
      </c>
      <c r="B5" s="70"/>
      <c r="C5" s="80"/>
      <c r="D5" s="71"/>
      <c r="E5" s="10" t="s">
        <v>11</v>
      </c>
      <c r="F5" s="11"/>
      <c r="G5" s="10" t="s">
        <v>12</v>
      </c>
      <c r="H5" s="11"/>
      <c r="I5" s="10" t="s">
        <v>13</v>
      </c>
      <c r="J5" s="11"/>
      <c r="K5" s="10" t="s">
        <v>14</v>
      </c>
      <c r="L5" s="11"/>
      <c r="M5" s="98" t="s">
        <v>99</v>
      </c>
      <c r="N5" s="99"/>
      <c r="O5" s="95" t="s">
        <v>94</v>
      </c>
      <c r="P5" s="96"/>
      <c r="Q5" s="96"/>
      <c r="R5" s="97"/>
      <c r="S5" s="98" t="s">
        <v>91</v>
      </c>
      <c r="T5" s="99"/>
      <c r="U5" s="70" t="s">
        <v>15</v>
      </c>
      <c r="V5" s="71"/>
      <c r="W5" s="70" t="s">
        <v>16</v>
      </c>
      <c r="X5" s="71"/>
      <c r="Y5" s="67"/>
      <c r="Z5" s="75"/>
      <c r="AA5" s="69"/>
      <c r="AB5" s="14" t="s">
        <v>17</v>
      </c>
      <c r="AC5" s="9" t="s">
        <v>18</v>
      </c>
    </row>
    <row r="6" spans="1:29" ht="13.5" customHeight="1" x14ac:dyDescent="0.15">
      <c r="A6" s="9"/>
      <c r="B6" s="81"/>
      <c r="C6" s="82"/>
      <c r="D6" s="83"/>
      <c r="E6" s="42"/>
      <c r="F6" s="43"/>
      <c r="G6" s="15" t="s">
        <v>11</v>
      </c>
      <c r="H6" s="16"/>
      <c r="I6" s="15" t="s">
        <v>19</v>
      </c>
      <c r="J6" s="16"/>
      <c r="K6" s="15" t="s">
        <v>20</v>
      </c>
      <c r="L6" s="17"/>
      <c r="M6" s="100"/>
      <c r="N6" s="101"/>
      <c r="O6" s="72" t="s">
        <v>100</v>
      </c>
      <c r="P6" s="73"/>
      <c r="Q6" s="72" t="s">
        <v>95</v>
      </c>
      <c r="R6" s="94"/>
      <c r="S6" s="100"/>
      <c r="T6" s="101"/>
      <c r="U6" s="18"/>
      <c r="V6" s="43"/>
      <c r="W6" s="19"/>
      <c r="X6" s="20"/>
      <c r="Y6" s="67"/>
      <c r="Z6" s="75"/>
      <c r="AA6" s="69"/>
      <c r="AB6" s="9" t="s">
        <v>21</v>
      </c>
      <c r="AC6" s="9"/>
    </row>
    <row r="7" spans="1:29" ht="13.5" customHeight="1" x14ac:dyDescent="0.15">
      <c r="A7" s="21"/>
      <c r="B7" s="21" t="s">
        <v>1</v>
      </c>
      <c r="C7" s="21" t="s">
        <v>22</v>
      </c>
      <c r="D7" s="21" t="s">
        <v>23</v>
      </c>
      <c r="E7" s="21" t="s">
        <v>22</v>
      </c>
      <c r="F7" s="21" t="s">
        <v>23</v>
      </c>
      <c r="G7" s="21" t="s">
        <v>22</v>
      </c>
      <c r="H7" s="21" t="s">
        <v>23</v>
      </c>
      <c r="I7" s="21" t="s">
        <v>22</v>
      </c>
      <c r="J7" s="21" t="s">
        <v>23</v>
      </c>
      <c r="K7" s="21" t="s">
        <v>22</v>
      </c>
      <c r="L7" s="21" t="s">
        <v>23</v>
      </c>
      <c r="M7" s="44" t="s">
        <v>22</v>
      </c>
      <c r="N7" s="21" t="s">
        <v>23</v>
      </c>
      <c r="O7" s="44" t="s">
        <v>22</v>
      </c>
      <c r="P7" s="21" t="s">
        <v>23</v>
      </c>
      <c r="Q7" s="21" t="s">
        <v>22</v>
      </c>
      <c r="R7" s="21" t="s">
        <v>23</v>
      </c>
      <c r="S7" s="44" t="s">
        <v>22</v>
      </c>
      <c r="T7" s="44" t="s">
        <v>23</v>
      </c>
      <c r="U7" s="21" t="s">
        <v>22</v>
      </c>
      <c r="V7" s="21" t="s">
        <v>23</v>
      </c>
      <c r="W7" s="21" t="s">
        <v>22</v>
      </c>
      <c r="X7" s="21" t="s">
        <v>23</v>
      </c>
      <c r="Y7" s="68"/>
      <c r="Z7" s="76"/>
      <c r="AA7" s="21" t="s">
        <v>24</v>
      </c>
      <c r="AB7" s="21" t="s">
        <v>24</v>
      </c>
      <c r="AC7" s="21" t="s">
        <v>24</v>
      </c>
    </row>
    <row r="8" spans="1:29" ht="9.75" customHeight="1" x14ac:dyDescent="0.15">
      <c r="A8" s="9"/>
      <c r="B8" s="45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50"/>
      <c r="P8" s="50"/>
      <c r="Q8" s="50"/>
      <c r="R8" s="50"/>
      <c r="S8" s="50"/>
      <c r="T8" s="50"/>
      <c r="U8" s="46"/>
      <c r="V8" s="46"/>
      <c r="W8" s="46"/>
      <c r="X8" s="46"/>
      <c r="Y8" s="40"/>
      <c r="Z8" s="48"/>
      <c r="AA8" s="46"/>
      <c r="AB8" s="46"/>
      <c r="AC8" s="52"/>
    </row>
    <row r="9" spans="1:29" ht="13.5" customHeight="1" x14ac:dyDescent="0.15">
      <c r="A9" s="29" t="s">
        <v>89</v>
      </c>
      <c r="B9" s="27">
        <v>48998</v>
      </c>
      <c r="C9" s="28">
        <v>25000</v>
      </c>
      <c r="D9" s="28">
        <v>23998</v>
      </c>
      <c r="E9" s="28">
        <v>13507</v>
      </c>
      <c r="F9" s="28">
        <v>13468</v>
      </c>
      <c r="G9" s="28">
        <v>3750</v>
      </c>
      <c r="H9" s="28">
        <v>5602</v>
      </c>
      <c r="I9" s="28">
        <v>2021</v>
      </c>
      <c r="J9" s="28">
        <v>813</v>
      </c>
      <c r="K9" s="28">
        <v>83</v>
      </c>
      <c r="L9" s="28">
        <v>16</v>
      </c>
      <c r="M9" s="28"/>
      <c r="N9" s="28"/>
      <c r="P9" s="65">
        <v>7091</v>
      </c>
      <c r="Q9" s="65"/>
      <c r="R9" s="51"/>
      <c r="S9" s="49"/>
      <c r="T9" s="49"/>
      <c r="U9" s="28">
        <v>1705</v>
      </c>
      <c r="V9" s="28">
        <v>926</v>
      </c>
      <c r="W9" s="28">
        <v>9</v>
      </c>
      <c r="X9" s="28">
        <v>7</v>
      </c>
      <c r="Y9" s="28">
        <v>3</v>
      </c>
      <c r="Z9" s="28" t="s">
        <v>96</v>
      </c>
      <c r="AA9" s="22">
        <v>55.053267480305301</v>
      </c>
      <c r="AB9" s="22">
        <v>19.0864933262582</v>
      </c>
      <c r="AC9" s="53">
        <v>13.486264745499801</v>
      </c>
    </row>
    <row r="10" spans="1:29" s="2" customFormat="1" ht="13.5" customHeight="1" x14ac:dyDescent="0.15">
      <c r="A10" s="23" t="s">
        <v>93</v>
      </c>
      <c r="B10" s="24">
        <v>48289</v>
      </c>
      <c r="C10" s="25">
        <v>24567</v>
      </c>
      <c r="D10" s="25">
        <v>23722</v>
      </c>
      <c r="E10" s="25">
        <v>13433</v>
      </c>
      <c r="F10" s="25">
        <v>13597</v>
      </c>
      <c r="G10" s="25">
        <v>3932</v>
      </c>
      <c r="H10" s="25">
        <v>5480</v>
      </c>
      <c r="I10" s="25">
        <v>1863</v>
      </c>
      <c r="J10" s="25">
        <v>878</v>
      </c>
      <c r="K10" s="25">
        <v>114</v>
      </c>
      <c r="L10" s="25">
        <v>21</v>
      </c>
      <c r="M10" s="25">
        <v>74</v>
      </c>
      <c r="N10" s="25">
        <v>22</v>
      </c>
      <c r="O10" s="25">
        <v>3484</v>
      </c>
      <c r="P10" s="25">
        <v>2623</v>
      </c>
      <c r="Q10" s="25">
        <v>60</v>
      </c>
      <c r="R10" s="25">
        <v>66</v>
      </c>
      <c r="S10" s="25">
        <v>179</v>
      </c>
      <c r="T10" s="25">
        <v>211</v>
      </c>
      <c r="U10" s="25">
        <v>1424</v>
      </c>
      <c r="V10" s="25">
        <v>821</v>
      </c>
      <c r="W10" s="25">
        <v>4</v>
      </c>
      <c r="X10" s="25">
        <v>3</v>
      </c>
      <c r="Y10" s="25">
        <v>4</v>
      </c>
      <c r="Z10" s="25">
        <v>82</v>
      </c>
      <c r="AA10" s="39">
        <v>55.975480958396297</v>
      </c>
      <c r="AB10" s="39">
        <v>19.4909813829236</v>
      </c>
      <c r="AC10" s="54">
        <v>13.0236699869536</v>
      </c>
    </row>
    <row r="11" spans="1:29" ht="9" customHeight="1" x14ac:dyDescent="0.15">
      <c r="A11" s="26"/>
      <c r="B11" s="27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2"/>
      <c r="AB11" s="22"/>
      <c r="AC11" s="53"/>
    </row>
    <row r="12" spans="1:29" ht="13.5" customHeight="1" x14ac:dyDescent="0.15">
      <c r="A12" s="29" t="s">
        <v>25</v>
      </c>
      <c r="B12" s="27">
        <v>32823</v>
      </c>
      <c r="C12" s="28">
        <v>16238</v>
      </c>
      <c r="D12" s="28">
        <v>16585</v>
      </c>
      <c r="E12" s="28">
        <v>7807</v>
      </c>
      <c r="F12" s="28">
        <v>8625</v>
      </c>
      <c r="G12" s="28">
        <v>3020</v>
      </c>
      <c r="H12" s="28">
        <v>4273</v>
      </c>
      <c r="I12" s="28">
        <v>1050</v>
      </c>
      <c r="J12" s="28">
        <v>540</v>
      </c>
      <c r="K12" s="28">
        <v>101</v>
      </c>
      <c r="L12" s="28">
        <v>17</v>
      </c>
      <c r="M12" s="28">
        <v>53</v>
      </c>
      <c r="N12" s="28">
        <v>13</v>
      </c>
      <c r="O12" s="47">
        <v>3035</v>
      </c>
      <c r="P12" s="28">
        <v>2278</v>
      </c>
      <c r="Q12" s="28">
        <v>56</v>
      </c>
      <c r="R12" s="28">
        <v>62</v>
      </c>
      <c r="S12" s="28">
        <v>179</v>
      </c>
      <c r="T12" s="28">
        <v>210</v>
      </c>
      <c r="U12" s="28">
        <v>937</v>
      </c>
      <c r="V12" s="28">
        <v>567</v>
      </c>
      <c r="W12" s="28">
        <v>0</v>
      </c>
      <c r="X12" s="28">
        <v>0</v>
      </c>
      <c r="Y12" s="28">
        <v>3</v>
      </c>
      <c r="Z12" s="28">
        <v>78</v>
      </c>
      <c r="AA12" s="30">
        <v>50.0624562044908</v>
      </c>
      <c r="AB12" s="30">
        <v>22.2191755781007</v>
      </c>
      <c r="AC12" s="55">
        <v>16.634676903390901</v>
      </c>
    </row>
    <row r="13" spans="1:29" ht="13.5" customHeight="1" x14ac:dyDescent="0.15">
      <c r="A13" s="29" t="s">
        <v>26</v>
      </c>
      <c r="B13" s="27">
        <v>15466</v>
      </c>
      <c r="C13" s="28">
        <v>8329</v>
      </c>
      <c r="D13" s="28">
        <v>7137</v>
      </c>
      <c r="E13" s="28">
        <v>5626</v>
      </c>
      <c r="F13" s="28">
        <v>4972</v>
      </c>
      <c r="G13" s="28">
        <v>912</v>
      </c>
      <c r="H13" s="28">
        <v>1207</v>
      </c>
      <c r="I13" s="28">
        <v>813</v>
      </c>
      <c r="J13" s="28">
        <v>338</v>
      </c>
      <c r="K13" s="28">
        <v>13</v>
      </c>
      <c r="L13" s="28">
        <v>4</v>
      </c>
      <c r="M13" s="28">
        <v>21</v>
      </c>
      <c r="N13" s="28">
        <v>9</v>
      </c>
      <c r="O13" s="28">
        <v>449</v>
      </c>
      <c r="P13" s="28">
        <v>345</v>
      </c>
      <c r="Q13" s="28">
        <v>4</v>
      </c>
      <c r="R13" s="28">
        <v>4</v>
      </c>
      <c r="S13" s="28">
        <v>0</v>
      </c>
      <c r="T13" s="28">
        <v>1</v>
      </c>
      <c r="U13" s="28">
        <v>487</v>
      </c>
      <c r="V13" s="28">
        <v>254</v>
      </c>
      <c r="W13" s="28">
        <v>4</v>
      </c>
      <c r="X13" s="28">
        <v>3</v>
      </c>
      <c r="Y13" s="28">
        <v>1</v>
      </c>
      <c r="Z13" s="28">
        <v>4</v>
      </c>
      <c r="AA13" s="30">
        <v>68.524505366610597</v>
      </c>
      <c r="AB13" s="30">
        <v>13.7010215957584</v>
      </c>
      <c r="AC13" s="55">
        <v>5.3601448338290396</v>
      </c>
    </row>
    <row r="14" spans="1:29" ht="9.9499999999999993" customHeight="1" x14ac:dyDescent="0.15">
      <c r="A14" s="26"/>
      <c r="B14" s="27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2"/>
      <c r="AB14" s="22"/>
      <c r="AC14" s="53"/>
    </row>
    <row r="15" spans="1:29" ht="13.5" customHeight="1" x14ac:dyDescent="0.15">
      <c r="A15" s="29" t="s">
        <v>86</v>
      </c>
      <c r="B15" s="27">
        <f>SUM(B16:B21)</f>
        <v>9176</v>
      </c>
      <c r="C15" s="28">
        <f t="shared" ref="C15:Z15" si="0">SUM(C16:C21)</f>
        <v>4572</v>
      </c>
      <c r="D15" s="28">
        <f t="shared" si="0"/>
        <v>4604</v>
      </c>
      <c r="E15" s="28">
        <f t="shared" si="0"/>
        <v>2624</v>
      </c>
      <c r="F15" s="28">
        <f t="shared" si="0"/>
        <v>2951</v>
      </c>
      <c r="G15" s="28">
        <f t="shared" si="0"/>
        <v>512</v>
      </c>
      <c r="H15" s="28">
        <f t="shared" si="0"/>
        <v>858</v>
      </c>
      <c r="I15" s="28">
        <f t="shared" si="0"/>
        <v>548</v>
      </c>
      <c r="J15" s="28">
        <f t="shared" si="0"/>
        <v>267</v>
      </c>
      <c r="K15" s="28">
        <f t="shared" si="0"/>
        <v>35</v>
      </c>
      <c r="L15" s="28">
        <f t="shared" si="0"/>
        <v>6</v>
      </c>
      <c r="M15" s="28">
        <f t="shared" si="0"/>
        <v>17</v>
      </c>
      <c r="N15" s="28">
        <f t="shared" si="0"/>
        <v>1</v>
      </c>
      <c r="O15" s="28">
        <f t="shared" si="0"/>
        <v>547</v>
      </c>
      <c r="P15" s="28">
        <f t="shared" si="0"/>
        <v>307</v>
      </c>
      <c r="Q15" s="28">
        <f t="shared" si="0"/>
        <v>6</v>
      </c>
      <c r="R15" s="28">
        <f t="shared" si="0"/>
        <v>1</v>
      </c>
      <c r="S15" s="28">
        <f t="shared" si="0"/>
        <v>35</v>
      </c>
      <c r="T15" s="28">
        <f t="shared" si="0"/>
        <v>46</v>
      </c>
      <c r="U15" s="28">
        <f t="shared" si="0"/>
        <v>248</v>
      </c>
      <c r="V15" s="28">
        <f t="shared" si="0"/>
        <v>167</v>
      </c>
      <c r="W15" s="28">
        <f t="shared" si="0"/>
        <v>0</v>
      </c>
      <c r="X15" s="28">
        <f t="shared" si="0"/>
        <v>0</v>
      </c>
      <c r="Y15" s="28">
        <f t="shared" si="0"/>
        <v>0</v>
      </c>
      <c r="Z15" s="28">
        <f t="shared" si="0"/>
        <v>1</v>
      </c>
      <c r="AA15" s="30">
        <f>ROUND((E15+F15)/B15*100,1)</f>
        <v>60.8</v>
      </c>
      <c r="AB15" s="30">
        <f>ROUND((G15+H15)/B15*100,1)</f>
        <v>14.9</v>
      </c>
      <c r="AC15" s="55">
        <f>ROUND((M15+N15+O15+P15+Z15)/B15*100,1)</f>
        <v>9.5</v>
      </c>
    </row>
    <row r="16" spans="1:29" ht="13.5" customHeight="1" x14ac:dyDescent="0.15">
      <c r="A16" s="31" t="s">
        <v>27</v>
      </c>
      <c r="B16" s="27">
        <v>2140</v>
      </c>
      <c r="C16" s="28">
        <v>1104</v>
      </c>
      <c r="D16" s="28">
        <v>1036</v>
      </c>
      <c r="E16" s="28">
        <v>549</v>
      </c>
      <c r="F16" s="28">
        <v>559</v>
      </c>
      <c r="G16" s="28">
        <v>94</v>
      </c>
      <c r="H16" s="28">
        <v>203</v>
      </c>
      <c r="I16" s="28">
        <v>129</v>
      </c>
      <c r="J16" s="28">
        <v>50</v>
      </c>
      <c r="K16" s="28">
        <v>18</v>
      </c>
      <c r="L16" s="28">
        <v>4</v>
      </c>
      <c r="M16" s="28">
        <v>4</v>
      </c>
      <c r="N16" s="28">
        <v>1</v>
      </c>
      <c r="O16" s="28">
        <v>267</v>
      </c>
      <c r="P16" s="28">
        <v>164</v>
      </c>
      <c r="Q16" s="28">
        <v>5</v>
      </c>
      <c r="R16" s="28">
        <v>1</v>
      </c>
      <c r="S16" s="28">
        <v>15</v>
      </c>
      <c r="T16" s="28">
        <v>13</v>
      </c>
      <c r="U16" s="28">
        <v>23</v>
      </c>
      <c r="V16" s="28">
        <v>41</v>
      </c>
      <c r="W16" s="28">
        <v>0</v>
      </c>
      <c r="X16" s="28">
        <v>0</v>
      </c>
      <c r="Y16" s="28">
        <v>0</v>
      </c>
      <c r="Z16" s="28">
        <v>0</v>
      </c>
      <c r="AA16" s="30">
        <v>51.775700934579397</v>
      </c>
      <c r="AB16" s="30">
        <v>13.878504672897201</v>
      </c>
      <c r="AC16" s="55">
        <v>20.3738317757009</v>
      </c>
    </row>
    <row r="17" spans="1:29" ht="13.5" customHeight="1" x14ac:dyDescent="0.15">
      <c r="A17" s="31" t="s">
        <v>28</v>
      </c>
      <c r="B17" s="27">
        <v>596</v>
      </c>
      <c r="C17" s="28">
        <v>299</v>
      </c>
      <c r="D17" s="28">
        <v>297</v>
      </c>
      <c r="E17" s="28">
        <v>127</v>
      </c>
      <c r="F17" s="28">
        <v>99</v>
      </c>
      <c r="G17" s="28">
        <v>103</v>
      </c>
      <c r="H17" s="28">
        <v>134</v>
      </c>
      <c r="I17" s="28">
        <v>9</v>
      </c>
      <c r="J17" s="28">
        <v>2</v>
      </c>
      <c r="K17" s="28">
        <v>3</v>
      </c>
      <c r="L17" s="28">
        <v>0</v>
      </c>
      <c r="M17" s="28">
        <v>1</v>
      </c>
      <c r="N17" s="28">
        <v>0</v>
      </c>
      <c r="O17" s="28">
        <v>33</v>
      </c>
      <c r="P17" s="28">
        <v>46</v>
      </c>
      <c r="Q17" s="28">
        <v>1</v>
      </c>
      <c r="R17" s="28">
        <v>0</v>
      </c>
      <c r="S17" s="28">
        <v>12</v>
      </c>
      <c r="T17" s="28">
        <v>15</v>
      </c>
      <c r="U17" s="28">
        <v>10</v>
      </c>
      <c r="V17" s="28">
        <v>1</v>
      </c>
      <c r="W17" s="28">
        <v>0</v>
      </c>
      <c r="X17" s="28">
        <v>0</v>
      </c>
      <c r="Y17" s="28">
        <v>0</v>
      </c>
      <c r="Z17" s="28">
        <v>1</v>
      </c>
      <c r="AA17" s="30">
        <v>37.919463087248303</v>
      </c>
      <c r="AB17" s="30">
        <v>39.7651006711409</v>
      </c>
      <c r="AC17" s="55">
        <v>13.5906040268456</v>
      </c>
    </row>
    <row r="18" spans="1:29" ht="13.5" customHeight="1" x14ac:dyDescent="0.15">
      <c r="A18" s="31" t="s">
        <v>29</v>
      </c>
      <c r="B18" s="27">
        <v>2503</v>
      </c>
      <c r="C18" s="28">
        <v>1219</v>
      </c>
      <c r="D18" s="28">
        <v>1284</v>
      </c>
      <c r="E18" s="28">
        <v>698</v>
      </c>
      <c r="F18" s="28">
        <v>974</v>
      </c>
      <c r="G18" s="28">
        <v>130</v>
      </c>
      <c r="H18" s="28">
        <v>176</v>
      </c>
      <c r="I18" s="28">
        <v>141</v>
      </c>
      <c r="J18" s="28">
        <v>62</v>
      </c>
      <c r="K18" s="28">
        <v>9</v>
      </c>
      <c r="L18" s="28">
        <v>1</v>
      </c>
      <c r="M18" s="28">
        <v>0</v>
      </c>
      <c r="N18" s="28">
        <v>0</v>
      </c>
      <c r="O18" s="28">
        <v>168</v>
      </c>
      <c r="P18" s="28">
        <v>22</v>
      </c>
      <c r="Q18" s="28">
        <v>0</v>
      </c>
      <c r="R18" s="28">
        <v>0</v>
      </c>
      <c r="S18" s="28">
        <v>0</v>
      </c>
      <c r="T18" s="28">
        <v>1</v>
      </c>
      <c r="U18" s="28">
        <v>73</v>
      </c>
      <c r="V18" s="28">
        <v>48</v>
      </c>
      <c r="W18" s="28">
        <v>0</v>
      </c>
      <c r="X18" s="28">
        <v>0</v>
      </c>
      <c r="Y18" s="28">
        <v>0</v>
      </c>
      <c r="Z18" s="28">
        <v>0</v>
      </c>
      <c r="AA18" s="30">
        <v>66.799840191769903</v>
      </c>
      <c r="AB18" s="30">
        <v>12.2253296044746</v>
      </c>
      <c r="AC18" s="55">
        <v>7.5908909308829404</v>
      </c>
    </row>
    <row r="19" spans="1:29" ht="13.5" customHeight="1" x14ac:dyDescent="0.15">
      <c r="A19" s="31" t="s">
        <v>30</v>
      </c>
      <c r="B19" s="27">
        <v>916</v>
      </c>
      <c r="C19" s="28">
        <v>476</v>
      </c>
      <c r="D19" s="28">
        <v>440</v>
      </c>
      <c r="E19" s="28">
        <v>211</v>
      </c>
      <c r="F19" s="28">
        <v>157</v>
      </c>
      <c r="G19" s="28">
        <v>105</v>
      </c>
      <c r="H19" s="28">
        <v>131</v>
      </c>
      <c r="I19" s="28">
        <v>33</v>
      </c>
      <c r="J19" s="28">
        <v>68</v>
      </c>
      <c r="K19" s="28">
        <v>0</v>
      </c>
      <c r="L19" s="28">
        <v>0</v>
      </c>
      <c r="M19" s="28">
        <v>11</v>
      </c>
      <c r="N19" s="28">
        <v>0</v>
      </c>
      <c r="O19" s="28">
        <v>64</v>
      </c>
      <c r="P19" s="28">
        <v>53</v>
      </c>
      <c r="Q19" s="28">
        <v>0</v>
      </c>
      <c r="R19" s="28">
        <v>0</v>
      </c>
      <c r="S19" s="28">
        <v>6</v>
      </c>
      <c r="T19" s="28">
        <v>15</v>
      </c>
      <c r="U19" s="28">
        <v>46</v>
      </c>
      <c r="V19" s="28">
        <v>16</v>
      </c>
      <c r="W19" s="28">
        <v>0</v>
      </c>
      <c r="X19" s="28">
        <v>0</v>
      </c>
      <c r="Y19" s="28">
        <v>0</v>
      </c>
      <c r="Z19" s="28">
        <v>0</v>
      </c>
      <c r="AA19" s="30">
        <v>40.174672489083001</v>
      </c>
      <c r="AB19" s="30">
        <v>25.764192139738</v>
      </c>
      <c r="AC19" s="55">
        <v>13.9737991266376</v>
      </c>
    </row>
    <row r="20" spans="1:29" ht="13.5" customHeight="1" x14ac:dyDescent="0.15">
      <c r="A20" s="31" t="s">
        <v>31</v>
      </c>
      <c r="B20" s="27">
        <v>310</v>
      </c>
      <c r="C20" s="28">
        <v>136</v>
      </c>
      <c r="D20" s="28">
        <v>174</v>
      </c>
      <c r="E20" s="28">
        <v>78</v>
      </c>
      <c r="F20" s="28">
        <v>72</v>
      </c>
      <c r="G20" s="28">
        <v>36</v>
      </c>
      <c r="H20" s="28">
        <v>77</v>
      </c>
      <c r="I20" s="28">
        <v>0</v>
      </c>
      <c r="J20" s="28">
        <v>0</v>
      </c>
      <c r="K20" s="28">
        <v>0</v>
      </c>
      <c r="L20" s="28">
        <v>0</v>
      </c>
      <c r="M20" s="28">
        <v>1</v>
      </c>
      <c r="N20" s="28">
        <v>0</v>
      </c>
      <c r="O20" s="28">
        <v>7</v>
      </c>
      <c r="P20" s="28">
        <v>14</v>
      </c>
      <c r="Q20" s="28">
        <v>0</v>
      </c>
      <c r="R20" s="28">
        <v>0</v>
      </c>
      <c r="S20" s="28">
        <v>0</v>
      </c>
      <c r="T20" s="28">
        <v>0</v>
      </c>
      <c r="U20" s="28">
        <v>14</v>
      </c>
      <c r="V20" s="28">
        <v>11</v>
      </c>
      <c r="W20" s="28">
        <v>0</v>
      </c>
      <c r="X20" s="28">
        <v>0</v>
      </c>
      <c r="Y20" s="28">
        <v>0</v>
      </c>
      <c r="Z20" s="28">
        <v>0</v>
      </c>
      <c r="AA20" s="30">
        <v>48.387096774193601</v>
      </c>
      <c r="AB20" s="30">
        <v>36.451612903225801</v>
      </c>
      <c r="AC20" s="55">
        <v>7.0967741935483897</v>
      </c>
    </row>
    <row r="21" spans="1:29" ht="13.5" customHeight="1" x14ac:dyDescent="0.15">
      <c r="A21" s="31" t="s">
        <v>32</v>
      </c>
      <c r="B21" s="27">
        <v>2711</v>
      </c>
      <c r="C21" s="28">
        <v>1338</v>
      </c>
      <c r="D21" s="28">
        <v>1373</v>
      </c>
      <c r="E21" s="28">
        <v>961</v>
      </c>
      <c r="F21" s="28">
        <v>1090</v>
      </c>
      <c r="G21" s="28">
        <v>44</v>
      </c>
      <c r="H21" s="28">
        <v>137</v>
      </c>
      <c r="I21" s="28">
        <v>236</v>
      </c>
      <c r="J21" s="28">
        <v>85</v>
      </c>
      <c r="K21" s="28">
        <v>5</v>
      </c>
      <c r="L21" s="28">
        <v>1</v>
      </c>
      <c r="M21" s="28">
        <v>0</v>
      </c>
      <c r="N21" s="28">
        <v>0</v>
      </c>
      <c r="O21" s="28">
        <v>8</v>
      </c>
      <c r="P21" s="28">
        <v>8</v>
      </c>
      <c r="Q21" s="28">
        <v>0</v>
      </c>
      <c r="R21" s="28">
        <v>0</v>
      </c>
      <c r="S21" s="28">
        <v>2</v>
      </c>
      <c r="T21" s="28">
        <v>2</v>
      </c>
      <c r="U21" s="28">
        <v>82</v>
      </c>
      <c r="V21" s="28">
        <v>50</v>
      </c>
      <c r="W21" s="28">
        <v>0</v>
      </c>
      <c r="X21" s="28">
        <v>0</v>
      </c>
      <c r="Y21" s="28">
        <v>0</v>
      </c>
      <c r="Z21" s="28">
        <v>0</v>
      </c>
      <c r="AA21" s="30">
        <v>75.654739948358497</v>
      </c>
      <c r="AB21" s="30">
        <v>6.6765031353744</v>
      </c>
      <c r="AC21" s="55">
        <v>0.59018812246403496</v>
      </c>
    </row>
    <row r="22" spans="1:29" ht="13.5" customHeight="1" x14ac:dyDescent="0.15">
      <c r="A22" s="29" t="s">
        <v>33</v>
      </c>
      <c r="B22" s="27">
        <v>756</v>
      </c>
      <c r="C22" s="28">
        <v>333</v>
      </c>
      <c r="D22" s="28">
        <v>423</v>
      </c>
      <c r="E22" s="28">
        <v>182</v>
      </c>
      <c r="F22" s="28">
        <v>228</v>
      </c>
      <c r="G22" s="28">
        <v>14</v>
      </c>
      <c r="H22" s="28">
        <v>26</v>
      </c>
      <c r="I22" s="28">
        <v>39</v>
      </c>
      <c r="J22" s="28">
        <v>74</v>
      </c>
      <c r="K22" s="28">
        <v>0</v>
      </c>
      <c r="L22" s="28">
        <v>0</v>
      </c>
      <c r="M22" s="28">
        <v>0</v>
      </c>
      <c r="N22" s="28">
        <v>0</v>
      </c>
      <c r="O22" s="28">
        <v>82</v>
      </c>
      <c r="P22" s="28">
        <v>84</v>
      </c>
      <c r="Q22" s="28">
        <v>0</v>
      </c>
      <c r="R22" s="28">
        <v>0</v>
      </c>
      <c r="S22" s="28">
        <v>2</v>
      </c>
      <c r="T22" s="28">
        <v>4</v>
      </c>
      <c r="U22" s="28">
        <v>14</v>
      </c>
      <c r="V22" s="28">
        <v>7</v>
      </c>
      <c r="W22" s="28">
        <v>0</v>
      </c>
      <c r="X22" s="28">
        <v>0</v>
      </c>
      <c r="Y22" s="28">
        <v>0</v>
      </c>
      <c r="Z22" s="28">
        <v>0</v>
      </c>
      <c r="AA22" s="30">
        <v>54.232804232804199</v>
      </c>
      <c r="AB22" s="30">
        <v>5.2910052910052903</v>
      </c>
      <c r="AC22" s="55">
        <v>21.957671957672002</v>
      </c>
    </row>
    <row r="23" spans="1:29" ht="13.5" customHeight="1" x14ac:dyDescent="0.15">
      <c r="A23" s="29" t="s">
        <v>34</v>
      </c>
      <c r="B23" s="27">
        <v>3824</v>
      </c>
      <c r="C23" s="28">
        <v>1628</v>
      </c>
      <c r="D23" s="28">
        <v>2196</v>
      </c>
      <c r="E23" s="28">
        <v>997</v>
      </c>
      <c r="F23" s="28">
        <v>1504</v>
      </c>
      <c r="G23" s="28">
        <v>209</v>
      </c>
      <c r="H23" s="28">
        <v>417</v>
      </c>
      <c r="I23" s="28">
        <v>152</v>
      </c>
      <c r="J23" s="28">
        <v>81</v>
      </c>
      <c r="K23" s="28">
        <v>7</v>
      </c>
      <c r="L23" s="28">
        <v>1</v>
      </c>
      <c r="M23" s="28">
        <v>0</v>
      </c>
      <c r="N23" s="28">
        <v>0</v>
      </c>
      <c r="O23" s="28">
        <v>160</v>
      </c>
      <c r="P23" s="28">
        <v>102</v>
      </c>
      <c r="Q23" s="28">
        <v>0</v>
      </c>
      <c r="R23" s="28">
        <v>1</v>
      </c>
      <c r="S23" s="28">
        <v>14</v>
      </c>
      <c r="T23" s="28">
        <v>15</v>
      </c>
      <c r="U23" s="28">
        <v>89</v>
      </c>
      <c r="V23" s="28">
        <v>75</v>
      </c>
      <c r="W23" s="28">
        <v>0</v>
      </c>
      <c r="X23" s="28">
        <v>0</v>
      </c>
      <c r="Y23" s="28">
        <v>0</v>
      </c>
      <c r="Z23" s="28">
        <v>0</v>
      </c>
      <c r="AA23" s="30">
        <v>65.402719665272002</v>
      </c>
      <c r="AB23" s="30">
        <v>16.370292887029301</v>
      </c>
      <c r="AC23" s="55">
        <v>6.8514644351464398</v>
      </c>
    </row>
    <row r="24" spans="1:29" ht="13.5" customHeight="1" x14ac:dyDescent="0.15">
      <c r="A24" s="29" t="s">
        <v>35</v>
      </c>
      <c r="B24" s="27">
        <v>4533</v>
      </c>
      <c r="C24" s="28">
        <v>2518</v>
      </c>
      <c r="D24" s="28">
        <v>2015</v>
      </c>
      <c r="E24" s="28">
        <v>1477</v>
      </c>
      <c r="F24" s="28">
        <v>1230</v>
      </c>
      <c r="G24" s="28">
        <v>416</v>
      </c>
      <c r="H24" s="28">
        <v>441</v>
      </c>
      <c r="I24" s="28">
        <v>184</v>
      </c>
      <c r="J24" s="28">
        <v>59</v>
      </c>
      <c r="K24" s="28">
        <v>24</v>
      </c>
      <c r="L24" s="28">
        <v>4</v>
      </c>
      <c r="M24" s="28">
        <v>6</v>
      </c>
      <c r="N24" s="28">
        <v>5</v>
      </c>
      <c r="O24" s="28">
        <v>192</v>
      </c>
      <c r="P24" s="28">
        <v>151</v>
      </c>
      <c r="Q24" s="28">
        <v>38</v>
      </c>
      <c r="R24" s="28">
        <v>39</v>
      </c>
      <c r="S24" s="28">
        <v>13</v>
      </c>
      <c r="T24" s="28">
        <v>13</v>
      </c>
      <c r="U24" s="28">
        <v>167</v>
      </c>
      <c r="V24" s="28">
        <v>73</v>
      </c>
      <c r="W24" s="28">
        <v>1</v>
      </c>
      <c r="X24" s="28">
        <v>0</v>
      </c>
      <c r="Y24" s="28">
        <v>0</v>
      </c>
      <c r="Z24" s="28">
        <v>70</v>
      </c>
      <c r="AA24" s="30">
        <v>59.717626296051201</v>
      </c>
      <c r="AB24" s="30">
        <v>18.905801897198302</v>
      </c>
      <c r="AC24" s="55">
        <v>9.3536289433046491</v>
      </c>
    </row>
    <row r="25" spans="1:29" ht="13.5" customHeight="1" x14ac:dyDescent="0.15">
      <c r="A25" s="29" t="s">
        <v>36</v>
      </c>
      <c r="B25" s="27">
        <v>460</v>
      </c>
      <c r="C25" s="28">
        <v>219</v>
      </c>
      <c r="D25" s="28">
        <v>241</v>
      </c>
      <c r="E25" s="28">
        <v>98</v>
      </c>
      <c r="F25" s="28">
        <v>116</v>
      </c>
      <c r="G25" s="28">
        <v>33</v>
      </c>
      <c r="H25" s="28">
        <v>62</v>
      </c>
      <c r="I25" s="28">
        <v>4</v>
      </c>
      <c r="J25" s="28">
        <v>2</v>
      </c>
      <c r="K25" s="28">
        <v>0</v>
      </c>
      <c r="L25" s="28">
        <v>1</v>
      </c>
      <c r="M25" s="28">
        <v>0</v>
      </c>
      <c r="N25" s="28">
        <v>0</v>
      </c>
      <c r="O25" s="28">
        <v>66</v>
      </c>
      <c r="P25" s="28">
        <v>51</v>
      </c>
      <c r="Q25" s="28">
        <v>0</v>
      </c>
      <c r="R25" s="28">
        <v>2</v>
      </c>
      <c r="S25" s="28">
        <v>2</v>
      </c>
      <c r="T25" s="28">
        <v>2</v>
      </c>
      <c r="U25" s="28">
        <v>16</v>
      </c>
      <c r="V25" s="28">
        <v>5</v>
      </c>
      <c r="W25" s="28">
        <v>0</v>
      </c>
      <c r="X25" s="28">
        <v>0</v>
      </c>
      <c r="Y25" s="28">
        <v>1</v>
      </c>
      <c r="Z25" s="28">
        <v>0</v>
      </c>
      <c r="AA25" s="30">
        <v>46.521739130434803</v>
      </c>
      <c r="AB25" s="30">
        <v>20.652173913043502</v>
      </c>
      <c r="AC25" s="55">
        <v>25.652173913043502</v>
      </c>
    </row>
    <row r="26" spans="1:29" ht="13.5" customHeight="1" x14ac:dyDescent="0.15">
      <c r="A26" s="29" t="s">
        <v>37</v>
      </c>
      <c r="B26" s="27">
        <v>1855</v>
      </c>
      <c r="C26" s="28">
        <v>949</v>
      </c>
      <c r="D26" s="28">
        <v>906</v>
      </c>
      <c r="E26" s="28">
        <v>503</v>
      </c>
      <c r="F26" s="28">
        <v>476</v>
      </c>
      <c r="G26" s="28">
        <v>126</v>
      </c>
      <c r="H26" s="28">
        <v>219</v>
      </c>
      <c r="I26" s="28">
        <v>21</v>
      </c>
      <c r="J26" s="28">
        <v>4</v>
      </c>
      <c r="K26" s="28">
        <v>1</v>
      </c>
      <c r="L26" s="28">
        <v>0</v>
      </c>
      <c r="M26" s="28">
        <v>0</v>
      </c>
      <c r="N26" s="28">
        <v>0</v>
      </c>
      <c r="O26" s="28">
        <v>180</v>
      </c>
      <c r="P26" s="28">
        <v>165</v>
      </c>
      <c r="Q26" s="28">
        <v>4</v>
      </c>
      <c r="R26" s="28">
        <v>6</v>
      </c>
      <c r="S26" s="28">
        <v>0</v>
      </c>
      <c r="T26" s="28">
        <v>0</v>
      </c>
      <c r="U26" s="28">
        <v>111</v>
      </c>
      <c r="V26" s="28">
        <v>33</v>
      </c>
      <c r="W26" s="28">
        <v>3</v>
      </c>
      <c r="X26" s="28">
        <v>3</v>
      </c>
      <c r="Y26" s="28">
        <v>0</v>
      </c>
      <c r="Z26" s="28">
        <v>0</v>
      </c>
      <c r="AA26" s="30">
        <v>52.776280323450102</v>
      </c>
      <c r="AB26" s="30">
        <v>18.598382749326099</v>
      </c>
      <c r="AC26" s="55">
        <v>18.598382749326099</v>
      </c>
    </row>
    <row r="27" spans="1:29" ht="13.5" customHeight="1" x14ac:dyDescent="0.15">
      <c r="A27" s="29" t="s">
        <v>38</v>
      </c>
      <c r="B27" s="27">
        <v>2966</v>
      </c>
      <c r="C27" s="28">
        <v>1261</v>
      </c>
      <c r="D27" s="28">
        <v>1705</v>
      </c>
      <c r="E27" s="28">
        <v>697</v>
      </c>
      <c r="F27" s="28">
        <v>977</v>
      </c>
      <c r="G27" s="28">
        <v>224</v>
      </c>
      <c r="H27" s="28">
        <v>437</v>
      </c>
      <c r="I27" s="28">
        <v>120</v>
      </c>
      <c r="J27" s="28">
        <v>64</v>
      </c>
      <c r="K27" s="28">
        <v>4</v>
      </c>
      <c r="L27" s="28">
        <v>2</v>
      </c>
      <c r="M27" s="28">
        <v>4</v>
      </c>
      <c r="N27" s="28">
        <v>0</v>
      </c>
      <c r="O27" s="28">
        <v>128</v>
      </c>
      <c r="P27" s="28">
        <v>137</v>
      </c>
      <c r="Q27" s="28">
        <v>1</v>
      </c>
      <c r="R27" s="28">
        <v>0</v>
      </c>
      <c r="S27" s="28">
        <v>27</v>
      </c>
      <c r="T27" s="28">
        <v>16</v>
      </c>
      <c r="U27" s="28">
        <v>56</v>
      </c>
      <c r="V27" s="28">
        <v>72</v>
      </c>
      <c r="W27" s="28">
        <v>0</v>
      </c>
      <c r="X27" s="28">
        <v>0</v>
      </c>
      <c r="Y27" s="28">
        <v>1</v>
      </c>
      <c r="Z27" s="28">
        <v>0</v>
      </c>
      <c r="AA27" s="30">
        <v>56.439649359406602</v>
      </c>
      <c r="AB27" s="30">
        <v>22.285906945381001</v>
      </c>
      <c r="AC27" s="55">
        <v>9.1031692515171905</v>
      </c>
    </row>
    <row r="28" spans="1:29" ht="13.5" customHeight="1" x14ac:dyDescent="0.15">
      <c r="A28" s="29" t="s">
        <v>39</v>
      </c>
      <c r="B28" s="27">
        <v>902</v>
      </c>
      <c r="C28" s="28">
        <v>495</v>
      </c>
      <c r="D28" s="28">
        <v>407</v>
      </c>
      <c r="E28" s="28">
        <v>194</v>
      </c>
      <c r="F28" s="28">
        <v>156</v>
      </c>
      <c r="G28" s="28">
        <v>112</v>
      </c>
      <c r="H28" s="28">
        <v>151</v>
      </c>
      <c r="I28" s="28">
        <v>20</v>
      </c>
      <c r="J28" s="28">
        <v>11</v>
      </c>
      <c r="K28" s="28">
        <v>2</v>
      </c>
      <c r="L28" s="28">
        <v>0</v>
      </c>
      <c r="M28" s="28">
        <v>4</v>
      </c>
      <c r="N28" s="28">
        <v>0</v>
      </c>
      <c r="O28" s="28">
        <v>146</v>
      </c>
      <c r="P28" s="28">
        <v>76</v>
      </c>
      <c r="Q28" s="28">
        <v>1</v>
      </c>
      <c r="R28" s="28">
        <v>1</v>
      </c>
      <c r="S28" s="28">
        <v>0</v>
      </c>
      <c r="T28" s="28">
        <v>3</v>
      </c>
      <c r="U28" s="28">
        <v>16</v>
      </c>
      <c r="V28" s="28">
        <v>9</v>
      </c>
      <c r="W28" s="28">
        <v>0</v>
      </c>
      <c r="X28" s="28">
        <v>0</v>
      </c>
      <c r="Y28" s="28">
        <v>0</v>
      </c>
      <c r="Z28" s="28">
        <v>0</v>
      </c>
      <c r="AA28" s="30">
        <v>38.802660753880303</v>
      </c>
      <c r="AB28" s="30">
        <v>29.157427937915699</v>
      </c>
      <c r="AC28" s="55">
        <v>25.0554323725055</v>
      </c>
    </row>
    <row r="29" spans="1:29" ht="13.5" customHeight="1" x14ac:dyDescent="0.15">
      <c r="A29" s="29" t="s">
        <v>40</v>
      </c>
      <c r="B29" s="27">
        <v>917</v>
      </c>
      <c r="C29" s="28">
        <v>529</v>
      </c>
      <c r="D29" s="28">
        <v>388</v>
      </c>
      <c r="E29" s="28">
        <v>207</v>
      </c>
      <c r="F29" s="28">
        <v>188</v>
      </c>
      <c r="G29" s="28">
        <v>109</v>
      </c>
      <c r="H29" s="28">
        <v>99</v>
      </c>
      <c r="I29" s="28">
        <v>38</v>
      </c>
      <c r="J29" s="28">
        <v>11</v>
      </c>
      <c r="K29" s="28">
        <v>2</v>
      </c>
      <c r="L29" s="28">
        <v>1</v>
      </c>
      <c r="M29" s="28">
        <v>3</v>
      </c>
      <c r="N29" s="28">
        <v>1</v>
      </c>
      <c r="O29" s="28">
        <v>125</v>
      </c>
      <c r="P29" s="28">
        <v>70</v>
      </c>
      <c r="Q29" s="28">
        <v>1</v>
      </c>
      <c r="R29" s="28">
        <v>0</v>
      </c>
      <c r="S29" s="28">
        <v>1</v>
      </c>
      <c r="T29" s="28">
        <v>0</v>
      </c>
      <c r="U29" s="28">
        <v>43</v>
      </c>
      <c r="V29" s="28">
        <v>18</v>
      </c>
      <c r="W29" s="28">
        <v>0</v>
      </c>
      <c r="X29" s="28">
        <v>0</v>
      </c>
      <c r="Y29" s="28">
        <v>1</v>
      </c>
      <c r="Z29" s="28">
        <v>1</v>
      </c>
      <c r="AA29" s="30">
        <v>43.075245365321699</v>
      </c>
      <c r="AB29" s="30">
        <v>22.682660850599799</v>
      </c>
      <c r="AC29" s="55">
        <v>21.919302071973799</v>
      </c>
    </row>
    <row r="30" spans="1:29" ht="13.5" customHeight="1" x14ac:dyDescent="0.15">
      <c r="A30" s="29" t="s">
        <v>41</v>
      </c>
      <c r="B30" s="27">
        <v>1241</v>
      </c>
      <c r="C30" s="28">
        <v>668</v>
      </c>
      <c r="D30" s="28">
        <v>573</v>
      </c>
      <c r="E30" s="28">
        <v>358</v>
      </c>
      <c r="F30" s="28">
        <v>339</v>
      </c>
      <c r="G30" s="28">
        <v>112</v>
      </c>
      <c r="H30" s="28">
        <v>115</v>
      </c>
      <c r="I30" s="28">
        <v>20</v>
      </c>
      <c r="J30" s="28">
        <v>22</v>
      </c>
      <c r="K30" s="28">
        <v>7</v>
      </c>
      <c r="L30" s="28">
        <v>1</v>
      </c>
      <c r="M30" s="28">
        <v>1</v>
      </c>
      <c r="N30" s="28">
        <v>0</v>
      </c>
      <c r="O30" s="28">
        <v>132</v>
      </c>
      <c r="P30" s="28">
        <v>67</v>
      </c>
      <c r="Q30" s="28">
        <v>0</v>
      </c>
      <c r="R30" s="28">
        <v>0</v>
      </c>
      <c r="S30" s="28">
        <v>4</v>
      </c>
      <c r="T30" s="28">
        <v>5</v>
      </c>
      <c r="U30" s="28">
        <v>34</v>
      </c>
      <c r="V30" s="28">
        <v>24</v>
      </c>
      <c r="W30" s="28">
        <v>0</v>
      </c>
      <c r="X30" s="28">
        <v>0</v>
      </c>
      <c r="Y30" s="28">
        <v>0</v>
      </c>
      <c r="Z30" s="28">
        <v>0</v>
      </c>
      <c r="AA30" s="30">
        <v>56.164383561643803</v>
      </c>
      <c r="AB30" s="30">
        <v>18.2917002417405</v>
      </c>
      <c r="AC30" s="55">
        <v>16.116035455277999</v>
      </c>
    </row>
    <row r="31" spans="1:29" ht="13.5" customHeight="1" x14ac:dyDescent="0.15">
      <c r="A31" s="29" t="s">
        <v>42</v>
      </c>
      <c r="B31" s="27">
        <v>991</v>
      </c>
      <c r="C31" s="28">
        <v>475</v>
      </c>
      <c r="D31" s="28">
        <v>516</v>
      </c>
      <c r="E31" s="28">
        <v>216</v>
      </c>
      <c r="F31" s="28">
        <v>232</v>
      </c>
      <c r="G31" s="28">
        <v>127</v>
      </c>
      <c r="H31" s="28">
        <v>160</v>
      </c>
      <c r="I31" s="28">
        <v>35</v>
      </c>
      <c r="J31" s="28">
        <v>15</v>
      </c>
      <c r="K31" s="28">
        <v>3</v>
      </c>
      <c r="L31" s="28">
        <v>0</v>
      </c>
      <c r="M31" s="28">
        <v>0</v>
      </c>
      <c r="N31" s="28">
        <v>1</v>
      </c>
      <c r="O31" s="28">
        <v>66</v>
      </c>
      <c r="P31" s="28">
        <v>85</v>
      </c>
      <c r="Q31" s="28">
        <v>0</v>
      </c>
      <c r="R31" s="28">
        <v>0</v>
      </c>
      <c r="S31" s="28">
        <v>6</v>
      </c>
      <c r="T31" s="28">
        <v>9</v>
      </c>
      <c r="U31" s="28">
        <v>22</v>
      </c>
      <c r="V31" s="28">
        <v>14</v>
      </c>
      <c r="W31" s="28">
        <v>0</v>
      </c>
      <c r="X31" s="28">
        <v>0</v>
      </c>
      <c r="Y31" s="28">
        <v>0</v>
      </c>
      <c r="Z31" s="28">
        <v>0</v>
      </c>
      <c r="AA31" s="30">
        <v>45.206861755802201</v>
      </c>
      <c r="AB31" s="30">
        <v>28.960645812310801</v>
      </c>
      <c r="AC31" s="55">
        <v>15.338042381432899</v>
      </c>
    </row>
    <row r="32" spans="1:29" ht="13.5" customHeight="1" x14ac:dyDescent="0.15">
      <c r="A32" s="29" t="s">
        <v>43</v>
      </c>
      <c r="B32" s="27">
        <v>552</v>
      </c>
      <c r="C32" s="28">
        <v>297</v>
      </c>
      <c r="D32" s="28">
        <v>255</v>
      </c>
      <c r="E32" s="28">
        <v>123</v>
      </c>
      <c r="F32" s="28">
        <v>116</v>
      </c>
      <c r="G32" s="28">
        <v>100</v>
      </c>
      <c r="H32" s="28">
        <v>83</v>
      </c>
      <c r="I32" s="28">
        <v>0</v>
      </c>
      <c r="J32" s="28">
        <v>0</v>
      </c>
      <c r="K32" s="28">
        <v>0</v>
      </c>
      <c r="L32" s="28">
        <v>0</v>
      </c>
      <c r="M32" s="28">
        <v>6</v>
      </c>
      <c r="N32" s="28">
        <v>2</v>
      </c>
      <c r="O32" s="28">
        <v>46</v>
      </c>
      <c r="P32" s="28">
        <v>45</v>
      </c>
      <c r="Q32" s="28">
        <v>0</v>
      </c>
      <c r="R32" s="28">
        <v>1</v>
      </c>
      <c r="S32" s="28">
        <v>2</v>
      </c>
      <c r="T32" s="28">
        <v>1</v>
      </c>
      <c r="U32" s="28">
        <v>20</v>
      </c>
      <c r="V32" s="28">
        <v>7</v>
      </c>
      <c r="W32" s="28">
        <v>0</v>
      </c>
      <c r="X32" s="28">
        <v>0</v>
      </c>
      <c r="Y32" s="28">
        <v>0</v>
      </c>
      <c r="Z32" s="28">
        <v>0</v>
      </c>
      <c r="AA32" s="30">
        <v>43.297101449275402</v>
      </c>
      <c r="AB32" s="30">
        <v>33.152173913043498</v>
      </c>
      <c r="AC32" s="55">
        <v>17.934782608695699</v>
      </c>
    </row>
    <row r="33" spans="1:29" ht="13.5" customHeight="1" x14ac:dyDescent="0.15">
      <c r="A33" s="29" t="s">
        <v>44</v>
      </c>
      <c r="B33" s="27">
        <v>300</v>
      </c>
      <c r="C33" s="28">
        <v>208</v>
      </c>
      <c r="D33" s="28">
        <v>92</v>
      </c>
      <c r="E33" s="28">
        <v>18</v>
      </c>
      <c r="F33" s="28">
        <v>3</v>
      </c>
      <c r="G33" s="28">
        <v>35</v>
      </c>
      <c r="H33" s="28">
        <v>17</v>
      </c>
      <c r="I33" s="28">
        <v>0</v>
      </c>
      <c r="J33" s="28">
        <v>0</v>
      </c>
      <c r="K33" s="28">
        <v>2</v>
      </c>
      <c r="L33" s="28">
        <v>0</v>
      </c>
      <c r="M33" s="28">
        <v>1</v>
      </c>
      <c r="N33" s="28">
        <v>0</v>
      </c>
      <c r="O33" s="28">
        <v>147</v>
      </c>
      <c r="P33" s="28">
        <v>59</v>
      </c>
      <c r="Q33" s="28">
        <v>0</v>
      </c>
      <c r="R33" s="28">
        <v>0</v>
      </c>
      <c r="S33" s="28">
        <v>0</v>
      </c>
      <c r="T33" s="28">
        <v>0</v>
      </c>
      <c r="U33" s="28">
        <v>5</v>
      </c>
      <c r="V33" s="28">
        <v>13</v>
      </c>
      <c r="W33" s="28">
        <v>0</v>
      </c>
      <c r="X33" s="28">
        <v>0</v>
      </c>
      <c r="Y33" s="28">
        <v>0</v>
      </c>
      <c r="Z33" s="28">
        <v>0</v>
      </c>
      <c r="AA33" s="30">
        <v>7</v>
      </c>
      <c r="AB33" s="30">
        <v>17.3333333333333</v>
      </c>
      <c r="AC33" s="55">
        <v>69</v>
      </c>
    </row>
    <row r="34" spans="1:29" ht="13.5" customHeight="1" x14ac:dyDescent="0.15">
      <c r="A34" s="29" t="s">
        <v>45</v>
      </c>
      <c r="B34" s="27">
        <v>1339</v>
      </c>
      <c r="C34" s="28">
        <v>710</v>
      </c>
      <c r="D34" s="28">
        <v>629</v>
      </c>
      <c r="E34" s="28">
        <v>473</v>
      </c>
      <c r="F34" s="28">
        <v>427</v>
      </c>
      <c r="G34" s="28">
        <v>74</v>
      </c>
      <c r="H34" s="28">
        <v>132</v>
      </c>
      <c r="I34" s="28">
        <v>114</v>
      </c>
      <c r="J34" s="28">
        <v>40</v>
      </c>
      <c r="K34" s="28">
        <v>0</v>
      </c>
      <c r="L34" s="28">
        <v>0</v>
      </c>
      <c r="M34" s="28">
        <v>0</v>
      </c>
      <c r="N34" s="28">
        <v>0</v>
      </c>
      <c r="O34" s="28">
        <v>23</v>
      </c>
      <c r="P34" s="28">
        <v>25</v>
      </c>
      <c r="Q34" s="28">
        <v>0</v>
      </c>
      <c r="R34" s="28">
        <v>0</v>
      </c>
      <c r="S34" s="28">
        <v>0</v>
      </c>
      <c r="T34" s="28">
        <v>1</v>
      </c>
      <c r="U34" s="28">
        <v>26</v>
      </c>
      <c r="V34" s="28">
        <v>4</v>
      </c>
      <c r="W34" s="28">
        <v>0</v>
      </c>
      <c r="X34" s="28">
        <v>0</v>
      </c>
      <c r="Y34" s="28">
        <v>0</v>
      </c>
      <c r="Z34" s="28">
        <v>0</v>
      </c>
      <c r="AA34" s="30">
        <v>67.2143390589993</v>
      </c>
      <c r="AB34" s="30">
        <v>15.384615384615399</v>
      </c>
      <c r="AC34" s="55">
        <v>3.58476474981329</v>
      </c>
    </row>
    <row r="35" spans="1:29" ht="13.5" customHeight="1" x14ac:dyDescent="0.15">
      <c r="A35" s="29" t="s">
        <v>46</v>
      </c>
      <c r="B35" s="27">
        <v>4342</v>
      </c>
      <c r="C35" s="28">
        <v>2206</v>
      </c>
      <c r="D35" s="28">
        <v>2136</v>
      </c>
      <c r="E35" s="28">
        <v>1441</v>
      </c>
      <c r="F35" s="28">
        <v>1402</v>
      </c>
      <c r="G35" s="28">
        <v>238</v>
      </c>
      <c r="H35" s="28">
        <v>449</v>
      </c>
      <c r="I35" s="28">
        <v>230</v>
      </c>
      <c r="J35" s="28">
        <v>86</v>
      </c>
      <c r="K35" s="28">
        <v>4</v>
      </c>
      <c r="L35" s="28">
        <v>2</v>
      </c>
      <c r="M35" s="28">
        <v>3</v>
      </c>
      <c r="N35" s="28">
        <v>2</v>
      </c>
      <c r="O35" s="28">
        <v>136</v>
      </c>
      <c r="P35" s="28">
        <v>104</v>
      </c>
      <c r="Q35" s="28">
        <v>1</v>
      </c>
      <c r="R35" s="28">
        <v>2</v>
      </c>
      <c r="S35" s="28">
        <v>14</v>
      </c>
      <c r="T35" s="28">
        <v>18</v>
      </c>
      <c r="U35" s="28">
        <v>139</v>
      </c>
      <c r="V35" s="28">
        <v>71</v>
      </c>
      <c r="W35" s="28">
        <v>0</v>
      </c>
      <c r="X35" s="28">
        <v>0</v>
      </c>
      <c r="Y35" s="28">
        <v>0</v>
      </c>
      <c r="Z35" s="28">
        <v>2</v>
      </c>
      <c r="AA35" s="30">
        <v>65.476738830032303</v>
      </c>
      <c r="AB35" s="30">
        <v>15.822201750345499</v>
      </c>
      <c r="AC35" s="55">
        <v>5.6886227544910204</v>
      </c>
    </row>
    <row r="36" spans="1:29" ht="13.5" customHeight="1" x14ac:dyDescent="0.15">
      <c r="A36" s="29" t="s">
        <v>47</v>
      </c>
      <c r="B36" s="27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30">
        <v>0</v>
      </c>
      <c r="AB36" s="30">
        <v>0</v>
      </c>
      <c r="AC36" s="55">
        <v>0</v>
      </c>
    </row>
    <row r="37" spans="1:29" ht="13.5" customHeight="1" x14ac:dyDescent="0.15">
      <c r="A37" s="29" t="s">
        <v>48</v>
      </c>
      <c r="B37" s="27">
        <v>1378</v>
      </c>
      <c r="C37" s="28">
        <v>751</v>
      </c>
      <c r="D37" s="28">
        <v>627</v>
      </c>
      <c r="E37" s="28">
        <v>390</v>
      </c>
      <c r="F37" s="28">
        <v>289</v>
      </c>
      <c r="G37" s="28">
        <v>146</v>
      </c>
      <c r="H37" s="28">
        <v>191</v>
      </c>
      <c r="I37" s="28">
        <v>2</v>
      </c>
      <c r="J37" s="28">
        <v>0</v>
      </c>
      <c r="K37" s="28">
        <v>3</v>
      </c>
      <c r="L37" s="28">
        <v>0</v>
      </c>
      <c r="M37" s="28">
        <v>2</v>
      </c>
      <c r="N37" s="28">
        <v>0</v>
      </c>
      <c r="O37" s="28">
        <v>155</v>
      </c>
      <c r="P37" s="28">
        <v>111</v>
      </c>
      <c r="Q37" s="28">
        <v>0</v>
      </c>
      <c r="R37" s="28">
        <v>0</v>
      </c>
      <c r="S37" s="28">
        <v>1</v>
      </c>
      <c r="T37" s="28">
        <v>9</v>
      </c>
      <c r="U37" s="28">
        <v>52</v>
      </c>
      <c r="V37" s="28">
        <v>27</v>
      </c>
      <c r="W37" s="28">
        <v>0</v>
      </c>
      <c r="X37" s="28">
        <v>0</v>
      </c>
      <c r="Y37" s="28">
        <v>0</v>
      </c>
      <c r="Z37" s="28">
        <v>0</v>
      </c>
      <c r="AA37" s="30">
        <v>49.274310595065302</v>
      </c>
      <c r="AB37" s="30">
        <v>24.455732946299001</v>
      </c>
      <c r="AC37" s="55">
        <v>19.4484760522496</v>
      </c>
    </row>
    <row r="38" spans="1:29" ht="13.5" customHeight="1" x14ac:dyDescent="0.15">
      <c r="A38" s="29" t="s">
        <v>49</v>
      </c>
      <c r="B38" s="27">
        <v>1073</v>
      </c>
      <c r="C38" s="28">
        <v>522</v>
      </c>
      <c r="D38" s="28">
        <v>551</v>
      </c>
      <c r="E38" s="28">
        <v>171</v>
      </c>
      <c r="F38" s="28">
        <v>160</v>
      </c>
      <c r="G38" s="28">
        <v>185</v>
      </c>
      <c r="H38" s="28">
        <v>235</v>
      </c>
      <c r="I38" s="28">
        <v>15</v>
      </c>
      <c r="J38" s="28">
        <v>7</v>
      </c>
      <c r="K38" s="28">
        <v>1</v>
      </c>
      <c r="L38" s="28">
        <v>0</v>
      </c>
      <c r="M38" s="28">
        <v>0</v>
      </c>
      <c r="N38" s="28">
        <v>0</v>
      </c>
      <c r="O38" s="28">
        <v>124</v>
      </c>
      <c r="P38" s="28">
        <v>128</v>
      </c>
      <c r="Q38" s="28">
        <v>0</v>
      </c>
      <c r="R38" s="28">
        <v>0</v>
      </c>
      <c r="S38" s="28">
        <v>10</v>
      </c>
      <c r="T38" s="28">
        <v>15</v>
      </c>
      <c r="U38" s="28">
        <v>16</v>
      </c>
      <c r="V38" s="28">
        <v>6</v>
      </c>
      <c r="W38" s="28">
        <v>0</v>
      </c>
      <c r="X38" s="28">
        <v>0</v>
      </c>
      <c r="Y38" s="28">
        <v>0</v>
      </c>
      <c r="Z38" s="28">
        <v>0</v>
      </c>
      <c r="AA38" s="30">
        <v>30.848089468779101</v>
      </c>
      <c r="AB38" s="30">
        <v>39.142590866728803</v>
      </c>
      <c r="AC38" s="55">
        <v>23.485554520037301</v>
      </c>
    </row>
    <row r="39" spans="1:29" ht="13.5" customHeight="1" x14ac:dyDescent="0.15">
      <c r="A39" s="29" t="s">
        <v>50</v>
      </c>
      <c r="B39" s="27">
        <v>2288</v>
      </c>
      <c r="C39" s="28">
        <v>1246</v>
      </c>
      <c r="D39" s="28">
        <v>1042</v>
      </c>
      <c r="E39" s="28">
        <v>814</v>
      </c>
      <c r="F39" s="28">
        <v>711</v>
      </c>
      <c r="G39" s="28">
        <v>116</v>
      </c>
      <c r="H39" s="28">
        <v>159</v>
      </c>
      <c r="I39" s="28">
        <v>154</v>
      </c>
      <c r="J39" s="28">
        <v>66</v>
      </c>
      <c r="K39" s="28">
        <v>2</v>
      </c>
      <c r="L39" s="28">
        <v>0</v>
      </c>
      <c r="M39" s="28">
        <v>3</v>
      </c>
      <c r="N39" s="28">
        <v>0</v>
      </c>
      <c r="O39" s="28">
        <v>60</v>
      </c>
      <c r="P39" s="28">
        <v>62</v>
      </c>
      <c r="Q39" s="28">
        <v>1</v>
      </c>
      <c r="R39" s="28">
        <v>2</v>
      </c>
      <c r="S39" s="28">
        <v>11</v>
      </c>
      <c r="T39" s="28">
        <v>7</v>
      </c>
      <c r="U39" s="28">
        <v>85</v>
      </c>
      <c r="V39" s="28">
        <v>35</v>
      </c>
      <c r="W39" s="28">
        <v>0</v>
      </c>
      <c r="X39" s="28">
        <v>0</v>
      </c>
      <c r="Y39" s="28">
        <v>0</v>
      </c>
      <c r="Z39" s="28">
        <v>0</v>
      </c>
      <c r="AA39" s="30">
        <v>66.652097902097907</v>
      </c>
      <c r="AB39" s="30">
        <v>12.0192307692308</v>
      </c>
      <c r="AC39" s="55">
        <v>5.4632867132867098</v>
      </c>
    </row>
    <row r="40" spans="1:29" ht="13.5" customHeight="1" x14ac:dyDescent="0.15">
      <c r="A40" s="29" t="s">
        <v>51</v>
      </c>
      <c r="B40" s="27">
        <v>1070</v>
      </c>
      <c r="C40" s="28">
        <v>576</v>
      </c>
      <c r="D40" s="28">
        <v>494</v>
      </c>
      <c r="E40" s="28">
        <v>314</v>
      </c>
      <c r="F40" s="28">
        <v>235</v>
      </c>
      <c r="G40" s="28">
        <v>123</v>
      </c>
      <c r="H40" s="28">
        <v>164</v>
      </c>
      <c r="I40" s="28">
        <v>15</v>
      </c>
      <c r="J40" s="28">
        <v>2</v>
      </c>
      <c r="K40" s="28">
        <v>2</v>
      </c>
      <c r="L40" s="28">
        <v>0</v>
      </c>
      <c r="M40" s="28">
        <v>4</v>
      </c>
      <c r="N40" s="28">
        <v>1</v>
      </c>
      <c r="O40" s="28">
        <v>77</v>
      </c>
      <c r="P40" s="28">
        <v>56</v>
      </c>
      <c r="Q40" s="28">
        <v>0</v>
      </c>
      <c r="R40" s="28">
        <v>0</v>
      </c>
      <c r="S40" s="28">
        <v>6</v>
      </c>
      <c r="T40" s="28">
        <v>13</v>
      </c>
      <c r="U40" s="28">
        <v>35</v>
      </c>
      <c r="V40" s="28">
        <v>23</v>
      </c>
      <c r="W40" s="28">
        <v>0</v>
      </c>
      <c r="X40" s="28">
        <v>0</v>
      </c>
      <c r="Y40" s="28">
        <v>0</v>
      </c>
      <c r="Z40" s="28">
        <v>0</v>
      </c>
      <c r="AA40" s="30">
        <v>51.308411214953303</v>
      </c>
      <c r="AB40" s="30">
        <v>26.822429906542101</v>
      </c>
      <c r="AC40" s="55">
        <v>12.8971962616822</v>
      </c>
    </row>
    <row r="41" spans="1:29" ht="13.5" customHeight="1" x14ac:dyDescent="0.15">
      <c r="A41" s="29" t="s">
        <v>52</v>
      </c>
      <c r="B41" s="27">
        <v>198</v>
      </c>
      <c r="C41" s="28">
        <v>99</v>
      </c>
      <c r="D41" s="28">
        <v>99</v>
      </c>
      <c r="E41" s="28">
        <v>36</v>
      </c>
      <c r="F41" s="28">
        <v>43</v>
      </c>
      <c r="G41" s="28">
        <v>31</v>
      </c>
      <c r="H41" s="28">
        <v>38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25</v>
      </c>
      <c r="P41" s="28">
        <v>17</v>
      </c>
      <c r="Q41" s="28">
        <v>0</v>
      </c>
      <c r="R41" s="28">
        <v>0</v>
      </c>
      <c r="S41" s="28">
        <v>2</v>
      </c>
      <c r="T41" s="28">
        <v>0</v>
      </c>
      <c r="U41" s="28">
        <v>5</v>
      </c>
      <c r="V41" s="28">
        <v>1</v>
      </c>
      <c r="W41" s="28">
        <v>0</v>
      </c>
      <c r="X41" s="28">
        <v>0</v>
      </c>
      <c r="Y41" s="28">
        <v>1</v>
      </c>
      <c r="Z41" s="28">
        <v>0</v>
      </c>
      <c r="AA41" s="30">
        <v>39.898989898989903</v>
      </c>
      <c r="AB41" s="30">
        <v>34.848484848484901</v>
      </c>
      <c r="AC41" s="55">
        <v>21.717171717171698</v>
      </c>
    </row>
    <row r="42" spans="1:29" ht="13.5" customHeight="1" x14ac:dyDescent="0.15">
      <c r="A42" s="29" t="s">
        <v>53</v>
      </c>
      <c r="B42" s="27">
        <v>532</v>
      </c>
      <c r="C42" s="28">
        <v>249</v>
      </c>
      <c r="D42" s="28">
        <v>283</v>
      </c>
      <c r="E42" s="28">
        <v>128</v>
      </c>
      <c r="F42" s="28">
        <v>179</v>
      </c>
      <c r="G42" s="28">
        <v>49</v>
      </c>
      <c r="H42" s="28">
        <v>42</v>
      </c>
      <c r="I42" s="28">
        <v>21</v>
      </c>
      <c r="J42" s="28">
        <v>7</v>
      </c>
      <c r="K42" s="28">
        <v>0</v>
      </c>
      <c r="L42" s="28">
        <v>0</v>
      </c>
      <c r="M42" s="28">
        <v>0</v>
      </c>
      <c r="N42" s="28">
        <v>0</v>
      </c>
      <c r="O42" s="28">
        <v>47</v>
      </c>
      <c r="P42" s="28">
        <v>49</v>
      </c>
      <c r="Q42" s="28">
        <v>1</v>
      </c>
      <c r="R42" s="28">
        <v>4</v>
      </c>
      <c r="S42" s="28">
        <v>0</v>
      </c>
      <c r="T42" s="28">
        <v>0</v>
      </c>
      <c r="U42" s="28">
        <v>3</v>
      </c>
      <c r="V42" s="28">
        <v>2</v>
      </c>
      <c r="W42" s="28">
        <v>0</v>
      </c>
      <c r="X42" s="28">
        <v>0</v>
      </c>
      <c r="Y42" s="28">
        <v>0</v>
      </c>
      <c r="Z42" s="28">
        <v>0</v>
      </c>
      <c r="AA42" s="30">
        <v>57.706766917293201</v>
      </c>
      <c r="AB42" s="30">
        <v>17.105263157894701</v>
      </c>
      <c r="AC42" s="55">
        <v>18.045112781954899</v>
      </c>
    </row>
    <row r="43" spans="1:29" ht="13.5" customHeight="1" x14ac:dyDescent="0.15">
      <c r="A43" s="29" t="s">
        <v>54</v>
      </c>
      <c r="B43" s="27">
        <v>672</v>
      </c>
      <c r="C43" s="28">
        <v>359</v>
      </c>
      <c r="D43" s="28">
        <v>313</v>
      </c>
      <c r="E43" s="28">
        <v>174</v>
      </c>
      <c r="F43" s="28">
        <v>159</v>
      </c>
      <c r="G43" s="28">
        <v>37</v>
      </c>
      <c r="H43" s="28">
        <v>53</v>
      </c>
      <c r="I43" s="28">
        <v>15</v>
      </c>
      <c r="J43" s="28">
        <v>10</v>
      </c>
      <c r="K43" s="28">
        <v>1</v>
      </c>
      <c r="L43" s="28">
        <v>0</v>
      </c>
      <c r="M43" s="28">
        <v>2</v>
      </c>
      <c r="N43" s="28">
        <v>0</v>
      </c>
      <c r="O43" s="28">
        <v>92</v>
      </c>
      <c r="P43" s="28">
        <v>59</v>
      </c>
      <c r="Q43" s="28">
        <v>1</v>
      </c>
      <c r="R43" s="28">
        <v>3</v>
      </c>
      <c r="S43" s="28">
        <v>3</v>
      </c>
      <c r="T43" s="28">
        <v>1</v>
      </c>
      <c r="U43" s="28">
        <v>34</v>
      </c>
      <c r="V43" s="28">
        <v>28</v>
      </c>
      <c r="W43" s="28">
        <v>0</v>
      </c>
      <c r="X43" s="28">
        <v>0</v>
      </c>
      <c r="Y43" s="28">
        <v>0</v>
      </c>
      <c r="Z43" s="28">
        <v>4</v>
      </c>
      <c r="AA43" s="30">
        <v>49.553571428571402</v>
      </c>
      <c r="AB43" s="30">
        <v>13.3928571428571</v>
      </c>
      <c r="AC43" s="55">
        <v>23.363095238095202</v>
      </c>
    </row>
    <row r="44" spans="1:29" ht="13.5" customHeight="1" x14ac:dyDescent="0.15">
      <c r="A44" s="29" t="s">
        <v>55</v>
      </c>
      <c r="B44" s="27">
        <v>281</v>
      </c>
      <c r="C44" s="28">
        <v>192</v>
      </c>
      <c r="D44" s="28">
        <v>89</v>
      </c>
      <c r="E44" s="28">
        <v>24</v>
      </c>
      <c r="F44" s="28">
        <v>3</v>
      </c>
      <c r="G44" s="28">
        <v>61</v>
      </c>
      <c r="H44" s="28">
        <v>26</v>
      </c>
      <c r="I44" s="28">
        <v>0</v>
      </c>
      <c r="J44" s="28">
        <v>0</v>
      </c>
      <c r="K44" s="28">
        <v>1</v>
      </c>
      <c r="L44" s="28">
        <v>0</v>
      </c>
      <c r="M44" s="28">
        <v>0</v>
      </c>
      <c r="N44" s="28">
        <v>0</v>
      </c>
      <c r="O44" s="28">
        <v>98</v>
      </c>
      <c r="P44" s="28">
        <v>54</v>
      </c>
      <c r="Q44" s="28">
        <v>0</v>
      </c>
      <c r="R44" s="28">
        <v>0</v>
      </c>
      <c r="S44" s="28">
        <v>4</v>
      </c>
      <c r="T44" s="28">
        <v>5</v>
      </c>
      <c r="U44" s="28">
        <v>4</v>
      </c>
      <c r="V44" s="28">
        <v>1</v>
      </c>
      <c r="W44" s="28">
        <v>0</v>
      </c>
      <c r="X44" s="28">
        <v>0</v>
      </c>
      <c r="Y44" s="28">
        <v>0</v>
      </c>
      <c r="Z44" s="28">
        <v>0</v>
      </c>
      <c r="AA44" s="30">
        <v>9.6085409252668992</v>
      </c>
      <c r="AB44" s="30">
        <v>30.960854092526699</v>
      </c>
      <c r="AC44" s="55">
        <v>54.092526690391502</v>
      </c>
    </row>
    <row r="45" spans="1:29" ht="13.5" customHeight="1" x14ac:dyDescent="0.15">
      <c r="A45" s="29" t="s">
        <v>56</v>
      </c>
      <c r="B45" s="27">
        <v>1159</v>
      </c>
      <c r="C45" s="28">
        <v>695</v>
      </c>
      <c r="D45" s="28">
        <v>464</v>
      </c>
      <c r="E45" s="28">
        <v>443</v>
      </c>
      <c r="F45" s="28">
        <v>256</v>
      </c>
      <c r="G45" s="28">
        <v>117</v>
      </c>
      <c r="H45" s="28">
        <v>123</v>
      </c>
      <c r="I45" s="28">
        <v>38</v>
      </c>
      <c r="J45" s="28">
        <v>16</v>
      </c>
      <c r="K45" s="28">
        <v>2</v>
      </c>
      <c r="L45" s="28">
        <v>0</v>
      </c>
      <c r="M45" s="28">
        <v>0</v>
      </c>
      <c r="N45" s="28">
        <v>0</v>
      </c>
      <c r="O45" s="28">
        <v>59</v>
      </c>
      <c r="P45" s="28">
        <v>44</v>
      </c>
      <c r="Q45" s="28">
        <v>3</v>
      </c>
      <c r="R45" s="28">
        <v>2</v>
      </c>
      <c r="S45" s="28">
        <v>5</v>
      </c>
      <c r="T45" s="28">
        <v>5</v>
      </c>
      <c r="U45" s="28">
        <v>28</v>
      </c>
      <c r="V45" s="28">
        <v>18</v>
      </c>
      <c r="W45" s="28">
        <v>0</v>
      </c>
      <c r="X45" s="28">
        <v>0</v>
      </c>
      <c r="Y45" s="28">
        <v>0</v>
      </c>
      <c r="Z45" s="28">
        <v>0</v>
      </c>
      <c r="AA45" s="30">
        <v>60.310612597066402</v>
      </c>
      <c r="AB45" s="30">
        <v>20.707506471095801</v>
      </c>
      <c r="AC45" s="55">
        <v>8.8869715271786003</v>
      </c>
    </row>
    <row r="46" spans="1:29" ht="13.5" customHeight="1" x14ac:dyDescent="0.15">
      <c r="A46" s="29" t="s">
        <v>57</v>
      </c>
      <c r="B46" s="27">
        <v>1074</v>
      </c>
      <c r="C46" s="28">
        <v>459</v>
      </c>
      <c r="D46" s="28">
        <v>615</v>
      </c>
      <c r="E46" s="28">
        <v>253</v>
      </c>
      <c r="F46" s="28">
        <v>318</v>
      </c>
      <c r="G46" s="28">
        <v>116</v>
      </c>
      <c r="H46" s="28">
        <v>204</v>
      </c>
      <c r="I46" s="28">
        <v>0</v>
      </c>
      <c r="J46" s="28">
        <v>0</v>
      </c>
      <c r="K46" s="28">
        <v>1</v>
      </c>
      <c r="L46" s="28">
        <v>0</v>
      </c>
      <c r="M46" s="28">
        <v>3</v>
      </c>
      <c r="N46" s="28">
        <v>5</v>
      </c>
      <c r="O46" s="28">
        <v>21</v>
      </c>
      <c r="P46" s="28">
        <v>55</v>
      </c>
      <c r="Q46" s="28">
        <v>0</v>
      </c>
      <c r="R46" s="28">
        <v>1</v>
      </c>
      <c r="S46" s="28">
        <v>5</v>
      </c>
      <c r="T46" s="28">
        <v>7</v>
      </c>
      <c r="U46" s="28">
        <v>60</v>
      </c>
      <c r="V46" s="28">
        <v>25</v>
      </c>
      <c r="W46" s="28">
        <v>0</v>
      </c>
      <c r="X46" s="28">
        <v>0</v>
      </c>
      <c r="Y46" s="28">
        <v>0</v>
      </c>
      <c r="Z46" s="28">
        <v>1</v>
      </c>
      <c r="AA46" s="30">
        <v>53.165735567970202</v>
      </c>
      <c r="AB46" s="30">
        <v>29.795158286778399</v>
      </c>
      <c r="AC46" s="55">
        <v>7.9143389199255099</v>
      </c>
    </row>
    <row r="47" spans="1:29" ht="13.5" customHeight="1" x14ac:dyDescent="0.15">
      <c r="A47" s="29" t="s">
        <v>58</v>
      </c>
      <c r="B47" s="27">
        <v>281</v>
      </c>
      <c r="C47" s="28">
        <v>136</v>
      </c>
      <c r="D47" s="28">
        <v>145</v>
      </c>
      <c r="E47" s="28">
        <v>57</v>
      </c>
      <c r="F47" s="28">
        <v>49</v>
      </c>
      <c r="G47" s="28">
        <v>49</v>
      </c>
      <c r="H47" s="28">
        <v>66</v>
      </c>
      <c r="I47" s="28">
        <v>0</v>
      </c>
      <c r="J47" s="28">
        <v>0</v>
      </c>
      <c r="K47" s="28">
        <v>1</v>
      </c>
      <c r="L47" s="28">
        <v>0</v>
      </c>
      <c r="M47" s="28">
        <v>0</v>
      </c>
      <c r="N47" s="28">
        <v>0</v>
      </c>
      <c r="O47" s="28">
        <v>24</v>
      </c>
      <c r="P47" s="28">
        <v>27</v>
      </c>
      <c r="Q47" s="28">
        <v>0</v>
      </c>
      <c r="R47" s="28">
        <v>0</v>
      </c>
      <c r="S47" s="28">
        <v>0</v>
      </c>
      <c r="T47" s="28">
        <v>0</v>
      </c>
      <c r="U47" s="28">
        <v>5</v>
      </c>
      <c r="V47" s="28">
        <v>3</v>
      </c>
      <c r="W47" s="28">
        <v>0</v>
      </c>
      <c r="X47" s="28">
        <v>0</v>
      </c>
      <c r="Y47" s="28">
        <v>0</v>
      </c>
      <c r="Z47" s="28">
        <v>0</v>
      </c>
      <c r="AA47" s="30">
        <v>37.722419928825602</v>
      </c>
      <c r="AB47" s="30">
        <v>40.925266903914597</v>
      </c>
      <c r="AC47" s="55">
        <v>18.149466192170799</v>
      </c>
    </row>
    <row r="48" spans="1:29" ht="13.5" customHeight="1" x14ac:dyDescent="0.15">
      <c r="A48" s="29" t="s">
        <v>59</v>
      </c>
      <c r="B48" s="27">
        <v>479</v>
      </c>
      <c r="C48" s="28">
        <v>267</v>
      </c>
      <c r="D48" s="28">
        <v>212</v>
      </c>
      <c r="E48" s="28">
        <v>137</v>
      </c>
      <c r="F48" s="28">
        <v>100</v>
      </c>
      <c r="G48" s="28">
        <v>50</v>
      </c>
      <c r="H48" s="28">
        <v>39</v>
      </c>
      <c r="I48" s="28">
        <v>0</v>
      </c>
      <c r="J48" s="28">
        <v>1</v>
      </c>
      <c r="K48" s="28">
        <v>2</v>
      </c>
      <c r="L48" s="28">
        <v>1</v>
      </c>
      <c r="M48" s="28">
        <v>1</v>
      </c>
      <c r="N48" s="28">
        <v>0</v>
      </c>
      <c r="O48" s="28">
        <v>65</v>
      </c>
      <c r="P48" s="28">
        <v>62</v>
      </c>
      <c r="Q48" s="28">
        <v>0</v>
      </c>
      <c r="R48" s="28">
        <v>0</v>
      </c>
      <c r="S48" s="28">
        <v>3</v>
      </c>
      <c r="T48" s="28">
        <v>4</v>
      </c>
      <c r="U48" s="28">
        <v>9</v>
      </c>
      <c r="V48" s="28">
        <v>5</v>
      </c>
      <c r="W48" s="28">
        <v>0</v>
      </c>
      <c r="X48" s="28">
        <v>0</v>
      </c>
      <c r="Y48" s="28">
        <v>0</v>
      </c>
      <c r="Z48" s="28">
        <v>0</v>
      </c>
      <c r="AA48" s="30">
        <v>49.478079331941501</v>
      </c>
      <c r="AB48" s="30">
        <v>18.580375782880999</v>
      </c>
      <c r="AC48" s="55">
        <v>26.722338204592901</v>
      </c>
    </row>
    <row r="49" spans="1:29" ht="13.5" customHeight="1" x14ac:dyDescent="0.15">
      <c r="A49" s="29" t="s">
        <v>60</v>
      </c>
      <c r="B49" s="27">
        <v>161</v>
      </c>
      <c r="C49" s="28">
        <v>82</v>
      </c>
      <c r="D49" s="28">
        <v>79</v>
      </c>
      <c r="E49" s="28">
        <v>44</v>
      </c>
      <c r="F49" s="28">
        <v>46</v>
      </c>
      <c r="G49" s="28">
        <v>19</v>
      </c>
      <c r="H49" s="28">
        <v>23</v>
      </c>
      <c r="I49" s="28">
        <v>16</v>
      </c>
      <c r="J49" s="28">
        <v>2</v>
      </c>
      <c r="K49" s="28">
        <v>0</v>
      </c>
      <c r="L49" s="28">
        <v>0</v>
      </c>
      <c r="M49" s="28">
        <v>0</v>
      </c>
      <c r="N49" s="28">
        <v>0</v>
      </c>
      <c r="O49" s="28">
        <v>1</v>
      </c>
      <c r="P49" s="28">
        <v>4</v>
      </c>
      <c r="Q49" s="28">
        <v>0</v>
      </c>
      <c r="R49" s="28">
        <v>0</v>
      </c>
      <c r="S49" s="28">
        <v>0</v>
      </c>
      <c r="T49" s="28">
        <v>0</v>
      </c>
      <c r="U49" s="28">
        <v>2</v>
      </c>
      <c r="V49" s="28">
        <v>4</v>
      </c>
      <c r="W49" s="28">
        <v>0</v>
      </c>
      <c r="X49" s="28">
        <v>0</v>
      </c>
      <c r="Y49" s="28">
        <v>0</v>
      </c>
      <c r="Z49" s="28">
        <v>0</v>
      </c>
      <c r="AA49" s="30">
        <v>55.900621118012403</v>
      </c>
      <c r="AB49" s="30">
        <v>26.086956521739101</v>
      </c>
      <c r="AC49" s="55">
        <v>3.1055900621118</v>
      </c>
    </row>
    <row r="50" spans="1:29" ht="13.5" customHeight="1" x14ac:dyDescent="0.15">
      <c r="A50" s="29" t="s">
        <v>61</v>
      </c>
      <c r="B50" s="27">
        <v>222</v>
      </c>
      <c r="C50" s="28">
        <v>125</v>
      </c>
      <c r="D50" s="28">
        <v>97</v>
      </c>
      <c r="E50" s="28">
        <v>30</v>
      </c>
      <c r="F50" s="28">
        <v>24</v>
      </c>
      <c r="G50" s="28">
        <v>48</v>
      </c>
      <c r="H50" s="28">
        <v>54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35</v>
      </c>
      <c r="P50" s="28">
        <v>14</v>
      </c>
      <c r="Q50" s="28">
        <v>0</v>
      </c>
      <c r="R50" s="28">
        <v>0</v>
      </c>
      <c r="S50" s="28">
        <v>4</v>
      </c>
      <c r="T50" s="28">
        <v>3</v>
      </c>
      <c r="U50" s="28">
        <v>8</v>
      </c>
      <c r="V50" s="28">
        <v>2</v>
      </c>
      <c r="W50" s="28">
        <v>0</v>
      </c>
      <c r="X50" s="28">
        <v>0</v>
      </c>
      <c r="Y50" s="28">
        <v>0</v>
      </c>
      <c r="Z50" s="28">
        <v>0</v>
      </c>
      <c r="AA50" s="30">
        <v>24.324324324324301</v>
      </c>
      <c r="AB50" s="30">
        <v>45.945945945946001</v>
      </c>
      <c r="AC50" s="55">
        <v>22.0720720720721</v>
      </c>
    </row>
    <row r="51" spans="1:29" ht="13.5" customHeight="1" x14ac:dyDescent="0.15">
      <c r="A51" s="29" t="s">
        <v>62</v>
      </c>
      <c r="B51" s="27">
        <v>234</v>
      </c>
      <c r="C51" s="28">
        <v>117</v>
      </c>
      <c r="D51" s="28">
        <v>117</v>
      </c>
      <c r="E51" s="28">
        <v>49</v>
      </c>
      <c r="F51" s="28">
        <v>28</v>
      </c>
      <c r="G51" s="28">
        <v>39</v>
      </c>
      <c r="H51" s="28">
        <v>59</v>
      </c>
      <c r="I51" s="28">
        <v>1</v>
      </c>
      <c r="J51" s="28">
        <v>0</v>
      </c>
      <c r="K51" s="28">
        <v>0</v>
      </c>
      <c r="L51" s="28">
        <v>1</v>
      </c>
      <c r="M51" s="28">
        <v>1</v>
      </c>
      <c r="N51" s="28">
        <v>1</v>
      </c>
      <c r="O51" s="28">
        <v>23</v>
      </c>
      <c r="P51" s="28">
        <v>24</v>
      </c>
      <c r="Q51" s="28">
        <v>0</v>
      </c>
      <c r="R51" s="28">
        <v>0</v>
      </c>
      <c r="S51" s="28">
        <v>0</v>
      </c>
      <c r="T51" s="28">
        <v>0</v>
      </c>
      <c r="U51" s="28">
        <v>4</v>
      </c>
      <c r="V51" s="28">
        <v>4</v>
      </c>
      <c r="W51" s="28">
        <v>0</v>
      </c>
      <c r="X51" s="28">
        <v>0</v>
      </c>
      <c r="Y51" s="28">
        <v>0</v>
      </c>
      <c r="Z51" s="28">
        <v>0</v>
      </c>
      <c r="AA51" s="30">
        <v>32.905982905982903</v>
      </c>
      <c r="AB51" s="30">
        <v>41.880341880341902</v>
      </c>
      <c r="AC51" s="55">
        <v>20.940170940170901</v>
      </c>
    </row>
    <row r="52" spans="1:29" ht="13.5" customHeight="1" x14ac:dyDescent="0.15">
      <c r="A52" s="29" t="s">
        <v>63</v>
      </c>
      <c r="B52" s="27">
        <v>152</v>
      </c>
      <c r="C52" s="28">
        <v>94</v>
      </c>
      <c r="D52" s="28">
        <v>58</v>
      </c>
      <c r="E52" s="28">
        <v>6</v>
      </c>
      <c r="F52" s="28">
        <v>4</v>
      </c>
      <c r="G52" s="28">
        <v>13</v>
      </c>
      <c r="H52" s="28">
        <v>16</v>
      </c>
      <c r="I52" s="28">
        <v>0</v>
      </c>
      <c r="J52" s="28">
        <v>0</v>
      </c>
      <c r="K52" s="28">
        <v>0</v>
      </c>
      <c r="L52" s="28">
        <v>0</v>
      </c>
      <c r="M52" s="28">
        <v>3</v>
      </c>
      <c r="N52" s="28">
        <v>0</v>
      </c>
      <c r="O52" s="28">
        <v>67</v>
      </c>
      <c r="P52" s="28">
        <v>35</v>
      </c>
      <c r="Q52" s="28">
        <v>0</v>
      </c>
      <c r="R52" s="28">
        <v>0</v>
      </c>
      <c r="S52" s="28">
        <v>0</v>
      </c>
      <c r="T52" s="28">
        <v>0</v>
      </c>
      <c r="U52" s="28">
        <v>5</v>
      </c>
      <c r="V52" s="28">
        <v>3</v>
      </c>
      <c r="W52" s="28">
        <v>0</v>
      </c>
      <c r="X52" s="28">
        <v>0</v>
      </c>
      <c r="Y52" s="28">
        <v>0</v>
      </c>
      <c r="Z52" s="28">
        <v>0</v>
      </c>
      <c r="AA52" s="30">
        <v>6.5789473684210504</v>
      </c>
      <c r="AB52" s="30">
        <v>19.078947368421101</v>
      </c>
      <c r="AC52" s="55">
        <v>69.078947368421098</v>
      </c>
    </row>
    <row r="53" spans="1:29" ht="13.5" customHeight="1" x14ac:dyDescent="0.15">
      <c r="A53" s="29" t="s">
        <v>64</v>
      </c>
      <c r="B53" s="27">
        <v>410</v>
      </c>
      <c r="C53" s="28">
        <v>209</v>
      </c>
      <c r="D53" s="28">
        <v>201</v>
      </c>
      <c r="E53" s="28">
        <v>128</v>
      </c>
      <c r="F53" s="28">
        <v>131</v>
      </c>
      <c r="G53" s="28">
        <v>36</v>
      </c>
      <c r="H53" s="28">
        <v>35</v>
      </c>
      <c r="I53" s="28">
        <v>5</v>
      </c>
      <c r="J53" s="28">
        <v>1</v>
      </c>
      <c r="K53" s="28">
        <v>3</v>
      </c>
      <c r="L53" s="28">
        <v>0</v>
      </c>
      <c r="M53" s="28">
        <v>0</v>
      </c>
      <c r="N53" s="28">
        <v>0</v>
      </c>
      <c r="O53" s="28">
        <v>21</v>
      </c>
      <c r="P53" s="28">
        <v>23</v>
      </c>
      <c r="Q53" s="28">
        <v>2</v>
      </c>
      <c r="R53" s="28">
        <v>0</v>
      </c>
      <c r="S53" s="28">
        <v>1</v>
      </c>
      <c r="T53" s="28">
        <v>4</v>
      </c>
      <c r="U53" s="28">
        <v>13</v>
      </c>
      <c r="V53" s="28">
        <v>7</v>
      </c>
      <c r="W53" s="28">
        <v>0</v>
      </c>
      <c r="X53" s="28">
        <v>0</v>
      </c>
      <c r="Y53" s="28">
        <v>0</v>
      </c>
      <c r="Z53" s="28">
        <v>2</v>
      </c>
      <c r="AA53" s="30">
        <v>63.170731707317103</v>
      </c>
      <c r="AB53" s="30">
        <v>17.3170731707317</v>
      </c>
      <c r="AC53" s="55">
        <v>11.219512195122</v>
      </c>
    </row>
    <row r="54" spans="1:29" ht="13.5" customHeight="1" x14ac:dyDescent="0.15">
      <c r="A54" s="29" t="s">
        <v>65</v>
      </c>
      <c r="B54" s="27">
        <v>716</v>
      </c>
      <c r="C54" s="28">
        <v>336</v>
      </c>
      <c r="D54" s="28">
        <v>380</v>
      </c>
      <c r="E54" s="28">
        <v>214</v>
      </c>
      <c r="F54" s="28">
        <v>201</v>
      </c>
      <c r="G54" s="28">
        <v>46</v>
      </c>
      <c r="H54" s="28">
        <v>93</v>
      </c>
      <c r="I54" s="28">
        <v>20</v>
      </c>
      <c r="J54" s="28">
        <v>15</v>
      </c>
      <c r="K54" s="28">
        <v>0</v>
      </c>
      <c r="L54" s="28">
        <v>0</v>
      </c>
      <c r="M54" s="28">
        <v>0</v>
      </c>
      <c r="N54" s="28">
        <v>1</v>
      </c>
      <c r="O54" s="28">
        <v>51</v>
      </c>
      <c r="P54" s="28">
        <v>60</v>
      </c>
      <c r="Q54" s="28">
        <v>0</v>
      </c>
      <c r="R54" s="28">
        <v>1</v>
      </c>
      <c r="S54" s="28">
        <v>1</v>
      </c>
      <c r="T54" s="28">
        <v>4</v>
      </c>
      <c r="U54" s="28">
        <v>4</v>
      </c>
      <c r="V54" s="28">
        <v>5</v>
      </c>
      <c r="W54" s="28">
        <v>0</v>
      </c>
      <c r="X54" s="28">
        <v>0</v>
      </c>
      <c r="Y54" s="28">
        <v>0</v>
      </c>
      <c r="Z54" s="28">
        <v>1</v>
      </c>
      <c r="AA54" s="30">
        <v>57.960893854748598</v>
      </c>
      <c r="AB54" s="30">
        <v>19.4134078212291</v>
      </c>
      <c r="AC54" s="55">
        <v>15.782122905027901</v>
      </c>
    </row>
    <row r="55" spans="1:29" ht="13.5" customHeight="1" x14ac:dyDescent="0.15">
      <c r="A55" s="29" t="s">
        <v>66</v>
      </c>
      <c r="B55" s="27">
        <v>428</v>
      </c>
      <c r="C55" s="28">
        <v>202</v>
      </c>
      <c r="D55" s="28">
        <v>226</v>
      </c>
      <c r="E55" s="28">
        <v>132</v>
      </c>
      <c r="F55" s="28">
        <v>150</v>
      </c>
      <c r="G55" s="28">
        <v>26</v>
      </c>
      <c r="H55" s="28">
        <v>47</v>
      </c>
      <c r="I55" s="28">
        <v>18</v>
      </c>
      <c r="J55" s="28">
        <v>5</v>
      </c>
      <c r="K55" s="28">
        <v>1</v>
      </c>
      <c r="L55" s="28">
        <v>1</v>
      </c>
      <c r="M55" s="28">
        <v>1</v>
      </c>
      <c r="N55" s="28">
        <v>0</v>
      </c>
      <c r="O55" s="28">
        <v>19</v>
      </c>
      <c r="P55" s="28">
        <v>20</v>
      </c>
      <c r="Q55" s="28">
        <v>0</v>
      </c>
      <c r="R55" s="28">
        <v>0</v>
      </c>
      <c r="S55" s="28">
        <v>0</v>
      </c>
      <c r="T55" s="28">
        <v>0</v>
      </c>
      <c r="U55" s="28">
        <v>5</v>
      </c>
      <c r="V55" s="28">
        <v>3</v>
      </c>
      <c r="W55" s="28">
        <v>0</v>
      </c>
      <c r="X55" s="28">
        <v>0</v>
      </c>
      <c r="Y55" s="28">
        <v>0</v>
      </c>
      <c r="Z55" s="28">
        <v>0</v>
      </c>
      <c r="AA55" s="30">
        <v>65.887850467289695</v>
      </c>
      <c r="AB55" s="30">
        <v>17.056074766355099</v>
      </c>
      <c r="AC55" s="55">
        <v>9.34579439252337</v>
      </c>
    </row>
    <row r="56" spans="1:29" ht="13.5" customHeight="1" x14ac:dyDescent="0.15">
      <c r="A56" s="29" t="s">
        <v>67</v>
      </c>
      <c r="B56" s="27">
        <v>149</v>
      </c>
      <c r="C56" s="28">
        <v>79</v>
      </c>
      <c r="D56" s="28">
        <v>70</v>
      </c>
      <c r="E56" s="28">
        <v>10</v>
      </c>
      <c r="F56" s="28">
        <v>17</v>
      </c>
      <c r="G56" s="28">
        <v>11</v>
      </c>
      <c r="H56" s="28">
        <v>20</v>
      </c>
      <c r="I56" s="28">
        <v>0</v>
      </c>
      <c r="J56" s="28">
        <v>0</v>
      </c>
      <c r="K56" s="28">
        <v>0</v>
      </c>
      <c r="L56" s="28">
        <v>0</v>
      </c>
      <c r="M56" s="28">
        <v>7</v>
      </c>
      <c r="N56" s="28">
        <v>1</v>
      </c>
      <c r="O56" s="28">
        <v>47</v>
      </c>
      <c r="P56" s="28">
        <v>32</v>
      </c>
      <c r="Q56" s="28">
        <v>0</v>
      </c>
      <c r="R56" s="28">
        <v>0</v>
      </c>
      <c r="S56" s="28">
        <v>0</v>
      </c>
      <c r="T56" s="28">
        <v>0</v>
      </c>
      <c r="U56" s="28">
        <v>4</v>
      </c>
      <c r="V56" s="28">
        <v>0</v>
      </c>
      <c r="W56" s="28">
        <v>0</v>
      </c>
      <c r="X56" s="28">
        <v>0</v>
      </c>
      <c r="Y56" s="28">
        <v>0</v>
      </c>
      <c r="Z56" s="28">
        <v>0</v>
      </c>
      <c r="AA56" s="30">
        <v>18.120805369127499</v>
      </c>
      <c r="AB56" s="30">
        <v>20.805369127516801</v>
      </c>
      <c r="AC56" s="55">
        <v>58.389261744966497</v>
      </c>
    </row>
    <row r="57" spans="1:29" ht="13.5" customHeight="1" x14ac:dyDescent="0.15">
      <c r="A57" s="29" t="s">
        <v>68</v>
      </c>
      <c r="B57" s="27">
        <v>222</v>
      </c>
      <c r="C57" s="28">
        <v>105</v>
      </c>
      <c r="D57" s="28">
        <v>117</v>
      </c>
      <c r="E57" s="28">
        <v>11</v>
      </c>
      <c r="F57" s="28">
        <v>13</v>
      </c>
      <c r="G57" s="28">
        <v>28</v>
      </c>
      <c r="H57" s="28">
        <v>32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>
        <v>0</v>
      </c>
      <c r="O57" s="28">
        <v>51</v>
      </c>
      <c r="P57" s="28">
        <v>58</v>
      </c>
      <c r="Q57" s="28">
        <v>0</v>
      </c>
      <c r="R57" s="28">
        <v>0</v>
      </c>
      <c r="S57" s="28">
        <v>0</v>
      </c>
      <c r="T57" s="28">
        <v>0</v>
      </c>
      <c r="U57" s="28">
        <v>15</v>
      </c>
      <c r="V57" s="28">
        <v>14</v>
      </c>
      <c r="W57" s="28">
        <v>0</v>
      </c>
      <c r="X57" s="28">
        <v>0</v>
      </c>
      <c r="Y57" s="28">
        <v>0</v>
      </c>
      <c r="Z57" s="28">
        <v>0</v>
      </c>
      <c r="AA57" s="30">
        <v>10.8108108108108</v>
      </c>
      <c r="AB57" s="30">
        <v>27.027027027027</v>
      </c>
      <c r="AC57" s="55">
        <v>49.099099099099099</v>
      </c>
    </row>
    <row r="58" spans="1:29" ht="13.5" customHeight="1" x14ac:dyDescent="0.15">
      <c r="A58" s="29" t="s">
        <v>69</v>
      </c>
      <c r="B58" s="27">
        <v>363</v>
      </c>
      <c r="C58" s="28">
        <v>258</v>
      </c>
      <c r="D58" s="28">
        <v>105</v>
      </c>
      <c r="E58" s="28">
        <v>165</v>
      </c>
      <c r="F58" s="28">
        <v>62</v>
      </c>
      <c r="G58" s="28">
        <v>59</v>
      </c>
      <c r="H58" s="28">
        <v>34</v>
      </c>
      <c r="I58" s="28">
        <v>3</v>
      </c>
      <c r="J58" s="28">
        <v>1</v>
      </c>
      <c r="K58" s="28">
        <v>0</v>
      </c>
      <c r="L58" s="28">
        <v>0</v>
      </c>
      <c r="M58" s="28">
        <v>0</v>
      </c>
      <c r="N58" s="28">
        <v>1</v>
      </c>
      <c r="O58" s="28">
        <v>15</v>
      </c>
      <c r="P58" s="28">
        <v>5</v>
      </c>
      <c r="Q58" s="28">
        <v>0</v>
      </c>
      <c r="R58" s="28">
        <v>0</v>
      </c>
      <c r="S58" s="28">
        <v>0</v>
      </c>
      <c r="T58" s="28">
        <v>0</v>
      </c>
      <c r="U58" s="28">
        <v>16</v>
      </c>
      <c r="V58" s="28">
        <v>2</v>
      </c>
      <c r="W58" s="28">
        <v>0</v>
      </c>
      <c r="X58" s="28">
        <v>0</v>
      </c>
      <c r="Y58" s="28">
        <v>0</v>
      </c>
      <c r="Z58" s="28">
        <v>0</v>
      </c>
      <c r="AA58" s="30">
        <v>62.534435261707998</v>
      </c>
      <c r="AB58" s="30">
        <v>25.619834710743799</v>
      </c>
      <c r="AC58" s="55">
        <v>5.7851239669421499</v>
      </c>
    </row>
    <row r="59" spans="1:29" ht="13.5" customHeight="1" x14ac:dyDescent="0.15">
      <c r="A59" s="29" t="s">
        <v>70</v>
      </c>
      <c r="B59" s="27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  <c r="O59" s="28">
        <v>0</v>
      </c>
      <c r="P59" s="28">
        <v>0</v>
      </c>
      <c r="Q59" s="28">
        <v>0</v>
      </c>
      <c r="R59" s="28">
        <v>0</v>
      </c>
      <c r="S59" s="28">
        <v>0</v>
      </c>
      <c r="T59" s="28">
        <v>0</v>
      </c>
      <c r="U59" s="28">
        <v>0</v>
      </c>
      <c r="V59" s="28">
        <v>0</v>
      </c>
      <c r="W59" s="28">
        <v>0</v>
      </c>
      <c r="X59" s="28">
        <v>0</v>
      </c>
      <c r="Y59" s="28">
        <v>0</v>
      </c>
      <c r="Z59" s="28">
        <v>0</v>
      </c>
      <c r="AA59" s="30">
        <v>0</v>
      </c>
      <c r="AB59" s="30">
        <v>0</v>
      </c>
      <c r="AC59" s="55">
        <v>0</v>
      </c>
    </row>
    <row r="60" spans="1:29" ht="13.5" customHeight="1" x14ac:dyDescent="0.15">
      <c r="A60" s="29" t="s">
        <v>71</v>
      </c>
      <c r="B60" s="27"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  <c r="O60" s="28">
        <v>0</v>
      </c>
      <c r="P60" s="28">
        <v>0</v>
      </c>
      <c r="Q60" s="28">
        <v>0</v>
      </c>
      <c r="R60" s="28">
        <v>0</v>
      </c>
      <c r="S60" s="28">
        <v>0</v>
      </c>
      <c r="T60" s="28">
        <v>0</v>
      </c>
      <c r="U60" s="28">
        <v>0</v>
      </c>
      <c r="V60" s="28">
        <v>0</v>
      </c>
      <c r="W60" s="28">
        <v>0</v>
      </c>
      <c r="X60" s="28">
        <v>0</v>
      </c>
      <c r="Y60" s="28">
        <v>0</v>
      </c>
      <c r="Z60" s="28">
        <v>0</v>
      </c>
      <c r="AA60" s="30">
        <v>0</v>
      </c>
      <c r="AB60" s="30">
        <v>0</v>
      </c>
      <c r="AC60" s="55">
        <v>0</v>
      </c>
    </row>
    <row r="61" spans="1:29" ht="13.5" customHeight="1" x14ac:dyDescent="0.15">
      <c r="A61" s="29" t="s">
        <v>72</v>
      </c>
      <c r="B61" s="27">
        <v>99</v>
      </c>
      <c r="C61" s="28">
        <v>60</v>
      </c>
      <c r="D61" s="28">
        <v>39</v>
      </c>
      <c r="E61" s="28">
        <v>6</v>
      </c>
      <c r="F61" s="28">
        <v>5</v>
      </c>
      <c r="G61" s="28">
        <v>24</v>
      </c>
      <c r="H61" s="28">
        <v>9</v>
      </c>
      <c r="I61" s="28">
        <v>0</v>
      </c>
      <c r="J61" s="28">
        <v>0</v>
      </c>
      <c r="K61" s="28">
        <v>1</v>
      </c>
      <c r="L61" s="28">
        <v>0</v>
      </c>
      <c r="M61" s="28">
        <v>0</v>
      </c>
      <c r="N61" s="28">
        <v>0</v>
      </c>
      <c r="O61" s="28">
        <v>26</v>
      </c>
      <c r="P61" s="28">
        <v>23</v>
      </c>
      <c r="Q61" s="28">
        <v>0</v>
      </c>
      <c r="R61" s="28">
        <v>0</v>
      </c>
      <c r="S61" s="28">
        <v>3</v>
      </c>
      <c r="T61" s="28">
        <v>1</v>
      </c>
      <c r="U61" s="28">
        <v>0</v>
      </c>
      <c r="V61" s="28">
        <v>1</v>
      </c>
      <c r="W61" s="28">
        <v>0</v>
      </c>
      <c r="X61" s="28">
        <v>0</v>
      </c>
      <c r="Y61" s="28">
        <v>0</v>
      </c>
      <c r="Z61" s="28">
        <v>0</v>
      </c>
      <c r="AA61" s="30">
        <v>11.1111111111111</v>
      </c>
      <c r="AB61" s="30">
        <v>33.3333333333333</v>
      </c>
      <c r="AC61" s="55">
        <v>49.494949494949502</v>
      </c>
    </row>
    <row r="62" spans="1:29" ht="13.5" customHeight="1" x14ac:dyDescent="0.15">
      <c r="A62" s="29" t="s">
        <v>73</v>
      </c>
      <c r="B62" s="27">
        <v>0</v>
      </c>
      <c r="C62" s="28">
        <v>0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28">
        <v>0</v>
      </c>
      <c r="O62" s="28">
        <v>0</v>
      </c>
      <c r="P62" s="28">
        <v>0</v>
      </c>
      <c r="Q62" s="28">
        <v>0</v>
      </c>
      <c r="R62" s="28">
        <v>0</v>
      </c>
      <c r="S62" s="28">
        <v>0</v>
      </c>
      <c r="T62" s="28">
        <v>0</v>
      </c>
      <c r="U62" s="28">
        <v>0</v>
      </c>
      <c r="V62" s="28">
        <v>0</v>
      </c>
      <c r="W62" s="28">
        <v>0</v>
      </c>
      <c r="X62" s="28">
        <v>0</v>
      </c>
      <c r="Y62" s="28">
        <v>0</v>
      </c>
      <c r="Z62" s="28">
        <v>0</v>
      </c>
      <c r="AA62" s="30">
        <v>0</v>
      </c>
      <c r="AB62" s="30">
        <v>0</v>
      </c>
      <c r="AC62" s="55">
        <v>0</v>
      </c>
    </row>
    <row r="63" spans="1:29" ht="13.5" customHeight="1" x14ac:dyDescent="0.15">
      <c r="A63" s="29" t="s">
        <v>74</v>
      </c>
      <c r="B63" s="27">
        <v>79</v>
      </c>
      <c r="C63" s="28">
        <v>41</v>
      </c>
      <c r="D63" s="28">
        <v>38</v>
      </c>
      <c r="E63" s="28">
        <v>4</v>
      </c>
      <c r="F63" s="28">
        <v>6</v>
      </c>
      <c r="G63" s="28">
        <v>18</v>
      </c>
      <c r="H63" s="28">
        <v>5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8">
        <v>0</v>
      </c>
      <c r="O63" s="28">
        <v>19</v>
      </c>
      <c r="P63" s="28">
        <v>19</v>
      </c>
      <c r="Q63" s="28">
        <v>0</v>
      </c>
      <c r="R63" s="28">
        <v>0</v>
      </c>
      <c r="S63" s="28">
        <v>0</v>
      </c>
      <c r="T63" s="28">
        <v>0</v>
      </c>
      <c r="U63" s="28">
        <v>0</v>
      </c>
      <c r="V63" s="28">
        <v>8</v>
      </c>
      <c r="W63" s="28">
        <v>0</v>
      </c>
      <c r="X63" s="28">
        <v>0</v>
      </c>
      <c r="Y63" s="28">
        <v>0</v>
      </c>
      <c r="Z63" s="28">
        <v>0</v>
      </c>
      <c r="AA63" s="30">
        <v>12.6582278481013</v>
      </c>
      <c r="AB63" s="30">
        <v>29.1139240506329</v>
      </c>
      <c r="AC63" s="55">
        <v>48.101265822784796</v>
      </c>
    </row>
    <row r="64" spans="1:29" ht="13.5" customHeight="1" x14ac:dyDescent="0.15">
      <c r="A64" s="29" t="s">
        <v>75</v>
      </c>
      <c r="B64" s="27"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v>0</v>
      </c>
      <c r="O64" s="28">
        <v>0</v>
      </c>
      <c r="P64" s="28">
        <v>0</v>
      </c>
      <c r="Q64" s="28">
        <v>0</v>
      </c>
      <c r="R64" s="28">
        <v>0</v>
      </c>
      <c r="S64" s="28">
        <v>0</v>
      </c>
      <c r="T64" s="28">
        <v>0</v>
      </c>
      <c r="U64" s="28">
        <v>0</v>
      </c>
      <c r="V64" s="28">
        <v>0</v>
      </c>
      <c r="W64" s="28">
        <v>0</v>
      </c>
      <c r="X64" s="28">
        <v>0</v>
      </c>
      <c r="Y64" s="28">
        <v>0</v>
      </c>
      <c r="Z64" s="28">
        <v>0</v>
      </c>
      <c r="AA64" s="30">
        <v>0</v>
      </c>
      <c r="AB64" s="30">
        <v>0</v>
      </c>
      <c r="AC64" s="55">
        <v>0</v>
      </c>
    </row>
    <row r="65" spans="1:29" ht="13.5" customHeight="1" x14ac:dyDescent="0.15">
      <c r="A65" s="29" t="s">
        <v>76</v>
      </c>
      <c r="B65" s="27">
        <v>98</v>
      </c>
      <c r="C65" s="28">
        <v>71</v>
      </c>
      <c r="D65" s="28">
        <v>27</v>
      </c>
      <c r="E65" s="28">
        <v>16</v>
      </c>
      <c r="F65" s="28">
        <v>11</v>
      </c>
      <c r="G65" s="28">
        <v>0</v>
      </c>
      <c r="H65" s="28">
        <v>0</v>
      </c>
      <c r="I65" s="28">
        <v>11</v>
      </c>
      <c r="J65" s="28">
        <v>4</v>
      </c>
      <c r="K65" s="28">
        <v>2</v>
      </c>
      <c r="L65" s="28">
        <v>0</v>
      </c>
      <c r="M65" s="28">
        <v>0</v>
      </c>
      <c r="N65" s="28">
        <v>0</v>
      </c>
      <c r="O65" s="28">
        <v>40</v>
      </c>
      <c r="P65" s="28">
        <v>12</v>
      </c>
      <c r="Q65" s="28">
        <v>0</v>
      </c>
      <c r="R65" s="28">
        <v>0</v>
      </c>
      <c r="S65" s="28">
        <v>0</v>
      </c>
      <c r="T65" s="28">
        <v>0</v>
      </c>
      <c r="U65" s="28">
        <v>2</v>
      </c>
      <c r="V65" s="28">
        <v>0</v>
      </c>
      <c r="W65" s="28">
        <v>0</v>
      </c>
      <c r="X65" s="28">
        <v>0</v>
      </c>
      <c r="Y65" s="28">
        <v>0</v>
      </c>
      <c r="Z65" s="28">
        <v>0</v>
      </c>
      <c r="AA65" s="30">
        <v>27.5510204081633</v>
      </c>
      <c r="AB65" s="30">
        <v>0</v>
      </c>
      <c r="AC65" s="55">
        <v>53.061224489795897</v>
      </c>
    </row>
    <row r="66" spans="1:29" ht="13.5" customHeight="1" x14ac:dyDescent="0.15">
      <c r="A66" s="29" t="s">
        <v>77</v>
      </c>
      <c r="B66" s="27">
        <v>158</v>
      </c>
      <c r="C66" s="28">
        <v>86</v>
      </c>
      <c r="D66" s="28">
        <v>72</v>
      </c>
      <c r="E66" s="28">
        <v>21</v>
      </c>
      <c r="F66" s="28">
        <v>15</v>
      </c>
      <c r="G66" s="28">
        <v>26</v>
      </c>
      <c r="H66" s="28">
        <v>20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39</v>
      </c>
      <c r="P66" s="28">
        <v>35</v>
      </c>
      <c r="Q66" s="28">
        <v>0</v>
      </c>
      <c r="R66" s="28">
        <v>0</v>
      </c>
      <c r="S66" s="28">
        <v>0</v>
      </c>
      <c r="T66" s="28">
        <v>0</v>
      </c>
      <c r="U66" s="28">
        <v>0</v>
      </c>
      <c r="V66" s="28">
        <v>2</v>
      </c>
      <c r="W66" s="28">
        <v>0</v>
      </c>
      <c r="X66" s="28">
        <v>0</v>
      </c>
      <c r="Y66" s="28">
        <v>0</v>
      </c>
      <c r="Z66" s="28">
        <v>0</v>
      </c>
      <c r="AA66" s="30">
        <v>22.7848101265823</v>
      </c>
      <c r="AB66" s="30">
        <v>29.1139240506329</v>
      </c>
      <c r="AC66" s="55">
        <v>46.835443037974699</v>
      </c>
    </row>
    <row r="67" spans="1:29" ht="13.5" customHeight="1" x14ac:dyDescent="0.15">
      <c r="A67" s="29" t="s">
        <v>78</v>
      </c>
      <c r="B67" s="27">
        <v>0</v>
      </c>
      <c r="C67" s="28">
        <v>0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8">
        <v>0</v>
      </c>
      <c r="O67" s="28">
        <v>0</v>
      </c>
      <c r="P67" s="28">
        <v>0</v>
      </c>
      <c r="Q67" s="28">
        <v>0</v>
      </c>
      <c r="R67" s="28">
        <v>0</v>
      </c>
      <c r="S67" s="28">
        <v>0</v>
      </c>
      <c r="T67" s="28">
        <v>0</v>
      </c>
      <c r="U67" s="28">
        <v>0</v>
      </c>
      <c r="V67" s="28">
        <v>0</v>
      </c>
      <c r="W67" s="28">
        <v>0</v>
      </c>
      <c r="X67" s="28">
        <v>0</v>
      </c>
      <c r="Y67" s="28">
        <v>0</v>
      </c>
      <c r="Z67" s="28">
        <v>0</v>
      </c>
      <c r="AA67" s="30">
        <v>0</v>
      </c>
      <c r="AB67" s="30">
        <v>0</v>
      </c>
      <c r="AC67" s="55">
        <v>0</v>
      </c>
    </row>
    <row r="68" spans="1:29" ht="13.5" customHeight="1" x14ac:dyDescent="0.15">
      <c r="A68" s="29" t="s">
        <v>79</v>
      </c>
      <c r="B68" s="27"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  <c r="S68" s="28">
        <v>0</v>
      </c>
      <c r="T68" s="28">
        <v>0</v>
      </c>
      <c r="U68" s="28">
        <v>0</v>
      </c>
      <c r="V68" s="28">
        <v>0</v>
      </c>
      <c r="W68" s="28">
        <v>0</v>
      </c>
      <c r="X68" s="28">
        <v>0</v>
      </c>
      <c r="Y68" s="28">
        <v>0</v>
      </c>
      <c r="Z68" s="28">
        <v>0</v>
      </c>
      <c r="AA68" s="30">
        <v>0</v>
      </c>
      <c r="AB68" s="30">
        <v>0</v>
      </c>
      <c r="AC68" s="55">
        <v>0</v>
      </c>
    </row>
    <row r="69" spans="1:29" ht="13.5" customHeight="1" x14ac:dyDescent="0.15">
      <c r="A69" s="29" t="s">
        <v>80</v>
      </c>
      <c r="B69" s="27"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8">
        <v>0</v>
      </c>
      <c r="P69" s="28">
        <v>0</v>
      </c>
      <c r="Q69" s="28">
        <v>0</v>
      </c>
      <c r="R69" s="28">
        <v>0</v>
      </c>
      <c r="S69" s="28">
        <v>0</v>
      </c>
      <c r="T69" s="28">
        <v>0</v>
      </c>
      <c r="U69" s="28">
        <v>0</v>
      </c>
      <c r="V69" s="28">
        <v>0</v>
      </c>
      <c r="W69" s="28">
        <v>0</v>
      </c>
      <c r="X69" s="28">
        <v>0</v>
      </c>
      <c r="Y69" s="28">
        <v>0</v>
      </c>
      <c r="Z69" s="28">
        <v>0</v>
      </c>
      <c r="AA69" s="30">
        <v>0</v>
      </c>
      <c r="AB69" s="30">
        <v>0</v>
      </c>
      <c r="AC69" s="55">
        <v>0</v>
      </c>
    </row>
    <row r="70" spans="1:29" ht="13.5" customHeight="1" x14ac:dyDescent="0.15">
      <c r="A70" s="29" t="s">
        <v>81</v>
      </c>
      <c r="B70" s="27">
        <v>0</v>
      </c>
      <c r="C70" s="28">
        <v>0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8">
        <v>0</v>
      </c>
      <c r="O70" s="28">
        <v>0</v>
      </c>
      <c r="P70" s="28">
        <v>0</v>
      </c>
      <c r="Q70" s="28">
        <v>0</v>
      </c>
      <c r="R70" s="28">
        <v>0</v>
      </c>
      <c r="S70" s="28">
        <v>0</v>
      </c>
      <c r="T70" s="28">
        <v>0</v>
      </c>
      <c r="U70" s="28">
        <v>0</v>
      </c>
      <c r="V70" s="28">
        <v>0</v>
      </c>
      <c r="W70" s="28">
        <v>0</v>
      </c>
      <c r="X70" s="28">
        <v>0</v>
      </c>
      <c r="Y70" s="28">
        <v>0</v>
      </c>
      <c r="Z70" s="28">
        <v>0</v>
      </c>
      <c r="AA70" s="30">
        <v>0</v>
      </c>
      <c r="AB70" s="30">
        <v>0</v>
      </c>
      <c r="AC70" s="55">
        <v>0</v>
      </c>
    </row>
    <row r="71" spans="1:29" ht="13.5" customHeight="1" x14ac:dyDescent="0.15">
      <c r="A71" s="29" t="s">
        <v>82</v>
      </c>
      <c r="B71" s="27"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  <c r="S71" s="28">
        <v>0</v>
      </c>
      <c r="T71" s="28">
        <v>0</v>
      </c>
      <c r="U71" s="28">
        <v>0</v>
      </c>
      <c r="V71" s="28">
        <v>0</v>
      </c>
      <c r="W71" s="28">
        <v>0</v>
      </c>
      <c r="X71" s="28">
        <v>0</v>
      </c>
      <c r="Y71" s="28">
        <v>0</v>
      </c>
      <c r="Z71" s="28">
        <v>0</v>
      </c>
      <c r="AA71" s="30">
        <v>0</v>
      </c>
      <c r="AB71" s="30">
        <v>0</v>
      </c>
      <c r="AC71" s="55">
        <v>0</v>
      </c>
    </row>
    <row r="72" spans="1:29" ht="13.5" customHeight="1" x14ac:dyDescent="0.15">
      <c r="A72" s="29" t="s">
        <v>83</v>
      </c>
      <c r="B72" s="27">
        <v>159</v>
      </c>
      <c r="C72" s="28">
        <v>83</v>
      </c>
      <c r="D72" s="28">
        <v>76</v>
      </c>
      <c r="E72" s="28">
        <v>48</v>
      </c>
      <c r="F72" s="28">
        <v>37</v>
      </c>
      <c r="G72" s="28">
        <v>18</v>
      </c>
      <c r="H72" s="28">
        <v>27</v>
      </c>
      <c r="I72" s="28">
        <v>4</v>
      </c>
      <c r="J72" s="28">
        <v>5</v>
      </c>
      <c r="K72" s="28">
        <v>0</v>
      </c>
      <c r="L72" s="28">
        <v>0</v>
      </c>
      <c r="M72" s="28">
        <v>2</v>
      </c>
      <c r="N72" s="28">
        <v>0</v>
      </c>
      <c r="O72" s="28">
        <v>7</v>
      </c>
      <c r="P72" s="28">
        <v>7</v>
      </c>
      <c r="Q72" s="28">
        <v>0</v>
      </c>
      <c r="R72" s="28">
        <v>0</v>
      </c>
      <c r="S72" s="28">
        <v>0</v>
      </c>
      <c r="T72" s="28">
        <v>0</v>
      </c>
      <c r="U72" s="28">
        <v>4</v>
      </c>
      <c r="V72" s="28">
        <v>0</v>
      </c>
      <c r="W72" s="28">
        <v>0</v>
      </c>
      <c r="X72" s="28">
        <v>0</v>
      </c>
      <c r="Y72" s="28">
        <v>0</v>
      </c>
      <c r="Z72" s="28">
        <v>0</v>
      </c>
      <c r="AA72" s="30">
        <v>53.459119496855301</v>
      </c>
      <c r="AB72" s="30">
        <v>28.301886792452802</v>
      </c>
      <c r="AC72" s="55">
        <v>10.062893081761001</v>
      </c>
    </row>
    <row r="73" spans="1:29" ht="13.5" customHeight="1" x14ac:dyDescent="0.15">
      <c r="A73" s="29" t="s">
        <v>84</v>
      </c>
      <c r="B73" s="27"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>
        <v>0</v>
      </c>
      <c r="S73" s="28">
        <v>0</v>
      </c>
      <c r="T73" s="28">
        <v>0</v>
      </c>
      <c r="U73" s="28">
        <v>0</v>
      </c>
      <c r="V73" s="28">
        <v>0</v>
      </c>
      <c r="W73" s="28">
        <v>0</v>
      </c>
      <c r="X73" s="28">
        <v>0</v>
      </c>
      <c r="Y73" s="28">
        <v>0</v>
      </c>
      <c r="Z73" s="28">
        <v>0</v>
      </c>
      <c r="AA73" s="30">
        <v>0</v>
      </c>
      <c r="AB73" s="30">
        <v>0</v>
      </c>
      <c r="AC73" s="55">
        <v>0</v>
      </c>
    </row>
    <row r="74" spans="1:29" ht="13.5" customHeight="1" x14ac:dyDescent="0.15">
      <c r="A74" s="32" t="s">
        <v>85</v>
      </c>
      <c r="B74" s="33">
        <v>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5">
        <v>0</v>
      </c>
      <c r="AB74" s="35">
        <v>0</v>
      </c>
      <c r="AC74" s="56">
        <v>0</v>
      </c>
    </row>
    <row r="75" spans="1:29" ht="27.75" customHeight="1" x14ac:dyDescent="0.15">
      <c r="A75" s="62" t="s">
        <v>103</v>
      </c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28"/>
      <c r="S75" s="28"/>
      <c r="T75" s="28"/>
      <c r="U75" s="28"/>
      <c r="V75" s="28"/>
      <c r="W75" s="28"/>
      <c r="X75" s="28"/>
      <c r="Y75" s="28"/>
      <c r="Z75" s="28"/>
      <c r="AA75" s="30"/>
      <c r="AB75" s="30"/>
      <c r="AC75" s="30"/>
    </row>
    <row r="76" spans="1:29" ht="15.75" customHeight="1" x14ac:dyDescent="0.15">
      <c r="A76" s="61" t="s">
        <v>102</v>
      </c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</row>
    <row r="77" spans="1:29" x14ac:dyDescent="0.15">
      <c r="A77" s="36"/>
      <c r="B77" s="36"/>
      <c r="C77" s="36"/>
      <c r="D77" s="36"/>
      <c r="E77" s="37"/>
      <c r="F77" s="38"/>
      <c r="G77" s="38"/>
      <c r="H77" s="38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</row>
  </sheetData>
  <mergeCells count="21">
    <mergeCell ref="AA4:AA6"/>
    <mergeCell ref="U5:V5"/>
    <mergeCell ref="W5:X5"/>
    <mergeCell ref="O6:P6"/>
    <mergeCell ref="Z4:Z7"/>
    <mergeCell ref="U4:V4"/>
    <mergeCell ref="M4:T4"/>
    <mergeCell ref="Q6:R6"/>
    <mergeCell ref="O5:R5"/>
    <mergeCell ref="M5:N6"/>
    <mergeCell ref="S5:T6"/>
    <mergeCell ref="A76:Q76"/>
    <mergeCell ref="A75:Q75"/>
    <mergeCell ref="Y3:Z3"/>
    <mergeCell ref="P9:Q9"/>
    <mergeCell ref="Y4:Y7"/>
    <mergeCell ref="B3:D6"/>
    <mergeCell ref="U3:V3"/>
    <mergeCell ref="W3:X3"/>
    <mergeCell ref="K4:L4"/>
    <mergeCell ref="M3:T3"/>
  </mergeCells>
  <phoneticPr fontId="3"/>
  <printOptions horizontalCentered="1"/>
  <pageMargins left="0.59055118110236227" right="0.59055118110236227" top="0.39370078740157483" bottom="0.19685039370078741" header="0.31496062992125984" footer="0.31496062992125984"/>
  <pageSetup paperSize="9" scale="80" fitToWidth="0" fitToHeight="0" orientation="portrait" r:id="rId1"/>
  <headerFooter differentOddEven="1" scaleWithDoc="0">
    <oddFooter>&amp;C&amp;"ＭＳ ゴシック,標準"&amp;14 138</oddFooter>
    <evenFooter>&amp;C&amp;"ＭＳ ゴシック,標準"&amp;14 139</even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66-1</vt:lpstr>
      <vt:lpstr>'66-1'!Print_Area</vt:lpstr>
      <vt:lpstr>'66-1'!Print_Titles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2021-01-29T02:01:33Z</cp:lastPrinted>
  <dcterms:created xsi:type="dcterms:W3CDTF">2016-11-28T06:00:42Z</dcterms:created>
  <dcterms:modified xsi:type="dcterms:W3CDTF">2021-02-22T10:15:51Z</dcterms:modified>
</cp:coreProperties>
</file>