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 tabRatio="599"/>
  </bookViews>
  <sheets>
    <sheet name="66-2" sheetId="27" r:id="rId1"/>
  </sheets>
  <definedNames>
    <definedName name="_xlnm.Print_Area" localSheetId="0">'66-2'!$A$1:$AC$73</definedName>
    <definedName name="_xlnm.Print_Titles" localSheetId="0">'66-2'!$1:$7</definedName>
  </definedNames>
  <calcPr calcId="162913" refMode="R1C1"/>
</workbook>
</file>

<file path=xl/calcChain.xml><?xml version="1.0" encoding="utf-8"?>
<calcChain xmlns="http://schemas.openxmlformats.org/spreadsheetml/2006/main">
  <c r="Z12" i="27" l="1"/>
  <c r="R12" i="27" l="1"/>
  <c r="Q12" i="27"/>
  <c r="O12" i="27" l="1"/>
  <c r="P12" i="27"/>
  <c r="Y12" i="27" l="1"/>
  <c r="X12" i="27"/>
  <c r="W12" i="27"/>
  <c r="V12" i="27"/>
  <c r="U12" i="27"/>
  <c r="T12" i="27"/>
  <c r="S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AC12" i="27" l="1"/>
  <c r="AA12" i="27"/>
  <c r="AB12" i="27"/>
</calcChain>
</file>

<file path=xl/sharedStrings.xml><?xml version="1.0" encoding="utf-8"?>
<sst xmlns="http://schemas.openxmlformats.org/spreadsheetml/2006/main" count="129" uniqueCount="103">
  <si>
    <t>計</t>
  </si>
  <si>
    <t>Ａ</t>
  </si>
  <si>
    <t>Ｂ</t>
  </si>
  <si>
    <t>Ｃ</t>
  </si>
  <si>
    <t>Ｄ</t>
  </si>
  <si>
    <t>Ｅ</t>
  </si>
  <si>
    <t>大学等</t>
  </si>
  <si>
    <t>専修学校</t>
  </si>
  <si>
    <t>公共職業能力</t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</si>
  <si>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</si>
  <si>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</si>
  <si>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</si>
  <si>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</si>
  <si>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</si>
  <si>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</si>
  <si>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</si>
  <si>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</si>
  <si>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</si>
  <si>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</si>
  <si>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</si>
  <si>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</si>
  <si>
    <t>男</t>
  </si>
  <si>
    <t>女</t>
  </si>
  <si>
    <t>（％）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</si>
  <si>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</si>
  <si>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</si>
  <si>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</si>
  <si>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</si>
  <si>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</si>
  <si>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</si>
  <si>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</si>
  <si>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</si>
  <si>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</si>
  <si>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</si>
  <si>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</si>
  <si>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</si>
  <si>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</si>
  <si>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</si>
  <si>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</si>
  <si>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</si>
  <si>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</si>
  <si>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</si>
  <si>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</si>
  <si>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</si>
  <si>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</si>
  <si>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</si>
  <si>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</si>
  <si>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</si>
  <si>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</si>
  <si>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</si>
  <si>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</si>
  <si>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</si>
  <si>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</si>
  <si>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</si>
  <si>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</si>
  <si>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</si>
  <si>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</si>
  <si>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</si>
  <si>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</si>
  <si>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</si>
  <si>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</si>
  <si>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</si>
  <si>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</si>
  <si>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</si>
  <si>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</si>
  <si>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</si>
  <si>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</si>
  <si>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</si>
  <si>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</si>
  <si>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</si>
  <si>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</si>
  <si>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</si>
  <si>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</si>
  <si>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</si>
  <si>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</si>
  <si>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</si>
  <si>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</si>
  <si>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</si>
  <si>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</si>
  <si>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</si>
  <si>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</si>
  <si>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</si>
  <si>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</si>
  <si>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</si>
  <si>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</si>
  <si>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</si>
  <si>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大学等進学率</t>
    <rPh sb="0" eb="3">
      <t>ダイガクトウ</t>
    </rPh>
    <phoneticPr fontId="3"/>
  </si>
  <si>
    <t>令和元年度</t>
  </si>
  <si>
    <t>Ｇ</t>
    <phoneticPr fontId="3"/>
  </si>
  <si>
    <t>Ｈ</t>
    <phoneticPr fontId="3"/>
  </si>
  <si>
    <t>常用労働者</t>
    <rPh sb="0" eb="2">
      <t>ジョウヨウ</t>
    </rPh>
    <rPh sb="2" eb="5">
      <t>ロウドウシャ</t>
    </rPh>
    <phoneticPr fontId="3"/>
  </si>
  <si>
    <t>令和２年度</t>
    <phoneticPr fontId="3"/>
  </si>
  <si>
    <t>臨時労働者</t>
    <rPh sb="0" eb="2">
      <t>リンジ</t>
    </rPh>
    <rPh sb="2" eb="5">
      <t>ロウドウシャ</t>
    </rPh>
    <phoneticPr fontId="3"/>
  </si>
  <si>
    <t>有期雇用労働者</t>
    <rPh sb="0" eb="2">
      <t>ユウキ</t>
    </rPh>
    <rPh sb="2" eb="4">
      <t>コヨウ</t>
    </rPh>
    <rPh sb="4" eb="7">
      <t>ロウドウシャ</t>
    </rPh>
    <phoneticPr fontId="3"/>
  </si>
  <si>
    <t>…</t>
    <phoneticPr fontId="3"/>
  </si>
  <si>
    <t>再　掲</t>
    <rPh sb="0" eb="1">
      <t>サイ</t>
    </rPh>
    <rPh sb="2" eb="3">
      <t>ケイ</t>
    </rPh>
    <phoneticPr fontId="3"/>
  </si>
  <si>
    <t xml:space="preserve">  就職者等（左記Ａ～Ｄを除く）</t>
    <rPh sb="5" eb="6">
      <t>トウ</t>
    </rPh>
    <phoneticPr fontId="3"/>
  </si>
  <si>
    <t>自営業主等(a)</t>
    <rPh sb="0" eb="3">
      <t>ジエイギョウ</t>
    </rPh>
    <rPh sb="3" eb="4">
      <t>シュ</t>
    </rPh>
    <rPh sb="4" eb="5">
      <t>トウ</t>
    </rPh>
    <phoneticPr fontId="3"/>
  </si>
  <si>
    <t>無期雇用労働者(b)</t>
    <rPh sb="0" eb="2">
      <t>ムキ</t>
    </rPh>
    <rPh sb="2" eb="4">
      <t>コヨウ</t>
    </rPh>
    <rPh sb="4" eb="7">
      <t>ロウドウシャ</t>
    </rPh>
    <phoneticPr fontId="3"/>
  </si>
  <si>
    <t>Ｅ有期雇用労働者のうち雇用契約期間が一年以上、かつフルタイム勤務相当の者(d)</t>
    <phoneticPr fontId="3"/>
  </si>
  <si>
    <t>　　　２　令和元年度の就職率は,昨年の計算方法により表した数値であるため.脚注１の計算とは異なる。</t>
    <rPh sb="5" eb="7">
      <t>レイワ</t>
    </rPh>
    <rPh sb="7" eb="9">
      <t>ガンネン</t>
    </rPh>
    <rPh sb="8" eb="9">
      <t>ヒラモト</t>
    </rPh>
    <rPh sb="9" eb="10">
      <t>ド</t>
    </rPh>
    <rPh sb="11" eb="13">
      <t>シュウショク</t>
    </rPh>
    <rPh sb="13" eb="14">
      <t>リツ</t>
    </rPh>
    <rPh sb="16" eb="18">
      <t>サクネン</t>
    </rPh>
    <rPh sb="19" eb="21">
      <t>ケイサン</t>
    </rPh>
    <rPh sb="21" eb="23">
      <t>ホウホウ</t>
    </rPh>
    <rPh sb="26" eb="27">
      <t>アラワ</t>
    </rPh>
    <rPh sb="29" eb="31">
      <t>スウチ</t>
    </rPh>
    <rPh sb="37" eb="39">
      <t>キャクチュウ</t>
    </rPh>
    <rPh sb="41" eb="43">
      <t>ケイサン</t>
    </rPh>
    <rPh sb="45" eb="46">
      <t>コト</t>
    </rPh>
    <phoneticPr fontId="3"/>
  </si>
  <si>
    <t>(注)  １ 「就職率」とは,卒業者のうち「自営業主等(a)」＋「無期雇用労働者(b)」＋「A,B,C及びDのうち就職者(再掲)(c)」＋
         「E有期雇用労働者のうち雇用契約期間が一年以上,かつフルタイム勤務相当の者(再掲)(d)」の占める比率をいう。</t>
    <rPh sb="1" eb="2">
      <t>チュウ</t>
    </rPh>
    <rPh sb="8" eb="10">
      <t>シュウショク</t>
    </rPh>
    <rPh sb="10" eb="11">
      <t>リツ</t>
    </rPh>
    <rPh sb="15" eb="18">
      <t>ソツギョウシャ</t>
    </rPh>
    <rPh sb="22" eb="25">
      <t>ジエイギョウ</t>
    </rPh>
    <rPh sb="25" eb="26">
      <t>シュ</t>
    </rPh>
    <rPh sb="26" eb="27">
      <t>トウ</t>
    </rPh>
    <rPh sb="33" eb="35">
      <t>ムキ</t>
    </rPh>
    <rPh sb="35" eb="37">
      <t>コヨウ</t>
    </rPh>
    <rPh sb="37" eb="40">
      <t>ロウドウシャ</t>
    </rPh>
    <rPh sb="51" eb="52">
      <t>オヨ</t>
    </rPh>
    <rPh sb="57" eb="59">
      <t>シュウショク</t>
    </rPh>
    <rPh sb="59" eb="60">
      <t>シャ</t>
    </rPh>
    <rPh sb="61" eb="63">
      <t>サイケイ</t>
    </rPh>
    <rPh sb="81" eb="83">
      <t>ユウキ</t>
    </rPh>
    <rPh sb="83" eb="85">
      <t>コヨウ</t>
    </rPh>
    <rPh sb="85" eb="88">
      <t>ロウドウシャ</t>
    </rPh>
    <rPh sb="91" eb="93">
      <t>コヨウ</t>
    </rPh>
    <rPh sb="93" eb="95">
      <t>ケイヤク</t>
    </rPh>
    <rPh sb="95" eb="97">
      <t>キカン</t>
    </rPh>
    <rPh sb="98" eb="100">
      <t>イチネン</t>
    </rPh>
    <rPh sb="100" eb="102">
      <t>イジョウ</t>
    </rPh>
    <rPh sb="110" eb="112">
      <t>キンム</t>
    </rPh>
    <rPh sb="112" eb="114">
      <t>ソウトウ</t>
    </rPh>
    <rPh sb="115" eb="116">
      <t>モノ</t>
    </rPh>
    <rPh sb="117" eb="119">
      <t>サイケイ</t>
    </rPh>
    <rPh sb="125" eb="126">
      <t>シ</t>
    </rPh>
    <rPh sb="128" eb="130">
      <t>ヒリツ</t>
    </rPh>
    <phoneticPr fontId="3"/>
  </si>
  <si>
    <r>
      <t xml:space="preserve">Ａ,Ｂ,Ｃ及びＤのうち就職者
</t>
    </r>
    <r>
      <rPr>
        <sz val="9"/>
        <rFont val="ＭＳ 明朝"/>
        <family val="1"/>
        <charset val="128"/>
      </rPr>
      <t>(c）</t>
    </r>
    <rPh sb="5" eb="6">
      <t>オヨ</t>
    </rPh>
    <rPh sb="11" eb="14">
      <t>シュウショクシャ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</si>
</sst>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Malgun Gothic Semilight"/>
      <family val="3"/>
      <charset val="129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distributed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177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8ED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7</xdr:row>
      <xdr:rowOff>123825</xdr:rowOff>
    </xdr:from>
    <xdr:to>
      <xdr:col>19</xdr:col>
      <xdr:colOff>266700</xdr:colOff>
      <xdr:row>7</xdr:row>
      <xdr:rowOff>123825</xdr:rowOff>
    </xdr:to>
    <xdr:cxnSp macro="">
      <xdr:nvCxnSpPr>
        <xdr:cNvPr id="6" name="直線コネクタ 5"/>
        <xdr:cNvCxnSpPr/>
      </xdr:nvCxnSpPr>
      <xdr:spPr>
        <a:xfrm>
          <a:off x="7524750" y="1314450"/>
          <a:ext cx="3248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7</xdr:row>
      <xdr:rowOff>133351</xdr:rowOff>
    </xdr:from>
    <xdr:to>
      <xdr:col>15</xdr:col>
      <xdr:colOff>504827</xdr:colOff>
      <xdr:row>8</xdr:row>
      <xdr:rowOff>0</xdr:rowOff>
    </xdr:to>
    <xdr:cxnSp macro="">
      <xdr:nvCxnSpPr>
        <xdr:cNvPr id="7" name="直線コネクタ 6"/>
        <xdr:cNvCxnSpPr/>
      </xdr:nvCxnSpPr>
      <xdr:spPr>
        <a:xfrm flipH="1">
          <a:off x="9210675" y="1323976"/>
          <a:ext cx="2" cy="571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180975</xdr:colOff>
      <xdr:row>7</xdr:row>
      <xdr:rowOff>47625</xdr:rowOff>
    </xdr:from>
    <xdr:to>
      <xdr:col>12</xdr:col>
      <xdr:colOff>200025</xdr:colOff>
      <xdr:row>7</xdr:row>
      <xdr:rowOff>114300</xdr:rowOff>
    </xdr:to>
    <xdr:cxnSp macro="">
      <xdr:nvCxnSpPr>
        <xdr:cNvPr id="8" name="直線コネクタ 7"/>
        <xdr:cNvCxnSpPr/>
      </xdr:nvCxnSpPr>
      <xdr:spPr>
        <a:xfrm flipH="1" flipV="1">
          <a:off x="7515225" y="1238250"/>
          <a:ext cx="1905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276225</xdr:colOff>
      <xdr:row>7</xdr:row>
      <xdr:rowOff>57150</xdr:rowOff>
    </xdr:from>
    <xdr:to>
      <xdr:col>19</xdr:col>
      <xdr:colOff>314325</xdr:colOff>
      <xdr:row>7</xdr:row>
      <xdr:rowOff>123825</xdr:rowOff>
    </xdr:to>
    <xdr:cxnSp macro="">
      <xdr:nvCxnSpPr>
        <xdr:cNvPr id="9" name="直線コネクタ 8"/>
        <xdr:cNvCxnSpPr/>
      </xdr:nvCxnSpPr>
      <xdr:spPr>
        <a:xfrm flipV="1">
          <a:off x="10782300" y="1247775"/>
          <a:ext cx="3810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4" customWidth="1"/>
    <col min="2" max="2" width="10.7109375" style="4" customWidth="1"/>
    <col min="3" max="6" width="9.7109375" style="4" customWidth="1"/>
    <col min="7" max="10" width="8" style="4" customWidth="1"/>
    <col min="11" max="12" width="6.7109375" style="4" customWidth="1"/>
    <col min="13" max="14" width="6.42578125" style="4" customWidth="1"/>
    <col min="15" max="16" width="7.7109375" style="4" customWidth="1"/>
    <col min="17" max="20" width="6.42578125" style="4" customWidth="1"/>
    <col min="21" max="22" width="8" style="4" customWidth="1"/>
    <col min="23" max="24" width="5.7109375" style="4" customWidth="1"/>
    <col min="25" max="26" width="9.28515625" style="4" customWidth="1"/>
    <col min="27" max="27" width="8.28515625" style="4" customWidth="1"/>
    <col min="28" max="28" width="11" style="4" customWidth="1"/>
    <col min="29" max="29" width="7.28515625" style="4" customWidth="1"/>
    <col min="30" max="16384" width="10.7109375" style="4"/>
  </cols>
  <sheetData>
    <row r="1" spans="1:29" s="2" customFormat="1" ht="16.5" customHeight="1" x14ac:dyDescent="0.1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ht="13.5" x14ac:dyDescent="0.15">
      <c r="A2" s="52" t="s">
        <v>85</v>
      </c>
      <c r="B2" s="53"/>
      <c r="C2" s="53"/>
      <c r="D2" s="36"/>
      <c r="E2" s="3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1"/>
      <c r="Z2" s="51"/>
      <c r="AA2" s="3"/>
      <c r="AB2" s="3"/>
      <c r="AC2" s="3"/>
    </row>
    <row r="3" spans="1:29" s="8" customFormat="1" ht="12" customHeight="1" x14ac:dyDescent="0.15">
      <c r="A3" s="5"/>
      <c r="B3" s="65" t="s">
        <v>0</v>
      </c>
      <c r="C3" s="66"/>
      <c r="D3" s="67"/>
      <c r="E3" s="6" t="s">
        <v>1</v>
      </c>
      <c r="F3" s="7"/>
      <c r="G3" s="6" t="s">
        <v>2</v>
      </c>
      <c r="H3" s="7"/>
      <c r="I3" s="6" t="s">
        <v>3</v>
      </c>
      <c r="J3" s="7"/>
      <c r="K3" s="6" t="s">
        <v>4</v>
      </c>
      <c r="L3" s="7"/>
      <c r="M3" s="78" t="s">
        <v>5</v>
      </c>
      <c r="N3" s="79"/>
      <c r="O3" s="79"/>
      <c r="P3" s="79"/>
      <c r="Q3" s="79"/>
      <c r="R3" s="79"/>
      <c r="S3" s="79"/>
      <c r="T3" s="80"/>
      <c r="U3" s="72" t="s">
        <v>88</v>
      </c>
      <c r="V3" s="73"/>
      <c r="W3" s="72" t="s">
        <v>89</v>
      </c>
      <c r="X3" s="73"/>
      <c r="Y3" s="63" t="s">
        <v>95</v>
      </c>
      <c r="Z3" s="64"/>
      <c r="AA3" s="5"/>
      <c r="AB3" s="5"/>
      <c r="AC3" s="5"/>
    </row>
    <row r="4" spans="1:29" ht="12.75" customHeight="1" x14ac:dyDescent="0.15">
      <c r="A4" s="9"/>
      <c r="B4" s="58"/>
      <c r="C4" s="68"/>
      <c r="D4" s="59"/>
      <c r="E4" s="10" t="s">
        <v>6</v>
      </c>
      <c r="F4" s="11"/>
      <c r="G4" s="10" t="s">
        <v>7</v>
      </c>
      <c r="H4" s="11"/>
      <c r="I4" s="10" t="s">
        <v>7</v>
      </c>
      <c r="J4" s="11"/>
      <c r="K4" s="74" t="s">
        <v>8</v>
      </c>
      <c r="L4" s="75"/>
      <c r="M4" s="81" t="s">
        <v>96</v>
      </c>
      <c r="N4" s="82"/>
      <c r="O4" s="82"/>
      <c r="P4" s="82"/>
      <c r="Q4" s="82"/>
      <c r="R4" s="82"/>
      <c r="S4" s="82"/>
      <c r="T4" s="83"/>
      <c r="U4" s="58"/>
      <c r="V4" s="59"/>
      <c r="W4" s="12"/>
      <c r="X4" s="13"/>
      <c r="Y4" s="92" t="s">
        <v>102</v>
      </c>
      <c r="Z4" s="60" t="s">
        <v>99</v>
      </c>
      <c r="AA4" s="57" t="s">
        <v>86</v>
      </c>
      <c r="AB4" s="9" t="s">
        <v>7</v>
      </c>
      <c r="AC4" s="9"/>
    </row>
    <row r="5" spans="1:29" ht="13.5" customHeight="1" x14ac:dyDescent="0.15">
      <c r="A5" s="9" t="s">
        <v>9</v>
      </c>
      <c r="B5" s="58"/>
      <c r="C5" s="68"/>
      <c r="D5" s="59"/>
      <c r="E5" s="10" t="s">
        <v>10</v>
      </c>
      <c r="F5" s="11"/>
      <c r="G5" s="10" t="s">
        <v>11</v>
      </c>
      <c r="H5" s="11"/>
      <c r="I5" s="10" t="s">
        <v>12</v>
      </c>
      <c r="J5" s="11"/>
      <c r="K5" s="10" t="s">
        <v>13</v>
      </c>
      <c r="L5" s="11"/>
      <c r="M5" s="84" t="s">
        <v>97</v>
      </c>
      <c r="N5" s="85"/>
      <c r="O5" s="88" t="s">
        <v>90</v>
      </c>
      <c r="P5" s="89"/>
      <c r="Q5" s="89"/>
      <c r="R5" s="90"/>
      <c r="S5" s="84" t="s">
        <v>92</v>
      </c>
      <c r="T5" s="85"/>
      <c r="U5" s="58" t="s">
        <v>14</v>
      </c>
      <c r="V5" s="59"/>
      <c r="W5" s="58" t="s">
        <v>15</v>
      </c>
      <c r="X5" s="59"/>
      <c r="Y5" s="93"/>
      <c r="Z5" s="61"/>
      <c r="AA5" s="57"/>
      <c r="AB5" s="14" t="s">
        <v>16</v>
      </c>
      <c r="AC5" s="9" t="s">
        <v>17</v>
      </c>
    </row>
    <row r="6" spans="1:29" ht="12" customHeight="1" x14ac:dyDescent="0.15">
      <c r="A6" s="9"/>
      <c r="B6" s="69"/>
      <c r="C6" s="70"/>
      <c r="D6" s="71"/>
      <c r="E6" s="37"/>
      <c r="F6" s="38"/>
      <c r="G6" s="15" t="s">
        <v>10</v>
      </c>
      <c r="H6" s="16"/>
      <c r="I6" s="15" t="s">
        <v>18</v>
      </c>
      <c r="J6" s="16"/>
      <c r="K6" s="15" t="s">
        <v>19</v>
      </c>
      <c r="L6" s="17"/>
      <c r="M6" s="86"/>
      <c r="N6" s="87"/>
      <c r="O6" s="76" t="s">
        <v>98</v>
      </c>
      <c r="P6" s="77"/>
      <c r="Q6" s="76" t="s">
        <v>93</v>
      </c>
      <c r="R6" s="91"/>
      <c r="S6" s="86"/>
      <c r="T6" s="87"/>
      <c r="U6" s="18"/>
      <c r="V6" s="38"/>
      <c r="W6" s="19"/>
      <c r="X6" s="20"/>
      <c r="Y6" s="93"/>
      <c r="Z6" s="61"/>
      <c r="AA6" s="57"/>
      <c r="AB6" s="9" t="s">
        <v>20</v>
      </c>
      <c r="AC6" s="9"/>
    </row>
    <row r="7" spans="1:29" ht="14.25" customHeight="1" x14ac:dyDescent="0.15">
      <c r="A7" s="21"/>
      <c r="B7" s="21" t="s">
        <v>0</v>
      </c>
      <c r="C7" s="21" t="s">
        <v>21</v>
      </c>
      <c r="D7" s="21" t="s">
        <v>22</v>
      </c>
      <c r="E7" s="21" t="s">
        <v>21</v>
      </c>
      <c r="F7" s="21" t="s">
        <v>22</v>
      </c>
      <c r="G7" s="21" t="s">
        <v>21</v>
      </c>
      <c r="H7" s="21" t="s">
        <v>22</v>
      </c>
      <c r="I7" s="21" t="s">
        <v>21</v>
      </c>
      <c r="J7" s="21" t="s">
        <v>22</v>
      </c>
      <c r="K7" s="21" t="s">
        <v>21</v>
      </c>
      <c r="L7" s="21" t="s">
        <v>22</v>
      </c>
      <c r="M7" s="42" t="s">
        <v>21</v>
      </c>
      <c r="N7" s="21" t="s">
        <v>22</v>
      </c>
      <c r="O7" s="42" t="s">
        <v>21</v>
      </c>
      <c r="P7" s="21" t="s">
        <v>22</v>
      </c>
      <c r="Q7" s="21" t="s">
        <v>21</v>
      </c>
      <c r="R7" s="21" t="s">
        <v>22</v>
      </c>
      <c r="S7" s="42" t="s">
        <v>21</v>
      </c>
      <c r="T7" s="42" t="s">
        <v>22</v>
      </c>
      <c r="U7" s="21" t="s">
        <v>21</v>
      </c>
      <c r="V7" s="21" t="s">
        <v>22</v>
      </c>
      <c r="W7" s="21" t="s">
        <v>21</v>
      </c>
      <c r="X7" s="21" t="s">
        <v>22</v>
      </c>
      <c r="Y7" s="94"/>
      <c r="Z7" s="62"/>
      <c r="AA7" s="21" t="s">
        <v>23</v>
      </c>
      <c r="AB7" s="21" t="s">
        <v>23</v>
      </c>
      <c r="AC7" s="21" t="s">
        <v>23</v>
      </c>
    </row>
    <row r="8" spans="1:29" ht="9" customHeight="1" x14ac:dyDescent="0.15">
      <c r="A8" s="9"/>
      <c r="B8" s="39"/>
      <c r="C8" s="40"/>
      <c r="D8" s="41"/>
      <c r="E8" s="41"/>
      <c r="F8" s="40"/>
      <c r="G8" s="41"/>
      <c r="H8" s="40"/>
      <c r="I8" s="40"/>
      <c r="J8" s="40"/>
      <c r="K8" s="40"/>
      <c r="L8" s="41"/>
      <c r="M8" s="41"/>
      <c r="N8" s="41"/>
      <c r="O8" s="43"/>
      <c r="P8" s="43"/>
      <c r="Q8" s="43"/>
      <c r="R8" s="43"/>
      <c r="S8" s="43"/>
      <c r="T8" s="43"/>
      <c r="U8" s="41"/>
      <c r="V8" s="41"/>
      <c r="W8" s="41"/>
      <c r="X8" s="41"/>
      <c r="Y8" s="35"/>
      <c r="Z8" s="46"/>
      <c r="AA8" s="41"/>
      <c r="AB8" s="41"/>
      <c r="AC8" s="47"/>
    </row>
    <row r="9" spans="1:29" ht="14.25" customHeight="1" x14ac:dyDescent="0.15">
      <c r="A9" s="27" t="s">
        <v>87</v>
      </c>
      <c r="B9" s="25">
        <v>33263</v>
      </c>
      <c r="C9" s="26">
        <v>16603</v>
      </c>
      <c r="D9" s="26">
        <v>16660</v>
      </c>
      <c r="E9" s="26">
        <v>7923</v>
      </c>
      <c r="F9" s="26">
        <v>8436</v>
      </c>
      <c r="G9" s="26">
        <v>2929</v>
      </c>
      <c r="H9" s="26">
        <v>4415</v>
      </c>
      <c r="I9" s="26">
        <v>1152</v>
      </c>
      <c r="J9" s="26">
        <v>472</v>
      </c>
      <c r="K9" s="26">
        <v>72</v>
      </c>
      <c r="L9" s="26">
        <v>14</v>
      </c>
      <c r="M9" s="26"/>
      <c r="N9" s="26"/>
      <c r="P9" s="56">
        <v>6144</v>
      </c>
      <c r="Q9" s="56"/>
      <c r="R9" s="44"/>
      <c r="S9" s="45"/>
      <c r="T9" s="45"/>
      <c r="U9" s="26">
        <v>1104</v>
      </c>
      <c r="V9" s="26">
        <v>591</v>
      </c>
      <c r="W9" s="26">
        <v>5</v>
      </c>
      <c r="X9" s="26">
        <v>6</v>
      </c>
      <c r="Y9" s="26">
        <v>3</v>
      </c>
      <c r="Z9" s="26" t="s">
        <v>94</v>
      </c>
      <c r="AA9" s="28">
        <v>49.2</v>
      </c>
      <c r="AB9" s="28">
        <v>22.1</v>
      </c>
      <c r="AC9" s="48">
        <v>17</v>
      </c>
    </row>
    <row r="10" spans="1:29" s="2" customFormat="1" ht="14.25" customHeight="1" x14ac:dyDescent="0.15">
      <c r="A10" s="22" t="s">
        <v>91</v>
      </c>
      <c r="B10" s="23">
        <v>32823</v>
      </c>
      <c r="C10" s="24">
        <v>16238</v>
      </c>
      <c r="D10" s="24">
        <v>16585</v>
      </c>
      <c r="E10" s="24">
        <v>7807</v>
      </c>
      <c r="F10" s="24">
        <v>8625</v>
      </c>
      <c r="G10" s="24">
        <v>3020</v>
      </c>
      <c r="H10" s="24">
        <v>4273</v>
      </c>
      <c r="I10" s="24">
        <v>1050</v>
      </c>
      <c r="J10" s="24">
        <v>540</v>
      </c>
      <c r="K10" s="24">
        <v>101</v>
      </c>
      <c r="L10" s="24">
        <v>17</v>
      </c>
      <c r="M10" s="24">
        <v>53</v>
      </c>
      <c r="N10" s="24">
        <v>13</v>
      </c>
      <c r="O10" s="24">
        <v>3035</v>
      </c>
      <c r="P10" s="24">
        <v>2278</v>
      </c>
      <c r="Q10" s="24">
        <v>56</v>
      </c>
      <c r="R10" s="24">
        <v>62</v>
      </c>
      <c r="S10" s="24">
        <v>179</v>
      </c>
      <c r="T10" s="24">
        <v>210</v>
      </c>
      <c r="U10" s="24">
        <v>937</v>
      </c>
      <c r="V10" s="24">
        <v>567</v>
      </c>
      <c r="W10" s="24">
        <v>0</v>
      </c>
      <c r="X10" s="24">
        <v>0</v>
      </c>
      <c r="Y10" s="24">
        <v>3</v>
      </c>
      <c r="Z10" s="24">
        <v>78</v>
      </c>
      <c r="AA10" s="34">
        <v>50.0624562044908</v>
      </c>
      <c r="AB10" s="34">
        <v>22.2191755781007</v>
      </c>
      <c r="AC10" s="49">
        <v>16.634676903390901</v>
      </c>
    </row>
    <row r="11" spans="1:29" ht="9.75" customHeight="1" x14ac:dyDescent="0.15">
      <c r="A11" s="27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8"/>
      <c r="AB11" s="28"/>
      <c r="AC11" s="48"/>
    </row>
    <row r="12" spans="1:29" ht="14.25" customHeight="1" x14ac:dyDescent="0.15">
      <c r="A12" s="27" t="s">
        <v>24</v>
      </c>
      <c r="B12" s="25">
        <f>SUM(B13:B18)</f>
        <v>6783</v>
      </c>
      <c r="C12" s="26">
        <f t="shared" ref="C12:Z12" si="0">SUM(C13:C18)</f>
        <v>3372</v>
      </c>
      <c r="D12" s="26">
        <f t="shared" si="0"/>
        <v>3411</v>
      </c>
      <c r="E12" s="26">
        <f t="shared" si="0"/>
        <v>1854</v>
      </c>
      <c r="F12" s="26">
        <f t="shared" si="0"/>
        <v>2149</v>
      </c>
      <c r="G12" s="26">
        <f t="shared" si="0"/>
        <v>363</v>
      </c>
      <c r="H12" s="26">
        <f t="shared" si="0"/>
        <v>606</v>
      </c>
      <c r="I12" s="26">
        <f t="shared" si="0"/>
        <v>394</v>
      </c>
      <c r="J12" s="26">
        <f t="shared" si="0"/>
        <v>219</v>
      </c>
      <c r="K12" s="26">
        <f t="shared" si="0"/>
        <v>32</v>
      </c>
      <c r="L12" s="26">
        <f t="shared" si="0"/>
        <v>6</v>
      </c>
      <c r="M12" s="26">
        <f t="shared" si="0"/>
        <v>9</v>
      </c>
      <c r="N12" s="26">
        <f t="shared" si="0"/>
        <v>1</v>
      </c>
      <c r="O12" s="26">
        <f t="shared" si="0"/>
        <v>508</v>
      </c>
      <c r="P12" s="26">
        <f t="shared" si="0"/>
        <v>269</v>
      </c>
      <c r="Q12" s="26">
        <f t="shared" si="0"/>
        <v>6</v>
      </c>
      <c r="R12" s="26">
        <f t="shared" si="0"/>
        <v>1</v>
      </c>
      <c r="S12" s="26">
        <f t="shared" si="0"/>
        <v>35</v>
      </c>
      <c r="T12" s="26">
        <f t="shared" si="0"/>
        <v>46</v>
      </c>
      <c r="U12" s="26">
        <f t="shared" si="0"/>
        <v>171</v>
      </c>
      <c r="V12" s="26">
        <f t="shared" si="0"/>
        <v>114</v>
      </c>
      <c r="W12" s="26">
        <f t="shared" si="0"/>
        <v>0</v>
      </c>
      <c r="X12" s="26">
        <f t="shared" si="0"/>
        <v>0</v>
      </c>
      <c r="Y12" s="26">
        <f t="shared" si="0"/>
        <v>0</v>
      </c>
      <c r="Z12" s="26">
        <f t="shared" si="0"/>
        <v>1</v>
      </c>
      <c r="AA12" s="28">
        <f>ROUND((E12+F12)/B12*100,1)</f>
        <v>59</v>
      </c>
      <c r="AB12" s="28">
        <f>ROUND((G12+H12)/B12*100,1)</f>
        <v>14.3</v>
      </c>
      <c r="AC12" s="48">
        <f>ROUND((M12+N12+O12+P12+Z12)/B12*100,1)</f>
        <v>11.6</v>
      </c>
    </row>
    <row r="13" spans="1:29" ht="14.25" customHeight="1" x14ac:dyDescent="0.15">
      <c r="A13" s="29" t="s">
        <v>25</v>
      </c>
      <c r="B13" s="25">
        <v>1479</v>
      </c>
      <c r="C13" s="26">
        <v>913</v>
      </c>
      <c r="D13" s="26">
        <v>566</v>
      </c>
      <c r="E13" s="26">
        <v>416</v>
      </c>
      <c r="F13" s="26">
        <v>271</v>
      </c>
      <c r="G13" s="26">
        <v>74</v>
      </c>
      <c r="H13" s="26">
        <v>76</v>
      </c>
      <c r="I13" s="26">
        <v>100</v>
      </c>
      <c r="J13" s="26">
        <v>43</v>
      </c>
      <c r="K13" s="26">
        <v>18</v>
      </c>
      <c r="L13" s="26">
        <v>4</v>
      </c>
      <c r="M13" s="26">
        <v>4</v>
      </c>
      <c r="N13" s="26">
        <v>1</v>
      </c>
      <c r="O13" s="26">
        <v>264</v>
      </c>
      <c r="P13" s="26">
        <v>141</v>
      </c>
      <c r="Q13" s="26">
        <v>5</v>
      </c>
      <c r="R13" s="26">
        <v>1</v>
      </c>
      <c r="S13" s="26">
        <v>15</v>
      </c>
      <c r="T13" s="26">
        <v>13</v>
      </c>
      <c r="U13" s="26">
        <v>17</v>
      </c>
      <c r="V13" s="26">
        <v>16</v>
      </c>
      <c r="W13" s="26">
        <v>0</v>
      </c>
      <c r="X13" s="26">
        <v>0</v>
      </c>
      <c r="Y13" s="26">
        <v>0</v>
      </c>
      <c r="Z13" s="26">
        <v>0</v>
      </c>
      <c r="AA13" s="28">
        <v>46.450304259634898</v>
      </c>
      <c r="AB13" s="28">
        <v>10.1419878296146</v>
      </c>
      <c r="AC13" s="48">
        <v>27.721433400946601</v>
      </c>
    </row>
    <row r="14" spans="1:29" ht="14.25" customHeight="1" x14ac:dyDescent="0.15">
      <c r="A14" s="29" t="s">
        <v>26</v>
      </c>
      <c r="B14" s="25">
        <v>596</v>
      </c>
      <c r="C14" s="26">
        <v>299</v>
      </c>
      <c r="D14" s="26">
        <v>297</v>
      </c>
      <c r="E14" s="26">
        <v>127</v>
      </c>
      <c r="F14" s="26">
        <v>99</v>
      </c>
      <c r="G14" s="26">
        <v>103</v>
      </c>
      <c r="H14" s="26">
        <v>134</v>
      </c>
      <c r="I14" s="26">
        <v>9</v>
      </c>
      <c r="J14" s="26">
        <v>2</v>
      </c>
      <c r="K14" s="26">
        <v>3</v>
      </c>
      <c r="L14" s="26">
        <v>0</v>
      </c>
      <c r="M14" s="26">
        <v>1</v>
      </c>
      <c r="N14" s="26">
        <v>0</v>
      </c>
      <c r="O14" s="26">
        <v>33</v>
      </c>
      <c r="P14" s="26">
        <v>46</v>
      </c>
      <c r="Q14" s="26">
        <v>1</v>
      </c>
      <c r="R14" s="26">
        <v>0</v>
      </c>
      <c r="S14" s="26">
        <v>12</v>
      </c>
      <c r="T14" s="26">
        <v>15</v>
      </c>
      <c r="U14" s="26">
        <v>10</v>
      </c>
      <c r="V14" s="26">
        <v>1</v>
      </c>
      <c r="W14" s="26">
        <v>0</v>
      </c>
      <c r="X14" s="26">
        <v>0</v>
      </c>
      <c r="Y14" s="26">
        <v>0</v>
      </c>
      <c r="Z14" s="26">
        <v>1</v>
      </c>
      <c r="AA14" s="28">
        <v>37.919463087248303</v>
      </c>
      <c r="AB14" s="28">
        <v>39.7651006711409</v>
      </c>
      <c r="AC14" s="48">
        <v>13.5906040268456</v>
      </c>
    </row>
    <row r="15" spans="1:29" ht="14.25" customHeight="1" x14ac:dyDescent="0.15">
      <c r="A15" s="29" t="s">
        <v>27</v>
      </c>
      <c r="B15" s="25">
        <v>1545</v>
      </c>
      <c r="C15" s="26">
        <v>736</v>
      </c>
      <c r="D15" s="26">
        <v>809</v>
      </c>
      <c r="E15" s="26">
        <v>385</v>
      </c>
      <c r="F15" s="26">
        <v>643</v>
      </c>
      <c r="G15" s="26">
        <v>44</v>
      </c>
      <c r="H15" s="26">
        <v>67</v>
      </c>
      <c r="I15" s="26">
        <v>139</v>
      </c>
      <c r="J15" s="26">
        <v>62</v>
      </c>
      <c r="K15" s="26">
        <v>8</v>
      </c>
      <c r="L15" s="26">
        <v>1</v>
      </c>
      <c r="M15" s="26">
        <v>0</v>
      </c>
      <c r="N15" s="26">
        <v>0</v>
      </c>
      <c r="O15" s="26">
        <v>149</v>
      </c>
      <c r="P15" s="26">
        <v>11</v>
      </c>
      <c r="Q15" s="26">
        <v>0</v>
      </c>
      <c r="R15" s="26">
        <v>0</v>
      </c>
      <c r="S15" s="26">
        <v>0</v>
      </c>
      <c r="T15" s="26">
        <v>1</v>
      </c>
      <c r="U15" s="26">
        <v>11</v>
      </c>
      <c r="V15" s="26">
        <v>24</v>
      </c>
      <c r="W15" s="26">
        <v>0</v>
      </c>
      <c r="X15" s="26">
        <v>0</v>
      </c>
      <c r="Y15" s="26">
        <v>0</v>
      </c>
      <c r="Z15" s="26">
        <v>0</v>
      </c>
      <c r="AA15" s="28">
        <v>66.537216828479004</v>
      </c>
      <c r="AB15" s="28">
        <v>7.1844660194174796</v>
      </c>
      <c r="AC15" s="48">
        <v>10.3559870550162</v>
      </c>
    </row>
    <row r="16" spans="1:29" ht="14.25" customHeight="1" x14ac:dyDescent="0.15">
      <c r="A16" s="29" t="s">
        <v>28</v>
      </c>
      <c r="B16" s="25">
        <v>771</v>
      </c>
      <c r="C16" s="26">
        <v>354</v>
      </c>
      <c r="D16" s="26">
        <v>417</v>
      </c>
      <c r="E16" s="26">
        <v>165</v>
      </c>
      <c r="F16" s="26">
        <v>155</v>
      </c>
      <c r="G16" s="26">
        <v>62</v>
      </c>
      <c r="H16" s="26">
        <v>115</v>
      </c>
      <c r="I16" s="26">
        <v>33</v>
      </c>
      <c r="J16" s="26">
        <v>68</v>
      </c>
      <c r="K16" s="26">
        <v>0</v>
      </c>
      <c r="L16" s="26">
        <v>0</v>
      </c>
      <c r="M16" s="26">
        <v>3</v>
      </c>
      <c r="N16" s="26">
        <v>0</v>
      </c>
      <c r="O16" s="26">
        <v>47</v>
      </c>
      <c r="P16" s="26">
        <v>49</v>
      </c>
      <c r="Q16" s="26">
        <v>0</v>
      </c>
      <c r="R16" s="26">
        <v>0</v>
      </c>
      <c r="S16" s="26">
        <v>6</v>
      </c>
      <c r="T16" s="26">
        <v>15</v>
      </c>
      <c r="U16" s="26">
        <v>38</v>
      </c>
      <c r="V16" s="26">
        <v>15</v>
      </c>
      <c r="W16" s="26">
        <v>0</v>
      </c>
      <c r="X16" s="26">
        <v>0</v>
      </c>
      <c r="Y16" s="26">
        <v>0</v>
      </c>
      <c r="Z16" s="26">
        <v>0</v>
      </c>
      <c r="AA16" s="28">
        <v>41.504539559014297</v>
      </c>
      <c r="AB16" s="28">
        <v>22.957198443579799</v>
      </c>
      <c r="AC16" s="48">
        <v>12.84046692607</v>
      </c>
    </row>
    <row r="17" spans="1:29" ht="14.25" customHeight="1" x14ac:dyDescent="0.15">
      <c r="A17" s="29" t="s">
        <v>29</v>
      </c>
      <c r="B17" s="25">
        <v>310</v>
      </c>
      <c r="C17" s="26">
        <v>136</v>
      </c>
      <c r="D17" s="26">
        <v>174</v>
      </c>
      <c r="E17" s="26">
        <v>78</v>
      </c>
      <c r="F17" s="26">
        <v>72</v>
      </c>
      <c r="G17" s="26">
        <v>36</v>
      </c>
      <c r="H17" s="26">
        <v>77</v>
      </c>
      <c r="I17" s="26">
        <v>0</v>
      </c>
      <c r="J17" s="26">
        <v>0</v>
      </c>
      <c r="K17" s="26">
        <v>0</v>
      </c>
      <c r="L17" s="26">
        <v>0</v>
      </c>
      <c r="M17" s="26">
        <v>1</v>
      </c>
      <c r="N17" s="26">
        <v>0</v>
      </c>
      <c r="O17" s="26">
        <v>7</v>
      </c>
      <c r="P17" s="26">
        <v>14</v>
      </c>
      <c r="Q17" s="26">
        <v>0</v>
      </c>
      <c r="R17" s="26">
        <v>0</v>
      </c>
      <c r="S17" s="26">
        <v>0</v>
      </c>
      <c r="T17" s="26">
        <v>0</v>
      </c>
      <c r="U17" s="26">
        <v>14</v>
      </c>
      <c r="V17" s="26">
        <v>11</v>
      </c>
      <c r="W17" s="26">
        <v>0</v>
      </c>
      <c r="X17" s="26">
        <v>0</v>
      </c>
      <c r="Y17" s="26">
        <v>0</v>
      </c>
      <c r="Z17" s="26">
        <v>0</v>
      </c>
      <c r="AA17" s="28">
        <v>48.387096774193601</v>
      </c>
      <c r="AB17" s="28">
        <v>36.451612903225801</v>
      </c>
      <c r="AC17" s="48">
        <v>7.0967741935483897</v>
      </c>
    </row>
    <row r="18" spans="1:29" ht="14.25" customHeight="1" x14ac:dyDescent="0.15">
      <c r="A18" s="29" t="s">
        <v>30</v>
      </c>
      <c r="B18" s="25">
        <v>2082</v>
      </c>
      <c r="C18" s="26">
        <v>934</v>
      </c>
      <c r="D18" s="26">
        <v>1148</v>
      </c>
      <c r="E18" s="26">
        <v>683</v>
      </c>
      <c r="F18" s="26">
        <v>909</v>
      </c>
      <c r="G18" s="26">
        <v>44</v>
      </c>
      <c r="H18" s="26">
        <v>137</v>
      </c>
      <c r="I18" s="26">
        <v>113</v>
      </c>
      <c r="J18" s="26">
        <v>44</v>
      </c>
      <c r="K18" s="26">
        <v>3</v>
      </c>
      <c r="L18" s="26">
        <v>1</v>
      </c>
      <c r="M18" s="26">
        <v>0</v>
      </c>
      <c r="N18" s="26">
        <v>0</v>
      </c>
      <c r="O18" s="26">
        <v>8</v>
      </c>
      <c r="P18" s="26">
        <v>8</v>
      </c>
      <c r="Q18" s="26">
        <v>0</v>
      </c>
      <c r="R18" s="26">
        <v>0</v>
      </c>
      <c r="S18" s="26">
        <v>2</v>
      </c>
      <c r="T18" s="26">
        <v>2</v>
      </c>
      <c r="U18" s="26">
        <v>81</v>
      </c>
      <c r="V18" s="26">
        <v>47</v>
      </c>
      <c r="W18" s="26">
        <v>0</v>
      </c>
      <c r="X18" s="26">
        <v>0</v>
      </c>
      <c r="Y18" s="26">
        <v>0</v>
      </c>
      <c r="Z18" s="26">
        <v>0</v>
      </c>
      <c r="AA18" s="28">
        <v>76.464937560038393</v>
      </c>
      <c r="AB18" s="28">
        <v>8.6935638808837705</v>
      </c>
      <c r="AC18" s="48">
        <v>0.76849183477425598</v>
      </c>
    </row>
    <row r="19" spans="1:29" ht="14.25" customHeight="1" x14ac:dyDescent="0.15">
      <c r="A19" s="27" t="s">
        <v>31</v>
      </c>
      <c r="B19" s="25">
        <v>756</v>
      </c>
      <c r="C19" s="26">
        <v>333</v>
      </c>
      <c r="D19" s="26">
        <v>423</v>
      </c>
      <c r="E19" s="26">
        <v>182</v>
      </c>
      <c r="F19" s="26">
        <v>228</v>
      </c>
      <c r="G19" s="26">
        <v>14</v>
      </c>
      <c r="H19" s="26">
        <v>26</v>
      </c>
      <c r="I19" s="26">
        <v>39</v>
      </c>
      <c r="J19" s="26">
        <v>74</v>
      </c>
      <c r="K19" s="26">
        <v>0</v>
      </c>
      <c r="L19" s="26">
        <v>0</v>
      </c>
      <c r="M19" s="26">
        <v>0</v>
      </c>
      <c r="N19" s="26">
        <v>0</v>
      </c>
      <c r="O19" s="26">
        <v>82</v>
      </c>
      <c r="P19" s="26">
        <v>84</v>
      </c>
      <c r="Q19" s="26">
        <v>0</v>
      </c>
      <c r="R19" s="26">
        <v>0</v>
      </c>
      <c r="S19" s="26">
        <v>2</v>
      </c>
      <c r="T19" s="26">
        <v>4</v>
      </c>
      <c r="U19" s="26">
        <v>14</v>
      </c>
      <c r="V19" s="26">
        <v>7</v>
      </c>
      <c r="W19" s="26">
        <v>0</v>
      </c>
      <c r="X19" s="26">
        <v>0</v>
      </c>
      <c r="Y19" s="26">
        <v>0</v>
      </c>
      <c r="Z19" s="26">
        <v>0</v>
      </c>
      <c r="AA19" s="28">
        <v>54.232804232804199</v>
      </c>
      <c r="AB19" s="28">
        <v>5.2910052910052903</v>
      </c>
      <c r="AC19" s="48">
        <v>21.957671957672002</v>
      </c>
    </row>
    <row r="20" spans="1:29" ht="14.25" customHeight="1" x14ac:dyDescent="0.15">
      <c r="A20" s="27" t="s">
        <v>32</v>
      </c>
      <c r="B20" s="25">
        <v>1970</v>
      </c>
      <c r="C20" s="26">
        <v>957</v>
      </c>
      <c r="D20" s="26">
        <v>1013</v>
      </c>
      <c r="E20" s="26">
        <v>508</v>
      </c>
      <c r="F20" s="26">
        <v>603</v>
      </c>
      <c r="G20" s="26">
        <v>171</v>
      </c>
      <c r="H20" s="26">
        <v>284</v>
      </c>
      <c r="I20" s="26">
        <v>36</v>
      </c>
      <c r="J20" s="26">
        <v>9</v>
      </c>
      <c r="K20" s="26">
        <v>7</v>
      </c>
      <c r="L20" s="26">
        <v>1</v>
      </c>
      <c r="M20" s="26">
        <v>0</v>
      </c>
      <c r="N20" s="26">
        <v>0</v>
      </c>
      <c r="O20" s="26">
        <v>156</v>
      </c>
      <c r="P20" s="26">
        <v>70</v>
      </c>
      <c r="Q20" s="26">
        <v>0</v>
      </c>
      <c r="R20" s="26">
        <v>1</v>
      </c>
      <c r="S20" s="26">
        <v>14</v>
      </c>
      <c r="T20" s="26">
        <v>14</v>
      </c>
      <c r="U20" s="26">
        <v>65</v>
      </c>
      <c r="V20" s="26">
        <v>31</v>
      </c>
      <c r="W20" s="26">
        <v>0</v>
      </c>
      <c r="X20" s="26">
        <v>0</v>
      </c>
      <c r="Y20" s="26">
        <v>0</v>
      </c>
      <c r="Z20" s="26">
        <v>0</v>
      </c>
      <c r="AA20" s="28">
        <v>56.395939086294398</v>
      </c>
      <c r="AB20" s="28">
        <v>23.096446700507599</v>
      </c>
      <c r="AC20" s="48">
        <v>11.4720812182741</v>
      </c>
    </row>
    <row r="21" spans="1:29" ht="14.25" customHeight="1" x14ac:dyDescent="0.15">
      <c r="A21" s="27" t="s">
        <v>33</v>
      </c>
      <c r="B21" s="25">
        <v>3228</v>
      </c>
      <c r="C21" s="26">
        <v>1692</v>
      </c>
      <c r="D21" s="26">
        <v>1536</v>
      </c>
      <c r="E21" s="26">
        <v>913</v>
      </c>
      <c r="F21" s="26">
        <v>873</v>
      </c>
      <c r="G21" s="26">
        <v>310</v>
      </c>
      <c r="H21" s="26">
        <v>362</v>
      </c>
      <c r="I21" s="26">
        <v>140</v>
      </c>
      <c r="J21" s="26">
        <v>49</v>
      </c>
      <c r="K21" s="26">
        <v>23</v>
      </c>
      <c r="L21" s="26">
        <v>4</v>
      </c>
      <c r="M21" s="26">
        <v>3</v>
      </c>
      <c r="N21" s="26">
        <v>0</v>
      </c>
      <c r="O21" s="26">
        <v>168</v>
      </c>
      <c r="P21" s="26">
        <v>146</v>
      </c>
      <c r="Q21" s="26">
        <v>38</v>
      </c>
      <c r="R21" s="26">
        <v>39</v>
      </c>
      <c r="S21" s="26">
        <v>13</v>
      </c>
      <c r="T21" s="26">
        <v>13</v>
      </c>
      <c r="U21" s="26">
        <v>84</v>
      </c>
      <c r="V21" s="26">
        <v>50</v>
      </c>
      <c r="W21" s="26">
        <v>0</v>
      </c>
      <c r="X21" s="26">
        <v>0</v>
      </c>
      <c r="Y21" s="26">
        <v>0</v>
      </c>
      <c r="Z21" s="26">
        <v>70</v>
      </c>
      <c r="AA21" s="28">
        <v>55.3283767038414</v>
      </c>
      <c r="AB21" s="28">
        <v>20.817843866171</v>
      </c>
      <c r="AC21" s="48">
        <v>11.9888475836431</v>
      </c>
    </row>
    <row r="22" spans="1:29" ht="14.25" customHeight="1" x14ac:dyDescent="0.15">
      <c r="A22" s="27" t="s">
        <v>34</v>
      </c>
      <c r="B22" s="25">
        <v>356</v>
      </c>
      <c r="C22" s="26">
        <v>179</v>
      </c>
      <c r="D22" s="26">
        <v>177</v>
      </c>
      <c r="E22" s="26">
        <v>87</v>
      </c>
      <c r="F22" s="26">
        <v>95</v>
      </c>
      <c r="G22" s="26">
        <v>26</v>
      </c>
      <c r="H22" s="26">
        <v>51</v>
      </c>
      <c r="I22" s="26">
        <v>3</v>
      </c>
      <c r="J22" s="26">
        <v>2</v>
      </c>
      <c r="K22" s="26">
        <v>0</v>
      </c>
      <c r="L22" s="26">
        <v>1</v>
      </c>
      <c r="M22" s="26">
        <v>0</v>
      </c>
      <c r="N22" s="26">
        <v>0</v>
      </c>
      <c r="O22" s="26">
        <v>48</v>
      </c>
      <c r="P22" s="26">
        <v>23</v>
      </c>
      <c r="Q22" s="26">
        <v>0</v>
      </c>
      <c r="R22" s="26">
        <v>0</v>
      </c>
      <c r="S22" s="26">
        <v>2</v>
      </c>
      <c r="T22" s="26">
        <v>2</v>
      </c>
      <c r="U22" s="26">
        <v>13</v>
      </c>
      <c r="V22" s="26">
        <v>3</v>
      </c>
      <c r="W22" s="26">
        <v>0</v>
      </c>
      <c r="X22" s="26">
        <v>0</v>
      </c>
      <c r="Y22" s="26">
        <v>1</v>
      </c>
      <c r="Z22" s="26">
        <v>0</v>
      </c>
      <c r="AA22" s="28">
        <v>51.123595505617999</v>
      </c>
      <c r="AB22" s="28">
        <v>21.629213483146099</v>
      </c>
      <c r="AC22" s="48">
        <v>20.2247191011236</v>
      </c>
    </row>
    <row r="23" spans="1:29" ht="14.25" customHeight="1" x14ac:dyDescent="0.15">
      <c r="A23" s="27" t="s">
        <v>35</v>
      </c>
      <c r="B23" s="25">
        <v>488</v>
      </c>
      <c r="C23" s="26">
        <v>181</v>
      </c>
      <c r="D23" s="26">
        <v>307</v>
      </c>
      <c r="E23" s="26">
        <v>102</v>
      </c>
      <c r="F23" s="26">
        <v>171</v>
      </c>
      <c r="G23" s="26">
        <v>3</v>
      </c>
      <c r="H23" s="26">
        <v>66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8</v>
      </c>
      <c r="P23" s="26">
        <v>43</v>
      </c>
      <c r="Q23" s="26">
        <v>3</v>
      </c>
      <c r="R23" s="26">
        <v>6</v>
      </c>
      <c r="S23" s="26">
        <v>0</v>
      </c>
      <c r="T23" s="26">
        <v>0</v>
      </c>
      <c r="U23" s="26">
        <v>65</v>
      </c>
      <c r="V23" s="26">
        <v>21</v>
      </c>
      <c r="W23" s="26">
        <v>0</v>
      </c>
      <c r="X23" s="26">
        <v>0</v>
      </c>
      <c r="Y23" s="26">
        <v>0</v>
      </c>
      <c r="Z23" s="26">
        <v>0</v>
      </c>
      <c r="AA23" s="28">
        <v>55.942622950819697</v>
      </c>
      <c r="AB23" s="28">
        <v>14.139344262295101</v>
      </c>
      <c r="AC23" s="48">
        <v>10.4508196721311</v>
      </c>
    </row>
    <row r="24" spans="1:29" ht="14.25" customHeight="1" x14ac:dyDescent="0.15">
      <c r="A24" s="27" t="s">
        <v>36</v>
      </c>
      <c r="B24" s="25">
        <v>2401</v>
      </c>
      <c r="C24" s="26">
        <v>1004</v>
      </c>
      <c r="D24" s="26">
        <v>1397</v>
      </c>
      <c r="E24" s="26">
        <v>499</v>
      </c>
      <c r="F24" s="26">
        <v>712</v>
      </c>
      <c r="G24" s="26">
        <v>223</v>
      </c>
      <c r="H24" s="26">
        <v>427</v>
      </c>
      <c r="I24" s="26">
        <v>63</v>
      </c>
      <c r="J24" s="26">
        <v>39</v>
      </c>
      <c r="K24" s="26">
        <v>4</v>
      </c>
      <c r="L24" s="26">
        <v>1</v>
      </c>
      <c r="M24" s="26">
        <v>4</v>
      </c>
      <c r="N24" s="26">
        <v>0</v>
      </c>
      <c r="O24" s="26">
        <v>128</v>
      </c>
      <c r="P24" s="26">
        <v>137</v>
      </c>
      <c r="Q24" s="26">
        <v>0</v>
      </c>
      <c r="R24" s="26">
        <v>0</v>
      </c>
      <c r="S24" s="26">
        <v>27</v>
      </c>
      <c r="T24" s="26">
        <v>16</v>
      </c>
      <c r="U24" s="26">
        <v>56</v>
      </c>
      <c r="V24" s="26">
        <v>65</v>
      </c>
      <c r="W24" s="26">
        <v>0</v>
      </c>
      <c r="X24" s="26">
        <v>0</v>
      </c>
      <c r="Y24" s="26">
        <v>0</v>
      </c>
      <c r="Z24" s="26">
        <v>0</v>
      </c>
      <c r="AA24" s="28">
        <v>50.437317784256599</v>
      </c>
      <c r="AB24" s="28">
        <v>27.072053311120399</v>
      </c>
      <c r="AC24" s="48">
        <v>11.203665139525199</v>
      </c>
    </row>
    <row r="25" spans="1:29" ht="14.25" customHeight="1" x14ac:dyDescent="0.15">
      <c r="A25" s="27" t="s">
        <v>37</v>
      </c>
      <c r="B25" s="25">
        <v>576</v>
      </c>
      <c r="C25" s="26">
        <v>315</v>
      </c>
      <c r="D25" s="26">
        <v>261</v>
      </c>
      <c r="E25" s="26">
        <v>67</v>
      </c>
      <c r="F25" s="26">
        <v>64</v>
      </c>
      <c r="G25" s="26">
        <v>83</v>
      </c>
      <c r="H25" s="26">
        <v>109</v>
      </c>
      <c r="I25" s="26">
        <v>1</v>
      </c>
      <c r="J25" s="26">
        <v>3</v>
      </c>
      <c r="K25" s="26">
        <v>2</v>
      </c>
      <c r="L25" s="26">
        <v>0</v>
      </c>
      <c r="M25" s="26">
        <v>4</v>
      </c>
      <c r="N25" s="26">
        <v>0</v>
      </c>
      <c r="O25" s="26">
        <v>141</v>
      </c>
      <c r="P25" s="26">
        <v>72</v>
      </c>
      <c r="Q25" s="26">
        <v>1</v>
      </c>
      <c r="R25" s="26">
        <v>1</v>
      </c>
      <c r="S25" s="26">
        <v>0</v>
      </c>
      <c r="T25" s="26">
        <v>3</v>
      </c>
      <c r="U25" s="26">
        <v>16</v>
      </c>
      <c r="V25" s="26">
        <v>9</v>
      </c>
      <c r="W25" s="26">
        <v>0</v>
      </c>
      <c r="X25" s="26">
        <v>0</v>
      </c>
      <c r="Y25" s="26">
        <v>0</v>
      </c>
      <c r="Z25" s="26">
        <v>0</v>
      </c>
      <c r="AA25" s="28">
        <v>22.7430555555556</v>
      </c>
      <c r="AB25" s="28">
        <v>33.3333333333333</v>
      </c>
      <c r="AC25" s="48">
        <v>37.6736111111111</v>
      </c>
    </row>
    <row r="26" spans="1:29" ht="14.25" customHeight="1" x14ac:dyDescent="0.15">
      <c r="A26" s="27" t="s">
        <v>38</v>
      </c>
      <c r="B26" s="25">
        <v>757</v>
      </c>
      <c r="C26" s="26">
        <v>433</v>
      </c>
      <c r="D26" s="26">
        <v>324</v>
      </c>
      <c r="E26" s="26">
        <v>188</v>
      </c>
      <c r="F26" s="26">
        <v>169</v>
      </c>
      <c r="G26" s="26">
        <v>65</v>
      </c>
      <c r="H26" s="26">
        <v>72</v>
      </c>
      <c r="I26" s="26">
        <v>38</v>
      </c>
      <c r="J26" s="26">
        <v>11</v>
      </c>
      <c r="K26" s="26">
        <v>0</v>
      </c>
      <c r="L26" s="26">
        <v>0</v>
      </c>
      <c r="M26" s="26">
        <v>3</v>
      </c>
      <c r="N26" s="26">
        <v>1</v>
      </c>
      <c r="O26" s="26">
        <v>98</v>
      </c>
      <c r="P26" s="26">
        <v>53</v>
      </c>
      <c r="Q26" s="26">
        <v>1</v>
      </c>
      <c r="R26" s="26">
        <v>0</v>
      </c>
      <c r="S26" s="26">
        <v>1</v>
      </c>
      <c r="T26" s="26">
        <v>0</v>
      </c>
      <c r="U26" s="26">
        <v>39</v>
      </c>
      <c r="V26" s="26">
        <v>18</v>
      </c>
      <c r="W26" s="26">
        <v>0</v>
      </c>
      <c r="X26" s="26">
        <v>0</v>
      </c>
      <c r="Y26" s="26">
        <v>1</v>
      </c>
      <c r="Z26" s="26">
        <v>1</v>
      </c>
      <c r="AA26" s="28">
        <v>47.159841479524403</v>
      </c>
      <c r="AB26" s="28">
        <v>18.097754293262899</v>
      </c>
      <c r="AC26" s="48">
        <v>20.7397622192867</v>
      </c>
    </row>
    <row r="27" spans="1:29" ht="14.25" customHeight="1" x14ac:dyDescent="0.15">
      <c r="A27" s="27" t="s">
        <v>39</v>
      </c>
      <c r="B27" s="25">
        <v>923</v>
      </c>
      <c r="C27" s="26">
        <v>469</v>
      </c>
      <c r="D27" s="26">
        <v>454</v>
      </c>
      <c r="E27" s="26">
        <v>191</v>
      </c>
      <c r="F27" s="26">
        <v>245</v>
      </c>
      <c r="G27" s="26">
        <v>109</v>
      </c>
      <c r="H27" s="26">
        <v>113</v>
      </c>
      <c r="I27" s="26">
        <v>0</v>
      </c>
      <c r="J27" s="26">
        <v>1</v>
      </c>
      <c r="K27" s="26">
        <v>7</v>
      </c>
      <c r="L27" s="26">
        <v>1</v>
      </c>
      <c r="M27" s="26">
        <v>1</v>
      </c>
      <c r="N27" s="26">
        <v>0</v>
      </c>
      <c r="O27" s="26">
        <v>132</v>
      </c>
      <c r="P27" s="26">
        <v>67</v>
      </c>
      <c r="Q27" s="26">
        <v>0</v>
      </c>
      <c r="R27" s="26">
        <v>0</v>
      </c>
      <c r="S27" s="26">
        <v>4</v>
      </c>
      <c r="T27" s="26">
        <v>5</v>
      </c>
      <c r="U27" s="26">
        <v>25</v>
      </c>
      <c r="V27" s="26">
        <v>22</v>
      </c>
      <c r="W27" s="26">
        <v>0</v>
      </c>
      <c r="X27" s="26">
        <v>0</v>
      </c>
      <c r="Y27" s="26">
        <v>0</v>
      </c>
      <c r="Z27" s="26">
        <v>0</v>
      </c>
      <c r="AA27" s="28">
        <v>47.237269772481</v>
      </c>
      <c r="AB27" s="28">
        <v>24.052004333694502</v>
      </c>
      <c r="AC27" s="48">
        <v>21.6684723726977</v>
      </c>
    </row>
    <row r="28" spans="1:29" ht="14.25" customHeight="1" x14ac:dyDescent="0.15">
      <c r="A28" s="27" t="s">
        <v>40</v>
      </c>
      <c r="B28" s="25">
        <v>991</v>
      </c>
      <c r="C28" s="26">
        <v>475</v>
      </c>
      <c r="D28" s="26">
        <v>516</v>
      </c>
      <c r="E28" s="26">
        <v>216</v>
      </c>
      <c r="F28" s="26">
        <v>232</v>
      </c>
      <c r="G28" s="26">
        <v>127</v>
      </c>
      <c r="H28" s="26">
        <v>160</v>
      </c>
      <c r="I28" s="26">
        <v>35</v>
      </c>
      <c r="J28" s="26">
        <v>15</v>
      </c>
      <c r="K28" s="26">
        <v>3</v>
      </c>
      <c r="L28" s="26">
        <v>0</v>
      </c>
      <c r="M28" s="26">
        <v>0</v>
      </c>
      <c r="N28" s="26">
        <v>1</v>
      </c>
      <c r="O28" s="26">
        <v>66</v>
      </c>
      <c r="P28" s="26">
        <v>85</v>
      </c>
      <c r="Q28" s="26">
        <v>0</v>
      </c>
      <c r="R28" s="26">
        <v>0</v>
      </c>
      <c r="S28" s="26">
        <v>6</v>
      </c>
      <c r="T28" s="26">
        <v>9</v>
      </c>
      <c r="U28" s="26">
        <v>22</v>
      </c>
      <c r="V28" s="26">
        <v>14</v>
      </c>
      <c r="W28" s="26">
        <v>0</v>
      </c>
      <c r="X28" s="26">
        <v>0</v>
      </c>
      <c r="Y28" s="26">
        <v>0</v>
      </c>
      <c r="Z28" s="26">
        <v>0</v>
      </c>
      <c r="AA28" s="28">
        <v>45.206861755802201</v>
      </c>
      <c r="AB28" s="28">
        <v>28.960645812310801</v>
      </c>
      <c r="AC28" s="48">
        <v>15.338042381432899</v>
      </c>
    </row>
    <row r="29" spans="1:29" ht="14.25" customHeight="1" x14ac:dyDescent="0.15">
      <c r="A29" s="27" t="s">
        <v>41</v>
      </c>
      <c r="B29" s="25">
        <v>399</v>
      </c>
      <c r="C29" s="26">
        <v>190</v>
      </c>
      <c r="D29" s="26">
        <v>209</v>
      </c>
      <c r="E29" s="26">
        <v>97</v>
      </c>
      <c r="F29" s="26">
        <v>101</v>
      </c>
      <c r="G29" s="26">
        <v>52</v>
      </c>
      <c r="H29" s="26">
        <v>63</v>
      </c>
      <c r="I29" s="26">
        <v>0</v>
      </c>
      <c r="J29" s="26">
        <v>0</v>
      </c>
      <c r="K29" s="26">
        <v>0</v>
      </c>
      <c r="L29" s="26">
        <v>0</v>
      </c>
      <c r="M29" s="26">
        <v>5</v>
      </c>
      <c r="N29" s="26">
        <v>2</v>
      </c>
      <c r="O29" s="26">
        <v>25</v>
      </c>
      <c r="P29" s="26">
        <v>37</v>
      </c>
      <c r="Q29" s="26">
        <v>0</v>
      </c>
      <c r="R29" s="26">
        <v>1</v>
      </c>
      <c r="S29" s="26">
        <v>2</v>
      </c>
      <c r="T29" s="26">
        <v>1</v>
      </c>
      <c r="U29" s="26">
        <v>9</v>
      </c>
      <c r="V29" s="26">
        <v>4</v>
      </c>
      <c r="W29" s="26">
        <v>0</v>
      </c>
      <c r="X29" s="26">
        <v>0</v>
      </c>
      <c r="Y29" s="26">
        <v>0</v>
      </c>
      <c r="Z29" s="26">
        <v>0</v>
      </c>
      <c r="AA29" s="28">
        <v>49.624060150375897</v>
      </c>
      <c r="AB29" s="28">
        <v>28.8220551378446</v>
      </c>
      <c r="AC29" s="48">
        <v>17.293233082706799</v>
      </c>
    </row>
    <row r="30" spans="1:29" ht="14.25" customHeight="1" x14ac:dyDescent="0.15">
      <c r="A30" s="27" t="s">
        <v>42</v>
      </c>
      <c r="B30" s="25">
        <v>300</v>
      </c>
      <c r="C30" s="26">
        <v>208</v>
      </c>
      <c r="D30" s="26">
        <v>92</v>
      </c>
      <c r="E30" s="26">
        <v>18</v>
      </c>
      <c r="F30" s="26">
        <v>3</v>
      </c>
      <c r="G30" s="26">
        <v>35</v>
      </c>
      <c r="H30" s="26">
        <v>17</v>
      </c>
      <c r="I30" s="26">
        <v>0</v>
      </c>
      <c r="J30" s="26">
        <v>0</v>
      </c>
      <c r="K30" s="26">
        <v>2</v>
      </c>
      <c r="L30" s="26">
        <v>0</v>
      </c>
      <c r="M30" s="26">
        <v>1</v>
      </c>
      <c r="N30" s="26">
        <v>0</v>
      </c>
      <c r="O30" s="26">
        <v>147</v>
      </c>
      <c r="P30" s="26">
        <v>59</v>
      </c>
      <c r="Q30" s="26">
        <v>0</v>
      </c>
      <c r="R30" s="26">
        <v>0</v>
      </c>
      <c r="S30" s="26">
        <v>0</v>
      </c>
      <c r="T30" s="26">
        <v>0</v>
      </c>
      <c r="U30" s="26">
        <v>5</v>
      </c>
      <c r="V30" s="26">
        <v>13</v>
      </c>
      <c r="W30" s="26">
        <v>0</v>
      </c>
      <c r="X30" s="26">
        <v>0</v>
      </c>
      <c r="Y30" s="26">
        <v>0</v>
      </c>
      <c r="Z30" s="26">
        <v>0</v>
      </c>
      <c r="AA30" s="28">
        <v>7</v>
      </c>
      <c r="AB30" s="28">
        <v>17.3333333333333</v>
      </c>
      <c r="AC30" s="48">
        <v>69</v>
      </c>
    </row>
    <row r="31" spans="1:29" ht="14.25" customHeight="1" x14ac:dyDescent="0.15">
      <c r="A31" s="27" t="s">
        <v>43</v>
      </c>
      <c r="B31" s="25">
        <v>1022</v>
      </c>
      <c r="C31" s="26">
        <v>512</v>
      </c>
      <c r="D31" s="26">
        <v>510</v>
      </c>
      <c r="E31" s="26">
        <v>339</v>
      </c>
      <c r="F31" s="26">
        <v>338</v>
      </c>
      <c r="G31" s="26">
        <v>74</v>
      </c>
      <c r="H31" s="26">
        <v>132</v>
      </c>
      <c r="I31" s="26">
        <v>50</v>
      </c>
      <c r="J31" s="26">
        <v>10</v>
      </c>
      <c r="K31" s="26">
        <v>0</v>
      </c>
      <c r="L31" s="26">
        <v>0</v>
      </c>
      <c r="M31" s="26">
        <v>0</v>
      </c>
      <c r="N31" s="26">
        <v>0</v>
      </c>
      <c r="O31" s="26">
        <v>23</v>
      </c>
      <c r="P31" s="26">
        <v>25</v>
      </c>
      <c r="Q31" s="26">
        <v>0</v>
      </c>
      <c r="R31" s="26">
        <v>0</v>
      </c>
      <c r="S31" s="26">
        <v>0</v>
      </c>
      <c r="T31" s="26">
        <v>1</v>
      </c>
      <c r="U31" s="26">
        <v>26</v>
      </c>
      <c r="V31" s="26">
        <v>4</v>
      </c>
      <c r="W31" s="26">
        <v>0</v>
      </c>
      <c r="X31" s="26">
        <v>0</v>
      </c>
      <c r="Y31" s="26">
        <v>0</v>
      </c>
      <c r="Z31" s="26">
        <v>0</v>
      </c>
      <c r="AA31" s="28">
        <v>66.242661448140893</v>
      </c>
      <c r="AB31" s="28">
        <v>20.1565557729941</v>
      </c>
      <c r="AC31" s="48">
        <v>4.6966731898238701</v>
      </c>
    </row>
    <row r="32" spans="1:29" ht="14.25" customHeight="1" x14ac:dyDescent="0.15">
      <c r="A32" s="27" t="s">
        <v>44</v>
      </c>
      <c r="B32" s="25">
        <v>2752</v>
      </c>
      <c r="C32" s="26">
        <v>1336</v>
      </c>
      <c r="D32" s="26">
        <v>1416</v>
      </c>
      <c r="E32" s="26">
        <v>785</v>
      </c>
      <c r="F32" s="26">
        <v>834</v>
      </c>
      <c r="G32" s="26">
        <v>190</v>
      </c>
      <c r="H32" s="26">
        <v>351</v>
      </c>
      <c r="I32" s="26">
        <v>120</v>
      </c>
      <c r="J32" s="26">
        <v>61</v>
      </c>
      <c r="K32" s="26">
        <v>3</v>
      </c>
      <c r="L32" s="26">
        <v>0</v>
      </c>
      <c r="M32" s="26">
        <v>1</v>
      </c>
      <c r="N32" s="26">
        <v>1</v>
      </c>
      <c r="O32" s="26">
        <v>120</v>
      </c>
      <c r="P32" s="26">
        <v>101</v>
      </c>
      <c r="Q32" s="26">
        <v>0</v>
      </c>
      <c r="R32" s="26">
        <v>1</v>
      </c>
      <c r="S32" s="26">
        <v>14</v>
      </c>
      <c r="T32" s="26">
        <v>18</v>
      </c>
      <c r="U32" s="26">
        <v>103</v>
      </c>
      <c r="V32" s="26">
        <v>49</v>
      </c>
      <c r="W32" s="26">
        <v>0</v>
      </c>
      <c r="X32" s="26">
        <v>0</v>
      </c>
      <c r="Y32" s="26">
        <v>0</v>
      </c>
      <c r="Z32" s="26">
        <v>0</v>
      </c>
      <c r="AA32" s="28">
        <v>58.829941860465098</v>
      </c>
      <c r="AB32" s="28">
        <v>19.6584302325581</v>
      </c>
      <c r="AC32" s="48">
        <v>8.1031976744186096</v>
      </c>
    </row>
    <row r="33" spans="1:29" ht="14.25" customHeight="1" x14ac:dyDescent="0.15">
      <c r="A33" s="27" t="s">
        <v>45</v>
      </c>
      <c r="B33" s="25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8">
        <v>0</v>
      </c>
      <c r="AB33" s="28">
        <v>0</v>
      </c>
      <c r="AC33" s="48">
        <v>0</v>
      </c>
    </row>
    <row r="34" spans="1:29" ht="14.25" customHeight="1" x14ac:dyDescent="0.15">
      <c r="A34" s="27" t="s">
        <v>46</v>
      </c>
      <c r="B34" s="25">
        <v>805</v>
      </c>
      <c r="C34" s="26">
        <v>391</v>
      </c>
      <c r="D34" s="26">
        <v>414</v>
      </c>
      <c r="E34" s="26">
        <v>95</v>
      </c>
      <c r="F34" s="26">
        <v>123</v>
      </c>
      <c r="G34" s="26">
        <v>124</v>
      </c>
      <c r="H34" s="26">
        <v>159</v>
      </c>
      <c r="I34" s="26">
        <v>2</v>
      </c>
      <c r="J34" s="26">
        <v>0</v>
      </c>
      <c r="K34" s="26">
        <v>3</v>
      </c>
      <c r="L34" s="26">
        <v>0</v>
      </c>
      <c r="M34" s="26">
        <v>2</v>
      </c>
      <c r="N34" s="26">
        <v>0</v>
      </c>
      <c r="O34" s="26">
        <v>147</v>
      </c>
      <c r="P34" s="26">
        <v>108</v>
      </c>
      <c r="Q34" s="26">
        <v>0</v>
      </c>
      <c r="R34" s="26">
        <v>0</v>
      </c>
      <c r="S34" s="26">
        <v>1</v>
      </c>
      <c r="T34" s="26">
        <v>9</v>
      </c>
      <c r="U34" s="26">
        <v>17</v>
      </c>
      <c r="V34" s="26">
        <v>15</v>
      </c>
      <c r="W34" s="26">
        <v>0</v>
      </c>
      <c r="X34" s="26">
        <v>0</v>
      </c>
      <c r="Y34" s="26">
        <v>0</v>
      </c>
      <c r="Z34" s="26">
        <v>0</v>
      </c>
      <c r="AA34" s="28">
        <v>27.0807453416149</v>
      </c>
      <c r="AB34" s="28">
        <v>35.155279503105596</v>
      </c>
      <c r="AC34" s="48">
        <v>31.9254658385093</v>
      </c>
    </row>
    <row r="35" spans="1:29" ht="14.25" customHeight="1" x14ac:dyDescent="0.15">
      <c r="A35" s="27" t="s">
        <v>47</v>
      </c>
      <c r="B35" s="25">
        <v>1073</v>
      </c>
      <c r="C35" s="26">
        <v>522</v>
      </c>
      <c r="D35" s="26">
        <v>551</v>
      </c>
      <c r="E35" s="26">
        <v>171</v>
      </c>
      <c r="F35" s="26">
        <v>160</v>
      </c>
      <c r="G35" s="26">
        <v>185</v>
      </c>
      <c r="H35" s="26">
        <v>235</v>
      </c>
      <c r="I35" s="26">
        <v>15</v>
      </c>
      <c r="J35" s="26">
        <v>7</v>
      </c>
      <c r="K35" s="26">
        <v>1</v>
      </c>
      <c r="L35" s="26">
        <v>0</v>
      </c>
      <c r="M35" s="26">
        <v>0</v>
      </c>
      <c r="N35" s="26">
        <v>0</v>
      </c>
      <c r="O35" s="26">
        <v>124</v>
      </c>
      <c r="P35" s="26">
        <v>128</v>
      </c>
      <c r="Q35" s="26">
        <v>0</v>
      </c>
      <c r="R35" s="26">
        <v>0</v>
      </c>
      <c r="S35" s="26">
        <v>10</v>
      </c>
      <c r="T35" s="26">
        <v>15</v>
      </c>
      <c r="U35" s="26">
        <v>16</v>
      </c>
      <c r="V35" s="26">
        <v>6</v>
      </c>
      <c r="W35" s="26">
        <v>0</v>
      </c>
      <c r="X35" s="26">
        <v>0</v>
      </c>
      <c r="Y35" s="26">
        <v>0</v>
      </c>
      <c r="Z35" s="26">
        <v>0</v>
      </c>
      <c r="AA35" s="28">
        <v>30.848089468779101</v>
      </c>
      <c r="AB35" s="28">
        <v>39.142590866728803</v>
      </c>
      <c r="AC35" s="48">
        <v>23.485554520037301</v>
      </c>
    </row>
    <row r="36" spans="1:29" ht="14.25" customHeight="1" x14ac:dyDescent="0.15">
      <c r="A36" s="27" t="s">
        <v>48</v>
      </c>
      <c r="B36" s="25">
        <v>862</v>
      </c>
      <c r="C36" s="26">
        <v>432</v>
      </c>
      <c r="D36" s="26">
        <v>430</v>
      </c>
      <c r="E36" s="26">
        <v>231</v>
      </c>
      <c r="F36" s="26">
        <v>231</v>
      </c>
      <c r="G36" s="26">
        <v>86</v>
      </c>
      <c r="H36" s="26">
        <v>119</v>
      </c>
      <c r="I36" s="26">
        <v>13</v>
      </c>
      <c r="J36" s="26">
        <v>2</v>
      </c>
      <c r="K36" s="26">
        <v>2</v>
      </c>
      <c r="L36" s="26">
        <v>0</v>
      </c>
      <c r="M36" s="26">
        <v>0</v>
      </c>
      <c r="N36" s="26">
        <v>0</v>
      </c>
      <c r="O36" s="26">
        <v>48</v>
      </c>
      <c r="P36" s="26">
        <v>55</v>
      </c>
      <c r="Q36" s="26">
        <v>1</v>
      </c>
      <c r="R36" s="26">
        <v>2</v>
      </c>
      <c r="S36" s="26">
        <v>11</v>
      </c>
      <c r="T36" s="26">
        <v>7</v>
      </c>
      <c r="U36" s="26">
        <v>40</v>
      </c>
      <c r="V36" s="26">
        <v>14</v>
      </c>
      <c r="W36" s="26">
        <v>0</v>
      </c>
      <c r="X36" s="26">
        <v>0</v>
      </c>
      <c r="Y36" s="26">
        <v>0</v>
      </c>
      <c r="Z36" s="26">
        <v>0</v>
      </c>
      <c r="AA36" s="28">
        <v>53.596287703016202</v>
      </c>
      <c r="AB36" s="28">
        <v>23.781902552204201</v>
      </c>
      <c r="AC36" s="48">
        <v>11.948955916473301</v>
      </c>
    </row>
    <row r="37" spans="1:29" ht="14.25" customHeight="1" x14ac:dyDescent="0.15">
      <c r="A37" s="27" t="s">
        <v>49</v>
      </c>
      <c r="B37" s="25">
        <v>545</v>
      </c>
      <c r="C37" s="26">
        <v>281</v>
      </c>
      <c r="D37" s="26">
        <v>264</v>
      </c>
      <c r="E37" s="26">
        <v>125</v>
      </c>
      <c r="F37" s="26">
        <v>117</v>
      </c>
      <c r="G37" s="26">
        <v>50</v>
      </c>
      <c r="H37" s="26">
        <v>67</v>
      </c>
      <c r="I37" s="26">
        <v>15</v>
      </c>
      <c r="J37" s="26">
        <v>2</v>
      </c>
      <c r="K37" s="26">
        <v>2</v>
      </c>
      <c r="L37" s="26">
        <v>0</v>
      </c>
      <c r="M37" s="26">
        <v>0</v>
      </c>
      <c r="N37" s="26">
        <v>0</v>
      </c>
      <c r="O37" s="26">
        <v>69</v>
      </c>
      <c r="P37" s="26">
        <v>53</v>
      </c>
      <c r="Q37" s="26">
        <v>0</v>
      </c>
      <c r="R37" s="26">
        <v>0</v>
      </c>
      <c r="S37" s="26">
        <v>6</v>
      </c>
      <c r="T37" s="26">
        <v>13</v>
      </c>
      <c r="U37" s="26">
        <v>14</v>
      </c>
      <c r="V37" s="26">
        <v>12</v>
      </c>
      <c r="W37" s="26">
        <v>0</v>
      </c>
      <c r="X37" s="26">
        <v>0</v>
      </c>
      <c r="Y37" s="26">
        <v>0</v>
      </c>
      <c r="Z37" s="26">
        <v>0</v>
      </c>
      <c r="AA37" s="28">
        <v>44.403669724770602</v>
      </c>
      <c r="AB37" s="28">
        <v>21.4678899082569</v>
      </c>
      <c r="AC37" s="48">
        <v>22.385321100917398</v>
      </c>
    </row>
    <row r="38" spans="1:29" ht="14.25" customHeight="1" x14ac:dyDescent="0.15">
      <c r="A38" s="27" t="s">
        <v>50</v>
      </c>
      <c r="B38" s="25">
        <v>158</v>
      </c>
      <c r="C38" s="26">
        <v>76</v>
      </c>
      <c r="D38" s="26">
        <v>82</v>
      </c>
      <c r="E38" s="26">
        <v>24</v>
      </c>
      <c r="F38" s="26">
        <v>36</v>
      </c>
      <c r="G38" s="26">
        <v>22</v>
      </c>
      <c r="H38" s="26">
        <v>31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23</v>
      </c>
      <c r="P38" s="26">
        <v>14</v>
      </c>
      <c r="Q38" s="26">
        <v>0</v>
      </c>
      <c r="R38" s="26">
        <v>0</v>
      </c>
      <c r="S38" s="26">
        <v>2</v>
      </c>
      <c r="T38" s="26">
        <v>0</v>
      </c>
      <c r="U38" s="26">
        <v>5</v>
      </c>
      <c r="V38" s="26">
        <v>1</v>
      </c>
      <c r="W38" s="26">
        <v>0</v>
      </c>
      <c r="X38" s="26">
        <v>0</v>
      </c>
      <c r="Y38" s="26">
        <v>1</v>
      </c>
      <c r="Z38" s="26">
        <v>0</v>
      </c>
      <c r="AA38" s="28">
        <v>37.974683544303801</v>
      </c>
      <c r="AB38" s="28">
        <v>33.544303797468402</v>
      </c>
      <c r="AC38" s="48">
        <v>24.050632911392398</v>
      </c>
    </row>
    <row r="39" spans="1:29" ht="14.25" customHeight="1" x14ac:dyDescent="0.15">
      <c r="A39" s="27" t="s">
        <v>51</v>
      </c>
      <c r="B39" s="25">
        <v>532</v>
      </c>
      <c r="C39" s="26">
        <v>249</v>
      </c>
      <c r="D39" s="26">
        <v>283</v>
      </c>
      <c r="E39" s="26">
        <v>128</v>
      </c>
      <c r="F39" s="26">
        <v>179</v>
      </c>
      <c r="G39" s="26">
        <v>49</v>
      </c>
      <c r="H39" s="26">
        <v>42</v>
      </c>
      <c r="I39" s="26">
        <v>21</v>
      </c>
      <c r="J39" s="26">
        <v>7</v>
      </c>
      <c r="K39" s="26">
        <v>0</v>
      </c>
      <c r="L39" s="26">
        <v>0</v>
      </c>
      <c r="M39" s="26">
        <v>0</v>
      </c>
      <c r="N39" s="26">
        <v>0</v>
      </c>
      <c r="O39" s="26">
        <v>47</v>
      </c>
      <c r="P39" s="26">
        <v>49</v>
      </c>
      <c r="Q39" s="26">
        <v>1</v>
      </c>
      <c r="R39" s="26">
        <v>4</v>
      </c>
      <c r="S39" s="26">
        <v>0</v>
      </c>
      <c r="T39" s="26">
        <v>0</v>
      </c>
      <c r="U39" s="26">
        <v>3</v>
      </c>
      <c r="V39" s="26">
        <v>2</v>
      </c>
      <c r="W39" s="26">
        <v>0</v>
      </c>
      <c r="X39" s="26">
        <v>0</v>
      </c>
      <c r="Y39" s="26">
        <v>0</v>
      </c>
      <c r="Z39" s="26">
        <v>0</v>
      </c>
      <c r="AA39" s="28">
        <v>57.706766917293201</v>
      </c>
      <c r="AB39" s="28">
        <v>17.105263157894701</v>
      </c>
      <c r="AC39" s="48">
        <v>18.045112781954899</v>
      </c>
    </row>
    <row r="40" spans="1:29" ht="14.25" customHeight="1" x14ac:dyDescent="0.15">
      <c r="A40" s="27" t="s">
        <v>52</v>
      </c>
      <c r="B40" s="25">
        <v>464</v>
      </c>
      <c r="C40" s="26">
        <v>250</v>
      </c>
      <c r="D40" s="26">
        <v>214</v>
      </c>
      <c r="E40" s="26">
        <v>91</v>
      </c>
      <c r="F40" s="26">
        <v>87</v>
      </c>
      <c r="G40" s="26">
        <v>37</v>
      </c>
      <c r="H40" s="26">
        <v>53</v>
      </c>
      <c r="I40" s="26">
        <v>1</v>
      </c>
      <c r="J40" s="26">
        <v>0</v>
      </c>
      <c r="K40" s="26">
        <v>1</v>
      </c>
      <c r="L40" s="26">
        <v>0</v>
      </c>
      <c r="M40" s="26">
        <v>2</v>
      </c>
      <c r="N40" s="26">
        <v>0</v>
      </c>
      <c r="O40" s="26">
        <v>90</v>
      </c>
      <c r="P40" s="26">
        <v>55</v>
      </c>
      <c r="Q40" s="26">
        <v>1</v>
      </c>
      <c r="R40" s="26">
        <v>3</v>
      </c>
      <c r="S40" s="26">
        <v>3</v>
      </c>
      <c r="T40" s="26">
        <v>1</v>
      </c>
      <c r="U40" s="26">
        <v>24</v>
      </c>
      <c r="V40" s="26">
        <v>15</v>
      </c>
      <c r="W40" s="26">
        <v>0</v>
      </c>
      <c r="X40" s="26">
        <v>0</v>
      </c>
      <c r="Y40" s="26">
        <v>0</v>
      </c>
      <c r="Z40" s="26">
        <v>4</v>
      </c>
      <c r="AA40" s="28">
        <v>38.362068965517203</v>
      </c>
      <c r="AB40" s="28">
        <v>19.3965517241379</v>
      </c>
      <c r="AC40" s="48">
        <v>32.5431034482759</v>
      </c>
    </row>
    <row r="41" spans="1:29" ht="14.25" customHeight="1" x14ac:dyDescent="0.15">
      <c r="A41" s="27" t="s">
        <v>53</v>
      </c>
      <c r="B41" s="25">
        <v>281</v>
      </c>
      <c r="C41" s="26">
        <v>192</v>
      </c>
      <c r="D41" s="26">
        <v>89</v>
      </c>
      <c r="E41" s="26">
        <v>24</v>
      </c>
      <c r="F41" s="26">
        <v>3</v>
      </c>
      <c r="G41" s="26">
        <v>61</v>
      </c>
      <c r="H41" s="26">
        <v>26</v>
      </c>
      <c r="I41" s="26">
        <v>0</v>
      </c>
      <c r="J41" s="26">
        <v>0</v>
      </c>
      <c r="K41" s="26">
        <v>1</v>
      </c>
      <c r="L41" s="26">
        <v>0</v>
      </c>
      <c r="M41" s="26">
        <v>0</v>
      </c>
      <c r="N41" s="26">
        <v>0</v>
      </c>
      <c r="O41" s="26">
        <v>98</v>
      </c>
      <c r="P41" s="26">
        <v>54</v>
      </c>
      <c r="Q41" s="26">
        <v>0</v>
      </c>
      <c r="R41" s="26">
        <v>0</v>
      </c>
      <c r="S41" s="26">
        <v>4</v>
      </c>
      <c r="T41" s="26">
        <v>5</v>
      </c>
      <c r="U41" s="26">
        <v>4</v>
      </c>
      <c r="V41" s="26">
        <v>1</v>
      </c>
      <c r="W41" s="26">
        <v>0</v>
      </c>
      <c r="X41" s="26">
        <v>0</v>
      </c>
      <c r="Y41" s="26">
        <v>0</v>
      </c>
      <c r="Z41" s="26">
        <v>0</v>
      </c>
      <c r="AA41" s="28">
        <v>9.6085409252668992</v>
      </c>
      <c r="AB41" s="28">
        <v>30.960854092526699</v>
      </c>
      <c r="AC41" s="48">
        <v>54.092526690391502</v>
      </c>
    </row>
    <row r="42" spans="1:29" ht="14.25" customHeight="1" x14ac:dyDescent="0.15">
      <c r="A42" s="27" t="s">
        <v>54</v>
      </c>
      <c r="B42" s="25">
        <v>342</v>
      </c>
      <c r="C42" s="26">
        <v>179</v>
      </c>
      <c r="D42" s="26">
        <v>163</v>
      </c>
      <c r="E42" s="26">
        <v>39</v>
      </c>
      <c r="F42" s="26">
        <v>32</v>
      </c>
      <c r="G42" s="26">
        <v>61</v>
      </c>
      <c r="H42" s="26">
        <v>72</v>
      </c>
      <c r="I42" s="26">
        <v>0</v>
      </c>
      <c r="J42" s="26">
        <v>0</v>
      </c>
      <c r="K42" s="26">
        <v>2</v>
      </c>
      <c r="L42" s="26">
        <v>0</v>
      </c>
      <c r="M42" s="26">
        <v>0</v>
      </c>
      <c r="N42" s="26">
        <v>0</v>
      </c>
      <c r="O42" s="26">
        <v>54</v>
      </c>
      <c r="P42" s="26">
        <v>37</v>
      </c>
      <c r="Q42" s="26">
        <v>3</v>
      </c>
      <c r="R42" s="26">
        <v>2</v>
      </c>
      <c r="S42" s="26">
        <v>5</v>
      </c>
      <c r="T42" s="26">
        <v>5</v>
      </c>
      <c r="U42" s="26">
        <v>15</v>
      </c>
      <c r="V42" s="26">
        <v>15</v>
      </c>
      <c r="W42" s="26">
        <v>0</v>
      </c>
      <c r="X42" s="26">
        <v>0</v>
      </c>
      <c r="Y42" s="26">
        <v>0</v>
      </c>
      <c r="Z42" s="26">
        <v>0</v>
      </c>
      <c r="AA42" s="28">
        <v>20.760233918128701</v>
      </c>
      <c r="AB42" s="28">
        <v>38.8888888888889</v>
      </c>
      <c r="AC42" s="48">
        <v>26.608187134502899</v>
      </c>
    </row>
    <row r="43" spans="1:29" ht="14.25" customHeight="1" x14ac:dyDescent="0.15">
      <c r="A43" s="27" t="s">
        <v>55</v>
      </c>
      <c r="B43" s="25">
        <v>554</v>
      </c>
      <c r="C43" s="26">
        <v>227</v>
      </c>
      <c r="D43" s="26">
        <v>327</v>
      </c>
      <c r="E43" s="26">
        <v>83</v>
      </c>
      <c r="F43" s="26">
        <v>134</v>
      </c>
      <c r="G43" s="26">
        <v>98</v>
      </c>
      <c r="H43" s="26">
        <v>132</v>
      </c>
      <c r="I43" s="26">
        <v>0</v>
      </c>
      <c r="J43" s="26">
        <v>0</v>
      </c>
      <c r="K43" s="26">
        <v>1</v>
      </c>
      <c r="L43" s="26">
        <v>0</v>
      </c>
      <c r="M43" s="26">
        <v>3</v>
      </c>
      <c r="N43" s="26">
        <v>5</v>
      </c>
      <c r="O43" s="26">
        <v>17</v>
      </c>
      <c r="P43" s="26">
        <v>41</v>
      </c>
      <c r="Q43" s="26">
        <v>0</v>
      </c>
      <c r="R43" s="26">
        <v>1</v>
      </c>
      <c r="S43" s="26">
        <v>5</v>
      </c>
      <c r="T43" s="26">
        <v>7</v>
      </c>
      <c r="U43" s="26">
        <v>20</v>
      </c>
      <c r="V43" s="26">
        <v>7</v>
      </c>
      <c r="W43" s="26">
        <v>0</v>
      </c>
      <c r="X43" s="26">
        <v>0</v>
      </c>
      <c r="Y43" s="26">
        <v>0</v>
      </c>
      <c r="Z43" s="26">
        <v>1</v>
      </c>
      <c r="AA43" s="28">
        <v>39.169675090252703</v>
      </c>
      <c r="AB43" s="28">
        <v>41.5162454873646</v>
      </c>
      <c r="AC43" s="48">
        <v>12.093862815884499</v>
      </c>
    </row>
    <row r="44" spans="1:29" ht="14.25" customHeight="1" x14ac:dyDescent="0.15">
      <c r="A44" s="27" t="s">
        <v>56</v>
      </c>
      <c r="B44" s="25">
        <v>281</v>
      </c>
      <c r="C44" s="26">
        <v>136</v>
      </c>
      <c r="D44" s="26">
        <v>145</v>
      </c>
      <c r="E44" s="26">
        <v>57</v>
      </c>
      <c r="F44" s="26">
        <v>49</v>
      </c>
      <c r="G44" s="26">
        <v>49</v>
      </c>
      <c r="H44" s="26">
        <v>66</v>
      </c>
      <c r="I44" s="26">
        <v>0</v>
      </c>
      <c r="J44" s="26">
        <v>0</v>
      </c>
      <c r="K44" s="26">
        <v>1</v>
      </c>
      <c r="L44" s="26">
        <v>0</v>
      </c>
      <c r="M44" s="26">
        <v>0</v>
      </c>
      <c r="N44" s="26">
        <v>0</v>
      </c>
      <c r="O44" s="26">
        <v>24</v>
      </c>
      <c r="P44" s="26">
        <v>27</v>
      </c>
      <c r="Q44" s="26">
        <v>0</v>
      </c>
      <c r="R44" s="26">
        <v>0</v>
      </c>
      <c r="S44" s="26">
        <v>0</v>
      </c>
      <c r="T44" s="26">
        <v>0</v>
      </c>
      <c r="U44" s="26">
        <v>5</v>
      </c>
      <c r="V44" s="26">
        <v>3</v>
      </c>
      <c r="W44" s="26">
        <v>0</v>
      </c>
      <c r="X44" s="26">
        <v>0</v>
      </c>
      <c r="Y44" s="26">
        <v>0</v>
      </c>
      <c r="Z44" s="26">
        <v>0</v>
      </c>
      <c r="AA44" s="28">
        <v>37.722419928825602</v>
      </c>
      <c r="AB44" s="28">
        <v>40.925266903914597</v>
      </c>
      <c r="AC44" s="48">
        <v>18.149466192170799</v>
      </c>
    </row>
    <row r="45" spans="1:29" ht="14.25" customHeight="1" x14ac:dyDescent="0.15">
      <c r="A45" s="27" t="s">
        <v>57</v>
      </c>
      <c r="B45" s="25">
        <v>191</v>
      </c>
      <c r="C45" s="26">
        <v>93</v>
      </c>
      <c r="D45" s="26">
        <v>98</v>
      </c>
      <c r="E45" s="26">
        <v>14</v>
      </c>
      <c r="F45" s="26">
        <v>12</v>
      </c>
      <c r="G45" s="26">
        <v>20</v>
      </c>
      <c r="H45" s="26">
        <v>19</v>
      </c>
      <c r="I45" s="26">
        <v>0</v>
      </c>
      <c r="J45" s="26">
        <v>1</v>
      </c>
      <c r="K45" s="26">
        <v>2</v>
      </c>
      <c r="L45" s="26">
        <v>1</v>
      </c>
      <c r="M45" s="26">
        <v>1</v>
      </c>
      <c r="N45" s="26">
        <v>0</v>
      </c>
      <c r="O45" s="26">
        <v>53</v>
      </c>
      <c r="P45" s="26">
        <v>56</v>
      </c>
      <c r="Q45" s="26">
        <v>0</v>
      </c>
      <c r="R45" s="26">
        <v>0</v>
      </c>
      <c r="S45" s="26">
        <v>3</v>
      </c>
      <c r="T45" s="26">
        <v>4</v>
      </c>
      <c r="U45" s="26">
        <v>0</v>
      </c>
      <c r="V45" s="26">
        <v>5</v>
      </c>
      <c r="W45" s="26">
        <v>0</v>
      </c>
      <c r="X45" s="26">
        <v>0</v>
      </c>
      <c r="Y45" s="26">
        <v>0</v>
      </c>
      <c r="Z45" s="26">
        <v>0</v>
      </c>
      <c r="AA45" s="28">
        <v>13.612565445026201</v>
      </c>
      <c r="AB45" s="28">
        <v>20.418848167539299</v>
      </c>
      <c r="AC45" s="48">
        <v>57.591623036649203</v>
      </c>
    </row>
    <row r="46" spans="1:29" ht="14.25" customHeight="1" x14ac:dyDescent="0.15">
      <c r="A46" s="27" t="s">
        <v>58</v>
      </c>
      <c r="B46" s="25">
        <v>161</v>
      </c>
      <c r="C46" s="26">
        <v>82</v>
      </c>
      <c r="D46" s="26">
        <v>79</v>
      </c>
      <c r="E46" s="26">
        <v>44</v>
      </c>
      <c r="F46" s="26">
        <v>46</v>
      </c>
      <c r="G46" s="26">
        <v>19</v>
      </c>
      <c r="H46" s="26">
        <v>23</v>
      </c>
      <c r="I46" s="26">
        <v>16</v>
      </c>
      <c r="J46" s="26">
        <v>2</v>
      </c>
      <c r="K46" s="26">
        <v>0</v>
      </c>
      <c r="L46" s="26">
        <v>0</v>
      </c>
      <c r="M46" s="26">
        <v>0</v>
      </c>
      <c r="N46" s="26">
        <v>0</v>
      </c>
      <c r="O46" s="26">
        <v>1</v>
      </c>
      <c r="P46" s="26">
        <v>4</v>
      </c>
      <c r="Q46" s="26">
        <v>0</v>
      </c>
      <c r="R46" s="26">
        <v>0</v>
      </c>
      <c r="S46" s="26">
        <v>0</v>
      </c>
      <c r="T46" s="26">
        <v>0</v>
      </c>
      <c r="U46" s="26">
        <v>2</v>
      </c>
      <c r="V46" s="26">
        <v>4</v>
      </c>
      <c r="W46" s="26">
        <v>0</v>
      </c>
      <c r="X46" s="26">
        <v>0</v>
      </c>
      <c r="Y46" s="26">
        <v>0</v>
      </c>
      <c r="Z46" s="26">
        <v>0</v>
      </c>
      <c r="AA46" s="28">
        <v>55.900621118012403</v>
      </c>
      <c r="AB46" s="28">
        <v>26.086956521739101</v>
      </c>
      <c r="AC46" s="48">
        <v>3.1055900621118</v>
      </c>
    </row>
    <row r="47" spans="1:29" ht="14.25" customHeight="1" x14ac:dyDescent="0.15">
      <c r="A47" s="27" t="s">
        <v>59</v>
      </c>
      <c r="B47" s="25">
        <v>222</v>
      </c>
      <c r="C47" s="26">
        <v>125</v>
      </c>
      <c r="D47" s="26">
        <v>97</v>
      </c>
      <c r="E47" s="26">
        <v>30</v>
      </c>
      <c r="F47" s="26">
        <v>24</v>
      </c>
      <c r="G47" s="26">
        <v>48</v>
      </c>
      <c r="H47" s="26">
        <v>54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35</v>
      </c>
      <c r="P47" s="26">
        <v>14</v>
      </c>
      <c r="Q47" s="26">
        <v>0</v>
      </c>
      <c r="R47" s="26">
        <v>0</v>
      </c>
      <c r="S47" s="26">
        <v>4</v>
      </c>
      <c r="T47" s="26">
        <v>3</v>
      </c>
      <c r="U47" s="26">
        <v>8</v>
      </c>
      <c r="V47" s="26">
        <v>2</v>
      </c>
      <c r="W47" s="26">
        <v>0</v>
      </c>
      <c r="X47" s="26">
        <v>0</v>
      </c>
      <c r="Y47" s="26">
        <v>0</v>
      </c>
      <c r="Z47" s="26">
        <v>0</v>
      </c>
      <c r="AA47" s="28">
        <v>24.324324324324301</v>
      </c>
      <c r="AB47" s="28">
        <v>45.945945945946001</v>
      </c>
      <c r="AC47" s="48">
        <v>22.0720720720721</v>
      </c>
    </row>
    <row r="48" spans="1:29" ht="14.25" customHeight="1" x14ac:dyDescent="0.15">
      <c r="A48" s="27" t="s">
        <v>60</v>
      </c>
      <c r="B48" s="25">
        <v>234</v>
      </c>
      <c r="C48" s="26">
        <v>117</v>
      </c>
      <c r="D48" s="26">
        <v>117</v>
      </c>
      <c r="E48" s="26">
        <v>49</v>
      </c>
      <c r="F48" s="26">
        <v>28</v>
      </c>
      <c r="G48" s="26">
        <v>39</v>
      </c>
      <c r="H48" s="26">
        <v>59</v>
      </c>
      <c r="I48" s="26">
        <v>1</v>
      </c>
      <c r="J48" s="26">
        <v>0</v>
      </c>
      <c r="K48" s="26">
        <v>0</v>
      </c>
      <c r="L48" s="26">
        <v>1</v>
      </c>
      <c r="M48" s="26">
        <v>1</v>
      </c>
      <c r="N48" s="26">
        <v>1</v>
      </c>
      <c r="O48" s="26">
        <v>23</v>
      </c>
      <c r="P48" s="26">
        <v>24</v>
      </c>
      <c r="Q48" s="26">
        <v>0</v>
      </c>
      <c r="R48" s="26">
        <v>0</v>
      </c>
      <c r="S48" s="26">
        <v>0</v>
      </c>
      <c r="T48" s="26">
        <v>0</v>
      </c>
      <c r="U48" s="26">
        <v>4</v>
      </c>
      <c r="V48" s="26">
        <v>4</v>
      </c>
      <c r="W48" s="26">
        <v>0</v>
      </c>
      <c r="X48" s="26">
        <v>0</v>
      </c>
      <c r="Y48" s="26">
        <v>0</v>
      </c>
      <c r="Z48" s="26">
        <v>0</v>
      </c>
      <c r="AA48" s="28">
        <v>32.905982905982903</v>
      </c>
      <c r="AB48" s="28">
        <v>41.880341880341902</v>
      </c>
      <c r="AC48" s="48">
        <v>20.940170940170901</v>
      </c>
    </row>
    <row r="49" spans="1:29" ht="14.25" customHeight="1" x14ac:dyDescent="0.15">
      <c r="A49" s="27" t="s">
        <v>61</v>
      </c>
      <c r="B49" s="25">
        <v>152</v>
      </c>
      <c r="C49" s="26">
        <v>94</v>
      </c>
      <c r="D49" s="26">
        <v>58</v>
      </c>
      <c r="E49" s="26">
        <v>6</v>
      </c>
      <c r="F49" s="26">
        <v>4</v>
      </c>
      <c r="G49" s="26">
        <v>13</v>
      </c>
      <c r="H49" s="26">
        <v>16</v>
      </c>
      <c r="I49" s="26">
        <v>0</v>
      </c>
      <c r="J49" s="26">
        <v>0</v>
      </c>
      <c r="K49" s="26">
        <v>0</v>
      </c>
      <c r="L49" s="26">
        <v>0</v>
      </c>
      <c r="M49" s="26">
        <v>3</v>
      </c>
      <c r="N49" s="26">
        <v>0</v>
      </c>
      <c r="O49" s="26">
        <v>67</v>
      </c>
      <c r="P49" s="26">
        <v>35</v>
      </c>
      <c r="Q49" s="26">
        <v>0</v>
      </c>
      <c r="R49" s="26">
        <v>0</v>
      </c>
      <c r="S49" s="26">
        <v>0</v>
      </c>
      <c r="T49" s="26">
        <v>0</v>
      </c>
      <c r="U49" s="26">
        <v>5</v>
      </c>
      <c r="V49" s="26">
        <v>3</v>
      </c>
      <c r="W49" s="26">
        <v>0</v>
      </c>
      <c r="X49" s="26">
        <v>0</v>
      </c>
      <c r="Y49" s="26">
        <v>0</v>
      </c>
      <c r="Z49" s="26">
        <v>0</v>
      </c>
      <c r="AA49" s="28">
        <v>6.5789473684210504</v>
      </c>
      <c r="AB49" s="28">
        <v>19.078947368421101</v>
      </c>
      <c r="AC49" s="48">
        <v>69.078947368421098</v>
      </c>
    </row>
    <row r="50" spans="1:29" ht="14.25" customHeight="1" x14ac:dyDescent="0.15">
      <c r="A50" s="27" t="s">
        <v>62</v>
      </c>
      <c r="B50" s="25">
        <v>281</v>
      </c>
      <c r="C50" s="26">
        <v>144</v>
      </c>
      <c r="D50" s="26">
        <v>137</v>
      </c>
      <c r="E50" s="26">
        <v>104</v>
      </c>
      <c r="F50" s="26">
        <v>104</v>
      </c>
      <c r="G50" s="26">
        <v>17</v>
      </c>
      <c r="H50" s="26">
        <v>19</v>
      </c>
      <c r="I50" s="26">
        <v>5</v>
      </c>
      <c r="J50" s="26">
        <v>1</v>
      </c>
      <c r="K50" s="26">
        <v>0</v>
      </c>
      <c r="L50" s="26">
        <v>0</v>
      </c>
      <c r="M50" s="26">
        <v>0</v>
      </c>
      <c r="N50" s="26">
        <v>0</v>
      </c>
      <c r="O50" s="26">
        <v>6</v>
      </c>
      <c r="P50" s="26">
        <v>6</v>
      </c>
      <c r="Q50" s="26">
        <v>1</v>
      </c>
      <c r="R50" s="26">
        <v>0</v>
      </c>
      <c r="S50" s="26">
        <v>1</v>
      </c>
      <c r="T50" s="26">
        <v>4</v>
      </c>
      <c r="U50" s="26">
        <v>10</v>
      </c>
      <c r="V50" s="26">
        <v>3</v>
      </c>
      <c r="W50" s="26">
        <v>0</v>
      </c>
      <c r="X50" s="26">
        <v>0</v>
      </c>
      <c r="Y50" s="26">
        <v>0</v>
      </c>
      <c r="Z50" s="26">
        <v>1</v>
      </c>
      <c r="AA50" s="28">
        <v>74.021352313167299</v>
      </c>
      <c r="AB50" s="28">
        <v>12.8113879003559</v>
      </c>
      <c r="AC50" s="48">
        <v>4.6263345195729499</v>
      </c>
    </row>
    <row r="51" spans="1:29" ht="14.25" customHeight="1" x14ac:dyDescent="0.15">
      <c r="A51" s="27" t="s">
        <v>63</v>
      </c>
      <c r="B51" s="25">
        <v>689</v>
      </c>
      <c r="C51" s="26">
        <v>336</v>
      </c>
      <c r="D51" s="26">
        <v>353</v>
      </c>
      <c r="E51" s="26">
        <v>214</v>
      </c>
      <c r="F51" s="26">
        <v>196</v>
      </c>
      <c r="G51" s="26">
        <v>46</v>
      </c>
      <c r="H51" s="26">
        <v>82</v>
      </c>
      <c r="I51" s="26">
        <v>20</v>
      </c>
      <c r="J51" s="26">
        <v>15</v>
      </c>
      <c r="K51" s="26">
        <v>0</v>
      </c>
      <c r="L51" s="26">
        <v>0</v>
      </c>
      <c r="M51" s="26">
        <v>0</v>
      </c>
      <c r="N51" s="26">
        <v>0</v>
      </c>
      <c r="O51" s="26">
        <v>51</v>
      </c>
      <c r="P51" s="26">
        <v>53</v>
      </c>
      <c r="Q51" s="26">
        <v>0</v>
      </c>
      <c r="R51" s="26">
        <v>0</v>
      </c>
      <c r="S51" s="26">
        <v>1</v>
      </c>
      <c r="T51" s="26">
        <v>4</v>
      </c>
      <c r="U51" s="26">
        <v>4</v>
      </c>
      <c r="V51" s="26">
        <v>3</v>
      </c>
      <c r="W51" s="26">
        <v>0</v>
      </c>
      <c r="X51" s="26">
        <v>0</v>
      </c>
      <c r="Y51" s="26">
        <v>0</v>
      </c>
      <c r="Z51" s="26">
        <v>0</v>
      </c>
      <c r="AA51" s="28">
        <v>59.506531204644403</v>
      </c>
      <c r="AB51" s="28">
        <v>18.577648766328</v>
      </c>
      <c r="AC51" s="48">
        <v>15.094339622641501</v>
      </c>
    </row>
    <row r="52" spans="1:29" ht="14.25" customHeight="1" x14ac:dyDescent="0.15">
      <c r="A52" s="27" t="s">
        <v>64</v>
      </c>
      <c r="B52" s="25">
        <v>428</v>
      </c>
      <c r="C52" s="26">
        <v>202</v>
      </c>
      <c r="D52" s="26">
        <v>226</v>
      </c>
      <c r="E52" s="26">
        <v>132</v>
      </c>
      <c r="F52" s="26">
        <v>150</v>
      </c>
      <c r="G52" s="26">
        <v>26</v>
      </c>
      <c r="H52" s="26">
        <v>47</v>
      </c>
      <c r="I52" s="26">
        <v>18</v>
      </c>
      <c r="J52" s="26">
        <v>5</v>
      </c>
      <c r="K52" s="26">
        <v>1</v>
      </c>
      <c r="L52" s="26">
        <v>1</v>
      </c>
      <c r="M52" s="26">
        <v>1</v>
      </c>
      <c r="N52" s="26">
        <v>0</v>
      </c>
      <c r="O52" s="26">
        <v>19</v>
      </c>
      <c r="P52" s="26">
        <v>20</v>
      </c>
      <c r="Q52" s="26">
        <v>0</v>
      </c>
      <c r="R52" s="26">
        <v>0</v>
      </c>
      <c r="S52" s="26">
        <v>0</v>
      </c>
      <c r="T52" s="26">
        <v>0</v>
      </c>
      <c r="U52" s="26">
        <v>5</v>
      </c>
      <c r="V52" s="26">
        <v>3</v>
      </c>
      <c r="W52" s="26">
        <v>0</v>
      </c>
      <c r="X52" s="26">
        <v>0</v>
      </c>
      <c r="Y52" s="26">
        <v>0</v>
      </c>
      <c r="Z52" s="26">
        <v>0</v>
      </c>
      <c r="AA52" s="28">
        <v>65.887850467289695</v>
      </c>
      <c r="AB52" s="28">
        <v>17.056074766355099</v>
      </c>
      <c r="AC52" s="48">
        <v>9.34579439252337</v>
      </c>
    </row>
    <row r="53" spans="1:29" ht="14.25" customHeight="1" x14ac:dyDescent="0.15">
      <c r="A53" s="27" t="s">
        <v>65</v>
      </c>
      <c r="B53" s="25">
        <v>149</v>
      </c>
      <c r="C53" s="26">
        <v>79</v>
      </c>
      <c r="D53" s="26">
        <v>70</v>
      </c>
      <c r="E53" s="26">
        <v>10</v>
      </c>
      <c r="F53" s="26">
        <v>17</v>
      </c>
      <c r="G53" s="26">
        <v>11</v>
      </c>
      <c r="H53" s="26">
        <v>20</v>
      </c>
      <c r="I53" s="26">
        <v>0</v>
      </c>
      <c r="J53" s="26">
        <v>0</v>
      </c>
      <c r="K53" s="26">
        <v>0</v>
      </c>
      <c r="L53" s="26">
        <v>0</v>
      </c>
      <c r="M53" s="26">
        <v>7</v>
      </c>
      <c r="N53" s="26">
        <v>1</v>
      </c>
      <c r="O53" s="26">
        <v>47</v>
      </c>
      <c r="P53" s="26">
        <v>32</v>
      </c>
      <c r="Q53" s="26">
        <v>0</v>
      </c>
      <c r="R53" s="26">
        <v>0</v>
      </c>
      <c r="S53" s="26">
        <v>0</v>
      </c>
      <c r="T53" s="26">
        <v>0</v>
      </c>
      <c r="U53" s="26">
        <v>4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8">
        <v>18.120805369127499</v>
      </c>
      <c r="AB53" s="28">
        <v>20.805369127516801</v>
      </c>
      <c r="AC53" s="48">
        <v>58.389261744966497</v>
      </c>
    </row>
    <row r="54" spans="1:29" ht="14.25" customHeight="1" x14ac:dyDescent="0.15">
      <c r="A54" s="27" t="s">
        <v>66</v>
      </c>
      <c r="B54" s="25">
        <v>222</v>
      </c>
      <c r="C54" s="26">
        <v>105</v>
      </c>
      <c r="D54" s="26">
        <v>117</v>
      </c>
      <c r="E54" s="26">
        <v>11</v>
      </c>
      <c r="F54" s="26">
        <v>13</v>
      </c>
      <c r="G54" s="26">
        <v>28</v>
      </c>
      <c r="H54" s="26">
        <v>32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51</v>
      </c>
      <c r="P54" s="26">
        <v>58</v>
      </c>
      <c r="Q54" s="26">
        <v>0</v>
      </c>
      <c r="R54" s="26">
        <v>0</v>
      </c>
      <c r="S54" s="26">
        <v>0</v>
      </c>
      <c r="T54" s="26">
        <v>0</v>
      </c>
      <c r="U54" s="26">
        <v>15</v>
      </c>
      <c r="V54" s="26">
        <v>14</v>
      </c>
      <c r="W54" s="26">
        <v>0</v>
      </c>
      <c r="X54" s="26">
        <v>0</v>
      </c>
      <c r="Y54" s="26">
        <v>0</v>
      </c>
      <c r="Z54" s="26">
        <v>0</v>
      </c>
      <c r="AA54" s="28">
        <v>10.8108108108108</v>
      </c>
      <c r="AB54" s="28">
        <v>27.027027027027</v>
      </c>
      <c r="AC54" s="48">
        <v>49.099099099099099</v>
      </c>
    </row>
    <row r="55" spans="1:29" ht="14.25" customHeight="1" x14ac:dyDescent="0.15">
      <c r="A55" s="27" t="s">
        <v>67</v>
      </c>
      <c r="B55" s="25">
        <v>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8">
        <v>0</v>
      </c>
      <c r="AB55" s="28">
        <v>0</v>
      </c>
      <c r="AC55" s="48">
        <v>0</v>
      </c>
    </row>
    <row r="56" spans="1:29" ht="14.25" customHeight="1" x14ac:dyDescent="0.15">
      <c r="A56" s="27" t="s">
        <v>68</v>
      </c>
      <c r="B56" s="25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8">
        <v>0</v>
      </c>
      <c r="AB56" s="28">
        <v>0</v>
      </c>
      <c r="AC56" s="48">
        <v>0</v>
      </c>
    </row>
    <row r="57" spans="1:29" ht="14.25" customHeight="1" x14ac:dyDescent="0.15">
      <c r="A57" s="27" t="s">
        <v>69</v>
      </c>
      <c r="B57" s="25"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8">
        <v>0</v>
      </c>
      <c r="AB57" s="28">
        <v>0</v>
      </c>
      <c r="AC57" s="48">
        <v>0</v>
      </c>
    </row>
    <row r="58" spans="1:29" ht="14.25" customHeight="1" x14ac:dyDescent="0.15">
      <c r="A58" s="27" t="s">
        <v>70</v>
      </c>
      <c r="B58" s="25">
        <v>99</v>
      </c>
      <c r="C58" s="26">
        <v>60</v>
      </c>
      <c r="D58" s="26">
        <v>39</v>
      </c>
      <c r="E58" s="26">
        <v>6</v>
      </c>
      <c r="F58" s="26">
        <v>5</v>
      </c>
      <c r="G58" s="26">
        <v>24</v>
      </c>
      <c r="H58" s="26">
        <v>9</v>
      </c>
      <c r="I58" s="26">
        <v>0</v>
      </c>
      <c r="J58" s="26">
        <v>0</v>
      </c>
      <c r="K58" s="26">
        <v>1</v>
      </c>
      <c r="L58" s="26">
        <v>0</v>
      </c>
      <c r="M58" s="26">
        <v>0</v>
      </c>
      <c r="N58" s="26">
        <v>0</v>
      </c>
      <c r="O58" s="26">
        <v>26</v>
      </c>
      <c r="P58" s="26">
        <v>23</v>
      </c>
      <c r="Q58" s="26">
        <v>0</v>
      </c>
      <c r="R58" s="26">
        <v>0</v>
      </c>
      <c r="S58" s="26">
        <v>3</v>
      </c>
      <c r="T58" s="26">
        <v>1</v>
      </c>
      <c r="U58" s="26">
        <v>0</v>
      </c>
      <c r="V58" s="26">
        <v>1</v>
      </c>
      <c r="W58" s="26">
        <v>0</v>
      </c>
      <c r="X58" s="26">
        <v>0</v>
      </c>
      <c r="Y58" s="26">
        <v>0</v>
      </c>
      <c r="Z58" s="26">
        <v>0</v>
      </c>
      <c r="AA58" s="28">
        <v>11.1111111111111</v>
      </c>
      <c r="AB58" s="28">
        <v>33.3333333333333</v>
      </c>
      <c r="AC58" s="48">
        <v>49.494949494949502</v>
      </c>
    </row>
    <row r="59" spans="1:29" ht="14.25" customHeight="1" x14ac:dyDescent="0.15">
      <c r="A59" s="27" t="s">
        <v>71</v>
      </c>
      <c r="B59" s="25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8">
        <v>0</v>
      </c>
      <c r="AB59" s="28">
        <v>0</v>
      </c>
      <c r="AC59" s="48">
        <v>0</v>
      </c>
    </row>
    <row r="60" spans="1:29" ht="14.25" customHeight="1" x14ac:dyDescent="0.15">
      <c r="A60" s="27" t="s">
        <v>72</v>
      </c>
      <c r="B60" s="25">
        <v>79</v>
      </c>
      <c r="C60" s="26">
        <v>41</v>
      </c>
      <c r="D60" s="26">
        <v>38</v>
      </c>
      <c r="E60" s="26">
        <v>4</v>
      </c>
      <c r="F60" s="26">
        <v>6</v>
      </c>
      <c r="G60" s="26">
        <v>18</v>
      </c>
      <c r="H60" s="26">
        <v>5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19</v>
      </c>
      <c r="P60" s="26">
        <v>19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8</v>
      </c>
      <c r="W60" s="26">
        <v>0</v>
      </c>
      <c r="X60" s="26">
        <v>0</v>
      </c>
      <c r="Y60" s="26">
        <v>0</v>
      </c>
      <c r="Z60" s="26">
        <v>0</v>
      </c>
      <c r="AA60" s="28">
        <v>12.6582278481013</v>
      </c>
      <c r="AB60" s="28">
        <v>29.1139240506329</v>
      </c>
      <c r="AC60" s="48">
        <v>48.101265822784796</v>
      </c>
    </row>
    <row r="61" spans="1:29" ht="14.25" customHeight="1" x14ac:dyDescent="0.15">
      <c r="A61" s="27" t="s">
        <v>73</v>
      </c>
      <c r="B61" s="25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8">
        <v>0</v>
      </c>
      <c r="AB61" s="28">
        <v>0</v>
      </c>
      <c r="AC61" s="48">
        <v>0</v>
      </c>
    </row>
    <row r="62" spans="1:29" ht="14.25" customHeight="1" x14ac:dyDescent="0.15">
      <c r="A62" s="27" t="s">
        <v>74</v>
      </c>
      <c r="B62" s="25"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8">
        <v>0</v>
      </c>
      <c r="AB62" s="28">
        <v>0</v>
      </c>
      <c r="AC62" s="48">
        <v>0</v>
      </c>
    </row>
    <row r="63" spans="1:29" ht="14.25" customHeight="1" x14ac:dyDescent="0.15">
      <c r="A63" s="27" t="s">
        <v>75</v>
      </c>
      <c r="B63" s="25">
        <v>158</v>
      </c>
      <c r="C63" s="26">
        <v>86</v>
      </c>
      <c r="D63" s="26">
        <v>72</v>
      </c>
      <c r="E63" s="26">
        <v>21</v>
      </c>
      <c r="F63" s="26">
        <v>15</v>
      </c>
      <c r="G63" s="26">
        <v>26</v>
      </c>
      <c r="H63" s="26">
        <v>20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39</v>
      </c>
      <c r="P63" s="26">
        <v>35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2</v>
      </c>
      <c r="W63" s="26">
        <v>0</v>
      </c>
      <c r="X63" s="26">
        <v>0</v>
      </c>
      <c r="Y63" s="26">
        <v>0</v>
      </c>
      <c r="Z63" s="26">
        <v>0</v>
      </c>
      <c r="AA63" s="28">
        <v>22.7848101265823</v>
      </c>
      <c r="AB63" s="28">
        <v>29.1139240506329</v>
      </c>
      <c r="AC63" s="48">
        <v>46.835443037974699</v>
      </c>
    </row>
    <row r="64" spans="1:29" ht="14.25" customHeight="1" x14ac:dyDescent="0.15">
      <c r="A64" s="27" t="s">
        <v>76</v>
      </c>
      <c r="B64" s="25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8">
        <v>0</v>
      </c>
      <c r="AB64" s="28">
        <v>0</v>
      </c>
      <c r="AC64" s="48">
        <v>0</v>
      </c>
    </row>
    <row r="65" spans="1:29" ht="14.25" customHeight="1" x14ac:dyDescent="0.15">
      <c r="A65" s="27" t="s">
        <v>77</v>
      </c>
      <c r="B65" s="25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8">
        <v>0</v>
      </c>
      <c r="AB65" s="28">
        <v>0</v>
      </c>
      <c r="AC65" s="48">
        <v>0</v>
      </c>
    </row>
    <row r="66" spans="1:29" ht="14.25" customHeight="1" x14ac:dyDescent="0.15">
      <c r="A66" s="27" t="s">
        <v>78</v>
      </c>
      <c r="B66" s="25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8">
        <v>0</v>
      </c>
      <c r="AB66" s="28">
        <v>0</v>
      </c>
      <c r="AC66" s="48">
        <v>0</v>
      </c>
    </row>
    <row r="67" spans="1:29" ht="14.25" customHeight="1" x14ac:dyDescent="0.15">
      <c r="A67" s="27" t="s">
        <v>79</v>
      </c>
      <c r="B67" s="25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8">
        <v>0</v>
      </c>
      <c r="AB67" s="28">
        <v>0</v>
      </c>
      <c r="AC67" s="48">
        <v>0</v>
      </c>
    </row>
    <row r="68" spans="1:29" ht="14.25" customHeight="1" x14ac:dyDescent="0.15">
      <c r="A68" s="27" t="s">
        <v>80</v>
      </c>
      <c r="B68" s="25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8">
        <v>0</v>
      </c>
      <c r="AB68" s="28">
        <v>0</v>
      </c>
      <c r="AC68" s="48">
        <v>0</v>
      </c>
    </row>
    <row r="69" spans="1:29" ht="14.25" customHeight="1" x14ac:dyDescent="0.15">
      <c r="A69" s="27" t="s">
        <v>81</v>
      </c>
      <c r="B69" s="25">
        <v>159</v>
      </c>
      <c r="C69" s="26">
        <v>83</v>
      </c>
      <c r="D69" s="26">
        <v>76</v>
      </c>
      <c r="E69" s="26">
        <v>48</v>
      </c>
      <c r="F69" s="26">
        <v>37</v>
      </c>
      <c r="G69" s="26">
        <v>18</v>
      </c>
      <c r="H69" s="26">
        <v>27</v>
      </c>
      <c r="I69" s="26">
        <v>4</v>
      </c>
      <c r="J69" s="26">
        <v>5</v>
      </c>
      <c r="K69" s="26">
        <v>0</v>
      </c>
      <c r="L69" s="26">
        <v>0</v>
      </c>
      <c r="M69" s="26">
        <v>2</v>
      </c>
      <c r="N69" s="26">
        <v>0</v>
      </c>
      <c r="O69" s="26">
        <v>7</v>
      </c>
      <c r="P69" s="26">
        <v>7</v>
      </c>
      <c r="Q69" s="26">
        <v>0</v>
      </c>
      <c r="R69" s="26">
        <v>0</v>
      </c>
      <c r="S69" s="26">
        <v>0</v>
      </c>
      <c r="T69" s="26">
        <v>0</v>
      </c>
      <c r="U69" s="26">
        <v>4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8">
        <v>53.459119496855301</v>
      </c>
      <c r="AB69" s="28">
        <v>28.301886792452802</v>
      </c>
      <c r="AC69" s="48">
        <v>10.062893081761001</v>
      </c>
    </row>
    <row r="70" spans="1:29" ht="14.25" customHeight="1" x14ac:dyDescent="0.15">
      <c r="A70" s="27" t="s">
        <v>82</v>
      </c>
      <c r="B70" s="25"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8">
        <v>0</v>
      </c>
      <c r="AB70" s="28">
        <v>0</v>
      </c>
      <c r="AC70" s="48">
        <v>0</v>
      </c>
    </row>
    <row r="71" spans="1:29" ht="14.25" customHeight="1" x14ac:dyDescent="0.15">
      <c r="A71" s="30" t="s">
        <v>83</v>
      </c>
      <c r="B71" s="31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3">
        <v>0</v>
      </c>
      <c r="AB71" s="33">
        <v>0</v>
      </c>
      <c r="AC71" s="50">
        <v>0</v>
      </c>
    </row>
    <row r="72" spans="1:29" ht="27.75" customHeight="1" x14ac:dyDescent="0.15">
      <c r="A72" s="54" t="s">
        <v>101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26"/>
      <c r="S72" s="26"/>
      <c r="T72" s="26"/>
      <c r="U72" s="26"/>
      <c r="V72" s="26"/>
      <c r="W72" s="26"/>
      <c r="X72" s="26"/>
      <c r="Y72" s="26"/>
      <c r="Z72" s="26"/>
      <c r="AA72" s="28"/>
      <c r="AB72" s="28"/>
      <c r="AC72" s="28"/>
    </row>
    <row r="73" spans="1:29" ht="15.75" customHeight="1" x14ac:dyDescent="0.15">
      <c r="A73" s="55" t="s">
        <v>100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</sheetData>
  <mergeCells count="21">
    <mergeCell ref="Y3:Z3"/>
    <mergeCell ref="B3:D6"/>
    <mergeCell ref="U3:V3"/>
    <mergeCell ref="W3:X3"/>
    <mergeCell ref="K4:L4"/>
    <mergeCell ref="U4:V4"/>
    <mergeCell ref="O6:P6"/>
    <mergeCell ref="M3:T3"/>
    <mergeCell ref="M4:T4"/>
    <mergeCell ref="M5:N6"/>
    <mergeCell ref="O5:R5"/>
    <mergeCell ref="S5:T6"/>
    <mergeCell ref="Q6:R6"/>
    <mergeCell ref="Y4:Y7"/>
    <mergeCell ref="A72:Q72"/>
    <mergeCell ref="A73:Q73"/>
    <mergeCell ref="P9:Q9"/>
    <mergeCell ref="AA4:AA6"/>
    <mergeCell ref="U5:V5"/>
    <mergeCell ref="W5:X5"/>
    <mergeCell ref="Z4:Z7"/>
  </mergeCells>
  <phoneticPr fontId="3"/>
  <printOptions horizontalCentered="1"/>
  <pageMargins left="0.59055118110236227" right="0.59055118110236227" top="0.39370078740157483" bottom="0.39370078740157483" header="0.31496062992125984" footer="0.35433070866141736"/>
  <pageSetup paperSize="9" scale="79" fitToWidth="0" fitToHeight="0" orientation="portrait" r:id="rId1"/>
  <headerFooter differentOddEven="1" scaleWithDoc="0">
    <oddFooter>&amp;C&amp;"ＭＳ ゴシック,標準"&amp;14 140</oddFooter>
    <evenFooter>&amp;C&amp;"ＭＳ ゴシック,標準"&amp;14 141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66-2</vt:lpstr>
      <vt:lpstr>'66-2'!Print_Area</vt:lpstr>
      <vt:lpstr>'66-2'!Print_Titles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2021-01-28T10:16:37Z</cp:lastPrinted>
  <dcterms:created xsi:type="dcterms:W3CDTF">2016-11-28T06:00:42Z</dcterms:created>
  <dcterms:modified xsi:type="dcterms:W3CDTF">2021-02-22T10:16:59Z</dcterms:modified>
</cp:coreProperties>
</file>