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164.32.11\大気共有２\600-大気監視\監視ｼｽﾃﾑ室\500 ≪大気環境調査≫\530 降下ばいじん\R04\06_R3データ送付\"/>
    </mc:Choice>
  </mc:AlternateContent>
  <bookViews>
    <workbookView xWindow="9465" yWindow="-15" windowWidth="9390" windowHeight="8250" tabRatio="803"/>
  </bookViews>
  <sheets>
    <sheet name="総ばいじん" sheetId="13" r:id="rId1"/>
    <sheet name="水不溶性 " sheetId="16" r:id="rId2"/>
    <sheet name="水溶性" sheetId="17" r:id="rId3"/>
    <sheet name="Al" sheetId="6" r:id="rId4"/>
    <sheet name="Mn" sheetId="5" r:id="rId5"/>
    <sheet name="Fe" sheetId="4" r:id="rId6"/>
  </sheets>
  <definedNames>
    <definedName name="_xlnm.Print_Area" localSheetId="3">Al!$A$1:$P$40</definedName>
    <definedName name="_xlnm.Print_Area" localSheetId="5">Fe!$A$1:$P$37</definedName>
    <definedName name="_xlnm.Print_Area" localSheetId="4">Mn!$A$1:$P$35</definedName>
  </definedNames>
  <calcPr calcId="162913"/>
</workbook>
</file>

<file path=xl/calcChain.xml><?xml version="1.0" encoding="utf-8"?>
<calcChain xmlns="http://schemas.openxmlformats.org/spreadsheetml/2006/main">
  <c r="S24" i="5" l="1"/>
  <c r="R24" i="5"/>
  <c r="Q24" i="5"/>
</calcChain>
</file>

<file path=xl/sharedStrings.xml><?xml version="1.0" encoding="utf-8"?>
<sst xmlns="http://schemas.openxmlformats.org/spreadsheetml/2006/main" count="449" uniqueCount="106">
  <si>
    <t>番号</t>
    <rPh sb="0" eb="2">
      <t>バンゴウ</t>
    </rPh>
    <phoneticPr fontId="1"/>
  </si>
  <si>
    <t>市町名</t>
    <rPh sb="0" eb="2">
      <t>シチョウ</t>
    </rPh>
    <rPh sb="2" eb="3">
      <t>メイ</t>
    </rPh>
    <phoneticPr fontId="1"/>
  </si>
  <si>
    <t>調査地点</t>
    <rPh sb="0" eb="2">
      <t>チョウサ</t>
    </rPh>
    <rPh sb="2" eb="4">
      <t>チテン</t>
    </rPh>
    <phoneticPr fontId="1"/>
  </si>
  <si>
    <t>平均値</t>
    <rPh sb="0" eb="3">
      <t>ヘイキンチ</t>
    </rPh>
    <phoneticPr fontId="1"/>
  </si>
  <si>
    <t>平均値</t>
    <rPh sb="0" eb="2">
      <t>ヘイキン</t>
    </rPh>
    <rPh sb="2" eb="3">
      <t>チ</t>
    </rPh>
    <phoneticPr fontId="1"/>
  </si>
  <si>
    <t>千葉市</t>
    <rPh sb="0" eb="3">
      <t>チバシ</t>
    </rPh>
    <phoneticPr fontId="1"/>
  </si>
  <si>
    <t>木更津市</t>
    <rPh sb="0" eb="4">
      <t>キサラヅシ</t>
    </rPh>
    <phoneticPr fontId="1"/>
  </si>
  <si>
    <t>柏市</t>
    <rPh sb="0" eb="2">
      <t>カシワシ</t>
    </rPh>
    <phoneticPr fontId="1"/>
  </si>
  <si>
    <t>市原市</t>
    <rPh sb="0" eb="3">
      <t>イチハラシ</t>
    </rPh>
    <phoneticPr fontId="1"/>
  </si>
  <si>
    <t>君津市</t>
    <rPh sb="0" eb="3">
      <t>キミツシ</t>
    </rPh>
    <phoneticPr fontId="1"/>
  </si>
  <si>
    <t>富津市</t>
    <rPh sb="0" eb="3">
      <t>フッツシ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</si>
  <si>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</si>
  <si>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</si>
  <si>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</si>
  <si>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</si>
  <si>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</si>
  <si>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</si>
  <si>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</si>
  <si>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</si>
  <si>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</si>
  <si>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ガツ</t>
    </rPh>
    <phoneticPr fontId="1"/>
  </si>
  <si>
    <t>2月</t>
  </si>
  <si>
    <t>3月</t>
  </si>
  <si>
    <t>八幡</t>
    <rPh sb="0" eb="1">
      <t>ハチ</t>
    </rPh>
    <rPh sb="1" eb="2">
      <t>ハタ</t>
    </rPh>
    <phoneticPr fontId="1"/>
  </si>
  <si>
    <t>姉崎</t>
    <rPh sb="0" eb="1">
      <t>アネ</t>
    </rPh>
    <rPh sb="1" eb="2">
      <t>ザキ</t>
    </rPh>
    <phoneticPr fontId="1"/>
  </si>
  <si>
    <t>奉免</t>
    <rPh sb="0" eb="1">
      <t>ミツグ</t>
    </rPh>
    <rPh sb="1" eb="2">
      <t>メン</t>
    </rPh>
    <phoneticPr fontId="1"/>
  </si>
  <si>
    <t>郡本</t>
    <rPh sb="0" eb="1">
      <t>グン</t>
    </rPh>
    <rPh sb="1" eb="2">
      <t>モト</t>
    </rPh>
    <phoneticPr fontId="1"/>
  </si>
  <si>
    <t>香取市</t>
    <rPh sb="0" eb="2">
      <t>カトリ</t>
    </rPh>
    <rPh sb="2" eb="3">
      <t>シ</t>
    </rPh>
    <phoneticPr fontId="1"/>
  </si>
  <si>
    <t>問屋町</t>
    <rPh sb="0" eb="2">
      <t>トンヤ</t>
    </rPh>
    <rPh sb="2" eb="3">
      <t>チョウ</t>
    </rPh>
    <phoneticPr fontId="1"/>
  </si>
  <si>
    <t>寒川町</t>
    <rPh sb="0" eb="2">
      <t>サムカワ</t>
    </rPh>
    <rPh sb="2" eb="3">
      <t>マチ</t>
    </rPh>
    <phoneticPr fontId="1"/>
  </si>
  <si>
    <t>（注）</t>
    <rPh sb="1" eb="2">
      <t>チュウ</t>
    </rPh>
    <phoneticPr fontId="1"/>
  </si>
  <si>
    <t>木更津市</t>
    <rPh sb="0" eb="4">
      <t>キサラヅシ</t>
    </rPh>
    <phoneticPr fontId="4"/>
  </si>
  <si>
    <t>香取市</t>
    <rPh sb="0" eb="3">
      <t>カトリシ</t>
    </rPh>
    <phoneticPr fontId="4"/>
  </si>
  <si>
    <t>君津市</t>
    <rPh sb="0" eb="3">
      <t>キミツシ</t>
    </rPh>
    <phoneticPr fontId="4"/>
  </si>
  <si>
    <t>川崎町－１</t>
    <rPh sb="0" eb="3">
      <t>カワサキマチ</t>
    </rPh>
    <phoneticPr fontId="1"/>
  </si>
  <si>
    <t>川崎町－２</t>
    <rPh sb="0" eb="3">
      <t>カワサキマチ</t>
    </rPh>
    <phoneticPr fontId="1"/>
  </si>
  <si>
    <t>中央港</t>
    <rPh sb="0" eb="2">
      <t>チュウオウ</t>
    </rPh>
    <rPh sb="2" eb="3">
      <t>コウ</t>
    </rPh>
    <phoneticPr fontId="1"/>
  </si>
  <si>
    <t>宮野木町</t>
  </si>
  <si>
    <t>千城台北</t>
  </si>
  <si>
    <t>花見川</t>
  </si>
  <si>
    <t>大椎町</t>
  </si>
  <si>
    <t>真砂</t>
  </si>
  <si>
    <t>都町</t>
  </si>
  <si>
    <t>中島</t>
    <rPh sb="0" eb="2">
      <t>ナカジマ</t>
    </rPh>
    <phoneticPr fontId="1"/>
  </si>
  <si>
    <t>金田</t>
    <rPh sb="0" eb="2">
      <t>カネダ</t>
    </rPh>
    <phoneticPr fontId="1"/>
  </si>
  <si>
    <t>大室</t>
    <rPh sb="0" eb="2">
      <t>オオムロ</t>
    </rPh>
    <phoneticPr fontId="1"/>
  </si>
  <si>
    <t>欠測</t>
    <rPh sb="0" eb="2">
      <t>ケッソク</t>
    </rPh>
    <phoneticPr fontId="1"/>
  </si>
  <si>
    <t>欠測</t>
    <rPh sb="0" eb="2">
      <t>ケッソク</t>
    </rPh>
    <phoneticPr fontId="1"/>
  </si>
  <si>
    <t>欠測</t>
    <rPh sb="0" eb="2">
      <t>ケッソク</t>
    </rPh>
    <phoneticPr fontId="1"/>
  </si>
  <si>
    <t>&lt;0.1</t>
    <phoneticPr fontId="1"/>
  </si>
  <si>
    <t>欠測</t>
    <rPh sb="0" eb="2">
      <t>ケッソク</t>
    </rPh>
    <phoneticPr fontId="1"/>
  </si>
  <si>
    <t>&lt;0.1</t>
    <phoneticPr fontId="1"/>
  </si>
  <si>
    <t>欠測</t>
  </si>
  <si>
    <t>欠測</t>
    <rPh sb="0" eb="2">
      <t>ケッソク</t>
    </rPh>
    <phoneticPr fontId="1"/>
  </si>
  <si>
    <t>&lt;0.1</t>
    <phoneticPr fontId="1"/>
  </si>
  <si>
    <t>&lt;0.60</t>
    <phoneticPr fontId="1"/>
  </si>
  <si>
    <t>〇報告値について</t>
    <rPh sb="1" eb="3">
      <t>ホウコク</t>
    </rPh>
    <rPh sb="3" eb="4">
      <t>チ</t>
    </rPh>
    <phoneticPr fontId="1"/>
  </si>
  <si>
    <t>下飯野－２</t>
    <phoneticPr fontId="1"/>
  </si>
  <si>
    <t>大堀</t>
    <phoneticPr fontId="1"/>
  </si>
  <si>
    <t>湊</t>
    <rPh sb="0" eb="1">
      <t>ミナト</t>
    </rPh>
    <phoneticPr fontId="1"/>
  </si>
  <si>
    <t>人見－２</t>
    <phoneticPr fontId="1"/>
  </si>
  <si>
    <t>人見－３</t>
    <phoneticPr fontId="1"/>
  </si>
  <si>
    <t>人見－４</t>
    <phoneticPr fontId="1"/>
  </si>
  <si>
    <t>人見４丁目</t>
    <phoneticPr fontId="1"/>
  </si>
  <si>
    <t>坂田</t>
    <phoneticPr fontId="1"/>
  </si>
  <si>
    <t>久保</t>
    <phoneticPr fontId="1"/>
  </si>
  <si>
    <t>金田</t>
    <phoneticPr fontId="1"/>
  </si>
  <si>
    <t>中島</t>
    <phoneticPr fontId="1"/>
  </si>
  <si>
    <t>※２　採取容器に亀裂があり、液漏れがあったため　参考値扱い（平均値計算から除外）</t>
    <rPh sb="3" eb="5">
      <t>サイシュ</t>
    </rPh>
    <rPh sb="5" eb="7">
      <t>ヨウキ</t>
    </rPh>
    <rPh sb="8" eb="10">
      <t>キレツ</t>
    </rPh>
    <rPh sb="14" eb="16">
      <t>エキモ</t>
    </rPh>
    <rPh sb="24" eb="26">
      <t>サンコウ</t>
    </rPh>
    <rPh sb="26" eb="27">
      <t>アタイ</t>
    </rPh>
    <rPh sb="27" eb="28">
      <t>アツカ</t>
    </rPh>
    <rPh sb="30" eb="33">
      <t>ヘイキンチ</t>
    </rPh>
    <rPh sb="33" eb="35">
      <t>ケイサン</t>
    </rPh>
    <rPh sb="37" eb="39">
      <t>ジョガイ</t>
    </rPh>
    <phoneticPr fontId="1"/>
  </si>
  <si>
    <t>※１　藻の発生があったため　参考値扱い（平均値計算から除外）</t>
    <rPh sb="3" eb="4">
      <t>モ</t>
    </rPh>
    <rPh sb="5" eb="7">
      <t>ハッセイ</t>
    </rPh>
    <rPh sb="14" eb="16">
      <t>サンコウ</t>
    </rPh>
    <rPh sb="16" eb="17">
      <t>アタイ</t>
    </rPh>
    <rPh sb="17" eb="18">
      <t>アツカ</t>
    </rPh>
    <rPh sb="20" eb="23">
      <t>ヘイキンチ</t>
    </rPh>
    <rPh sb="23" eb="25">
      <t>ケイサン</t>
    </rPh>
    <rPh sb="27" eb="29">
      <t>ジョガイ</t>
    </rPh>
    <phoneticPr fontId="1"/>
  </si>
  <si>
    <t>蘇我</t>
    <rPh sb="0" eb="2">
      <t>ソガ</t>
    </rPh>
    <phoneticPr fontId="1"/>
  </si>
  <si>
    <r>
      <t>3.9</t>
    </r>
    <r>
      <rPr>
        <vertAlign val="superscript"/>
        <sz val="11"/>
        <rFont val="ＭＳ Ｐゴシック"/>
        <family val="3"/>
        <charset val="128"/>
        <scheme val="minor"/>
      </rPr>
      <t>※１</t>
    </r>
    <phoneticPr fontId="1"/>
  </si>
  <si>
    <r>
      <t>4.2</t>
    </r>
    <r>
      <rPr>
        <vertAlign val="superscript"/>
        <sz val="11"/>
        <rFont val="ＭＳ Ｐゴシック"/>
        <family val="3"/>
        <charset val="128"/>
        <scheme val="minor"/>
      </rPr>
      <t>※２</t>
    </r>
    <phoneticPr fontId="1"/>
  </si>
  <si>
    <t>＊は県で測定を実施。その他は各市で測定を実施。</t>
    <rPh sb="2" eb="3">
      <t>ケン</t>
    </rPh>
    <rPh sb="4" eb="6">
      <t>ソクテイ</t>
    </rPh>
    <rPh sb="7" eb="9">
      <t>ジッシ</t>
    </rPh>
    <rPh sb="12" eb="13">
      <t>ホカ</t>
    </rPh>
    <rPh sb="14" eb="15">
      <t>カク</t>
    </rPh>
    <rPh sb="15" eb="16">
      <t>シ</t>
    </rPh>
    <rPh sb="17" eb="19">
      <t>ソクテイ</t>
    </rPh>
    <rPh sb="20" eb="22">
      <t>ジッシ</t>
    </rPh>
    <phoneticPr fontId="1"/>
  </si>
  <si>
    <r>
      <t>2.5</t>
    </r>
    <r>
      <rPr>
        <vertAlign val="superscript"/>
        <sz val="11"/>
        <rFont val="ＭＳ Ｐゴシック"/>
        <family val="3"/>
        <charset val="128"/>
        <scheme val="minor"/>
      </rPr>
      <t>※２</t>
    </r>
    <phoneticPr fontId="1"/>
  </si>
  <si>
    <r>
      <t>2.1</t>
    </r>
    <r>
      <rPr>
        <vertAlign val="superscript"/>
        <sz val="11"/>
        <rFont val="ＭＳ Ｐゴシック"/>
        <family val="3"/>
        <charset val="128"/>
        <scheme val="minor"/>
      </rPr>
      <t>※１</t>
    </r>
    <phoneticPr fontId="1"/>
  </si>
  <si>
    <r>
      <t>1.7</t>
    </r>
    <r>
      <rPr>
        <vertAlign val="superscript"/>
        <sz val="11"/>
        <rFont val="ＭＳ Ｐゴシック"/>
        <family val="3"/>
        <charset val="128"/>
        <scheme val="minor"/>
      </rPr>
      <t>※２</t>
    </r>
    <phoneticPr fontId="1"/>
  </si>
  <si>
    <r>
      <t>1.8</t>
    </r>
    <r>
      <rPr>
        <vertAlign val="superscript"/>
        <sz val="11"/>
        <rFont val="ＭＳ Ｐゴシック"/>
        <family val="3"/>
        <charset val="128"/>
        <scheme val="minor"/>
      </rPr>
      <t>※１</t>
    </r>
    <phoneticPr fontId="1"/>
  </si>
  <si>
    <t>下飯野－２</t>
    <rPh sb="0" eb="1">
      <t>シモ</t>
    </rPh>
    <rPh sb="1" eb="3">
      <t>イイノ</t>
    </rPh>
    <phoneticPr fontId="1"/>
  </si>
  <si>
    <t>大堀</t>
    <rPh sb="0" eb="2">
      <t>オオボリ</t>
    </rPh>
    <phoneticPr fontId="1"/>
  </si>
  <si>
    <t>&lt;1</t>
    <phoneticPr fontId="1"/>
  </si>
  <si>
    <r>
      <t>240</t>
    </r>
    <r>
      <rPr>
        <vertAlign val="superscript"/>
        <sz val="11"/>
        <rFont val="ＭＳ Ｐゴシック"/>
        <family val="3"/>
        <charset val="128"/>
        <scheme val="minor"/>
      </rPr>
      <t>※２</t>
    </r>
    <phoneticPr fontId="1"/>
  </si>
  <si>
    <r>
      <t>180</t>
    </r>
    <r>
      <rPr>
        <vertAlign val="superscript"/>
        <sz val="11"/>
        <rFont val="ＭＳ Ｐゴシック"/>
        <family val="3"/>
        <charset val="128"/>
        <scheme val="minor"/>
      </rPr>
      <t>※１</t>
    </r>
    <phoneticPr fontId="1"/>
  </si>
  <si>
    <r>
      <t>1.9</t>
    </r>
    <r>
      <rPr>
        <vertAlign val="superscript"/>
        <sz val="11"/>
        <rFont val="ＭＳ Ｐゴシック"/>
        <family val="3"/>
        <charset val="128"/>
        <scheme val="minor"/>
      </rPr>
      <t>※１</t>
    </r>
    <phoneticPr fontId="1"/>
  </si>
  <si>
    <r>
      <t>1.7</t>
    </r>
    <r>
      <rPr>
        <vertAlign val="superscript"/>
        <sz val="11"/>
        <rFont val="ＭＳ Ｐゴシック"/>
        <family val="3"/>
        <charset val="128"/>
        <scheme val="minor"/>
      </rPr>
      <t>※２</t>
    </r>
    <phoneticPr fontId="1"/>
  </si>
  <si>
    <r>
      <t>24</t>
    </r>
    <r>
      <rPr>
        <vertAlign val="superscript"/>
        <sz val="11"/>
        <rFont val="ＭＳ Ｐゴシック"/>
        <family val="3"/>
        <charset val="128"/>
        <scheme val="minor"/>
      </rPr>
      <t>※１</t>
    </r>
    <phoneticPr fontId="1"/>
  </si>
  <si>
    <r>
      <t>35</t>
    </r>
    <r>
      <rPr>
        <vertAlign val="superscript"/>
        <sz val="11"/>
        <rFont val="ＭＳ Ｐゴシック"/>
        <family val="3"/>
        <charset val="128"/>
        <scheme val="minor"/>
      </rPr>
      <t>※２</t>
    </r>
    <phoneticPr fontId="1"/>
  </si>
  <si>
    <r>
      <rPr>
        <sz val="11"/>
        <rFont val="ＭＳ Ｐゴシック"/>
        <family val="3"/>
        <charset val="128"/>
      </rPr>
      <t>R3年度降下ばいじん（全体）</t>
    </r>
    <rPh sb="2" eb="3">
      <t>ネン</t>
    </rPh>
    <rPh sb="3" eb="4">
      <t>ド</t>
    </rPh>
    <rPh sb="4" eb="6">
      <t>コウカ</t>
    </rPh>
    <rPh sb="11" eb="13">
      <t>ゼンタイ</t>
    </rPh>
    <phoneticPr fontId="1"/>
  </si>
  <si>
    <r>
      <t>t/km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/月</t>
    </r>
    <rPh sb="6" eb="7">
      <t>ツキ</t>
    </rPh>
    <phoneticPr fontId="1"/>
  </si>
  <si>
    <r>
      <t>中央</t>
    </r>
    <r>
      <rPr>
        <vertAlign val="superscript"/>
        <sz val="11"/>
        <rFont val="ＭＳ Ｐゴシック"/>
        <family val="3"/>
        <charset val="128"/>
      </rPr>
      <t>＊</t>
    </r>
    <rPh sb="0" eb="2">
      <t>チュウオウ</t>
    </rPh>
    <phoneticPr fontId="1"/>
  </si>
  <si>
    <r>
      <t>畔戸</t>
    </r>
    <r>
      <rPr>
        <vertAlign val="superscript"/>
        <sz val="11"/>
        <rFont val="ＭＳ Ｐゴシック"/>
        <family val="3"/>
        <charset val="128"/>
      </rPr>
      <t>＊</t>
    </r>
    <rPh sb="0" eb="1">
      <t>アゼ</t>
    </rPh>
    <rPh sb="1" eb="2">
      <t>ト</t>
    </rPh>
    <phoneticPr fontId="1"/>
  </si>
  <si>
    <r>
      <t>羽根川</t>
    </r>
    <r>
      <rPr>
        <vertAlign val="superscript"/>
        <sz val="11"/>
        <rFont val="ＭＳ Ｐゴシック"/>
        <family val="3"/>
        <charset val="128"/>
      </rPr>
      <t>＊</t>
    </r>
    <rPh sb="0" eb="2">
      <t>ハネ</t>
    </rPh>
    <rPh sb="2" eb="3">
      <t>ガワ</t>
    </rPh>
    <phoneticPr fontId="1"/>
  </si>
  <si>
    <r>
      <t>人見</t>
    </r>
    <r>
      <rPr>
        <vertAlign val="superscript"/>
        <sz val="11"/>
        <rFont val="ＭＳ Ｐゴシック"/>
        <family val="3"/>
        <charset val="128"/>
      </rPr>
      <t>＊</t>
    </r>
    <rPh sb="0" eb="1">
      <t>ヒト</t>
    </rPh>
    <rPh sb="1" eb="2">
      <t>ミ</t>
    </rPh>
    <phoneticPr fontId="1"/>
  </si>
  <si>
    <r>
      <t>下飯野</t>
    </r>
    <r>
      <rPr>
        <vertAlign val="superscript"/>
        <sz val="11"/>
        <rFont val="ＭＳ Ｐゴシック"/>
        <family val="3"/>
        <charset val="128"/>
      </rPr>
      <t>＊</t>
    </r>
    <rPh sb="0" eb="3">
      <t>シモイイノ</t>
    </rPh>
    <phoneticPr fontId="1"/>
  </si>
  <si>
    <r>
      <t>本郷</t>
    </r>
    <r>
      <rPr>
        <vertAlign val="superscript"/>
        <sz val="11"/>
        <rFont val="ＭＳ Ｐゴシック"/>
        <family val="3"/>
        <charset val="128"/>
      </rPr>
      <t>＊</t>
    </r>
    <rPh sb="0" eb="2">
      <t>ホンゴウ</t>
    </rPh>
    <phoneticPr fontId="1"/>
  </si>
  <si>
    <r>
      <t>〇</t>
    </r>
    <r>
      <rPr>
        <sz val="11"/>
        <rFont val="ＭＳ Ｐゴシック"/>
        <family val="3"/>
        <charset val="128"/>
      </rPr>
      <t>定量下限値未満の扱いについて</t>
    </r>
    <rPh sb="1" eb="3">
      <t>テイリョウ</t>
    </rPh>
    <rPh sb="3" eb="6">
      <t>カゲンチ</t>
    </rPh>
    <rPh sb="6" eb="8">
      <t>ミマン</t>
    </rPh>
    <rPh sb="9" eb="10">
      <t>アツカ</t>
    </rPh>
    <phoneticPr fontId="1"/>
  </si>
  <si>
    <r>
      <t>・地点ごとの平均値の算出に際しては、</t>
    </r>
    <r>
      <rPr>
        <sz val="11"/>
        <rFont val="ＭＳ Ｐゴシック"/>
        <family val="3"/>
        <charset val="128"/>
      </rPr>
      <t>定量下限値未満の場合、定量下限値の1/2として扱う。</t>
    </r>
    <rPh sb="1" eb="3">
      <t>チテン</t>
    </rPh>
    <rPh sb="6" eb="8">
      <t>ヘイキン</t>
    </rPh>
    <rPh sb="8" eb="9">
      <t>チ</t>
    </rPh>
    <rPh sb="10" eb="12">
      <t>サンシュツ</t>
    </rPh>
    <rPh sb="13" eb="14">
      <t>サイ</t>
    </rPh>
    <rPh sb="18" eb="20">
      <t>テイリョウ</t>
    </rPh>
    <rPh sb="20" eb="23">
      <t>カゲンチ</t>
    </rPh>
    <rPh sb="23" eb="25">
      <t>ミマン</t>
    </rPh>
    <rPh sb="26" eb="28">
      <t>バアイ</t>
    </rPh>
    <rPh sb="31" eb="34">
      <t>カゲンチ</t>
    </rPh>
    <rPh sb="41" eb="42">
      <t>アツカ</t>
    </rPh>
    <phoneticPr fontId="1"/>
  </si>
  <si>
    <r>
      <t>・但し、全ての月の測定値が、</t>
    </r>
    <r>
      <rPr>
        <sz val="11"/>
        <rFont val="ＭＳ Ｐゴシック"/>
        <family val="3"/>
        <charset val="128"/>
      </rPr>
      <t>定量下限値未満の場合は、平均値は定量下限値未満とする。</t>
    </r>
    <rPh sb="1" eb="2">
      <t>タダ</t>
    </rPh>
    <rPh sb="4" eb="5">
      <t>スベ</t>
    </rPh>
    <rPh sb="7" eb="8">
      <t>ツキ</t>
    </rPh>
    <rPh sb="9" eb="12">
      <t>ソクテイチ</t>
    </rPh>
    <rPh sb="16" eb="19">
      <t>カゲンチ</t>
    </rPh>
    <rPh sb="19" eb="21">
      <t>ミマン</t>
    </rPh>
    <rPh sb="22" eb="24">
      <t>バアイ</t>
    </rPh>
    <rPh sb="26" eb="28">
      <t>ヘイキン</t>
    </rPh>
    <rPh sb="28" eb="29">
      <t>チ</t>
    </rPh>
    <rPh sb="30" eb="32">
      <t>テイリョウ</t>
    </rPh>
    <rPh sb="32" eb="35">
      <t>カゲンチ</t>
    </rPh>
    <rPh sb="35" eb="37">
      <t>ミマン</t>
    </rPh>
    <phoneticPr fontId="1"/>
  </si>
  <si>
    <r>
      <t>・月毎、年間の平均値の算出に際しては、</t>
    </r>
    <r>
      <rPr>
        <sz val="11"/>
        <rFont val="ＭＳ Ｐゴシック"/>
        <family val="3"/>
        <charset val="128"/>
      </rPr>
      <t>定量下限値未満の場合、定量下限値の1/2として扱う。</t>
    </r>
    <rPh sb="1" eb="3">
      <t>ツキゴト</t>
    </rPh>
    <rPh sb="4" eb="5">
      <t>ネン</t>
    </rPh>
    <rPh sb="5" eb="6">
      <t>カン</t>
    </rPh>
    <rPh sb="7" eb="9">
      <t>ヘイキン</t>
    </rPh>
    <rPh sb="9" eb="10">
      <t>チ</t>
    </rPh>
    <rPh sb="11" eb="13">
      <t>サンシュツ</t>
    </rPh>
    <rPh sb="14" eb="15">
      <t>サイ</t>
    </rPh>
    <rPh sb="19" eb="21">
      <t>テイリョウ</t>
    </rPh>
    <rPh sb="30" eb="32">
      <t>テイリョウ</t>
    </rPh>
    <phoneticPr fontId="1"/>
  </si>
  <si>
    <r>
      <t>・但し、全ての月の測定値が、</t>
    </r>
    <r>
      <rPr>
        <sz val="11"/>
        <rFont val="ＭＳ Ｐゴシック"/>
        <family val="3"/>
        <charset val="128"/>
      </rPr>
      <t>定量下限値未満の地点については、算出に用いない。</t>
    </r>
    <rPh sb="1" eb="2">
      <t>タダ</t>
    </rPh>
    <rPh sb="14" eb="16">
      <t>テイリョウ</t>
    </rPh>
    <rPh sb="22" eb="24">
      <t>チテン</t>
    </rPh>
    <rPh sb="33" eb="34">
      <t>モチ</t>
    </rPh>
    <phoneticPr fontId="1"/>
  </si>
  <si>
    <r>
      <rPr>
        <sz val="11"/>
        <rFont val="ＭＳ Ｐゴシック"/>
        <family val="3"/>
        <charset val="128"/>
      </rPr>
      <t>R3年度降下ばいじん（水不溶性成分）</t>
    </r>
    <rPh sb="2" eb="3">
      <t>ネン</t>
    </rPh>
    <rPh sb="3" eb="4">
      <t>ド</t>
    </rPh>
    <rPh sb="4" eb="6">
      <t>コウカ</t>
    </rPh>
    <rPh sb="11" eb="12">
      <t>スイ</t>
    </rPh>
    <rPh sb="12" eb="14">
      <t>フヨウ</t>
    </rPh>
    <rPh sb="14" eb="15">
      <t>セイ</t>
    </rPh>
    <rPh sb="15" eb="17">
      <t>セイブン</t>
    </rPh>
    <phoneticPr fontId="1"/>
  </si>
  <si>
    <r>
      <rPr>
        <sz val="11"/>
        <rFont val="ＭＳ Ｐゴシック"/>
        <family val="3"/>
        <charset val="128"/>
      </rPr>
      <t>R3年度降下ばいじん（水溶性成分）</t>
    </r>
    <rPh sb="2" eb="3">
      <t>ネン</t>
    </rPh>
    <rPh sb="3" eb="4">
      <t>ド</t>
    </rPh>
    <rPh sb="4" eb="6">
      <t>コウカ</t>
    </rPh>
    <rPh sb="11" eb="12">
      <t>ミズ</t>
    </rPh>
    <rPh sb="13" eb="14">
      <t>セイ</t>
    </rPh>
    <rPh sb="14" eb="16">
      <t>セイブン</t>
    </rPh>
    <phoneticPr fontId="1"/>
  </si>
  <si>
    <r>
      <rPr>
        <sz val="11"/>
        <rFont val="ＭＳ Ｐゴシック"/>
        <family val="3"/>
        <charset val="128"/>
      </rPr>
      <t>R3年度アルミニウム測定結果</t>
    </r>
    <rPh sb="2" eb="3">
      <t>ネン</t>
    </rPh>
    <rPh sb="3" eb="4">
      <t>ド</t>
    </rPh>
    <rPh sb="10" eb="12">
      <t>ソクテイ</t>
    </rPh>
    <rPh sb="12" eb="14">
      <t>ケッカ</t>
    </rPh>
    <phoneticPr fontId="1"/>
  </si>
  <si>
    <r>
      <t>kg/km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/月</t>
    </r>
    <rPh sb="7" eb="8">
      <t>ツキ</t>
    </rPh>
    <phoneticPr fontId="1"/>
  </si>
  <si>
    <r>
      <rPr>
        <sz val="11"/>
        <rFont val="ＭＳ Ｐゴシック"/>
        <family val="3"/>
        <charset val="128"/>
      </rPr>
      <t>R3年度マンガン測定結果</t>
    </r>
    <rPh sb="2" eb="3">
      <t>ネン</t>
    </rPh>
    <rPh sb="3" eb="4">
      <t>ド</t>
    </rPh>
    <rPh sb="8" eb="10">
      <t>ソクテイ</t>
    </rPh>
    <rPh sb="10" eb="12">
      <t>ケッカ</t>
    </rPh>
    <phoneticPr fontId="1"/>
  </si>
  <si>
    <r>
      <t>R3年度</t>
    </r>
    <r>
      <rPr>
        <sz val="11"/>
        <rFont val="ＭＳ Ｐゴシック"/>
        <family val="3"/>
        <charset val="128"/>
      </rPr>
      <t>鉄測定結果</t>
    </r>
    <rPh sb="2" eb="3">
      <t>ネン</t>
    </rPh>
    <rPh sb="3" eb="4">
      <t>ド</t>
    </rPh>
    <rPh sb="4" eb="5">
      <t>テツ</t>
    </rPh>
    <rPh sb="5" eb="7">
      <t>ソクテイ</t>
    </rPh>
    <rPh sb="7" eb="9">
      <t>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</si>
</sst>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0.00_ "/>
    <numFmt numFmtId="177" formatCode="0.0_);[Red]\(0.0\)"/>
    <numFmt numFmtId="178" formatCode="#,##0.0_);[Red]\(#,##0.0\)"/>
    <numFmt numFmtId="179" formatCode="#,##0_);[Red]\(#,##0\)"/>
    <numFmt numFmtId="180" formatCode="0_);[Red]\(0\)"/>
    <numFmt numFmtId="181" formatCode="0.0"/>
    <numFmt numFmtId="182" formatCode="#,##0.00_);[Red]\(#,##0.00\)"/>
    <numFmt numFmtId="183" formatCode="#,##0.000_);[Red]\(#,##0.000\)"/>
    <numFmt numFmtId="184" formatCode="0_ "/>
    <numFmt numFmtId="185" formatCode="0.0_ "/>
    <numFmt numFmtId="186" formatCode="0.00_);[Red]\(0.0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vertAlign val="superscript"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177" fontId="0" fillId="0" borderId="0" xfId="0" applyNumberFormat="1" applyFill="1"/>
    <xf numFmtId="0" fontId="0" fillId="0" borderId="0" xfId="0" applyAlignment="1">
      <alignment vertical="center"/>
    </xf>
    <xf numFmtId="0" fontId="0" fillId="0" borderId="0" xfId="0" applyFont="1" applyFill="1" applyAlignment="1">
      <alignment horizontal="left" indent="1"/>
    </xf>
    <xf numFmtId="0" fontId="0" fillId="0" borderId="0" xfId="0" applyFont="1" applyFill="1" applyAlignment="1"/>
    <xf numFmtId="179" fontId="0" fillId="0" borderId="0" xfId="0" applyNumberFormat="1" applyFont="1" applyFill="1" applyBorder="1" applyAlignment="1">
      <alignment horizontal="right"/>
    </xf>
    <xf numFmtId="179" fontId="0" fillId="0" borderId="0" xfId="0" applyNumberFormat="1" applyFont="1" applyFill="1" applyBorder="1" applyAlignment="1">
      <alignment horizontal="right" vertical="center"/>
    </xf>
    <xf numFmtId="0" fontId="0" fillId="0" borderId="20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39" xfId="0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/>
    </xf>
    <xf numFmtId="0" fontId="0" fillId="0" borderId="43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44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178" fontId="0" fillId="0" borderId="0" xfId="0" applyNumberFormat="1" applyFill="1"/>
    <xf numFmtId="181" fontId="0" fillId="0" borderId="0" xfId="0" applyNumberFormat="1" applyFill="1"/>
    <xf numFmtId="178" fontId="5" fillId="0" borderId="8" xfId="0" applyNumberFormat="1" applyFont="1" applyFill="1" applyBorder="1" applyAlignment="1">
      <alignment horizontal="right"/>
    </xf>
    <xf numFmtId="178" fontId="5" fillId="0" borderId="10" xfId="0" applyNumberFormat="1" applyFont="1" applyFill="1" applyBorder="1" applyAlignment="1">
      <alignment horizontal="right"/>
    </xf>
    <xf numFmtId="179" fontId="5" fillId="0" borderId="8" xfId="0" applyNumberFormat="1" applyFont="1" applyFill="1" applyBorder="1" applyAlignment="1">
      <alignment horizontal="right"/>
    </xf>
    <xf numFmtId="179" fontId="5" fillId="0" borderId="9" xfId="0" applyNumberFormat="1" applyFont="1" applyFill="1" applyBorder="1" applyAlignment="1">
      <alignment horizontal="right"/>
    </xf>
    <xf numFmtId="179" fontId="5" fillId="0" borderId="4" xfId="0" applyNumberFormat="1" applyFont="1" applyFill="1" applyBorder="1" applyAlignment="1">
      <alignment horizontal="right"/>
    </xf>
    <xf numFmtId="179" fontId="5" fillId="0" borderId="10" xfId="0" applyNumberFormat="1" applyFont="1" applyFill="1" applyBorder="1" applyAlignment="1">
      <alignment horizontal="right"/>
    </xf>
    <xf numFmtId="179" fontId="5" fillId="0" borderId="37" xfId="0" applyNumberFormat="1" applyFont="1" applyFill="1" applyBorder="1" applyAlignment="1">
      <alignment horizontal="right"/>
    </xf>
    <xf numFmtId="182" fontId="5" fillId="0" borderId="8" xfId="0" applyNumberFormat="1" applyFont="1" applyFill="1" applyBorder="1" applyAlignment="1">
      <alignment horizontal="right"/>
    </xf>
    <xf numFmtId="183" fontId="5" fillId="0" borderId="8" xfId="0" applyNumberFormat="1" applyFont="1" applyFill="1" applyBorder="1" applyAlignment="1">
      <alignment horizontal="right"/>
    </xf>
    <xf numFmtId="178" fontId="5" fillId="0" borderId="9" xfId="0" applyNumberFormat="1" applyFont="1" applyFill="1" applyBorder="1" applyAlignment="1">
      <alignment horizontal="right"/>
    </xf>
    <xf numFmtId="177" fontId="5" fillId="0" borderId="4" xfId="0" applyNumberFormat="1" applyFont="1" applyFill="1" applyBorder="1" applyAlignment="1">
      <alignment horizontal="right"/>
    </xf>
    <xf numFmtId="186" fontId="5" fillId="0" borderId="4" xfId="0" applyNumberFormat="1" applyFont="1" applyFill="1" applyBorder="1" applyAlignment="1">
      <alignment horizontal="right"/>
    </xf>
    <xf numFmtId="177" fontId="5" fillId="0" borderId="9" xfId="0" applyNumberFormat="1" applyFont="1" applyFill="1" applyBorder="1" applyAlignment="1">
      <alignment horizontal="right"/>
    </xf>
    <xf numFmtId="186" fontId="5" fillId="0" borderId="9" xfId="0" applyNumberFormat="1" applyFont="1" applyFill="1" applyBorder="1" applyAlignment="1">
      <alignment horizontal="right"/>
    </xf>
    <xf numFmtId="177" fontId="5" fillId="0" borderId="10" xfId="0" applyNumberFormat="1" applyFont="1" applyFill="1" applyBorder="1" applyAlignment="1">
      <alignment horizontal="right"/>
    </xf>
    <xf numFmtId="186" fontId="5" fillId="0" borderId="10" xfId="0" applyNumberFormat="1" applyFont="1" applyFill="1" applyBorder="1" applyAlignment="1">
      <alignment horizontal="right"/>
    </xf>
    <xf numFmtId="177" fontId="5" fillId="0" borderId="37" xfId="0" applyNumberFormat="1" applyFont="1" applyFill="1" applyBorder="1" applyAlignment="1">
      <alignment horizontal="right"/>
    </xf>
    <xf numFmtId="180" fontId="5" fillId="0" borderId="37" xfId="0" applyNumberFormat="1" applyFont="1" applyFill="1" applyBorder="1" applyAlignment="1">
      <alignment horizontal="right"/>
    </xf>
    <xf numFmtId="177" fontId="7" fillId="0" borderId="1" xfId="0" applyNumberFormat="1" applyFont="1" applyFill="1" applyBorder="1" applyAlignment="1">
      <alignment horizontal="right"/>
    </xf>
    <xf numFmtId="177" fontId="5" fillId="0" borderId="17" xfId="0" applyNumberFormat="1" applyFont="1" applyFill="1" applyBorder="1" applyAlignment="1">
      <alignment horizontal="right" vertical="center"/>
    </xf>
    <xf numFmtId="177" fontId="5" fillId="0" borderId="26" xfId="0" applyNumberFormat="1" applyFont="1" applyFill="1" applyBorder="1" applyAlignment="1">
      <alignment horizontal="right" vertical="center"/>
    </xf>
    <xf numFmtId="177" fontId="5" fillId="0" borderId="1" xfId="0" applyNumberFormat="1" applyFont="1" applyFill="1" applyBorder="1" applyAlignment="1">
      <alignment horizontal="right" vertical="center"/>
    </xf>
    <xf numFmtId="177" fontId="5" fillId="0" borderId="21" xfId="0" applyNumberFormat="1" applyFont="1" applyFill="1" applyBorder="1" applyAlignment="1">
      <alignment horizontal="right" vertical="center"/>
    </xf>
    <xf numFmtId="177" fontId="5" fillId="0" borderId="9" xfId="0" applyNumberFormat="1" applyFont="1" applyFill="1" applyBorder="1" applyAlignment="1">
      <alignment horizontal="right" vertical="center"/>
    </xf>
    <xf numFmtId="177" fontId="5" fillId="0" borderId="27" xfId="0" applyNumberFormat="1" applyFont="1" applyFill="1" applyBorder="1" applyAlignment="1">
      <alignment horizontal="right" vertical="center"/>
    </xf>
    <xf numFmtId="177" fontId="5" fillId="0" borderId="18" xfId="0" applyNumberFormat="1" applyFont="1" applyFill="1" applyBorder="1" applyAlignment="1">
      <alignment horizontal="right"/>
    </xf>
    <xf numFmtId="177" fontId="5" fillId="0" borderId="28" xfId="0" applyNumberFormat="1" applyFont="1" applyFill="1" applyBorder="1" applyAlignment="1">
      <alignment horizontal="right"/>
    </xf>
    <xf numFmtId="177" fontId="5" fillId="0" borderId="1" xfId="0" applyNumberFormat="1" applyFont="1" applyFill="1" applyBorder="1" applyAlignment="1">
      <alignment horizontal="right"/>
    </xf>
    <xf numFmtId="177" fontId="5" fillId="0" borderId="21" xfId="0" applyNumberFormat="1" applyFont="1" applyFill="1" applyBorder="1" applyAlignment="1">
      <alignment horizontal="right"/>
    </xf>
    <xf numFmtId="177" fontId="5" fillId="0" borderId="8" xfId="0" applyNumberFormat="1" applyFont="1" applyFill="1" applyBorder="1" applyAlignment="1">
      <alignment horizontal="right"/>
    </xf>
    <xf numFmtId="177" fontId="5" fillId="0" borderId="14" xfId="0" applyNumberFormat="1" applyFont="1" applyFill="1" applyBorder="1" applyAlignment="1">
      <alignment horizontal="right"/>
    </xf>
    <xf numFmtId="177" fontId="5" fillId="0" borderId="17" xfId="0" applyNumberFormat="1" applyFont="1" applyFill="1" applyBorder="1" applyAlignment="1">
      <alignment horizontal="right"/>
    </xf>
    <xf numFmtId="177" fontId="5" fillId="0" borderId="26" xfId="0" applyNumberFormat="1" applyFont="1" applyFill="1" applyBorder="1" applyAlignment="1">
      <alignment horizontal="right"/>
    </xf>
    <xf numFmtId="177" fontId="5" fillId="0" borderId="0" xfId="0" applyNumberFormat="1" applyFont="1" applyFill="1" applyBorder="1" applyAlignment="1">
      <alignment horizontal="right"/>
    </xf>
    <xf numFmtId="179" fontId="7" fillId="0" borderId="1" xfId="0" applyNumberFormat="1" applyFont="1" applyFill="1" applyBorder="1" applyAlignment="1">
      <alignment horizontal="right"/>
    </xf>
    <xf numFmtId="178" fontId="0" fillId="0" borderId="0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0" fillId="0" borderId="6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178" fontId="5" fillId="0" borderId="37" xfId="0" applyNumberFormat="1" applyFont="1" applyFill="1" applyBorder="1" applyAlignment="1">
      <alignment horizontal="right"/>
    </xf>
    <xf numFmtId="0" fontId="0" fillId="0" borderId="6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0" xfId="0" applyFont="1" applyAlignment="1"/>
    <xf numFmtId="0" fontId="0" fillId="0" borderId="2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180" fontId="0" fillId="0" borderId="4" xfId="0" applyNumberFormat="1" applyFont="1" applyFill="1" applyBorder="1" applyAlignment="1">
      <alignment horizontal="center"/>
    </xf>
    <xf numFmtId="176" fontId="0" fillId="0" borderId="10" xfId="0" applyNumberFormat="1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45" xfId="0" applyFont="1" applyFill="1" applyBorder="1" applyAlignment="1">
      <alignment horizontal="center"/>
    </xf>
    <xf numFmtId="177" fontId="5" fillId="0" borderId="29" xfId="0" applyNumberFormat="1" applyFont="1" applyFill="1" applyBorder="1" applyAlignment="1">
      <alignment horizontal="right"/>
    </xf>
    <xf numFmtId="177" fontId="5" fillId="0" borderId="30" xfId="0" applyNumberFormat="1" applyFont="1" applyFill="1" applyBorder="1" applyAlignment="1">
      <alignment horizontal="right"/>
    </xf>
    <xf numFmtId="177" fontId="5" fillId="0" borderId="31" xfId="0" applyNumberFormat="1" applyFont="1" applyFill="1" applyBorder="1" applyAlignment="1">
      <alignment horizontal="right"/>
    </xf>
    <xf numFmtId="177" fontId="5" fillId="0" borderId="32" xfId="0" applyNumberFormat="1" applyFont="1" applyFill="1" applyBorder="1" applyAlignment="1">
      <alignment horizontal="right"/>
    </xf>
    <xf numFmtId="177" fontId="5" fillId="0" borderId="22" xfId="0" applyNumberFormat="1" applyFont="1" applyFill="1" applyBorder="1" applyAlignment="1">
      <alignment horizontal="right"/>
    </xf>
    <xf numFmtId="177" fontId="5" fillId="0" borderId="25" xfId="0" applyNumberFormat="1" applyFont="1" applyFill="1" applyBorder="1" applyAlignment="1">
      <alignment horizontal="right"/>
    </xf>
    <xf numFmtId="177" fontId="5" fillId="0" borderId="13" xfId="0" applyNumberFormat="1" applyFont="1" applyFill="1" applyBorder="1" applyAlignment="1">
      <alignment horizontal="right"/>
    </xf>
    <xf numFmtId="177" fontId="5" fillId="0" borderId="42" xfId="0" applyNumberFormat="1" applyFont="1" applyFill="1" applyBorder="1" applyAlignment="1">
      <alignment horizontal="right"/>
    </xf>
    <xf numFmtId="0" fontId="0" fillId="0" borderId="0" xfId="0" applyFont="1" applyFill="1" applyBorder="1"/>
    <xf numFmtId="0" fontId="0" fillId="0" borderId="9" xfId="0" applyFont="1" applyFill="1" applyBorder="1" applyAlignment="1">
      <alignment horizontal="center"/>
    </xf>
    <xf numFmtId="177" fontId="5" fillId="0" borderId="34" xfId="0" applyNumberFormat="1" applyFont="1" applyFill="1" applyBorder="1" applyAlignment="1">
      <alignment horizontal="right"/>
    </xf>
    <xf numFmtId="177" fontId="5" fillId="0" borderId="54" xfId="0" applyNumberFormat="1" applyFont="1" applyFill="1" applyBorder="1" applyAlignment="1">
      <alignment horizontal="right"/>
    </xf>
    <xf numFmtId="177" fontId="5" fillId="0" borderId="27" xfId="0" applyNumberFormat="1" applyFont="1" applyFill="1" applyBorder="1" applyAlignment="1">
      <alignment horizontal="right"/>
    </xf>
    <xf numFmtId="177" fontId="5" fillId="0" borderId="33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/>
    <xf numFmtId="177" fontId="0" fillId="0" borderId="0" xfId="0" applyNumberFormat="1" applyFont="1" applyFill="1"/>
    <xf numFmtId="180" fontId="0" fillId="0" borderId="10" xfId="0" applyNumberFormat="1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0" xfId="0" applyFont="1" applyFill="1" applyAlignment="1">
      <alignment vertical="center"/>
    </xf>
    <xf numFmtId="177" fontId="5" fillId="0" borderId="7" xfId="0" applyNumberFormat="1" applyFont="1" applyFill="1" applyBorder="1" applyAlignment="1">
      <alignment horizontal="right"/>
    </xf>
    <xf numFmtId="177" fontId="5" fillId="0" borderId="53" xfId="0" applyNumberFormat="1" applyFont="1" applyFill="1" applyBorder="1" applyAlignment="1">
      <alignment horizontal="right"/>
    </xf>
    <xf numFmtId="176" fontId="0" fillId="0" borderId="4" xfId="0" applyNumberFormat="1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0" borderId="41" xfId="0" applyFont="1" applyFill="1" applyBorder="1" applyAlignment="1">
      <alignment horizontal="center"/>
    </xf>
    <xf numFmtId="181" fontId="0" fillId="0" borderId="0" xfId="0" applyNumberFormat="1" applyFont="1" applyFill="1"/>
    <xf numFmtId="177" fontId="5" fillId="0" borderId="40" xfId="0" applyNumberFormat="1" applyFont="1" applyFill="1" applyBorder="1" applyAlignment="1">
      <alignment horizontal="right"/>
    </xf>
    <xf numFmtId="186" fontId="0" fillId="0" borderId="0" xfId="0" applyNumberFormat="1" applyFont="1" applyFill="1"/>
    <xf numFmtId="0" fontId="0" fillId="0" borderId="38" xfId="0" applyFont="1" applyFill="1" applyBorder="1" applyAlignment="1">
      <alignment horizontal="center"/>
    </xf>
    <xf numFmtId="184" fontId="5" fillId="0" borderId="8" xfId="0" applyNumberFormat="1" applyFont="1" applyFill="1" applyBorder="1" applyAlignment="1">
      <alignment horizontal="right" vertical="center"/>
    </xf>
    <xf numFmtId="185" fontId="5" fillId="0" borderId="8" xfId="0" applyNumberFormat="1" applyFont="1" applyFill="1" applyBorder="1" applyAlignment="1">
      <alignment horizontal="right" vertical="center"/>
    </xf>
    <xf numFmtId="0" fontId="0" fillId="0" borderId="33" xfId="0" applyFont="1" applyFill="1" applyBorder="1" applyAlignment="1">
      <alignment horizontal="center"/>
    </xf>
    <xf numFmtId="0" fontId="0" fillId="0" borderId="52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179" fontId="5" fillId="0" borderId="29" xfId="0" applyNumberFormat="1" applyFont="1" applyFill="1" applyBorder="1" applyAlignment="1">
      <alignment horizontal="right"/>
    </xf>
    <xf numFmtId="0" fontId="0" fillId="0" borderId="49" xfId="0" applyFont="1" applyFill="1" applyBorder="1" applyAlignment="1">
      <alignment horizontal="center"/>
    </xf>
    <xf numFmtId="179" fontId="5" fillId="0" borderId="30" xfId="0" applyNumberFormat="1" applyFont="1" applyFill="1" applyBorder="1" applyAlignment="1">
      <alignment horizontal="right"/>
    </xf>
    <xf numFmtId="0" fontId="0" fillId="0" borderId="51" xfId="0" applyFont="1" applyFill="1" applyBorder="1" applyAlignment="1">
      <alignment horizontal="center"/>
    </xf>
    <xf numFmtId="179" fontId="5" fillId="0" borderId="40" xfId="0" applyNumberFormat="1" applyFont="1" applyFill="1" applyBorder="1" applyAlignment="1">
      <alignment horizontal="right"/>
    </xf>
    <xf numFmtId="179" fontId="5" fillId="0" borderId="31" xfId="0" applyNumberFormat="1" applyFont="1" applyFill="1" applyBorder="1" applyAlignment="1">
      <alignment horizontal="right"/>
    </xf>
    <xf numFmtId="179" fontId="5" fillId="0" borderId="25" xfId="0" applyNumberFormat="1" applyFont="1" applyFill="1" applyBorder="1" applyAlignment="1">
      <alignment horizontal="right"/>
    </xf>
    <xf numFmtId="179" fontId="5" fillId="0" borderId="42" xfId="0" applyNumberFormat="1" applyFont="1" applyFill="1" applyBorder="1" applyAlignment="1">
      <alignment horizontal="right"/>
    </xf>
    <xf numFmtId="179" fontId="5" fillId="0" borderId="17" xfId="0" applyNumberFormat="1" applyFont="1" applyFill="1" applyBorder="1" applyAlignment="1">
      <alignment horizontal="right"/>
    </xf>
    <xf numFmtId="178" fontId="5" fillId="0" borderId="1" xfId="0" applyNumberFormat="1" applyFont="1" applyFill="1" applyBorder="1" applyAlignment="1">
      <alignment horizontal="right"/>
    </xf>
    <xf numFmtId="179" fontId="5" fillId="0" borderId="1" xfId="0" applyNumberFormat="1" applyFont="1" applyFill="1" applyBorder="1" applyAlignment="1">
      <alignment horizontal="right"/>
    </xf>
    <xf numFmtId="179" fontId="5" fillId="0" borderId="7" xfId="0" applyNumberFormat="1" applyFont="1" applyFill="1" applyBorder="1" applyAlignment="1">
      <alignment horizontal="right"/>
    </xf>
    <xf numFmtId="180" fontId="5" fillId="0" borderId="17" xfId="0" applyNumberFormat="1" applyFont="1" applyFill="1" applyBorder="1" applyAlignment="1">
      <alignment horizontal="right"/>
    </xf>
    <xf numFmtId="178" fontId="5" fillId="0" borderId="7" xfId="0" applyNumberFormat="1" applyFont="1" applyFill="1" applyBorder="1" applyAlignment="1">
      <alignment horizontal="right"/>
    </xf>
    <xf numFmtId="185" fontId="5" fillId="0" borderId="37" xfId="0" applyNumberFormat="1" applyFont="1" applyFill="1" applyBorder="1" applyAlignment="1">
      <alignment horizontal="right" vertical="center"/>
    </xf>
    <xf numFmtId="178" fontId="5" fillId="0" borderId="32" xfId="0" applyNumberFormat="1" applyFont="1" applyFill="1" applyBorder="1" applyAlignment="1">
      <alignment horizontal="right"/>
    </xf>
    <xf numFmtId="178" fontId="5" fillId="0" borderId="30" xfId="0" applyNumberFormat="1" applyFont="1" applyFill="1" applyBorder="1" applyAlignment="1">
      <alignment horizontal="right"/>
    </xf>
    <xf numFmtId="176" fontId="5" fillId="0" borderId="8" xfId="0" applyNumberFormat="1" applyFont="1" applyFill="1" applyBorder="1" applyAlignment="1">
      <alignment horizontal="right" vertical="center"/>
    </xf>
    <xf numFmtId="182" fontId="5" fillId="0" borderId="30" xfId="0" applyNumberFormat="1" applyFont="1" applyFill="1" applyBorder="1" applyAlignment="1">
      <alignment horizontal="right"/>
    </xf>
    <xf numFmtId="178" fontId="5" fillId="0" borderId="40" xfId="0" applyNumberFormat="1" applyFont="1" applyFill="1" applyBorder="1" applyAlignment="1">
      <alignment horizontal="right"/>
    </xf>
    <xf numFmtId="182" fontId="5" fillId="0" borderId="1" xfId="0" applyNumberFormat="1" applyFont="1" applyFill="1" applyBorder="1" applyAlignment="1">
      <alignment horizontal="right"/>
    </xf>
    <xf numFmtId="186" fontId="5" fillId="0" borderId="40" xfId="0" applyNumberFormat="1" applyFont="1" applyFill="1" applyBorder="1" applyAlignment="1">
      <alignment horizontal="right"/>
    </xf>
    <xf numFmtId="178" fontId="0" fillId="0" borderId="0" xfId="0" applyNumberFormat="1" applyFont="1" applyFill="1" applyAlignment="1"/>
    <xf numFmtId="178" fontId="5" fillId="0" borderId="25" xfId="0" applyNumberFormat="1" applyFont="1" applyFill="1" applyBorder="1" applyAlignment="1">
      <alignment horizontal="right"/>
    </xf>
    <xf numFmtId="179" fontId="5" fillId="0" borderId="8" xfId="0" applyNumberFormat="1" applyFont="1" applyFill="1" applyBorder="1" applyAlignment="1">
      <alignment horizontal="right" vertical="center"/>
    </xf>
    <xf numFmtId="0" fontId="0" fillId="0" borderId="50" xfId="0" applyFont="1" applyFill="1" applyBorder="1" applyAlignment="1">
      <alignment horizontal="center"/>
    </xf>
    <xf numFmtId="0" fontId="0" fillId="0" borderId="48" xfId="0" applyFont="1" applyFill="1" applyBorder="1" applyAlignment="1">
      <alignment horizontal="center"/>
    </xf>
    <xf numFmtId="179" fontId="5" fillId="0" borderId="34" xfId="0" applyNumberFormat="1" applyFont="1" applyFill="1" applyBorder="1" applyAlignment="1">
      <alignment horizontal="right"/>
    </xf>
    <xf numFmtId="179" fontId="5" fillId="0" borderId="11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6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55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1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C1"/>
    </sheetView>
  </sheetViews>
  <sheetFormatPr defaultRowHeight="13.5" x14ac:dyDescent="0.15"/>
  <cols>
    <col min="1" max="1" width="7.125" style="1" customWidth="1"/>
    <col min="2" max="2" width="18.375" style="1" customWidth="1"/>
    <col min="3" max="3" width="12" style="1" customWidth="1"/>
    <col min="4" max="10" width="9" style="1"/>
    <col min="11" max="11" width="9" style="3"/>
    <col min="12" max="16384" width="9" style="1"/>
  </cols>
  <sheetData>
    <row r="1" spans="1:16" s="4" customFormat="1" ht="15.75" x14ac:dyDescent="0.15">
      <c r="A1" s="147" t="s">
        <v>87</v>
      </c>
      <c r="B1" s="147"/>
      <c r="C1" s="147"/>
      <c r="D1" s="5" t="s">
        <v>88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s="4" customFormat="1" ht="14.25" thickBot="1" x14ac:dyDescent="0.2">
      <c r="A2" s="66"/>
      <c r="B2" s="66"/>
      <c r="C2" s="66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customFormat="1" ht="15.75" customHeight="1" thickBot="1" x14ac:dyDescent="0.2">
      <c r="A3" s="73" t="s">
        <v>0</v>
      </c>
      <c r="B3" s="74" t="s">
        <v>1</v>
      </c>
      <c r="C3" s="74" t="s">
        <v>2</v>
      </c>
      <c r="D3" s="75" t="s">
        <v>11</v>
      </c>
      <c r="E3" s="74" t="s">
        <v>12</v>
      </c>
      <c r="F3" s="74" t="s">
        <v>13</v>
      </c>
      <c r="G3" s="74" t="s">
        <v>14</v>
      </c>
      <c r="H3" s="74" t="s">
        <v>15</v>
      </c>
      <c r="I3" s="74" t="s">
        <v>16</v>
      </c>
      <c r="J3" s="76" t="s">
        <v>17</v>
      </c>
      <c r="K3" s="71" t="s">
        <v>18</v>
      </c>
      <c r="L3" s="71" t="s">
        <v>19</v>
      </c>
      <c r="M3" s="71" t="s">
        <v>20</v>
      </c>
      <c r="N3" s="71" t="s">
        <v>21</v>
      </c>
      <c r="O3" s="77" t="s">
        <v>22</v>
      </c>
      <c r="P3" s="78" t="s">
        <v>3</v>
      </c>
    </row>
    <row r="4" spans="1:16" ht="15.75" customHeight="1" x14ac:dyDescent="0.15">
      <c r="A4" s="9">
        <v>1</v>
      </c>
      <c r="B4" s="10" t="s">
        <v>5</v>
      </c>
      <c r="C4" s="11" t="s">
        <v>28</v>
      </c>
      <c r="D4" s="49">
        <v>6.9</v>
      </c>
      <c r="E4" s="49">
        <v>13.5</v>
      </c>
      <c r="F4" s="49">
        <v>6.7</v>
      </c>
      <c r="G4" s="49">
        <v>4.8</v>
      </c>
      <c r="H4" s="49">
        <v>10.3</v>
      </c>
      <c r="I4" s="49">
        <v>1.7</v>
      </c>
      <c r="J4" s="49">
        <v>5.2</v>
      </c>
      <c r="K4" s="49">
        <v>5.2</v>
      </c>
      <c r="L4" s="49">
        <v>1.6</v>
      </c>
      <c r="M4" s="49">
        <v>1.3</v>
      </c>
      <c r="N4" s="49">
        <v>3.1</v>
      </c>
      <c r="O4" s="50">
        <v>6</v>
      </c>
      <c r="P4" s="79">
        <v>5.5</v>
      </c>
    </row>
    <row r="5" spans="1:16" ht="15.75" customHeight="1" x14ac:dyDescent="0.15">
      <c r="A5" s="12">
        <v>2</v>
      </c>
      <c r="B5" s="13"/>
      <c r="C5" s="14" t="s">
        <v>29</v>
      </c>
      <c r="D5" s="51">
        <v>6.7</v>
      </c>
      <c r="E5" s="51">
        <v>8.1</v>
      </c>
      <c r="F5" s="51">
        <v>5.8</v>
      </c>
      <c r="G5" s="51">
        <v>5</v>
      </c>
      <c r="H5" s="51">
        <v>6.5</v>
      </c>
      <c r="I5" s="51">
        <v>3.4</v>
      </c>
      <c r="J5" s="51">
        <v>2.6</v>
      </c>
      <c r="K5" s="51">
        <v>9.8000000000000007</v>
      </c>
      <c r="L5" s="51">
        <v>2</v>
      </c>
      <c r="M5" s="51">
        <v>1.7</v>
      </c>
      <c r="N5" s="51">
        <v>3.6</v>
      </c>
      <c r="O5" s="52">
        <v>7</v>
      </c>
      <c r="P5" s="80">
        <v>5.2</v>
      </c>
    </row>
    <row r="6" spans="1:16" ht="15.75" customHeight="1" x14ac:dyDescent="0.15">
      <c r="A6" s="12">
        <v>3</v>
      </c>
      <c r="B6" s="13"/>
      <c r="C6" s="14" t="s">
        <v>70</v>
      </c>
      <c r="D6" s="51">
        <v>6.2</v>
      </c>
      <c r="E6" s="51">
        <v>6.8</v>
      </c>
      <c r="F6" s="51">
        <v>4.4000000000000004</v>
      </c>
      <c r="G6" s="51">
        <v>3.6</v>
      </c>
      <c r="H6" s="51">
        <v>2</v>
      </c>
      <c r="I6" s="51">
        <v>3.2</v>
      </c>
      <c r="J6" s="51">
        <v>2.6</v>
      </c>
      <c r="K6" s="51">
        <v>4.0999999999999996</v>
      </c>
      <c r="L6" s="51">
        <v>2.7</v>
      </c>
      <c r="M6" s="51">
        <v>5.2</v>
      </c>
      <c r="N6" s="51">
        <v>5.9</v>
      </c>
      <c r="O6" s="52">
        <v>5.8</v>
      </c>
      <c r="P6" s="80">
        <v>4.4000000000000004</v>
      </c>
    </row>
    <row r="7" spans="1:16" ht="15.75" customHeight="1" x14ac:dyDescent="0.15">
      <c r="A7" s="12">
        <v>4</v>
      </c>
      <c r="B7" s="13"/>
      <c r="C7" s="14" t="s">
        <v>37</v>
      </c>
      <c r="D7" s="51">
        <v>3.6</v>
      </c>
      <c r="E7" s="51">
        <v>2.6</v>
      </c>
      <c r="F7" s="51">
        <v>3.7</v>
      </c>
      <c r="G7" s="51">
        <v>5.4</v>
      </c>
      <c r="H7" s="51">
        <v>0.7</v>
      </c>
      <c r="I7" s="51">
        <v>4</v>
      </c>
      <c r="J7" s="51">
        <v>3.2</v>
      </c>
      <c r="K7" s="51">
        <v>2.2999999999999998</v>
      </c>
      <c r="L7" s="51">
        <v>0.9</v>
      </c>
      <c r="M7" s="51">
        <v>0.6</v>
      </c>
      <c r="N7" s="51">
        <v>2.6</v>
      </c>
      <c r="O7" s="52">
        <v>2.2000000000000002</v>
      </c>
      <c r="P7" s="80">
        <v>2.7</v>
      </c>
    </row>
    <row r="8" spans="1:16" ht="15.75" customHeight="1" x14ac:dyDescent="0.15">
      <c r="A8" s="12">
        <v>5</v>
      </c>
      <c r="B8" s="13"/>
      <c r="C8" s="14" t="s">
        <v>38</v>
      </c>
      <c r="D8" s="51">
        <v>3.3</v>
      </c>
      <c r="E8" s="51">
        <v>2.4</v>
      </c>
      <c r="F8" s="51">
        <v>5.0999999999999996</v>
      </c>
      <c r="G8" s="51">
        <v>2.1</v>
      </c>
      <c r="H8" s="51">
        <v>0.8</v>
      </c>
      <c r="I8" s="51">
        <v>0.9</v>
      </c>
      <c r="J8" s="51">
        <v>4.5999999999999996</v>
      </c>
      <c r="K8" s="51">
        <v>3.2</v>
      </c>
      <c r="L8" s="51">
        <v>0.6</v>
      </c>
      <c r="M8" s="51">
        <v>3.4</v>
      </c>
      <c r="N8" s="51">
        <v>4.2</v>
      </c>
      <c r="O8" s="52">
        <v>3</v>
      </c>
      <c r="P8" s="80">
        <v>2.8</v>
      </c>
    </row>
    <row r="9" spans="1:16" ht="15.75" customHeight="1" x14ac:dyDescent="0.15">
      <c r="A9" s="12">
        <v>6</v>
      </c>
      <c r="B9" s="13"/>
      <c r="C9" s="14" t="s">
        <v>39</v>
      </c>
      <c r="D9" s="51">
        <v>4</v>
      </c>
      <c r="E9" s="51">
        <v>3.9</v>
      </c>
      <c r="F9" s="51">
        <v>4.2</v>
      </c>
      <c r="G9" s="51">
        <v>2</v>
      </c>
      <c r="H9" s="51">
        <v>1.6</v>
      </c>
      <c r="I9" s="51">
        <v>4.3</v>
      </c>
      <c r="J9" s="51">
        <v>4.3</v>
      </c>
      <c r="K9" s="51">
        <v>4.2</v>
      </c>
      <c r="L9" s="51">
        <v>6.2</v>
      </c>
      <c r="M9" s="51">
        <v>3.4</v>
      </c>
      <c r="N9" s="51">
        <v>4.2</v>
      </c>
      <c r="O9" s="52">
        <v>3.8</v>
      </c>
      <c r="P9" s="80">
        <v>3.8</v>
      </c>
    </row>
    <row r="10" spans="1:16" ht="15.75" customHeight="1" x14ac:dyDescent="0.15">
      <c r="A10" s="12">
        <v>7</v>
      </c>
      <c r="B10" s="13"/>
      <c r="C10" s="14" t="s">
        <v>40</v>
      </c>
      <c r="D10" s="51">
        <v>1.7</v>
      </c>
      <c r="E10" s="51">
        <v>1.8</v>
      </c>
      <c r="F10" s="51">
        <v>2.5</v>
      </c>
      <c r="G10" s="51">
        <v>0.8</v>
      </c>
      <c r="H10" s="51">
        <v>0.3</v>
      </c>
      <c r="I10" s="51">
        <v>2</v>
      </c>
      <c r="J10" s="51">
        <v>4.5</v>
      </c>
      <c r="K10" s="51">
        <v>3.5</v>
      </c>
      <c r="L10" s="51">
        <v>0.5</v>
      </c>
      <c r="M10" s="51">
        <v>0.6</v>
      </c>
      <c r="N10" s="51">
        <v>2</v>
      </c>
      <c r="O10" s="52">
        <v>1.1000000000000001</v>
      </c>
      <c r="P10" s="80">
        <v>1.8</v>
      </c>
    </row>
    <row r="11" spans="1:16" ht="15.75" customHeight="1" x14ac:dyDescent="0.15">
      <c r="A11" s="12">
        <v>8</v>
      </c>
      <c r="B11" s="13"/>
      <c r="C11" s="14" t="s">
        <v>41</v>
      </c>
      <c r="D11" s="51">
        <v>3.1</v>
      </c>
      <c r="E11" s="51">
        <v>3.5</v>
      </c>
      <c r="F11" s="51">
        <v>4.5999999999999996</v>
      </c>
      <c r="G11" s="51">
        <v>0.5</v>
      </c>
      <c r="H11" s="51" t="s">
        <v>47</v>
      </c>
      <c r="I11" s="51">
        <v>1.2</v>
      </c>
      <c r="J11" s="51">
        <v>2.7</v>
      </c>
      <c r="K11" s="51">
        <v>2.1</v>
      </c>
      <c r="L11" s="51">
        <v>1</v>
      </c>
      <c r="M11" s="51">
        <v>0.6</v>
      </c>
      <c r="N11" s="51">
        <v>2.2999999999999998</v>
      </c>
      <c r="O11" s="52">
        <v>1.4</v>
      </c>
      <c r="P11" s="80">
        <v>2.1</v>
      </c>
    </row>
    <row r="12" spans="1:16" ht="15.75" customHeight="1" x14ac:dyDescent="0.15">
      <c r="A12" s="12">
        <v>9</v>
      </c>
      <c r="B12" s="13"/>
      <c r="C12" s="14" t="s">
        <v>42</v>
      </c>
      <c r="D12" s="51">
        <v>5.6</v>
      </c>
      <c r="E12" s="51">
        <v>6.9</v>
      </c>
      <c r="F12" s="51">
        <v>4.5999999999999996</v>
      </c>
      <c r="G12" s="51">
        <v>2.1</v>
      </c>
      <c r="H12" s="51">
        <v>3.3</v>
      </c>
      <c r="I12" s="51">
        <v>2.1</v>
      </c>
      <c r="J12" s="51">
        <v>3.9</v>
      </c>
      <c r="K12" s="51">
        <v>7.3</v>
      </c>
      <c r="L12" s="51">
        <v>3.5</v>
      </c>
      <c r="M12" s="51">
        <v>1.3</v>
      </c>
      <c r="N12" s="51">
        <v>2.5</v>
      </c>
      <c r="O12" s="52">
        <v>4.3</v>
      </c>
      <c r="P12" s="80">
        <v>4</v>
      </c>
    </row>
    <row r="13" spans="1:16" ht="15.75" customHeight="1" x14ac:dyDescent="0.15">
      <c r="A13" s="12">
        <v>10</v>
      </c>
      <c r="B13" s="13"/>
      <c r="C13" s="15" t="s">
        <v>36</v>
      </c>
      <c r="D13" s="51">
        <v>3.9</v>
      </c>
      <c r="E13" s="51">
        <v>5.0999999999999996</v>
      </c>
      <c r="F13" s="51">
        <v>6.1</v>
      </c>
      <c r="G13" s="51">
        <v>3</v>
      </c>
      <c r="H13" s="51" t="s">
        <v>47</v>
      </c>
      <c r="I13" s="51">
        <v>2.7</v>
      </c>
      <c r="J13" s="51">
        <v>2.8</v>
      </c>
      <c r="K13" s="51">
        <v>2.9</v>
      </c>
      <c r="L13" s="51" t="s">
        <v>50</v>
      </c>
      <c r="M13" s="51" t="s">
        <v>50</v>
      </c>
      <c r="N13" s="51" t="s">
        <v>50</v>
      </c>
      <c r="O13" s="52" t="s">
        <v>53</v>
      </c>
      <c r="P13" s="80">
        <v>3.8</v>
      </c>
    </row>
    <row r="14" spans="1:16" ht="15.75" customHeight="1" x14ac:dyDescent="0.15">
      <c r="A14" s="12">
        <v>11</v>
      </c>
      <c r="B14" s="13"/>
      <c r="C14" s="15" t="s">
        <v>34</v>
      </c>
      <c r="D14" s="51">
        <v>9.6999999999999993</v>
      </c>
      <c r="E14" s="51">
        <v>8.8000000000000007</v>
      </c>
      <c r="F14" s="51">
        <v>5.6</v>
      </c>
      <c r="G14" s="51">
        <v>7.1</v>
      </c>
      <c r="H14" s="51">
        <v>8.9</v>
      </c>
      <c r="I14" s="51">
        <v>5.7</v>
      </c>
      <c r="J14" s="51" t="s">
        <v>46</v>
      </c>
      <c r="K14" s="51">
        <v>12.5</v>
      </c>
      <c r="L14" s="51">
        <v>4.4000000000000004</v>
      </c>
      <c r="M14" s="51">
        <v>4.2</v>
      </c>
      <c r="N14" s="51">
        <v>4.2</v>
      </c>
      <c r="O14" s="52">
        <v>8.5</v>
      </c>
      <c r="P14" s="80">
        <v>7.2</v>
      </c>
    </row>
    <row r="15" spans="1:16" ht="15.75" customHeight="1" thickBot="1" x14ac:dyDescent="0.2">
      <c r="A15" s="16">
        <v>12</v>
      </c>
      <c r="B15" s="17"/>
      <c r="C15" s="17" t="s">
        <v>35</v>
      </c>
      <c r="D15" s="53">
        <v>7</v>
      </c>
      <c r="E15" s="53">
        <v>13.2</v>
      </c>
      <c r="F15" s="53">
        <v>6.6</v>
      </c>
      <c r="G15" s="53">
        <v>4.2</v>
      </c>
      <c r="H15" s="53">
        <v>5.5</v>
      </c>
      <c r="I15" s="53">
        <v>3</v>
      </c>
      <c r="J15" s="53">
        <v>5.9</v>
      </c>
      <c r="K15" s="53">
        <v>4.4000000000000004</v>
      </c>
      <c r="L15" s="53">
        <v>3.1</v>
      </c>
      <c r="M15" s="53">
        <v>1.9</v>
      </c>
      <c r="N15" s="53">
        <v>1.8</v>
      </c>
      <c r="O15" s="54">
        <v>5.3</v>
      </c>
      <c r="P15" s="81">
        <v>5.2</v>
      </c>
    </row>
    <row r="16" spans="1:16" ht="15.75" customHeight="1" x14ac:dyDescent="0.15">
      <c r="A16" s="26">
        <v>13</v>
      </c>
      <c r="B16" s="19" t="s">
        <v>6</v>
      </c>
      <c r="C16" s="18" t="s">
        <v>89</v>
      </c>
      <c r="D16" s="55">
        <v>3.5</v>
      </c>
      <c r="E16" s="55">
        <v>5.3</v>
      </c>
      <c r="F16" s="55">
        <v>4.5999999999999996</v>
      </c>
      <c r="G16" s="55">
        <v>3.9</v>
      </c>
      <c r="H16" s="55">
        <v>3.3</v>
      </c>
      <c r="I16" s="55">
        <v>5.9</v>
      </c>
      <c r="J16" s="55" t="s">
        <v>46</v>
      </c>
      <c r="K16" s="55">
        <v>2.9</v>
      </c>
      <c r="L16" s="55">
        <v>4</v>
      </c>
      <c r="M16" s="55">
        <v>3.4</v>
      </c>
      <c r="N16" s="55">
        <v>3.9</v>
      </c>
      <c r="O16" s="56">
        <v>3.9</v>
      </c>
      <c r="P16" s="82">
        <v>4.0999999999999996</v>
      </c>
    </row>
    <row r="17" spans="1:17" ht="15.75" customHeight="1" x14ac:dyDescent="0.15">
      <c r="A17" s="12">
        <v>14</v>
      </c>
      <c r="B17" s="19"/>
      <c r="C17" s="15" t="s">
        <v>90</v>
      </c>
      <c r="D17" s="57" t="s">
        <v>71</v>
      </c>
      <c r="E17" s="57">
        <v>6.7</v>
      </c>
      <c r="F17" s="57">
        <v>4.9000000000000004</v>
      </c>
      <c r="G17" s="57">
        <v>6.9</v>
      </c>
      <c r="H17" s="57">
        <v>6.7</v>
      </c>
      <c r="I17" s="57">
        <v>5.6</v>
      </c>
      <c r="J17" s="57">
        <v>7.2</v>
      </c>
      <c r="K17" s="57">
        <v>2</v>
      </c>
      <c r="L17" s="57">
        <v>2.1</v>
      </c>
      <c r="M17" s="57">
        <v>0.6</v>
      </c>
      <c r="N17" s="57">
        <v>1.5</v>
      </c>
      <c r="O17" s="58">
        <v>3.3</v>
      </c>
      <c r="P17" s="80">
        <v>4.3</v>
      </c>
      <c r="Q17" s="28"/>
    </row>
    <row r="18" spans="1:17" ht="15.75" customHeight="1" x14ac:dyDescent="0.15">
      <c r="A18" s="12">
        <v>15</v>
      </c>
      <c r="B18" s="19"/>
      <c r="C18" s="15" t="s">
        <v>67</v>
      </c>
      <c r="D18" s="48">
        <v>2.5</v>
      </c>
      <c r="E18" s="48">
        <v>5.0999999999999996</v>
      </c>
      <c r="F18" s="48">
        <v>14.2</v>
      </c>
      <c r="G18" s="48">
        <v>6.9</v>
      </c>
      <c r="H18" s="48">
        <v>20.399999999999999</v>
      </c>
      <c r="I18" s="48">
        <v>5.6</v>
      </c>
      <c r="J18" s="48">
        <v>7.7</v>
      </c>
      <c r="K18" s="48">
        <v>1.6</v>
      </c>
      <c r="L18" s="48">
        <v>2.9</v>
      </c>
      <c r="M18" s="48">
        <v>1</v>
      </c>
      <c r="N18" s="48">
        <v>1.2</v>
      </c>
      <c r="O18" s="48">
        <v>3.6</v>
      </c>
      <c r="P18" s="82">
        <v>6.1</v>
      </c>
    </row>
    <row r="19" spans="1:17" ht="15.75" customHeight="1" thickBot="1" x14ac:dyDescent="0.2">
      <c r="A19" s="27">
        <v>16</v>
      </c>
      <c r="B19" s="19"/>
      <c r="C19" s="20" t="s">
        <v>66</v>
      </c>
      <c r="D19" s="48">
        <v>2.4</v>
      </c>
      <c r="E19" s="48">
        <v>5.5</v>
      </c>
      <c r="F19" s="48">
        <v>1.4</v>
      </c>
      <c r="G19" s="48">
        <v>5.8</v>
      </c>
      <c r="H19" s="48">
        <v>5.8</v>
      </c>
      <c r="I19" s="48">
        <v>5.7</v>
      </c>
      <c r="J19" s="48">
        <v>4.3</v>
      </c>
      <c r="K19" s="48">
        <v>1.6</v>
      </c>
      <c r="L19" s="48">
        <v>2.4</v>
      </c>
      <c r="M19" s="48">
        <v>1.1000000000000001</v>
      </c>
      <c r="N19" s="48">
        <v>1.9</v>
      </c>
      <c r="O19" s="48">
        <v>4</v>
      </c>
      <c r="P19" s="82">
        <v>3.5</v>
      </c>
    </row>
    <row r="20" spans="1:17" ht="15.75" customHeight="1" thickBot="1" x14ac:dyDescent="0.2">
      <c r="A20" s="70">
        <v>17</v>
      </c>
      <c r="B20" s="21" t="s">
        <v>27</v>
      </c>
      <c r="C20" s="71" t="s">
        <v>91</v>
      </c>
      <c r="D20" s="44">
        <v>4.2</v>
      </c>
      <c r="E20" s="44">
        <v>2</v>
      </c>
      <c r="F20" s="44">
        <v>1.6</v>
      </c>
      <c r="G20" s="44">
        <v>2</v>
      </c>
      <c r="H20" s="44">
        <v>3</v>
      </c>
      <c r="I20" s="44">
        <v>3.5</v>
      </c>
      <c r="J20" s="44">
        <v>4.9000000000000004</v>
      </c>
      <c r="K20" s="44">
        <v>1.6</v>
      </c>
      <c r="L20" s="44">
        <v>0.8</v>
      </c>
      <c r="M20" s="44">
        <v>0.5</v>
      </c>
      <c r="N20" s="44">
        <v>3</v>
      </c>
      <c r="O20" s="83">
        <v>4</v>
      </c>
      <c r="P20" s="84">
        <v>2.6</v>
      </c>
    </row>
    <row r="21" spans="1:17" ht="15.75" customHeight="1" thickBot="1" x14ac:dyDescent="0.2">
      <c r="A21" s="150">
        <v>18</v>
      </c>
      <c r="B21" s="19" t="s">
        <v>7</v>
      </c>
      <c r="C21" s="22" t="s">
        <v>45</v>
      </c>
      <c r="D21" s="46">
        <v>4.0999999999999996</v>
      </c>
      <c r="E21" s="46">
        <v>2.4</v>
      </c>
      <c r="F21" s="46">
        <v>3.6</v>
      </c>
      <c r="G21" s="46">
        <v>1.5</v>
      </c>
      <c r="H21" s="46">
        <v>6.7</v>
      </c>
      <c r="I21" s="46">
        <v>1.9</v>
      </c>
      <c r="J21" s="46">
        <v>1.3</v>
      </c>
      <c r="K21" s="46">
        <v>0.5</v>
      </c>
      <c r="L21" s="46">
        <v>1.5</v>
      </c>
      <c r="M21" s="46">
        <v>5.7</v>
      </c>
      <c r="N21" s="46">
        <v>6.2</v>
      </c>
      <c r="O21" s="85">
        <v>6.2</v>
      </c>
      <c r="P21" s="86">
        <v>3.5</v>
      </c>
    </row>
    <row r="22" spans="1:17" ht="15.75" customHeight="1" x14ac:dyDescent="0.15">
      <c r="A22" s="9">
        <v>19</v>
      </c>
      <c r="B22" s="23" t="s">
        <v>8</v>
      </c>
      <c r="C22" s="24" t="s">
        <v>23</v>
      </c>
      <c r="D22" s="61">
        <v>2.2999999999999998</v>
      </c>
      <c r="E22" s="61">
        <v>1.5</v>
      </c>
      <c r="F22" s="61">
        <v>1.9</v>
      </c>
      <c r="G22" s="61">
        <v>2.1</v>
      </c>
      <c r="H22" s="61">
        <v>2.2999999999999998</v>
      </c>
      <c r="I22" s="61">
        <v>1.3</v>
      </c>
      <c r="J22" s="61">
        <v>3.1</v>
      </c>
      <c r="K22" s="61">
        <v>1.7</v>
      </c>
      <c r="L22" s="61">
        <v>2.2000000000000002</v>
      </c>
      <c r="M22" s="61">
        <v>1.3</v>
      </c>
      <c r="N22" s="61">
        <v>2.5</v>
      </c>
      <c r="O22" s="62">
        <v>2.2999999999999998</v>
      </c>
      <c r="P22" s="79">
        <v>2</v>
      </c>
    </row>
    <row r="23" spans="1:17" ht="15.75" customHeight="1" x14ac:dyDescent="0.15">
      <c r="A23" s="12">
        <v>20</v>
      </c>
      <c r="B23" s="19"/>
      <c r="C23" s="15" t="s">
        <v>24</v>
      </c>
      <c r="D23" s="57">
        <v>4.4000000000000004</v>
      </c>
      <c r="E23" s="57">
        <v>1.9</v>
      </c>
      <c r="F23" s="57">
        <v>1.6</v>
      </c>
      <c r="G23" s="57">
        <v>3.5</v>
      </c>
      <c r="H23" s="57">
        <v>3.4</v>
      </c>
      <c r="I23" s="57">
        <v>1.8</v>
      </c>
      <c r="J23" s="57" t="s">
        <v>53</v>
      </c>
      <c r="K23" s="57">
        <v>1.9</v>
      </c>
      <c r="L23" s="57">
        <v>2.2999999999999998</v>
      </c>
      <c r="M23" s="57">
        <v>1.2</v>
      </c>
      <c r="N23" s="57">
        <v>1.6</v>
      </c>
      <c r="O23" s="58">
        <v>2.4</v>
      </c>
      <c r="P23" s="80">
        <v>2.4</v>
      </c>
    </row>
    <row r="24" spans="1:17" ht="15.75" customHeight="1" x14ac:dyDescent="0.15">
      <c r="A24" s="12">
        <v>21</v>
      </c>
      <c r="B24" s="19"/>
      <c r="C24" s="15" t="s">
        <v>25</v>
      </c>
      <c r="D24" s="57">
        <v>2.2000000000000002</v>
      </c>
      <c r="E24" s="57">
        <v>1.5</v>
      </c>
      <c r="F24" s="57">
        <v>0.9</v>
      </c>
      <c r="G24" s="57">
        <v>7.5</v>
      </c>
      <c r="H24" s="57">
        <v>1.9</v>
      </c>
      <c r="I24" s="57">
        <v>3.3</v>
      </c>
      <c r="J24" s="57">
        <v>2.6</v>
      </c>
      <c r="K24" s="57">
        <v>2.2000000000000002</v>
      </c>
      <c r="L24" s="57">
        <v>1.5</v>
      </c>
      <c r="M24" s="57">
        <v>0.8</v>
      </c>
      <c r="N24" s="57">
        <v>1</v>
      </c>
      <c r="O24" s="58">
        <v>1.6</v>
      </c>
      <c r="P24" s="80">
        <v>2.2999999999999998</v>
      </c>
    </row>
    <row r="25" spans="1:17" ht="15.75" customHeight="1" thickBot="1" x14ac:dyDescent="0.2">
      <c r="A25" s="27">
        <v>22</v>
      </c>
      <c r="B25" s="19"/>
      <c r="C25" s="20" t="s">
        <v>26</v>
      </c>
      <c r="D25" s="59">
        <v>3.6</v>
      </c>
      <c r="E25" s="59">
        <v>2</v>
      </c>
      <c r="F25" s="59">
        <v>1.3</v>
      </c>
      <c r="G25" s="59">
        <v>5.8</v>
      </c>
      <c r="H25" s="59">
        <v>3.5</v>
      </c>
      <c r="I25" s="59">
        <v>2.9</v>
      </c>
      <c r="J25" s="59">
        <v>1.8</v>
      </c>
      <c r="K25" s="59">
        <v>2.4</v>
      </c>
      <c r="L25" s="59">
        <v>2.4</v>
      </c>
      <c r="M25" s="59">
        <v>1.7</v>
      </c>
      <c r="N25" s="59">
        <v>1.9</v>
      </c>
      <c r="O25" s="60">
        <v>3.2</v>
      </c>
      <c r="P25" s="81">
        <v>2.7</v>
      </c>
    </row>
    <row r="26" spans="1:17" ht="15.75" customHeight="1" x14ac:dyDescent="0.15">
      <c r="A26" s="9">
        <v>23</v>
      </c>
      <c r="B26" s="23" t="s">
        <v>9</v>
      </c>
      <c r="C26" s="24" t="s">
        <v>65</v>
      </c>
      <c r="D26" s="61">
        <v>2.5</v>
      </c>
      <c r="E26" s="61">
        <v>2.5</v>
      </c>
      <c r="F26" s="61">
        <v>0.6</v>
      </c>
      <c r="G26" s="61">
        <v>2.1</v>
      </c>
      <c r="H26" s="61">
        <v>3.1</v>
      </c>
      <c r="I26" s="61">
        <v>2.6</v>
      </c>
      <c r="J26" s="61">
        <v>3.3</v>
      </c>
      <c r="K26" s="61">
        <v>3.3</v>
      </c>
      <c r="L26" s="61">
        <v>3.6</v>
      </c>
      <c r="M26" s="61">
        <v>1.7</v>
      </c>
      <c r="N26" s="61">
        <v>2.8</v>
      </c>
      <c r="O26" s="62">
        <v>2.2999999999999998</v>
      </c>
      <c r="P26" s="82">
        <v>2.5</v>
      </c>
    </row>
    <row r="27" spans="1:17" ht="15.75" customHeight="1" x14ac:dyDescent="0.15">
      <c r="A27" s="12">
        <v>24</v>
      </c>
      <c r="B27" s="19"/>
      <c r="C27" s="15" t="s">
        <v>64</v>
      </c>
      <c r="D27" s="57">
        <v>2.6</v>
      </c>
      <c r="E27" s="57">
        <v>4.3</v>
      </c>
      <c r="F27" s="57">
        <v>3.7</v>
      </c>
      <c r="G27" s="57">
        <v>2.9</v>
      </c>
      <c r="H27" s="57">
        <v>3</v>
      </c>
      <c r="I27" s="57">
        <v>3.4</v>
      </c>
      <c r="J27" s="57">
        <v>7</v>
      </c>
      <c r="K27" s="57">
        <v>2.2000000000000002</v>
      </c>
      <c r="L27" s="57">
        <v>4.5</v>
      </c>
      <c r="M27" s="57">
        <v>1.8</v>
      </c>
      <c r="N27" s="57">
        <v>2.2000000000000002</v>
      </c>
      <c r="O27" s="58">
        <v>4.3</v>
      </c>
      <c r="P27" s="82">
        <v>3.5</v>
      </c>
    </row>
    <row r="28" spans="1:17" ht="15.75" customHeight="1" x14ac:dyDescent="0.15">
      <c r="A28" s="26">
        <v>25</v>
      </c>
      <c r="B28" s="87"/>
      <c r="C28" s="18" t="s">
        <v>92</v>
      </c>
      <c r="D28" s="55">
        <v>7</v>
      </c>
      <c r="E28" s="55">
        <v>5</v>
      </c>
      <c r="F28" s="55">
        <v>3.8</v>
      </c>
      <c r="G28" s="55">
        <v>5.5</v>
      </c>
      <c r="H28" s="55">
        <v>4.2</v>
      </c>
      <c r="I28" s="55">
        <v>5.0999999999999996</v>
      </c>
      <c r="J28" s="55">
        <v>9</v>
      </c>
      <c r="K28" s="55">
        <v>5.0999999999999996</v>
      </c>
      <c r="L28" s="55">
        <v>6</v>
      </c>
      <c r="M28" s="55">
        <v>5.9</v>
      </c>
      <c r="N28" s="55">
        <v>6.3</v>
      </c>
      <c r="O28" s="56">
        <v>5.6</v>
      </c>
      <c r="P28" s="82">
        <v>5.7</v>
      </c>
    </row>
    <row r="29" spans="1:17" ht="15.75" customHeight="1" x14ac:dyDescent="0.15">
      <c r="A29" s="12">
        <v>26</v>
      </c>
      <c r="B29" s="19"/>
      <c r="C29" s="15" t="s">
        <v>60</v>
      </c>
      <c r="D29" s="57">
        <v>4.8</v>
      </c>
      <c r="E29" s="57">
        <v>4.9000000000000004</v>
      </c>
      <c r="F29" s="57">
        <v>2.5</v>
      </c>
      <c r="G29" s="57">
        <v>4</v>
      </c>
      <c r="H29" s="57">
        <v>5.5</v>
      </c>
      <c r="I29" s="57">
        <v>5.8</v>
      </c>
      <c r="J29" s="57">
        <v>9.4</v>
      </c>
      <c r="K29" s="57">
        <v>5.3</v>
      </c>
      <c r="L29" s="57">
        <v>6.6</v>
      </c>
      <c r="M29" s="57">
        <v>4.4000000000000004</v>
      </c>
      <c r="N29" s="57">
        <v>7.2</v>
      </c>
      <c r="O29" s="58">
        <v>6.6</v>
      </c>
      <c r="P29" s="82">
        <v>5.6</v>
      </c>
    </row>
    <row r="30" spans="1:17" ht="15.75" customHeight="1" x14ac:dyDescent="0.15">
      <c r="A30" s="12">
        <v>27</v>
      </c>
      <c r="B30" s="19"/>
      <c r="C30" s="15" t="s">
        <v>61</v>
      </c>
      <c r="D30" s="57">
        <v>5.2</v>
      </c>
      <c r="E30" s="57">
        <v>4.8</v>
      </c>
      <c r="F30" s="57">
        <v>2.7</v>
      </c>
      <c r="G30" s="57">
        <v>4.3</v>
      </c>
      <c r="H30" s="57">
        <v>4.5999999999999996</v>
      </c>
      <c r="I30" s="57">
        <v>6</v>
      </c>
      <c r="J30" s="57">
        <v>11.7</v>
      </c>
      <c r="K30" s="57">
        <v>7.2</v>
      </c>
      <c r="L30" s="57">
        <v>9.1999999999999993</v>
      </c>
      <c r="M30" s="57">
        <v>8.6</v>
      </c>
      <c r="N30" s="57">
        <v>9.6999999999999993</v>
      </c>
      <c r="O30" s="58">
        <v>8.8000000000000007</v>
      </c>
      <c r="P30" s="82">
        <v>6.9</v>
      </c>
    </row>
    <row r="31" spans="1:17" ht="15.75" customHeight="1" x14ac:dyDescent="0.15">
      <c r="A31" s="12">
        <v>28</v>
      </c>
      <c r="B31" s="19"/>
      <c r="C31" s="15" t="s">
        <v>62</v>
      </c>
      <c r="D31" s="57">
        <v>4.2</v>
      </c>
      <c r="E31" s="57">
        <v>3.9</v>
      </c>
      <c r="F31" s="57">
        <v>4.7</v>
      </c>
      <c r="G31" s="57">
        <v>4.9000000000000004</v>
      </c>
      <c r="H31" s="57">
        <v>5</v>
      </c>
      <c r="I31" s="57">
        <v>4.9000000000000004</v>
      </c>
      <c r="J31" s="57">
        <v>8.1</v>
      </c>
      <c r="K31" s="57">
        <v>4.5</v>
      </c>
      <c r="L31" s="57">
        <v>4.9000000000000004</v>
      </c>
      <c r="M31" s="57">
        <v>2.2999999999999998</v>
      </c>
      <c r="N31" s="57">
        <v>5.4</v>
      </c>
      <c r="O31" s="58">
        <v>5.2</v>
      </c>
      <c r="P31" s="82">
        <v>4.8</v>
      </c>
    </row>
    <row r="32" spans="1:17" ht="15.75" customHeight="1" thickBot="1" x14ac:dyDescent="0.2">
      <c r="A32" s="27">
        <v>29</v>
      </c>
      <c r="B32" s="19"/>
      <c r="C32" s="20" t="s">
        <v>63</v>
      </c>
      <c r="D32" s="59">
        <v>5.0999999999999996</v>
      </c>
      <c r="E32" s="59">
        <v>4.0999999999999996</v>
      </c>
      <c r="F32" s="59">
        <v>4.2</v>
      </c>
      <c r="G32" s="59">
        <v>3</v>
      </c>
      <c r="H32" s="59">
        <v>4.9000000000000004</v>
      </c>
      <c r="I32" s="59">
        <v>3.8</v>
      </c>
      <c r="J32" s="59">
        <v>4.8</v>
      </c>
      <c r="K32" s="59">
        <v>4.0999999999999996</v>
      </c>
      <c r="L32" s="59">
        <v>5.8</v>
      </c>
      <c r="M32" s="59">
        <v>3.5</v>
      </c>
      <c r="N32" s="59">
        <v>5.0999999999999996</v>
      </c>
      <c r="O32" s="90">
        <v>5.7</v>
      </c>
      <c r="P32" s="86">
        <v>4.5</v>
      </c>
    </row>
    <row r="33" spans="1:17" ht="15.75" customHeight="1" x14ac:dyDescent="0.15">
      <c r="A33" s="9">
        <v>30</v>
      </c>
      <c r="B33" s="23" t="s">
        <v>10</v>
      </c>
      <c r="C33" s="24" t="s">
        <v>93</v>
      </c>
      <c r="D33" s="61">
        <v>5.2</v>
      </c>
      <c r="E33" s="61">
        <v>6</v>
      </c>
      <c r="F33" s="61">
        <v>1.8</v>
      </c>
      <c r="G33" s="61">
        <v>3.9</v>
      </c>
      <c r="H33" s="61" t="s">
        <v>72</v>
      </c>
      <c r="I33" s="61">
        <v>4</v>
      </c>
      <c r="J33" s="61">
        <v>4.2</v>
      </c>
      <c r="K33" s="61">
        <v>4.5999999999999996</v>
      </c>
      <c r="L33" s="61">
        <v>4.3</v>
      </c>
      <c r="M33" s="61">
        <v>1.8</v>
      </c>
      <c r="N33" s="61">
        <v>4.3</v>
      </c>
      <c r="O33" s="62">
        <v>5.2</v>
      </c>
      <c r="P33" s="79">
        <v>4.0999999999999996</v>
      </c>
      <c r="Q33" s="29"/>
    </row>
    <row r="34" spans="1:17" ht="15.75" customHeight="1" x14ac:dyDescent="0.15">
      <c r="A34" s="12">
        <v>31</v>
      </c>
      <c r="B34" s="19"/>
      <c r="C34" s="15" t="s">
        <v>57</v>
      </c>
      <c r="D34" s="57">
        <v>3.7</v>
      </c>
      <c r="E34" s="57">
        <v>3.1</v>
      </c>
      <c r="F34" s="57">
        <v>2.8</v>
      </c>
      <c r="G34" s="57">
        <v>1.4</v>
      </c>
      <c r="H34" s="57">
        <v>2.7</v>
      </c>
      <c r="I34" s="57">
        <v>1.3</v>
      </c>
      <c r="J34" s="57">
        <v>2.2999999999999998</v>
      </c>
      <c r="K34" s="57">
        <v>3.9</v>
      </c>
      <c r="L34" s="57">
        <v>3.5</v>
      </c>
      <c r="M34" s="57">
        <v>2.7</v>
      </c>
      <c r="N34" s="57">
        <v>4.4000000000000004</v>
      </c>
      <c r="O34" s="58">
        <v>7.3</v>
      </c>
      <c r="P34" s="80">
        <v>3.3</v>
      </c>
    </row>
    <row r="35" spans="1:17" ht="15.75" customHeight="1" x14ac:dyDescent="0.15">
      <c r="A35" s="12">
        <v>32</v>
      </c>
      <c r="B35" s="19"/>
      <c r="C35" s="15" t="s">
        <v>94</v>
      </c>
      <c r="D35" s="57">
        <v>4.0999999999999996</v>
      </c>
      <c r="E35" s="57">
        <v>4.3</v>
      </c>
      <c r="F35" s="57">
        <v>6.9</v>
      </c>
      <c r="G35" s="57">
        <v>5.8</v>
      </c>
      <c r="H35" s="57">
        <v>18.8</v>
      </c>
      <c r="I35" s="57">
        <v>5.7</v>
      </c>
      <c r="J35" s="57">
        <v>4.5999999999999996</v>
      </c>
      <c r="K35" s="57">
        <v>4.0999999999999996</v>
      </c>
      <c r="L35" s="57">
        <v>5.8</v>
      </c>
      <c r="M35" s="57">
        <v>2.1</v>
      </c>
      <c r="N35" s="57">
        <v>3.3</v>
      </c>
      <c r="O35" s="58">
        <v>4.5999999999999996</v>
      </c>
      <c r="P35" s="80">
        <v>5.8</v>
      </c>
    </row>
    <row r="36" spans="1:17" ht="15.75" customHeight="1" x14ac:dyDescent="0.15">
      <c r="A36" s="12">
        <v>33</v>
      </c>
      <c r="B36" s="19"/>
      <c r="C36" s="15" t="s">
        <v>58</v>
      </c>
      <c r="D36" s="57">
        <v>2.6</v>
      </c>
      <c r="E36" s="57">
        <v>2.2000000000000002</v>
      </c>
      <c r="F36" s="57">
        <v>6</v>
      </c>
      <c r="G36" s="57">
        <v>3.2</v>
      </c>
      <c r="H36" s="57">
        <v>3.5</v>
      </c>
      <c r="I36" s="57">
        <v>7.3</v>
      </c>
      <c r="J36" s="57">
        <v>3.8</v>
      </c>
      <c r="K36" s="57">
        <v>3.6</v>
      </c>
      <c r="L36" s="57">
        <v>4</v>
      </c>
      <c r="M36" s="57">
        <v>2.5</v>
      </c>
      <c r="N36" s="57">
        <v>5.6</v>
      </c>
      <c r="O36" s="58">
        <v>8.1999999999999993</v>
      </c>
      <c r="P36" s="80">
        <v>4.4000000000000004</v>
      </c>
    </row>
    <row r="37" spans="1:17" ht="15.75" customHeight="1" thickBot="1" x14ac:dyDescent="0.2">
      <c r="A37" s="16">
        <v>34</v>
      </c>
      <c r="B37" s="25"/>
      <c r="C37" s="88" t="s">
        <v>59</v>
      </c>
      <c r="D37" s="42">
        <v>2.7</v>
      </c>
      <c r="E37" s="42">
        <v>3.7</v>
      </c>
      <c r="F37" s="42">
        <v>1</v>
      </c>
      <c r="G37" s="42">
        <v>1.8</v>
      </c>
      <c r="H37" s="42">
        <v>1.2</v>
      </c>
      <c r="I37" s="42">
        <v>3.9</v>
      </c>
      <c r="J37" s="42">
        <v>1</v>
      </c>
      <c r="K37" s="42">
        <v>2.9</v>
      </c>
      <c r="L37" s="42">
        <v>2.2000000000000002</v>
      </c>
      <c r="M37" s="42">
        <v>2.7</v>
      </c>
      <c r="N37" s="42">
        <v>1.7</v>
      </c>
      <c r="O37" s="91">
        <v>3.3</v>
      </c>
      <c r="P37" s="81">
        <v>2.2999999999999998</v>
      </c>
    </row>
    <row r="38" spans="1:17" ht="15.75" customHeight="1" thickBot="1" x14ac:dyDescent="0.2">
      <c r="A38" s="145" t="s">
        <v>4</v>
      </c>
      <c r="B38" s="146"/>
      <c r="C38" s="146"/>
      <c r="D38" s="92">
        <v>4.3</v>
      </c>
      <c r="E38" s="92">
        <v>4.7</v>
      </c>
      <c r="F38" s="92">
        <v>4</v>
      </c>
      <c r="G38" s="92">
        <v>3.8</v>
      </c>
      <c r="H38" s="92">
        <v>4.9000000000000004</v>
      </c>
      <c r="I38" s="92">
        <v>3.7</v>
      </c>
      <c r="J38" s="92">
        <v>4.7</v>
      </c>
      <c r="K38" s="92">
        <v>3.8</v>
      </c>
      <c r="L38" s="92">
        <v>3.3</v>
      </c>
      <c r="M38" s="92">
        <v>2.5</v>
      </c>
      <c r="N38" s="92">
        <v>3.6</v>
      </c>
      <c r="O38" s="92">
        <v>4.5</v>
      </c>
      <c r="P38" s="89">
        <v>4</v>
      </c>
    </row>
    <row r="39" spans="1:17" s="93" customFormat="1" x14ac:dyDescent="0.15">
      <c r="B39" s="94" t="s">
        <v>69</v>
      </c>
      <c r="C39" s="94"/>
      <c r="D39" s="94"/>
      <c r="E39" s="94"/>
      <c r="F39" s="94"/>
      <c r="G39" s="94"/>
      <c r="H39" s="94"/>
      <c r="I39" s="94"/>
      <c r="K39" s="95"/>
      <c r="P39" s="95"/>
    </row>
    <row r="40" spans="1:17" s="93" customFormat="1" x14ac:dyDescent="0.15">
      <c r="B40" s="94" t="s">
        <v>68</v>
      </c>
      <c r="C40" s="94"/>
      <c r="D40" s="94"/>
      <c r="E40" s="94"/>
      <c r="F40" s="94"/>
      <c r="G40" s="94"/>
      <c r="H40" s="94"/>
      <c r="I40" s="94"/>
      <c r="P40" s="95"/>
    </row>
    <row r="41" spans="1:17" s="93" customFormat="1" x14ac:dyDescent="0.15">
      <c r="B41" s="72" t="s">
        <v>30</v>
      </c>
      <c r="C41" s="94"/>
      <c r="D41" s="94"/>
      <c r="E41" s="94"/>
      <c r="F41" s="94"/>
      <c r="G41" s="94"/>
      <c r="H41" s="94"/>
      <c r="I41" s="94"/>
    </row>
    <row r="42" spans="1:17" s="93" customFormat="1" x14ac:dyDescent="0.15">
      <c r="B42" s="93" t="s">
        <v>56</v>
      </c>
      <c r="C42" s="94"/>
      <c r="D42" s="94"/>
      <c r="E42" s="94"/>
      <c r="F42" s="94"/>
      <c r="G42" s="94"/>
      <c r="H42" s="94"/>
      <c r="I42" s="94"/>
      <c r="K42" s="94"/>
    </row>
    <row r="43" spans="1:17" s="93" customFormat="1" x14ac:dyDescent="0.15">
      <c r="B43" s="93" t="s">
        <v>73</v>
      </c>
      <c r="C43" s="94"/>
      <c r="D43" s="94"/>
      <c r="E43" s="94"/>
      <c r="F43" s="94"/>
      <c r="G43" s="94"/>
      <c r="H43" s="94"/>
      <c r="I43" s="94"/>
      <c r="K43" s="94"/>
    </row>
    <row r="44" spans="1:17" s="93" customFormat="1" x14ac:dyDescent="0.15">
      <c r="B44" s="72" t="s">
        <v>95</v>
      </c>
      <c r="C44" s="94"/>
      <c r="D44" s="94"/>
      <c r="E44" s="94"/>
      <c r="F44" s="94"/>
      <c r="G44" s="94"/>
      <c r="H44" s="94"/>
      <c r="I44" s="94"/>
      <c r="K44" s="94"/>
    </row>
    <row r="45" spans="1:17" s="93" customFormat="1" x14ac:dyDescent="0.15">
      <c r="B45" s="72" t="s">
        <v>96</v>
      </c>
      <c r="C45" s="94"/>
      <c r="D45" s="94"/>
      <c r="E45" s="94"/>
      <c r="F45" s="94"/>
      <c r="G45" s="94"/>
      <c r="H45" s="94"/>
      <c r="I45" s="94"/>
      <c r="K45" s="94"/>
    </row>
    <row r="46" spans="1:17" s="93" customFormat="1" ht="15" customHeight="1" x14ac:dyDescent="0.15">
      <c r="B46" s="72" t="s">
        <v>97</v>
      </c>
      <c r="C46" s="94"/>
      <c r="D46" s="94"/>
      <c r="E46" s="94"/>
      <c r="F46" s="94"/>
      <c r="G46" s="94"/>
      <c r="H46" s="94"/>
      <c r="I46" s="94"/>
    </row>
    <row r="47" spans="1:17" s="93" customFormat="1" ht="15" customHeight="1" x14ac:dyDescent="0.15">
      <c r="B47" s="72" t="s">
        <v>98</v>
      </c>
      <c r="C47" s="94"/>
      <c r="D47" s="94"/>
      <c r="E47" s="94"/>
      <c r="F47" s="94"/>
      <c r="G47" s="94"/>
      <c r="H47" s="94"/>
      <c r="I47" s="94"/>
      <c r="K47" s="94"/>
    </row>
    <row r="48" spans="1:17" s="93" customFormat="1" ht="15" customHeight="1" x14ac:dyDescent="0.15">
      <c r="B48" s="72" t="s">
        <v>99</v>
      </c>
      <c r="C48" s="94"/>
      <c r="D48" s="94"/>
      <c r="E48" s="94"/>
      <c r="F48" s="94"/>
      <c r="G48" s="94"/>
      <c r="H48" s="94"/>
      <c r="I48" s="94"/>
      <c r="K48" s="95"/>
    </row>
    <row r="49" spans="2:11" s="93" customFormat="1" ht="15" customHeight="1" x14ac:dyDescent="0.15">
      <c r="B49" s="72"/>
      <c r="K49" s="95"/>
    </row>
    <row r="51" spans="2:11" x14ac:dyDescent="0.15">
      <c r="K51" s="1"/>
    </row>
    <row r="52" spans="2:11" x14ac:dyDescent="0.15">
      <c r="K52" s="1"/>
    </row>
    <row r="53" spans="2:11" x14ac:dyDescent="0.15">
      <c r="K53" s="1"/>
    </row>
    <row r="54" spans="2:11" x14ac:dyDescent="0.15">
      <c r="K54" s="1"/>
    </row>
    <row r="59" spans="2:11" x14ac:dyDescent="0.15">
      <c r="K59" s="1"/>
    </row>
    <row r="60" spans="2:11" x14ac:dyDescent="0.15">
      <c r="K60" s="1"/>
    </row>
    <row r="61" spans="2:11" x14ac:dyDescent="0.15">
      <c r="K61" s="1"/>
    </row>
  </sheetData>
  <mergeCells count="2">
    <mergeCell ref="A38:C38"/>
    <mergeCell ref="A1:C1"/>
  </mergeCells>
  <phoneticPr fontId="1"/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C1"/>
    </sheetView>
  </sheetViews>
  <sheetFormatPr defaultRowHeight="13.5" x14ac:dyDescent="0.15"/>
  <cols>
    <col min="1" max="1" width="7" style="93" customWidth="1"/>
    <col min="2" max="2" width="9.25" style="93" bestFit="1" customWidth="1"/>
    <col min="3" max="3" width="16" style="93" customWidth="1"/>
    <col min="4" max="16384" width="9" style="93"/>
  </cols>
  <sheetData>
    <row r="1" spans="1:16" s="6" customFormat="1" ht="15.75" x14ac:dyDescent="0.15">
      <c r="A1" s="147" t="s">
        <v>100</v>
      </c>
      <c r="B1" s="147"/>
      <c r="C1" s="147"/>
      <c r="D1" s="5" t="s">
        <v>88</v>
      </c>
    </row>
    <row r="2" spans="1:16" s="99" customFormat="1" ht="14.25" thickBot="1" x14ac:dyDescent="0.2">
      <c r="A2" s="6"/>
      <c r="B2" s="6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6"/>
    </row>
    <row r="3" spans="1:16" ht="15.75" customHeight="1" thickBot="1" x14ac:dyDescent="0.2">
      <c r="A3" s="70" t="s">
        <v>0</v>
      </c>
      <c r="B3" s="71" t="s">
        <v>1</v>
      </c>
      <c r="C3" s="71" t="s">
        <v>2</v>
      </c>
      <c r="D3" s="96" t="s">
        <v>11</v>
      </c>
      <c r="E3" s="71" t="s">
        <v>12</v>
      </c>
      <c r="F3" s="71" t="s">
        <v>13</v>
      </c>
      <c r="G3" s="71" t="s">
        <v>14</v>
      </c>
      <c r="H3" s="71" t="s">
        <v>15</v>
      </c>
      <c r="I3" s="71" t="s">
        <v>16</v>
      </c>
      <c r="J3" s="76" t="s">
        <v>17</v>
      </c>
      <c r="K3" s="71" t="s">
        <v>18</v>
      </c>
      <c r="L3" s="71" t="s">
        <v>19</v>
      </c>
      <c r="M3" s="71" t="s">
        <v>20</v>
      </c>
      <c r="N3" s="71" t="s">
        <v>21</v>
      </c>
      <c r="O3" s="97" t="s">
        <v>22</v>
      </c>
      <c r="P3" s="98" t="s">
        <v>3</v>
      </c>
    </row>
    <row r="4" spans="1:16" ht="15.75" customHeight="1" x14ac:dyDescent="0.15">
      <c r="A4" s="26">
        <v>1</v>
      </c>
      <c r="B4" s="13" t="s">
        <v>5</v>
      </c>
      <c r="C4" s="11" t="s">
        <v>28</v>
      </c>
      <c r="D4" s="49">
        <v>4.0999999999999996</v>
      </c>
      <c r="E4" s="49">
        <v>9.1999999999999993</v>
      </c>
      <c r="F4" s="49">
        <v>3.1</v>
      </c>
      <c r="G4" s="49">
        <v>2.9</v>
      </c>
      <c r="H4" s="49">
        <v>7.9</v>
      </c>
      <c r="I4" s="49">
        <v>1.4</v>
      </c>
      <c r="J4" s="49">
        <v>1.6</v>
      </c>
      <c r="K4" s="49">
        <v>2</v>
      </c>
      <c r="L4" s="49">
        <v>1.1000000000000001</v>
      </c>
      <c r="M4" s="49">
        <v>0.9</v>
      </c>
      <c r="N4" s="49">
        <v>1.4</v>
      </c>
      <c r="O4" s="50">
        <v>4.2</v>
      </c>
      <c r="P4" s="82">
        <v>3.3</v>
      </c>
    </row>
    <row r="5" spans="1:16" ht="15.75" customHeight="1" x14ac:dyDescent="0.15">
      <c r="A5" s="12">
        <v>2</v>
      </c>
      <c r="B5" s="13"/>
      <c r="C5" s="14" t="s">
        <v>29</v>
      </c>
      <c r="D5" s="51">
        <v>4.2</v>
      </c>
      <c r="E5" s="51">
        <v>5</v>
      </c>
      <c r="F5" s="51">
        <v>2.5</v>
      </c>
      <c r="G5" s="51">
        <v>2.6</v>
      </c>
      <c r="H5" s="51">
        <v>6.4</v>
      </c>
      <c r="I5" s="51">
        <v>2.1</v>
      </c>
      <c r="J5" s="51">
        <v>1.1000000000000001</v>
      </c>
      <c r="K5" s="51">
        <v>2.6</v>
      </c>
      <c r="L5" s="51">
        <v>1.7</v>
      </c>
      <c r="M5" s="51">
        <v>1.3</v>
      </c>
      <c r="N5" s="51">
        <v>1.5</v>
      </c>
      <c r="O5" s="52">
        <v>5.2</v>
      </c>
      <c r="P5" s="82">
        <v>3</v>
      </c>
    </row>
    <row r="6" spans="1:16" ht="15.75" customHeight="1" x14ac:dyDescent="0.15">
      <c r="A6" s="12">
        <v>3</v>
      </c>
      <c r="B6" s="13"/>
      <c r="C6" s="14" t="s">
        <v>70</v>
      </c>
      <c r="D6" s="51">
        <v>4.3</v>
      </c>
      <c r="E6" s="51">
        <v>4.5</v>
      </c>
      <c r="F6" s="51">
        <v>1.4</v>
      </c>
      <c r="G6" s="51">
        <v>1.4</v>
      </c>
      <c r="H6" s="51">
        <v>1.9</v>
      </c>
      <c r="I6" s="51">
        <v>1.7</v>
      </c>
      <c r="J6" s="51">
        <v>0.8</v>
      </c>
      <c r="K6" s="51">
        <v>2.5</v>
      </c>
      <c r="L6" s="51">
        <v>2.5</v>
      </c>
      <c r="M6" s="51">
        <v>4.0999999999999996</v>
      </c>
      <c r="N6" s="51">
        <v>3.3</v>
      </c>
      <c r="O6" s="52">
        <v>4.5999999999999996</v>
      </c>
      <c r="P6" s="82">
        <v>2.8</v>
      </c>
    </row>
    <row r="7" spans="1:16" ht="15.75" customHeight="1" x14ac:dyDescent="0.15">
      <c r="A7" s="12">
        <v>4</v>
      </c>
      <c r="B7" s="13"/>
      <c r="C7" s="14" t="s">
        <v>37</v>
      </c>
      <c r="D7" s="51">
        <v>2.1</v>
      </c>
      <c r="E7" s="51">
        <v>0.8</v>
      </c>
      <c r="F7" s="51">
        <v>1.3</v>
      </c>
      <c r="G7" s="51">
        <v>4.2</v>
      </c>
      <c r="H7" s="51">
        <v>0.6</v>
      </c>
      <c r="I7" s="51">
        <v>2.1</v>
      </c>
      <c r="J7" s="51">
        <v>0.2</v>
      </c>
      <c r="K7" s="51">
        <v>0.4</v>
      </c>
      <c r="L7" s="51">
        <v>0.4</v>
      </c>
      <c r="M7" s="51">
        <v>0.5</v>
      </c>
      <c r="N7" s="51">
        <v>0.8</v>
      </c>
      <c r="O7" s="52">
        <v>1.6</v>
      </c>
      <c r="P7" s="82">
        <v>1.3</v>
      </c>
    </row>
    <row r="8" spans="1:16" ht="15.75" customHeight="1" x14ac:dyDescent="0.15">
      <c r="A8" s="12">
        <v>5</v>
      </c>
      <c r="B8" s="13"/>
      <c r="C8" s="14" t="s">
        <v>38</v>
      </c>
      <c r="D8" s="51">
        <v>2</v>
      </c>
      <c r="E8" s="51">
        <v>1.1000000000000001</v>
      </c>
      <c r="F8" s="51">
        <v>0.8</v>
      </c>
      <c r="G8" s="51">
        <v>1.2</v>
      </c>
      <c r="H8" s="51">
        <v>0.6</v>
      </c>
      <c r="I8" s="51">
        <v>0.6</v>
      </c>
      <c r="J8" s="51">
        <v>0.7</v>
      </c>
      <c r="K8" s="51">
        <v>1.2</v>
      </c>
      <c r="L8" s="51">
        <v>0.4</v>
      </c>
      <c r="M8" s="51">
        <v>2.2000000000000002</v>
      </c>
      <c r="N8" s="51">
        <v>2.2000000000000002</v>
      </c>
      <c r="O8" s="52">
        <v>2.1</v>
      </c>
      <c r="P8" s="82">
        <v>1.3</v>
      </c>
    </row>
    <row r="9" spans="1:16" ht="15.75" customHeight="1" x14ac:dyDescent="0.15">
      <c r="A9" s="12">
        <v>6</v>
      </c>
      <c r="B9" s="13"/>
      <c r="C9" s="14" t="s">
        <v>39</v>
      </c>
      <c r="D9" s="51">
        <v>2.9</v>
      </c>
      <c r="E9" s="51">
        <v>2</v>
      </c>
      <c r="F9" s="51">
        <v>1</v>
      </c>
      <c r="G9" s="51">
        <v>0.8</v>
      </c>
      <c r="H9" s="51">
        <v>1.3</v>
      </c>
      <c r="I9" s="51">
        <v>1.8</v>
      </c>
      <c r="J9" s="51">
        <v>0.6</v>
      </c>
      <c r="K9" s="51">
        <v>2.2999999999999998</v>
      </c>
      <c r="L9" s="51">
        <v>2.2000000000000002</v>
      </c>
      <c r="M9" s="51">
        <v>2.4</v>
      </c>
      <c r="N9" s="51">
        <v>2.2000000000000002</v>
      </c>
      <c r="O9" s="52">
        <v>2.7</v>
      </c>
      <c r="P9" s="82">
        <v>1.9</v>
      </c>
    </row>
    <row r="10" spans="1:16" ht="15.75" customHeight="1" x14ac:dyDescent="0.15">
      <c r="A10" s="12">
        <v>7</v>
      </c>
      <c r="B10" s="13"/>
      <c r="C10" s="14" t="s">
        <v>40</v>
      </c>
      <c r="D10" s="51">
        <v>0.7</v>
      </c>
      <c r="E10" s="51">
        <v>0.5</v>
      </c>
      <c r="F10" s="51">
        <v>0.6</v>
      </c>
      <c r="G10" s="51">
        <v>0.2</v>
      </c>
      <c r="H10" s="51">
        <v>0.2</v>
      </c>
      <c r="I10" s="51">
        <v>0.5</v>
      </c>
      <c r="J10" s="51">
        <v>0.1</v>
      </c>
      <c r="K10" s="51">
        <v>0.2</v>
      </c>
      <c r="L10" s="51">
        <v>0.3</v>
      </c>
      <c r="M10" s="51">
        <v>0.4</v>
      </c>
      <c r="N10" s="51">
        <v>0.5</v>
      </c>
      <c r="O10" s="52">
        <v>0.9</v>
      </c>
      <c r="P10" s="82">
        <v>0.4</v>
      </c>
    </row>
    <row r="11" spans="1:16" ht="15.75" customHeight="1" x14ac:dyDescent="0.15">
      <c r="A11" s="12">
        <v>8</v>
      </c>
      <c r="B11" s="13"/>
      <c r="C11" s="14" t="s">
        <v>41</v>
      </c>
      <c r="D11" s="51">
        <v>1.9</v>
      </c>
      <c r="E11" s="51">
        <v>2</v>
      </c>
      <c r="F11" s="51">
        <v>1.4</v>
      </c>
      <c r="G11" s="51">
        <v>0.4</v>
      </c>
      <c r="H11" s="51" t="s">
        <v>47</v>
      </c>
      <c r="I11" s="51">
        <v>1</v>
      </c>
      <c r="J11" s="51">
        <v>0.3</v>
      </c>
      <c r="K11" s="51">
        <v>0.6</v>
      </c>
      <c r="L11" s="51">
        <v>0.5</v>
      </c>
      <c r="M11" s="51">
        <v>0.6</v>
      </c>
      <c r="N11" s="51">
        <v>0.6</v>
      </c>
      <c r="O11" s="52">
        <v>1.4</v>
      </c>
      <c r="P11" s="82">
        <v>1</v>
      </c>
    </row>
    <row r="12" spans="1:16" ht="15.75" customHeight="1" x14ac:dyDescent="0.15">
      <c r="A12" s="12">
        <v>9</v>
      </c>
      <c r="B12" s="13"/>
      <c r="C12" s="14" t="s">
        <v>42</v>
      </c>
      <c r="D12" s="51">
        <v>3.6</v>
      </c>
      <c r="E12" s="51">
        <v>4.7</v>
      </c>
      <c r="F12" s="51">
        <v>1.3</v>
      </c>
      <c r="G12" s="51">
        <v>1.3</v>
      </c>
      <c r="H12" s="51">
        <v>3.2</v>
      </c>
      <c r="I12" s="51">
        <v>1.5</v>
      </c>
      <c r="J12" s="51">
        <v>0.9</v>
      </c>
      <c r="K12" s="51">
        <v>1.4</v>
      </c>
      <c r="L12" s="51">
        <v>1.2</v>
      </c>
      <c r="M12" s="51">
        <v>1.2</v>
      </c>
      <c r="N12" s="51">
        <v>2.2999999999999998</v>
      </c>
      <c r="O12" s="52">
        <v>3.3</v>
      </c>
      <c r="P12" s="82">
        <v>2.2000000000000002</v>
      </c>
    </row>
    <row r="13" spans="1:16" ht="15.75" customHeight="1" x14ac:dyDescent="0.15">
      <c r="A13" s="12">
        <v>10</v>
      </c>
      <c r="B13" s="13"/>
      <c r="C13" s="15" t="s">
        <v>36</v>
      </c>
      <c r="D13" s="51">
        <v>1.9</v>
      </c>
      <c r="E13" s="51">
        <v>1.7</v>
      </c>
      <c r="F13" s="51">
        <v>3.1</v>
      </c>
      <c r="G13" s="51">
        <v>1</v>
      </c>
      <c r="H13" s="51" t="s">
        <v>47</v>
      </c>
      <c r="I13" s="51">
        <v>1.7</v>
      </c>
      <c r="J13" s="51">
        <v>0.5</v>
      </c>
      <c r="K13" s="51">
        <v>1</v>
      </c>
      <c r="L13" s="51" t="s">
        <v>50</v>
      </c>
      <c r="M13" s="51" t="s">
        <v>50</v>
      </c>
      <c r="N13" s="51" t="s">
        <v>50</v>
      </c>
      <c r="O13" s="52" t="s">
        <v>53</v>
      </c>
      <c r="P13" s="82">
        <v>1.6</v>
      </c>
    </row>
    <row r="14" spans="1:16" ht="15.75" customHeight="1" x14ac:dyDescent="0.15">
      <c r="A14" s="12">
        <v>11</v>
      </c>
      <c r="B14" s="13"/>
      <c r="C14" s="15" t="s">
        <v>34</v>
      </c>
      <c r="D14" s="51">
        <v>7.5</v>
      </c>
      <c r="E14" s="51">
        <v>6.2</v>
      </c>
      <c r="F14" s="51">
        <v>3.4</v>
      </c>
      <c r="G14" s="51">
        <v>4.9000000000000004</v>
      </c>
      <c r="H14" s="51">
        <v>7.9</v>
      </c>
      <c r="I14" s="51">
        <v>4.7</v>
      </c>
      <c r="J14" s="51" t="s">
        <v>46</v>
      </c>
      <c r="K14" s="51">
        <v>8.3000000000000007</v>
      </c>
      <c r="L14" s="51">
        <v>3.6</v>
      </c>
      <c r="M14" s="51">
        <v>3.5</v>
      </c>
      <c r="N14" s="51">
        <v>3.3</v>
      </c>
      <c r="O14" s="52">
        <v>7.4</v>
      </c>
      <c r="P14" s="82">
        <v>5.5</v>
      </c>
    </row>
    <row r="15" spans="1:16" ht="15.75" customHeight="1" thickBot="1" x14ac:dyDescent="0.2">
      <c r="A15" s="27">
        <v>12</v>
      </c>
      <c r="B15" s="13"/>
      <c r="C15" s="17" t="s">
        <v>35</v>
      </c>
      <c r="D15" s="53">
        <v>5</v>
      </c>
      <c r="E15" s="53">
        <v>10.3</v>
      </c>
      <c r="F15" s="53">
        <v>3.7</v>
      </c>
      <c r="G15" s="53">
        <v>2.7</v>
      </c>
      <c r="H15" s="53">
        <v>5.3</v>
      </c>
      <c r="I15" s="53">
        <v>2.7</v>
      </c>
      <c r="J15" s="53">
        <v>2.5</v>
      </c>
      <c r="K15" s="53">
        <v>2</v>
      </c>
      <c r="L15" s="53">
        <v>2.2999999999999998</v>
      </c>
      <c r="M15" s="53">
        <v>1.5</v>
      </c>
      <c r="N15" s="53">
        <v>1.5</v>
      </c>
      <c r="O15" s="54">
        <v>4.5</v>
      </c>
      <c r="P15" s="82">
        <v>3.7</v>
      </c>
    </row>
    <row r="16" spans="1:16" ht="15.75" customHeight="1" x14ac:dyDescent="0.15">
      <c r="A16" s="9">
        <v>13</v>
      </c>
      <c r="B16" s="23" t="s">
        <v>6</v>
      </c>
      <c r="C16" s="18" t="s">
        <v>89</v>
      </c>
      <c r="D16" s="55">
        <v>1.9</v>
      </c>
      <c r="E16" s="55">
        <v>1.4</v>
      </c>
      <c r="F16" s="55">
        <v>1.2</v>
      </c>
      <c r="G16" s="55">
        <v>1.6</v>
      </c>
      <c r="H16" s="55">
        <v>1.1000000000000001</v>
      </c>
      <c r="I16" s="55">
        <v>1.4</v>
      </c>
      <c r="J16" s="55" t="s">
        <v>46</v>
      </c>
      <c r="K16" s="55">
        <v>1.5</v>
      </c>
      <c r="L16" s="55">
        <v>1.5</v>
      </c>
      <c r="M16" s="55">
        <v>3</v>
      </c>
      <c r="N16" s="55">
        <v>2.8</v>
      </c>
      <c r="O16" s="56">
        <v>2.2000000000000002</v>
      </c>
      <c r="P16" s="79">
        <v>1.8</v>
      </c>
    </row>
    <row r="17" spans="1:16" ht="15.75" customHeight="1" x14ac:dyDescent="0.15">
      <c r="A17" s="12">
        <v>14</v>
      </c>
      <c r="B17" s="19"/>
      <c r="C17" s="15" t="s">
        <v>90</v>
      </c>
      <c r="D17" s="57" t="s">
        <v>77</v>
      </c>
      <c r="E17" s="57">
        <v>2.2000000000000002</v>
      </c>
      <c r="F17" s="57">
        <v>1.3</v>
      </c>
      <c r="G17" s="57">
        <v>2.4</v>
      </c>
      <c r="H17" s="57">
        <v>2.1</v>
      </c>
      <c r="I17" s="57">
        <v>0.9</v>
      </c>
      <c r="J17" s="57">
        <v>1</v>
      </c>
      <c r="K17" s="57">
        <v>0.9</v>
      </c>
      <c r="L17" s="57">
        <v>0.6</v>
      </c>
      <c r="M17" s="57">
        <v>0.5</v>
      </c>
      <c r="N17" s="57">
        <v>0.8</v>
      </c>
      <c r="O17" s="58">
        <v>1.4</v>
      </c>
      <c r="P17" s="80">
        <v>1.3</v>
      </c>
    </row>
    <row r="18" spans="1:16" ht="15.75" customHeight="1" x14ac:dyDescent="0.15">
      <c r="A18" s="12">
        <v>15</v>
      </c>
      <c r="B18" s="19"/>
      <c r="C18" s="15" t="s">
        <v>67</v>
      </c>
      <c r="D18" s="48">
        <v>0.8</v>
      </c>
      <c r="E18" s="48">
        <v>0.8</v>
      </c>
      <c r="F18" s="48">
        <v>4.3</v>
      </c>
      <c r="G18" s="48">
        <v>3</v>
      </c>
      <c r="H18" s="48">
        <v>14.9</v>
      </c>
      <c r="I18" s="48">
        <v>0.8</v>
      </c>
      <c r="J18" s="48">
        <v>1.4</v>
      </c>
      <c r="K18" s="48">
        <v>0.6</v>
      </c>
      <c r="L18" s="48">
        <v>0.5</v>
      </c>
      <c r="M18" s="48">
        <v>0.4</v>
      </c>
      <c r="N18" s="48">
        <v>0.2</v>
      </c>
      <c r="O18" s="48">
        <v>1.2</v>
      </c>
      <c r="P18" s="80">
        <v>2.4</v>
      </c>
    </row>
    <row r="19" spans="1:16" ht="15.75" customHeight="1" thickBot="1" x14ac:dyDescent="0.2">
      <c r="A19" s="27">
        <v>16</v>
      </c>
      <c r="B19" s="19"/>
      <c r="C19" s="20" t="s">
        <v>66</v>
      </c>
      <c r="D19" s="48">
        <v>1.1000000000000001</v>
      </c>
      <c r="E19" s="48">
        <v>1.3</v>
      </c>
      <c r="F19" s="48">
        <v>1</v>
      </c>
      <c r="G19" s="48">
        <v>2.1</v>
      </c>
      <c r="H19" s="48">
        <v>1.4</v>
      </c>
      <c r="I19" s="48">
        <v>0.8</v>
      </c>
      <c r="J19" s="48">
        <v>0.6</v>
      </c>
      <c r="K19" s="48">
        <v>0.6</v>
      </c>
      <c r="L19" s="48">
        <v>0.6</v>
      </c>
      <c r="M19" s="48">
        <v>0.7</v>
      </c>
      <c r="N19" s="48">
        <v>0.9</v>
      </c>
      <c r="O19" s="48">
        <v>1.8</v>
      </c>
      <c r="P19" s="80">
        <v>1.1000000000000001</v>
      </c>
    </row>
    <row r="20" spans="1:16" ht="15.75" customHeight="1" thickBot="1" x14ac:dyDescent="0.2">
      <c r="A20" s="70">
        <v>17</v>
      </c>
      <c r="B20" s="21" t="s">
        <v>27</v>
      </c>
      <c r="C20" s="71" t="s">
        <v>91</v>
      </c>
      <c r="D20" s="44">
        <v>1.2</v>
      </c>
      <c r="E20" s="44">
        <v>0.9</v>
      </c>
      <c r="F20" s="44">
        <v>0.8</v>
      </c>
      <c r="G20" s="44">
        <v>0.6</v>
      </c>
      <c r="H20" s="44">
        <v>1</v>
      </c>
      <c r="I20" s="44">
        <v>1.1000000000000001</v>
      </c>
      <c r="J20" s="44">
        <v>0.7</v>
      </c>
      <c r="K20" s="44">
        <v>0.5</v>
      </c>
      <c r="L20" s="44">
        <v>0.3</v>
      </c>
      <c r="M20" s="44">
        <v>0.4</v>
      </c>
      <c r="N20" s="44">
        <v>1</v>
      </c>
      <c r="O20" s="83">
        <v>1.4</v>
      </c>
      <c r="P20" s="84">
        <v>0.8</v>
      </c>
    </row>
    <row r="21" spans="1:16" ht="15.75" customHeight="1" thickBot="1" x14ac:dyDescent="0.2">
      <c r="A21" s="150">
        <v>18</v>
      </c>
      <c r="B21" s="19" t="s">
        <v>7</v>
      </c>
      <c r="C21" s="22" t="s">
        <v>45</v>
      </c>
      <c r="D21" s="46">
        <v>1.7</v>
      </c>
      <c r="E21" s="46">
        <v>2</v>
      </c>
      <c r="F21" s="46">
        <v>2.1</v>
      </c>
      <c r="G21" s="46">
        <v>0.9</v>
      </c>
      <c r="H21" s="46">
        <v>1.1000000000000001</v>
      </c>
      <c r="I21" s="46">
        <v>0.7</v>
      </c>
      <c r="J21" s="46">
        <v>1</v>
      </c>
      <c r="K21" s="46">
        <v>0.2</v>
      </c>
      <c r="L21" s="46">
        <v>1.5</v>
      </c>
      <c r="M21" s="46">
        <v>5.6</v>
      </c>
      <c r="N21" s="46">
        <v>5.5</v>
      </c>
      <c r="O21" s="85">
        <v>5.9</v>
      </c>
      <c r="P21" s="86">
        <v>2.4</v>
      </c>
    </row>
    <row r="22" spans="1:16" ht="15.75" customHeight="1" x14ac:dyDescent="0.15">
      <c r="A22" s="9">
        <v>19</v>
      </c>
      <c r="B22" s="23" t="s">
        <v>8</v>
      </c>
      <c r="C22" s="24" t="s">
        <v>23</v>
      </c>
      <c r="D22" s="61">
        <v>1</v>
      </c>
      <c r="E22" s="61">
        <v>0.6</v>
      </c>
      <c r="F22" s="61">
        <v>1.1000000000000001</v>
      </c>
      <c r="G22" s="61">
        <v>0.6</v>
      </c>
      <c r="H22" s="61">
        <v>0.6</v>
      </c>
      <c r="I22" s="61">
        <v>0.6</v>
      </c>
      <c r="J22" s="61">
        <v>0.9</v>
      </c>
      <c r="K22" s="61">
        <v>0.8</v>
      </c>
      <c r="L22" s="61">
        <v>1.2</v>
      </c>
      <c r="M22" s="61">
        <v>1</v>
      </c>
      <c r="N22" s="61">
        <v>1.8</v>
      </c>
      <c r="O22" s="62">
        <v>1.4</v>
      </c>
      <c r="P22" s="79">
        <v>1</v>
      </c>
    </row>
    <row r="23" spans="1:16" ht="15.75" customHeight="1" x14ac:dyDescent="0.15">
      <c r="A23" s="12">
        <v>20</v>
      </c>
      <c r="B23" s="19"/>
      <c r="C23" s="15" t="s">
        <v>24</v>
      </c>
      <c r="D23" s="57">
        <v>2</v>
      </c>
      <c r="E23" s="57">
        <v>0.9</v>
      </c>
      <c r="F23" s="57">
        <v>0.6</v>
      </c>
      <c r="G23" s="57">
        <v>0.8</v>
      </c>
      <c r="H23" s="57">
        <v>1.2</v>
      </c>
      <c r="I23" s="57">
        <v>0.8</v>
      </c>
      <c r="J23" s="57" t="s">
        <v>53</v>
      </c>
      <c r="K23" s="57">
        <v>0.8</v>
      </c>
      <c r="L23" s="57">
        <v>0.9</v>
      </c>
      <c r="M23" s="57">
        <v>0.8</v>
      </c>
      <c r="N23" s="57">
        <v>1</v>
      </c>
      <c r="O23" s="58">
        <v>1.5</v>
      </c>
      <c r="P23" s="80">
        <v>1</v>
      </c>
    </row>
    <row r="24" spans="1:16" ht="15.75" customHeight="1" x14ac:dyDescent="0.15">
      <c r="A24" s="12">
        <v>21</v>
      </c>
      <c r="B24" s="19"/>
      <c r="C24" s="15" t="s">
        <v>25</v>
      </c>
      <c r="D24" s="57">
        <v>1</v>
      </c>
      <c r="E24" s="57">
        <v>0.5</v>
      </c>
      <c r="F24" s="57">
        <v>0.3</v>
      </c>
      <c r="G24" s="57">
        <v>4.4000000000000004</v>
      </c>
      <c r="H24" s="57">
        <v>0.7</v>
      </c>
      <c r="I24" s="57">
        <v>0.7</v>
      </c>
      <c r="J24" s="57">
        <v>0.4</v>
      </c>
      <c r="K24" s="57">
        <v>0.7</v>
      </c>
      <c r="L24" s="57">
        <v>0.4</v>
      </c>
      <c r="M24" s="57">
        <v>0.4</v>
      </c>
      <c r="N24" s="57">
        <v>0.5</v>
      </c>
      <c r="O24" s="58">
        <v>0.7</v>
      </c>
      <c r="P24" s="80">
        <v>0.9</v>
      </c>
    </row>
    <row r="25" spans="1:16" ht="15.75" customHeight="1" thickBot="1" x14ac:dyDescent="0.2">
      <c r="A25" s="27">
        <v>22</v>
      </c>
      <c r="B25" s="19"/>
      <c r="C25" s="20" t="s">
        <v>26</v>
      </c>
      <c r="D25" s="59">
        <v>1.5</v>
      </c>
      <c r="E25" s="59">
        <v>0.9</v>
      </c>
      <c r="F25" s="59">
        <v>0.6</v>
      </c>
      <c r="G25" s="59">
        <v>1.3</v>
      </c>
      <c r="H25" s="59">
        <v>0.6</v>
      </c>
      <c r="I25" s="59">
        <v>1</v>
      </c>
      <c r="J25" s="59">
        <v>0.7</v>
      </c>
      <c r="K25" s="59">
        <v>0.9</v>
      </c>
      <c r="L25" s="59">
        <v>1.1000000000000001</v>
      </c>
      <c r="M25" s="59">
        <v>1.2</v>
      </c>
      <c r="N25" s="59">
        <v>1.3</v>
      </c>
      <c r="O25" s="60">
        <v>1.6</v>
      </c>
      <c r="P25" s="81">
        <v>1.1000000000000001</v>
      </c>
    </row>
    <row r="26" spans="1:16" ht="15.75" customHeight="1" x14ac:dyDescent="0.15">
      <c r="A26" s="9">
        <v>23</v>
      </c>
      <c r="B26" s="23" t="s">
        <v>9</v>
      </c>
      <c r="C26" s="24" t="s">
        <v>65</v>
      </c>
      <c r="D26" s="61">
        <v>0.9</v>
      </c>
      <c r="E26" s="61">
        <v>1.4</v>
      </c>
      <c r="F26" s="61">
        <v>0.4</v>
      </c>
      <c r="G26" s="61">
        <v>0.9</v>
      </c>
      <c r="H26" s="61">
        <v>1.2</v>
      </c>
      <c r="I26" s="61">
        <v>0.8</v>
      </c>
      <c r="J26" s="61">
        <v>0.8</v>
      </c>
      <c r="K26" s="61">
        <v>1.2</v>
      </c>
      <c r="L26" s="61">
        <v>0.8</v>
      </c>
      <c r="M26" s="61">
        <v>1.5</v>
      </c>
      <c r="N26" s="61">
        <v>1.1000000000000001</v>
      </c>
      <c r="O26" s="62">
        <v>1.5</v>
      </c>
      <c r="P26" s="82">
        <v>1.1000000000000001</v>
      </c>
    </row>
    <row r="27" spans="1:16" ht="15.75" customHeight="1" x14ac:dyDescent="0.15">
      <c r="A27" s="12">
        <v>24</v>
      </c>
      <c r="B27" s="19"/>
      <c r="C27" s="15" t="s">
        <v>64</v>
      </c>
      <c r="D27" s="57">
        <v>1.3</v>
      </c>
      <c r="E27" s="57">
        <v>3.1</v>
      </c>
      <c r="F27" s="57">
        <v>0.9</v>
      </c>
      <c r="G27" s="57">
        <v>1.3</v>
      </c>
      <c r="H27" s="57">
        <v>2.5</v>
      </c>
      <c r="I27" s="57">
        <v>1.4</v>
      </c>
      <c r="J27" s="57">
        <v>1.6</v>
      </c>
      <c r="K27" s="57">
        <v>1.1000000000000001</v>
      </c>
      <c r="L27" s="57">
        <v>1.4</v>
      </c>
      <c r="M27" s="57">
        <v>1.6</v>
      </c>
      <c r="N27" s="57">
        <v>1.7</v>
      </c>
      <c r="O27" s="58">
        <v>2.4</v>
      </c>
      <c r="P27" s="82">
        <v>1.7</v>
      </c>
    </row>
    <row r="28" spans="1:16" ht="15.75" customHeight="1" x14ac:dyDescent="0.15">
      <c r="A28" s="26">
        <v>25</v>
      </c>
      <c r="B28" s="87"/>
      <c r="C28" s="18" t="s">
        <v>92</v>
      </c>
      <c r="D28" s="55">
        <v>4.5</v>
      </c>
      <c r="E28" s="55">
        <v>2.8</v>
      </c>
      <c r="F28" s="55">
        <v>1.3</v>
      </c>
      <c r="G28" s="55">
        <v>2.7</v>
      </c>
      <c r="H28" s="55">
        <v>2.2000000000000002</v>
      </c>
      <c r="I28" s="55">
        <v>3.1</v>
      </c>
      <c r="J28" s="55">
        <v>3.4</v>
      </c>
      <c r="K28" s="55">
        <v>2.9</v>
      </c>
      <c r="L28" s="55">
        <v>3.5</v>
      </c>
      <c r="M28" s="55">
        <v>5.0999999999999996</v>
      </c>
      <c r="N28" s="55">
        <v>4.7</v>
      </c>
      <c r="O28" s="56">
        <v>3.6</v>
      </c>
      <c r="P28" s="82">
        <v>3.3</v>
      </c>
    </row>
    <row r="29" spans="1:16" ht="15.75" customHeight="1" x14ac:dyDescent="0.15">
      <c r="A29" s="12">
        <v>26</v>
      </c>
      <c r="B29" s="19"/>
      <c r="C29" s="15" t="s">
        <v>60</v>
      </c>
      <c r="D29" s="57">
        <v>2.5</v>
      </c>
      <c r="E29" s="57">
        <v>2.9</v>
      </c>
      <c r="F29" s="57">
        <v>1.8</v>
      </c>
      <c r="G29" s="57">
        <v>1.9</v>
      </c>
      <c r="H29" s="57">
        <v>2.1</v>
      </c>
      <c r="I29" s="57">
        <v>3</v>
      </c>
      <c r="J29" s="57">
        <v>4.2</v>
      </c>
      <c r="K29" s="57">
        <v>2.9</v>
      </c>
      <c r="L29" s="57">
        <v>3.6</v>
      </c>
      <c r="M29" s="57">
        <v>3.6</v>
      </c>
      <c r="N29" s="57">
        <v>4.9000000000000004</v>
      </c>
      <c r="O29" s="58">
        <v>4</v>
      </c>
      <c r="P29" s="82">
        <v>3.1</v>
      </c>
    </row>
    <row r="30" spans="1:16" ht="15.75" customHeight="1" x14ac:dyDescent="0.15">
      <c r="A30" s="12">
        <v>27</v>
      </c>
      <c r="B30" s="19"/>
      <c r="C30" s="15" t="s">
        <v>61</v>
      </c>
      <c r="D30" s="57">
        <v>3</v>
      </c>
      <c r="E30" s="57">
        <v>2.9</v>
      </c>
      <c r="F30" s="57">
        <v>1.9</v>
      </c>
      <c r="G30" s="57">
        <v>2.1</v>
      </c>
      <c r="H30" s="57">
        <v>2.6</v>
      </c>
      <c r="I30" s="57">
        <v>3.9</v>
      </c>
      <c r="J30" s="57">
        <v>5.3</v>
      </c>
      <c r="K30" s="57">
        <v>4.0999999999999996</v>
      </c>
      <c r="L30" s="57">
        <v>5.8</v>
      </c>
      <c r="M30" s="57">
        <v>7.9</v>
      </c>
      <c r="N30" s="57">
        <v>7.1</v>
      </c>
      <c r="O30" s="58">
        <v>5.8</v>
      </c>
      <c r="P30" s="82">
        <v>4.4000000000000004</v>
      </c>
    </row>
    <row r="31" spans="1:16" ht="15.75" customHeight="1" x14ac:dyDescent="0.15">
      <c r="A31" s="12">
        <v>28</v>
      </c>
      <c r="B31" s="19"/>
      <c r="C31" s="15" t="s">
        <v>62</v>
      </c>
      <c r="D31" s="57">
        <v>1.8</v>
      </c>
      <c r="E31" s="57">
        <v>1.8</v>
      </c>
      <c r="F31" s="57">
        <v>2.6</v>
      </c>
      <c r="G31" s="57">
        <v>1.8</v>
      </c>
      <c r="H31" s="57">
        <v>2.2000000000000002</v>
      </c>
      <c r="I31" s="57">
        <v>2.7</v>
      </c>
      <c r="J31" s="57">
        <v>2.5</v>
      </c>
      <c r="K31" s="57">
        <v>2.2999999999999998</v>
      </c>
      <c r="L31" s="57">
        <v>2.5</v>
      </c>
      <c r="M31" s="57">
        <v>1.6</v>
      </c>
      <c r="N31" s="57">
        <v>3.3</v>
      </c>
      <c r="O31" s="58">
        <v>2.6</v>
      </c>
      <c r="P31" s="82">
        <v>2.2999999999999998</v>
      </c>
    </row>
    <row r="32" spans="1:16" ht="15.75" customHeight="1" thickBot="1" x14ac:dyDescent="0.2">
      <c r="A32" s="12">
        <v>29</v>
      </c>
      <c r="B32" s="19"/>
      <c r="C32" s="20" t="s">
        <v>63</v>
      </c>
      <c r="D32" s="57">
        <v>2</v>
      </c>
      <c r="E32" s="57">
        <v>1.9</v>
      </c>
      <c r="F32" s="57">
        <v>2.2000000000000002</v>
      </c>
      <c r="G32" s="57">
        <v>1</v>
      </c>
      <c r="H32" s="57">
        <v>1.7</v>
      </c>
      <c r="I32" s="57">
        <v>2</v>
      </c>
      <c r="J32" s="57">
        <v>1.6</v>
      </c>
      <c r="K32" s="57">
        <v>1.9</v>
      </c>
      <c r="L32" s="57">
        <v>2.4</v>
      </c>
      <c r="M32" s="57">
        <v>3</v>
      </c>
      <c r="N32" s="57">
        <v>3.6</v>
      </c>
      <c r="O32" s="100">
        <v>3.3</v>
      </c>
      <c r="P32" s="82">
        <v>2.2000000000000002</v>
      </c>
    </row>
    <row r="33" spans="1:16" ht="15.75" customHeight="1" x14ac:dyDescent="0.15">
      <c r="A33" s="9">
        <v>30</v>
      </c>
      <c r="B33" s="23" t="s">
        <v>10</v>
      </c>
      <c r="C33" s="24" t="s">
        <v>93</v>
      </c>
      <c r="D33" s="61">
        <v>2.5</v>
      </c>
      <c r="E33" s="61">
        <v>3.6</v>
      </c>
      <c r="F33" s="61">
        <v>1.2</v>
      </c>
      <c r="G33" s="61">
        <v>1.4</v>
      </c>
      <c r="H33" s="61" t="s">
        <v>76</v>
      </c>
      <c r="I33" s="61">
        <v>2.1</v>
      </c>
      <c r="J33" s="61">
        <v>2.1</v>
      </c>
      <c r="K33" s="61">
        <v>2.2000000000000002</v>
      </c>
      <c r="L33" s="61">
        <v>1.8</v>
      </c>
      <c r="M33" s="61">
        <v>1.4</v>
      </c>
      <c r="N33" s="61">
        <v>2.7</v>
      </c>
      <c r="O33" s="101">
        <v>3.1</v>
      </c>
      <c r="P33" s="79">
        <v>2.2000000000000002</v>
      </c>
    </row>
    <row r="34" spans="1:16" ht="15.75" customHeight="1" x14ac:dyDescent="0.15">
      <c r="A34" s="12">
        <v>31</v>
      </c>
      <c r="B34" s="19"/>
      <c r="C34" s="15" t="s">
        <v>57</v>
      </c>
      <c r="D34" s="57">
        <v>0.8</v>
      </c>
      <c r="E34" s="57">
        <v>0.5</v>
      </c>
      <c r="F34" s="57">
        <v>0.5</v>
      </c>
      <c r="G34" s="57">
        <v>0.4</v>
      </c>
      <c r="H34" s="57">
        <v>0.7</v>
      </c>
      <c r="I34" s="57">
        <v>0.6</v>
      </c>
      <c r="J34" s="57">
        <v>1.1000000000000001</v>
      </c>
      <c r="K34" s="57">
        <v>1.5</v>
      </c>
      <c r="L34" s="57">
        <v>1.5</v>
      </c>
      <c r="M34" s="57">
        <v>2.2000000000000002</v>
      </c>
      <c r="N34" s="57">
        <v>3.7</v>
      </c>
      <c r="O34" s="58">
        <v>3.6</v>
      </c>
      <c r="P34" s="80">
        <v>1.4</v>
      </c>
    </row>
    <row r="35" spans="1:16" ht="15.75" customHeight="1" x14ac:dyDescent="0.15">
      <c r="A35" s="12">
        <v>32</v>
      </c>
      <c r="B35" s="19"/>
      <c r="C35" s="15" t="s">
        <v>94</v>
      </c>
      <c r="D35" s="57">
        <v>2.1</v>
      </c>
      <c r="E35" s="57">
        <v>2.8</v>
      </c>
      <c r="F35" s="57">
        <v>0.6</v>
      </c>
      <c r="G35" s="57">
        <v>4.3</v>
      </c>
      <c r="H35" s="57">
        <v>16.5</v>
      </c>
      <c r="I35" s="57">
        <v>5.2</v>
      </c>
      <c r="J35" s="57">
        <v>2.9</v>
      </c>
      <c r="K35" s="57">
        <v>2.7</v>
      </c>
      <c r="L35" s="57">
        <v>2.9</v>
      </c>
      <c r="M35" s="57">
        <v>1.7</v>
      </c>
      <c r="N35" s="57">
        <v>2.4</v>
      </c>
      <c r="O35" s="58">
        <v>3.1</v>
      </c>
      <c r="P35" s="80">
        <v>3.9</v>
      </c>
    </row>
    <row r="36" spans="1:16" ht="15.75" customHeight="1" x14ac:dyDescent="0.15">
      <c r="A36" s="12">
        <v>33</v>
      </c>
      <c r="B36" s="19"/>
      <c r="C36" s="15" t="s">
        <v>58</v>
      </c>
      <c r="D36" s="57">
        <v>0.9</v>
      </c>
      <c r="E36" s="57">
        <v>1.9</v>
      </c>
      <c r="F36" s="57">
        <v>1.1000000000000001</v>
      </c>
      <c r="G36" s="57">
        <v>0.9</v>
      </c>
      <c r="H36" s="57">
        <v>1.5</v>
      </c>
      <c r="I36" s="57">
        <v>2.5</v>
      </c>
      <c r="J36" s="57">
        <v>2.2000000000000002</v>
      </c>
      <c r="K36" s="57">
        <v>1.2</v>
      </c>
      <c r="L36" s="57">
        <v>2.9</v>
      </c>
      <c r="M36" s="57">
        <v>1.5</v>
      </c>
      <c r="N36" s="57">
        <v>4.5999999999999996</v>
      </c>
      <c r="O36" s="58">
        <v>4.7</v>
      </c>
      <c r="P36" s="80">
        <v>2.2000000000000002</v>
      </c>
    </row>
    <row r="37" spans="1:16" ht="15.75" customHeight="1" thickBot="1" x14ac:dyDescent="0.2">
      <c r="A37" s="27">
        <v>34</v>
      </c>
      <c r="B37" s="19"/>
      <c r="C37" s="88" t="s">
        <v>59</v>
      </c>
      <c r="D37" s="59">
        <v>0.7</v>
      </c>
      <c r="E37" s="59">
        <v>1.2</v>
      </c>
      <c r="F37" s="59">
        <v>0.2</v>
      </c>
      <c r="G37" s="59">
        <v>0.6</v>
      </c>
      <c r="H37" s="59">
        <v>0.4</v>
      </c>
      <c r="I37" s="59">
        <v>0.6</v>
      </c>
      <c r="J37" s="59">
        <v>0.5</v>
      </c>
      <c r="K37" s="59">
        <v>0.4</v>
      </c>
      <c r="L37" s="59">
        <v>0.6</v>
      </c>
      <c r="M37" s="59">
        <v>0.4</v>
      </c>
      <c r="N37" s="59">
        <v>1</v>
      </c>
      <c r="O37" s="60">
        <v>1.4</v>
      </c>
      <c r="P37" s="80">
        <v>0.7</v>
      </c>
    </row>
    <row r="38" spans="1:16" ht="15.75" customHeight="1" thickBot="1" x14ac:dyDescent="0.2">
      <c r="A38" s="148" t="s">
        <v>4</v>
      </c>
      <c r="B38" s="149"/>
      <c r="C38" s="149"/>
      <c r="D38" s="44">
        <v>2.2999999999999998</v>
      </c>
      <c r="E38" s="44">
        <v>2.5</v>
      </c>
      <c r="F38" s="44">
        <v>1.5</v>
      </c>
      <c r="G38" s="44">
        <v>1.8</v>
      </c>
      <c r="H38" s="44">
        <v>3</v>
      </c>
      <c r="I38" s="44">
        <v>1.7</v>
      </c>
      <c r="J38" s="44">
        <v>1.4</v>
      </c>
      <c r="K38" s="44">
        <v>1.7</v>
      </c>
      <c r="L38" s="44">
        <v>1.7</v>
      </c>
      <c r="M38" s="44">
        <v>1.9</v>
      </c>
      <c r="N38" s="44">
        <v>2.2999999999999998</v>
      </c>
      <c r="O38" s="83">
        <v>2.9</v>
      </c>
      <c r="P38" s="84">
        <v>2.1</v>
      </c>
    </row>
    <row r="39" spans="1:16" x14ac:dyDescent="0.15">
      <c r="B39" s="93" t="s">
        <v>69</v>
      </c>
    </row>
    <row r="40" spans="1:16" x14ac:dyDescent="0.15">
      <c r="B40" s="93" t="s">
        <v>68</v>
      </c>
    </row>
    <row r="41" spans="1:16" x14ac:dyDescent="0.15">
      <c r="B41" s="6" t="s">
        <v>30</v>
      </c>
    </row>
    <row r="42" spans="1:16" x14ac:dyDescent="0.15">
      <c r="B42" s="93" t="s">
        <v>56</v>
      </c>
    </row>
    <row r="43" spans="1:16" x14ac:dyDescent="0.15">
      <c r="B43" s="93" t="s">
        <v>73</v>
      </c>
    </row>
    <row r="44" spans="1:16" x14ac:dyDescent="0.15">
      <c r="B44" s="6" t="s">
        <v>95</v>
      </c>
    </row>
    <row r="45" spans="1:16" x14ac:dyDescent="0.15">
      <c r="B45" s="6" t="s">
        <v>96</v>
      </c>
    </row>
    <row r="46" spans="1:16" x14ac:dyDescent="0.15">
      <c r="B46" s="6" t="s">
        <v>97</v>
      </c>
    </row>
    <row r="47" spans="1:16" x14ac:dyDescent="0.15">
      <c r="B47" s="6" t="s">
        <v>98</v>
      </c>
    </row>
    <row r="48" spans="1:16" x14ac:dyDescent="0.15">
      <c r="B48" s="6" t="s">
        <v>99</v>
      </c>
    </row>
  </sheetData>
  <mergeCells count="2">
    <mergeCell ref="A1:C1"/>
    <mergeCell ref="A38:C38"/>
  </mergeCells>
  <phoneticPr fontId="1"/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C1"/>
    </sheetView>
  </sheetViews>
  <sheetFormatPr defaultRowHeight="13.5" x14ac:dyDescent="0.15"/>
  <cols>
    <col min="1" max="1" width="7.25" style="93" customWidth="1"/>
    <col min="2" max="2" width="9" style="93"/>
    <col min="3" max="3" width="17.875" style="93" customWidth="1"/>
    <col min="4" max="10" width="9" style="93"/>
    <col min="11" max="11" width="9" style="95"/>
    <col min="12" max="15" width="9" style="93"/>
    <col min="16" max="16" width="8.125" style="93" customWidth="1"/>
    <col min="17" max="16384" width="9" style="93"/>
  </cols>
  <sheetData>
    <row r="1" spans="1:17" s="6" customFormat="1" ht="15.75" x14ac:dyDescent="0.15">
      <c r="A1" s="147" t="s">
        <v>101</v>
      </c>
      <c r="B1" s="147"/>
      <c r="C1" s="147"/>
      <c r="D1" s="66" t="s">
        <v>88</v>
      </c>
    </row>
    <row r="2" spans="1:17" s="99" customFormat="1" ht="14.25" thickBot="1" x14ac:dyDescent="0.2">
      <c r="A2" s="6"/>
      <c r="B2" s="6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6"/>
    </row>
    <row r="3" spans="1:17" ht="15.75" customHeight="1" thickBot="1" x14ac:dyDescent="0.2">
      <c r="A3" s="73" t="s">
        <v>0</v>
      </c>
      <c r="B3" s="74" t="s">
        <v>1</v>
      </c>
      <c r="C3" s="74" t="s">
        <v>2</v>
      </c>
      <c r="D3" s="75" t="s">
        <v>11</v>
      </c>
      <c r="E3" s="74" t="s">
        <v>12</v>
      </c>
      <c r="F3" s="74" t="s">
        <v>13</v>
      </c>
      <c r="G3" s="74" t="s">
        <v>14</v>
      </c>
      <c r="H3" s="74" t="s">
        <v>15</v>
      </c>
      <c r="I3" s="74" t="s">
        <v>16</v>
      </c>
      <c r="J3" s="102" t="s">
        <v>17</v>
      </c>
      <c r="K3" s="74" t="s">
        <v>18</v>
      </c>
      <c r="L3" s="74" t="s">
        <v>19</v>
      </c>
      <c r="M3" s="74" t="s">
        <v>20</v>
      </c>
      <c r="N3" s="74" t="s">
        <v>21</v>
      </c>
      <c r="O3" s="103" t="s">
        <v>22</v>
      </c>
      <c r="P3" s="104" t="s">
        <v>3</v>
      </c>
    </row>
    <row r="4" spans="1:17" ht="15.75" customHeight="1" x14ac:dyDescent="0.15">
      <c r="A4" s="9">
        <v>1</v>
      </c>
      <c r="B4" s="10" t="s">
        <v>5</v>
      </c>
      <c r="C4" s="11" t="s">
        <v>28</v>
      </c>
      <c r="D4" s="49">
        <v>2.8</v>
      </c>
      <c r="E4" s="49">
        <v>4.3</v>
      </c>
      <c r="F4" s="49">
        <v>3.6</v>
      </c>
      <c r="G4" s="49">
        <v>1.9</v>
      </c>
      <c r="H4" s="49">
        <v>2.4</v>
      </c>
      <c r="I4" s="49">
        <v>0.3</v>
      </c>
      <c r="J4" s="49">
        <v>3.6</v>
      </c>
      <c r="K4" s="49">
        <v>3.2</v>
      </c>
      <c r="L4" s="49">
        <v>0.5</v>
      </c>
      <c r="M4" s="49">
        <v>0.4</v>
      </c>
      <c r="N4" s="49">
        <v>1.7</v>
      </c>
      <c r="O4" s="50">
        <v>1.8</v>
      </c>
      <c r="P4" s="79">
        <v>2.2000000000000002</v>
      </c>
    </row>
    <row r="5" spans="1:17" ht="15.75" customHeight="1" x14ac:dyDescent="0.15">
      <c r="A5" s="12">
        <v>2</v>
      </c>
      <c r="B5" s="13"/>
      <c r="C5" s="14" t="s">
        <v>29</v>
      </c>
      <c r="D5" s="51">
        <v>2.5</v>
      </c>
      <c r="E5" s="51">
        <v>3.1</v>
      </c>
      <c r="F5" s="51">
        <v>3.3</v>
      </c>
      <c r="G5" s="51">
        <v>2.4</v>
      </c>
      <c r="H5" s="51">
        <v>0.1</v>
      </c>
      <c r="I5" s="51">
        <v>1.3</v>
      </c>
      <c r="J5" s="51">
        <v>1.5</v>
      </c>
      <c r="K5" s="51">
        <v>7.2</v>
      </c>
      <c r="L5" s="51">
        <v>0.3</v>
      </c>
      <c r="M5" s="51">
        <v>0.4</v>
      </c>
      <c r="N5" s="51">
        <v>2.1</v>
      </c>
      <c r="O5" s="52">
        <v>1.8</v>
      </c>
      <c r="P5" s="80">
        <v>2.2000000000000002</v>
      </c>
    </row>
    <row r="6" spans="1:17" ht="15.75" customHeight="1" x14ac:dyDescent="0.15">
      <c r="A6" s="12">
        <v>3</v>
      </c>
      <c r="B6" s="13"/>
      <c r="C6" s="14" t="s">
        <v>70</v>
      </c>
      <c r="D6" s="51">
        <v>1.9</v>
      </c>
      <c r="E6" s="51">
        <v>2.2999999999999998</v>
      </c>
      <c r="F6" s="51">
        <v>3</v>
      </c>
      <c r="G6" s="51">
        <v>2.2000000000000002</v>
      </c>
      <c r="H6" s="51">
        <v>0.1</v>
      </c>
      <c r="I6" s="51">
        <v>1.5</v>
      </c>
      <c r="J6" s="51">
        <v>1.8</v>
      </c>
      <c r="K6" s="51">
        <v>1.6</v>
      </c>
      <c r="L6" s="51">
        <v>0.2</v>
      </c>
      <c r="M6" s="51">
        <v>1.1000000000000001</v>
      </c>
      <c r="N6" s="51">
        <v>2.6</v>
      </c>
      <c r="O6" s="52">
        <v>1.2</v>
      </c>
      <c r="P6" s="80">
        <v>1.6</v>
      </c>
    </row>
    <row r="7" spans="1:17" ht="15.75" customHeight="1" x14ac:dyDescent="0.15">
      <c r="A7" s="12">
        <v>4</v>
      </c>
      <c r="B7" s="13"/>
      <c r="C7" s="14" t="s">
        <v>37</v>
      </c>
      <c r="D7" s="51">
        <v>1.5</v>
      </c>
      <c r="E7" s="51">
        <v>1.8</v>
      </c>
      <c r="F7" s="51">
        <v>2.4</v>
      </c>
      <c r="G7" s="51">
        <v>1.2</v>
      </c>
      <c r="H7" s="51">
        <v>0.1</v>
      </c>
      <c r="I7" s="51">
        <v>1.9</v>
      </c>
      <c r="J7" s="51">
        <v>3</v>
      </c>
      <c r="K7" s="51">
        <v>1.9</v>
      </c>
      <c r="L7" s="51">
        <v>0.5</v>
      </c>
      <c r="M7" s="51">
        <v>0.1</v>
      </c>
      <c r="N7" s="51">
        <v>1.8</v>
      </c>
      <c r="O7" s="52">
        <v>0.6</v>
      </c>
      <c r="P7" s="80">
        <v>1.4</v>
      </c>
    </row>
    <row r="8" spans="1:17" ht="15.75" customHeight="1" x14ac:dyDescent="0.15">
      <c r="A8" s="12">
        <v>5</v>
      </c>
      <c r="B8" s="13"/>
      <c r="C8" s="14" t="s">
        <v>38</v>
      </c>
      <c r="D8" s="51">
        <v>1.3</v>
      </c>
      <c r="E8" s="51">
        <v>1.3</v>
      </c>
      <c r="F8" s="51">
        <v>4.3</v>
      </c>
      <c r="G8" s="51">
        <v>0.9</v>
      </c>
      <c r="H8" s="51">
        <v>0.2</v>
      </c>
      <c r="I8" s="51">
        <v>0.3</v>
      </c>
      <c r="J8" s="51">
        <v>3.9</v>
      </c>
      <c r="K8" s="51">
        <v>2</v>
      </c>
      <c r="L8" s="51">
        <v>0.2</v>
      </c>
      <c r="M8" s="51">
        <v>1.2</v>
      </c>
      <c r="N8" s="51">
        <v>2</v>
      </c>
      <c r="O8" s="52">
        <v>0.9</v>
      </c>
      <c r="P8" s="80">
        <v>1.5</v>
      </c>
    </row>
    <row r="9" spans="1:17" ht="15.75" customHeight="1" x14ac:dyDescent="0.15">
      <c r="A9" s="12">
        <v>6</v>
      </c>
      <c r="B9" s="13"/>
      <c r="C9" s="14" t="s">
        <v>39</v>
      </c>
      <c r="D9" s="51">
        <v>1.1000000000000001</v>
      </c>
      <c r="E9" s="51">
        <v>1.9</v>
      </c>
      <c r="F9" s="51">
        <v>3.2</v>
      </c>
      <c r="G9" s="51">
        <v>1.2</v>
      </c>
      <c r="H9" s="51">
        <v>0.3</v>
      </c>
      <c r="I9" s="51">
        <v>2.5</v>
      </c>
      <c r="J9" s="51">
        <v>3.7</v>
      </c>
      <c r="K9" s="51">
        <v>1.9</v>
      </c>
      <c r="L9" s="51">
        <v>4</v>
      </c>
      <c r="M9" s="51">
        <v>1</v>
      </c>
      <c r="N9" s="51">
        <v>2</v>
      </c>
      <c r="O9" s="52">
        <v>1.1000000000000001</v>
      </c>
      <c r="P9" s="80">
        <v>2</v>
      </c>
    </row>
    <row r="10" spans="1:17" ht="15.75" customHeight="1" x14ac:dyDescent="0.15">
      <c r="A10" s="12">
        <v>7</v>
      </c>
      <c r="B10" s="13"/>
      <c r="C10" s="14" t="s">
        <v>40</v>
      </c>
      <c r="D10" s="51">
        <v>1</v>
      </c>
      <c r="E10" s="51">
        <v>1.3</v>
      </c>
      <c r="F10" s="51">
        <v>1.9</v>
      </c>
      <c r="G10" s="51">
        <v>0.6</v>
      </c>
      <c r="H10" s="51">
        <v>0.1</v>
      </c>
      <c r="I10" s="51">
        <v>1.5</v>
      </c>
      <c r="J10" s="51">
        <v>4.4000000000000004</v>
      </c>
      <c r="K10" s="51">
        <v>3.3</v>
      </c>
      <c r="L10" s="51">
        <v>0.2</v>
      </c>
      <c r="M10" s="51">
        <v>0.2</v>
      </c>
      <c r="N10" s="51">
        <v>1.5</v>
      </c>
      <c r="O10" s="52">
        <v>0.2</v>
      </c>
      <c r="P10" s="80">
        <v>1.4</v>
      </c>
    </row>
    <row r="11" spans="1:17" ht="15.75" customHeight="1" x14ac:dyDescent="0.15">
      <c r="A11" s="12">
        <v>8</v>
      </c>
      <c r="B11" s="13"/>
      <c r="C11" s="14" t="s">
        <v>41</v>
      </c>
      <c r="D11" s="51">
        <v>1.2</v>
      </c>
      <c r="E11" s="51">
        <v>1.5</v>
      </c>
      <c r="F11" s="51">
        <v>3.2</v>
      </c>
      <c r="G11" s="51">
        <v>0.1</v>
      </c>
      <c r="H11" s="51" t="s">
        <v>47</v>
      </c>
      <c r="I11" s="51">
        <v>0.2</v>
      </c>
      <c r="J11" s="51">
        <v>2.4</v>
      </c>
      <c r="K11" s="51">
        <v>1.5</v>
      </c>
      <c r="L11" s="51">
        <v>0.5</v>
      </c>
      <c r="M11" s="51" t="s">
        <v>51</v>
      </c>
      <c r="N11" s="51">
        <v>1.7</v>
      </c>
      <c r="O11" s="52" t="s">
        <v>54</v>
      </c>
      <c r="P11" s="80">
        <v>1.1000000000000001</v>
      </c>
      <c r="Q11" s="105"/>
    </row>
    <row r="12" spans="1:17" ht="15.75" customHeight="1" x14ac:dyDescent="0.15">
      <c r="A12" s="12">
        <v>9</v>
      </c>
      <c r="B12" s="13"/>
      <c r="C12" s="14" t="s">
        <v>42</v>
      </c>
      <c r="D12" s="51">
        <v>2</v>
      </c>
      <c r="E12" s="51">
        <v>2.2000000000000002</v>
      </c>
      <c r="F12" s="51">
        <v>3.3</v>
      </c>
      <c r="G12" s="51">
        <v>0.8</v>
      </c>
      <c r="H12" s="51">
        <v>0.1</v>
      </c>
      <c r="I12" s="51">
        <v>0.6</v>
      </c>
      <c r="J12" s="51">
        <v>3</v>
      </c>
      <c r="K12" s="51">
        <v>5.9</v>
      </c>
      <c r="L12" s="51">
        <v>2.2999999999999998</v>
      </c>
      <c r="M12" s="51">
        <v>0.1</v>
      </c>
      <c r="N12" s="51">
        <v>0.2</v>
      </c>
      <c r="O12" s="52">
        <v>1</v>
      </c>
      <c r="P12" s="80">
        <v>1.8</v>
      </c>
    </row>
    <row r="13" spans="1:17" ht="15.75" customHeight="1" x14ac:dyDescent="0.15">
      <c r="A13" s="12">
        <v>10</v>
      </c>
      <c r="B13" s="13"/>
      <c r="C13" s="15" t="s">
        <v>36</v>
      </c>
      <c r="D13" s="51">
        <v>2</v>
      </c>
      <c r="E13" s="51">
        <v>3.4</v>
      </c>
      <c r="F13" s="51">
        <v>3</v>
      </c>
      <c r="G13" s="51">
        <v>2</v>
      </c>
      <c r="H13" s="51" t="s">
        <v>47</v>
      </c>
      <c r="I13" s="51">
        <v>1</v>
      </c>
      <c r="J13" s="51">
        <v>2.2999999999999998</v>
      </c>
      <c r="K13" s="51">
        <v>1.9</v>
      </c>
      <c r="L13" s="51" t="s">
        <v>50</v>
      </c>
      <c r="M13" s="51" t="s">
        <v>50</v>
      </c>
      <c r="N13" s="51" t="s">
        <v>50</v>
      </c>
      <c r="O13" s="52" t="s">
        <v>53</v>
      </c>
      <c r="P13" s="80">
        <v>2.2000000000000002</v>
      </c>
    </row>
    <row r="14" spans="1:17" ht="15.75" customHeight="1" x14ac:dyDescent="0.15">
      <c r="A14" s="12">
        <v>11</v>
      </c>
      <c r="B14" s="13"/>
      <c r="C14" s="15" t="s">
        <v>34</v>
      </c>
      <c r="D14" s="51">
        <v>2.2000000000000002</v>
      </c>
      <c r="E14" s="51">
        <v>2.6</v>
      </c>
      <c r="F14" s="51">
        <v>2.2000000000000002</v>
      </c>
      <c r="G14" s="51">
        <v>2.2000000000000002</v>
      </c>
      <c r="H14" s="51">
        <v>1</v>
      </c>
      <c r="I14" s="51">
        <v>1</v>
      </c>
      <c r="J14" s="51" t="s">
        <v>46</v>
      </c>
      <c r="K14" s="51">
        <v>4.2</v>
      </c>
      <c r="L14" s="51">
        <v>0.8</v>
      </c>
      <c r="M14" s="51">
        <v>0.7</v>
      </c>
      <c r="N14" s="51">
        <v>0.9</v>
      </c>
      <c r="O14" s="52">
        <v>1.1000000000000001</v>
      </c>
      <c r="P14" s="80">
        <v>1.7</v>
      </c>
    </row>
    <row r="15" spans="1:17" ht="15.75" customHeight="1" thickBot="1" x14ac:dyDescent="0.2">
      <c r="A15" s="16">
        <v>12</v>
      </c>
      <c r="B15" s="17"/>
      <c r="C15" s="17" t="s">
        <v>35</v>
      </c>
      <c r="D15" s="53">
        <v>2</v>
      </c>
      <c r="E15" s="53">
        <v>2.9</v>
      </c>
      <c r="F15" s="53">
        <v>2.9</v>
      </c>
      <c r="G15" s="53">
        <v>1.5</v>
      </c>
      <c r="H15" s="53">
        <v>0.2</v>
      </c>
      <c r="I15" s="53">
        <v>0.3</v>
      </c>
      <c r="J15" s="53">
        <v>3.4</v>
      </c>
      <c r="K15" s="53">
        <v>2.4</v>
      </c>
      <c r="L15" s="53">
        <v>0.8</v>
      </c>
      <c r="M15" s="53">
        <v>0.4</v>
      </c>
      <c r="N15" s="53">
        <v>0.3</v>
      </c>
      <c r="O15" s="54">
        <v>0.8</v>
      </c>
      <c r="P15" s="81">
        <v>1.5</v>
      </c>
    </row>
    <row r="16" spans="1:17" ht="15.75" customHeight="1" x14ac:dyDescent="0.15">
      <c r="A16" s="26">
        <v>13</v>
      </c>
      <c r="B16" s="19" t="s">
        <v>6</v>
      </c>
      <c r="C16" s="18" t="s">
        <v>89</v>
      </c>
      <c r="D16" s="55">
        <v>1.6</v>
      </c>
      <c r="E16" s="55">
        <v>3.9</v>
      </c>
      <c r="F16" s="55">
        <v>3.4</v>
      </c>
      <c r="G16" s="55">
        <v>2.2999999999999998</v>
      </c>
      <c r="H16" s="55">
        <v>2.2000000000000002</v>
      </c>
      <c r="I16" s="55">
        <v>4.5</v>
      </c>
      <c r="J16" s="55" t="s">
        <v>46</v>
      </c>
      <c r="K16" s="55">
        <v>1.4</v>
      </c>
      <c r="L16" s="55">
        <v>2.5</v>
      </c>
      <c r="M16" s="55">
        <v>0.4</v>
      </c>
      <c r="N16" s="55">
        <v>1.1000000000000001</v>
      </c>
      <c r="O16" s="56">
        <v>1.7</v>
      </c>
      <c r="P16" s="82">
        <v>2.2999999999999998</v>
      </c>
    </row>
    <row r="17" spans="1:16" ht="15.75" customHeight="1" x14ac:dyDescent="0.15">
      <c r="A17" s="12">
        <v>14</v>
      </c>
      <c r="B17" s="19"/>
      <c r="C17" s="15" t="s">
        <v>90</v>
      </c>
      <c r="D17" s="57" t="s">
        <v>75</v>
      </c>
      <c r="E17" s="57">
        <v>4.5</v>
      </c>
      <c r="F17" s="57">
        <v>3.6</v>
      </c>
      <c r="G17" s="57">
        <v>4.5</v>
      </c>
      <c r="H17" s="57">
        <v>4.5999999999999996</v>
      </c>
      <c r="I17" s="57">
        <v>4.7</v>
      </c>
      <c r="J17" s="57">
        <v>6.2</v>
      </c>
      <c r="K17" s="57">
        <v>1.1000000000000001</v>
      </c>
      <c r="L17" s="57">
        <v>1.5</v>
      </c>
      <c r="M17" s="57">
        <v>0.1</v>
      </c>
      <c r="N17" s="57">
        <v>0.7</v>
      </c>
      <c r="O17" s="58">
        <v>1.9</v>
      </c>
      <c r="P17" s="80">
        <v>3</v>
      </c>
    </row>
    <row r="18" spans="1:16" ht="15.75" customHeight="1" x14ac:dyDescent="0.15">
      <c r="A18" s="12">
        <v>15</v>
      </c>
      <c r="B18" s="19"/>
      <c r="C18" s="15" t="s">
        <v>67</v>
      </c>
      <c r="D18" s="48">
        <v>1.7</v>
      </c>
      <c r="E18" s="48">
        <v>4.3</v>
      </c>
      <c r="F18" s="48">
        <v>9.9</v>
      </c>
      <c r="G18" s="48">
        <v>3.9</v>
      </c>
      <c r="H18" s="48">
        <v>5.5</v>
      </c>
      <c r="I18" s="48">
        <v>4.8</v>
      </c>
      <c r="J18" s="48">
        <v>6.3</v>
      </c>
      <c r="K18" s="48">
        <v>1</v>
      </c>
      <c r="L18" s="48">
        <v>2.4</v>
      </c>
      <c r="M18" s="48">
        <v>0.6</v>
      </c>
      <c r="N18" s="48">
        <v>1</v>
      </c>
      <c r="O18" s="48">
        <v>2.4</v>
      </c>
      <c r="P18" s="80">
        <v>3.7</v>
      </c>
    </row>
    <row r="19" spans="1:16" ht="15.75" customHeight="1" thickBot="1" x14ac:dyDescent="0.2">
      <c r="A19" s="27">
        <v>16</v>
      </c>
      <c r="B19" s="19"/>
      <c r="C19" s="20" t="s">
        <v>66</v>
      </c>
      <c r="D19" s="48">
        <v>1.3</v>
      </c>
      <c r="E19" s="48">
        <v>4.2</v>
      </c>
      <c r="F19" s="48">
        <v>0.4</v>
      </c>
      <c r="G19" s="48">
        <v>3.7</v>
      </c>
      <c r="H19" s="48">
        <v>4.4000000000000004</v>
      </c>
      <c r="I19" s="48">
        <v>4.9000000000000004</v>
      </c>
      <c r="J19" s="48">
        <v>3.7</v>
      </c>
      <c r="K19" s="48">
        <v>1</v>
      </c>
      <c r="L19" s="48">
        <v>1.8</v>
      </c>
      <c r="M19" s="48">
        <v>0.4</v>
      </c>
      <c r="N19" s="48">
        <v>1</v>
      </c>
      <c r="O19" s="48">
        <v>2.2000000000000002</v>
      </c>
      <c r="P19" s="80">
        <v>2.4</v>
      </c>
    </row>
    <row r="20" spans="1:16" ht="15.75" customHeight="1" thickBot="1" x14ac:dyDescent="0.2">
      <c r="A20" s="70">
        <v>17</v>
      </c>
      <c r="B20" s="21" t="s">
        <v>27</v>
      </c>
      <c r="C20" s="71" t="s">
        <v>91</v>
      </c>
      <c r="D20" s="44">
        <v>3</v>
      </c>
      <c r="E20" s="44">
        <v>1.1000000000000001</v>
      </c>
      <c r="F20" s="44">
        <v>0.8</v>
      </c>
      <c r="G20" s="44">
        <v>1.4</v>
      </c>
      <c r="H20" s="44">
        <v>2</v>
      </c>
      <c r="I20" s="44">
        <v>2.4</v>
      </c>
      <c r="J20" s="44">
        <v>4.2</v>
      </c>
      <c r="K20" s="44">
        <v>1.1000000000000001</v>
      </c>
      <c r="L20" s="44">
        <v>0.5</v>
      </c>
      <c r="M20" s="44">
        <v>0.1</v>
      </c>
      <c r="N20" s="44">
        <v>2</v>
      </c>
      <c r="O20" s="83">
        <v>2.6</v>
      </c>
      <c r="P20" s="84">
        <v>1.8</v>
      </c>
    </row>
    <row r="21" spans="1:16" ht="15.75" customHeight="1" thickBot="1" x14ac:dyDescent="0.2">
      <c r="A21" s="150">
        <v>18</v>
      </c>
      <c r="B21" s="19" t="s">
        <v>7</v>
      </c>
      <c r="C21" s="22" t="s">
        <v>45</v>
      </c>
      <c r="D21" s="46">
        <v>2.4</v>
      </c>
      <c r="E21" s="46">
        <v>0.4</v>
      </c>
      <c r="F21" s="46">
        <v>1.5</v>
      </c>
      <c r="G21" s="46">
        <v>0.6</v>
      </c>
      <c r="H21" s="46">
        <v>5.6</v>
      </c>
      <c r="I21" s="46">
        <v>1.2</v>
      </c>
      <c r="J21" s="46">
        <v>0.3</v>
      </c>
      <c r="K21" s="46">
        <v>0.3</v>
      </c>
      <c r="L21" s="46" t="s">
        <v>49</v>
      </c>
      <c r="M21" s="46">
        <v>0.1</v>
      </c>
      <c r="N21" s="46">
        <v>0.7</v>
      </c>
      <c r="O21" s="85">
        <v>0.3</v>
      </c>
      <c r="P21" s="86">
        <v>1.1000000000000001</v>
      </c>
    </row>
    <row r="22" spans="1:16" ht="15.75" customHeight="1" x14ac:dyDescent="0.15">
      <c r="A22" s="9">
        <v>19</v>
      </c>
      <c r="B22" s="23" t="s">
        <v>8</v>
      </c>
      <c r="C22" s="24" t="s">
        <v>23</v>
      </c>
      <c r="D22" s="61">
        <v>1.3</v>
      </c>
      <c r="E22" s="61">
        <v>0.9</v>
      </c>
      <c r="F22" s="61">
        <v>0.8</v>
      </c>
      <c r="G22" s="61">
        <v>1.5</v>
      </c>
      <c r="H22" s="61">
        <v>1.7</v>
      </c>
      <c r="I22" s="61">
        <v>0.7</v>
      </c>
      <c r="J22" s="61">
        <v>2.2000000000000002</v>
      </c>
      <c r="K22" s="61">
        <v>0.9</v>
      </c>
      <c r="L22" s="61">
        <v>1</v>
      </c>
      <c r="M22" s="61">
        <v>0.3</v>
      </c>
      <c r="N22" s="61">
        <v>0.7</v>
      </c>
      <c r="O22" s="62">
        <v>0.9</v>
      </c>
      <c r="P22" s="79">
        <v>1.1000000000000001</v>
      </c>
    </row>
    <row r="23" spans="1:16" ht="15.75" customHeight="1" x14ac:dyDescent="0.15">
      <c r="A23" s="12">
        <v>20</v>
      </c>
      <c r="B23" s="19"/>
      <c r="C23" s="15" t="s">
        <v>24</v>
      </c>
      <c r="D23" s="57">
        <v>2.4</v>
      </c>
      <c r="E23" s="57">
        <v>1</v>
      </c>
      <c r="F23" s="57">
        <v>1</v>
      </c>
      <c r="G23" s="57">
        <v>2.7</v>
      </c>
      <c r="H23" s="57">
        <v>2.2000000000000002</v>
      </c>
      <c r="I23" s="57">
        <v>1</v>
      </c>
      <c r="J23" s="57" t="s">
        <v>53</v>
      </c>
      <c r="K23" s="57">
        <v>1.1000000000000001</v>
      </c>
      <c r="L23" s="57">
        <v>1.4</v>
      </c>
      <c r="M23" s="57">
        <v>0.4</v>
      </c>
      <c r="N23" s="57">
        <v>0.6</v>
      </c>
      <c r="O23" s="58">
        <v>0.9</v>
      </c>
      <c r="P23" s="80">
        <v>1.3</v>
      </c>
    </row>
    <row r="24" spans="1:16" ht="15.75" customHeight="1" x14ac:dyDescent="0.15">
      <c r="A24" s="12">
        <v>21</v>
      </c>
      <c r="B24" s="19"/>
      <c r="C24" s="15" t="s">
        <v>25</v>
      </c>
      <c r="D24" s="57">
        <v>1.2</v>
      </c>
      <c r="E24" s="57">
        <v>1</v>
      </c>
      <c r="F24" s="57">
        <v>0.6</v>
      </c>
      <c r="G24" s="57">
        <v>3.1</v>
      </c>
      <c r="H24" s="57">
        <v>1.2</v>
      </c>
      <c r="I24" s="57">
        <v>2.6</v>
      </c>
      <c r="J24" s="57">
        <v>2.2000000000000002</v>
      </c>
      <c r="K24" s="57">
        <v>1.5</v>
      </c>
      <c r="L24" s="57">
        <v>1.1000000000000001</v>
      </c>
      <c r="M24" s="57">
        <v>0.4</v>
      </c>
      <c r="N24" s="57">
        <v>0.5</v>
      </c>
      <c r="O24" s="58">
        <v>0.9</v>
      </c>
      <c r="P24" s="80">
        <v>1.4</v>
      </c>
    </row>
    <row r="25" spans="1:16" ht="15.75" customHeight="1" thickBot="1" x14ac:dyDescent="0.2">
      <c r="A25" s="27">
        <v>22</v>
      </c>
      <c r="B25" s="19"/>
      <c r="C25" s="20" t="s">
        <v>26</v>
      </c>
      <c r="D25" s="59">
        <v>2.1</v>
      </c>
      <c r="E25" s="59">
        <v>1.1000000000000001</v>
      </c>
      <c r="F25" s="59">
        <v>0.7</v>
      </c>
      <c r="G25" s="59">
        <v>4.5</v>
      </c>
      <c r="H25" s="59">
        <v>2.9</v>
      </c>
      <c r="I25" s="59">
        <v>1.9</v>
      </c>
      <c r="J25" s="59">
        <v>1.1000000000000001</v>
      </c>
      <c r="K25" s="59">
        <v>1.5</v>
      </c>
      <c r="L25" s="59">
        <v>1.3</v>
      </c>
      <c r="M25" s="59">
        <v>0.5</v>
      </c>
      <c r="N25" s="59">
        <v>0.6</v>
      </c>
      <c r="O25" s="60">
        <v>1.6</v>
      </c>
      <c r="P25" s="81">
        <v>1.7</v>
      </c>
    </row>
    <row r="26" spans="1:16" ht="15.75" customHeight="1" x14ac:dyDescent="0.15">
      <c r="A26" s="9">
        <v>23</v>
      </c>
      <c r="B26" s="23" t="s">
        <v>9</v>
      </c>
      <c r="C26" s="24" t="s">
        <v>65</v>
      </c>
      <c r="D26" s="61">
        <v>1.6</v>
      </c>
      <c r="E26" s="61">
        <v>1.1000000000000001</v>
      </c>
      <c r="F26" s="61">
        <v>0.2</v>
      </c>
      <c r="G26" s="61">
        <v>1.2</v>
      </c>
      <c r="H26" s="61">
        <v>1.9</v>
      </c>
      <c r="I26" s="61">
        <v>1.8</v>
      </c>
      <c r="J26" s="61">
        <v>2.5</v>
      </c>
      <c r="K26" s="61">
        <v>2.1</v>
      </c>
      <c r="L26" s="61">
        <v>2.8</v>
      </c>
      <c r="M26" s="61">
        <v>0.2</v>
      </c>
      <c r="N26" s="61">
        <v>1.7</v>
      </c>
      <c r="O26" s="62">
        <v>0.8</v>
      </c>
      <c r="P26" s="79">
        <v>1.5</v>
      </c>
    </row>
    <row r="27" spans="1:16" ht="15.75" customHeight="1" x14ac:dyDescent="0.15">
      <c r="A27" s="12">
        <v>24</v>
      </c>
      <c r="B27" s="19"/>
      <c r="C27" s="15" t="s">
        <v>64</v>
      </c>
      <c r="D27" s="57">
        <v>1.3</v>
      </c>
      <c r="E27" s="57">
        <v>1.2</v>
      </c>
      <c r="F27" s="57">
        <v>2.8</v>
      </c>
      <c r="G27" s="57">
        <v>1.6</v>
      </c>
      <c r="H27" s="57">
        <v>0.5</v>
      </c>
      <c r="I27" s="57">
        <v>2</v>
      </c>
      <c r="J27" s="57">
        <v>5.4</v>
      </c>
      <c r="K27" s="57">
        <v>1.1000000000000001</v>
      </c>
      <c r="L27" s="57">
        <v>3.1</v>
      </c>
      <c r="M27" s="57">
        <v>0.2</v>
      </c>
      <c r="N27" s="57">
        <v>0.5</v>
      </c>
      <c r="O27" s="58">
        <v>1.9</v>
      </c>
      <c r="P27" s="80">
        <v>1.8</v>
      </c>
    </row>
    <row r="28" spans="1:16" ht="15.75" customHeight="1" x14ac:dyDescent="0.15">
      <c r="A28" s="26">
        <v>25</v>
      </c>
      <c r="B28" s="87"/>
      <c r="C28" s="18" t="s">
        <v>92</v>
      </c>
      <c r="D28" s="55">
        <v>2.5</v>
      </c>
      <c r="E28" s="55">
        <v>2.2000000000000002</v>
      </c>
      <c r="F28" s="55">
        <v>2.5</v>
      </c>
      <c r="G28" s="55">
        <v>2.8</v>
      </c>
      <c r="H28" s="55">
        <v>2</v>
      </c>
      <c r="I28" s="55">
        <v>2</v>
      </c>
      <c r="J28" s="55">
        <v>5.6</v>
      </c>
      <c r="K28" s="55">
        <v>2.2000000000000002</v>
      </c>
      <c r="L28" s="55">
        <v>2.5</v>
      </c>
      <c r="M28" s="55">
        <v>0.8</v>
      </c>
      <c r="N28" s="55">
        <v>1.6</v>
      </c>
      <c r="O28" s="56">
        <v>2</v>
      </c>
      <c r="P28" s="80">
        <v>2.4</v>
      </c>
    </row>
    <row r="29" spans="1:16" ht="15.75" customHeight="1" x14ac:dyDescent="0.15">
      <c r="A29" s="12">
        <v>26</v>
      </c>
      <c r="B29" s="19"/>
      <c r="C29" s="15" t="s">
        <v>60</v>
      </c>
      <c r="D29" s="57">
        <v>2.2999999999999998</v>
      </c>
      <c r="E29" s="57">
        <v>2</v>
      </c>
      <c r="F29" s="57">
        <v>0.7</v>
      </c>
      <c r="G29" s="57">
        <v>2.1</v>
      </c>
      <c r="H29" s="57">
        <v>3.4</v>
      </c>
      <c r="I29" s="57">
        <v>2.8</v>
      </c>
      <c r="J29" s="57">
        <v>5.2</v>
      </c>
      <c r="K29" s="57">
        <v>2.4</v>
      </c>
      <c r="L29" s="57">
        <v>3</v>
      </c>
      <c r="M29" s="57">
        <v>0.8</v>
      </c>
      <c r="N29" s="57">
        <v>2.2999999999999998</v>
      </c>
      <c r="O29" s="58">
        <v>2.6</v>
      </c>
      <c r="P29" s="80">
        <v>2.5</v>
      </c>
    </row>
    <row r="30" spans="1:16" ht="15.75" customHeight="1" x14ac:dyDescent="0.15">
      <c r="A30" s="12">
        <v>27</v>
      </c>
      <c r="B30" s="19"/>
      <c r="C30" s="15" t="s">
        <v>61</v>
      </c>
      <c r="D30" s="57">
        <v>2.2000000000000002</v>
      </c>
      <c r="E30" s="57">
        <v>1.9</v>
      </c>
      <c r="F30" s="57">
        <v>0.8</v>
      </c>
      <c r="G30" s="57">
        <v>2.2000000000000002</v>
      </c>
      <c r="H30" s="57">
        <v>2</v>
      </c>
      <c r="I30" s="57">
        <v>2.1</v>
      </c>
      <c r="J30" s="57">
        <v>6.4</v>
      </c>
      <c r="K30" s="57">
        <v>3.1</v>
      </c>
      <c r="L30" s="57">
        <v>3.4</v>
      </c>
      <c r="M30" s="57">
        <v>0.7</v>
      </c>
      <c r="N30" s="57">
        <v>2.6</v>
      </c>
      <c r="O30" s="58">
        <v>3</v>
      </c>
      <c r="P30" s="80">
        <v>2.6</v>
      </c>
    </row>
    <row r="31" spans="1:16" ht="15.75" customHeight="1" x14ac:dyDescent="0.15">
      <c r="A31" s="12">
        <v>28</v>
      </c>
      <c r="B31" s="19"/>
      <c r="C31" s="15" t="s">
        <v>62</v>
      </c>
      <c r="D31" s="57">
        <v>2.4</v>
      </c>
      <c r="E31" s="57">
        <v>2.1</v>
      </c>
      <c r="F31" s="57">
        <v>2.1</v>
      </c>
      <c r="G31" s="57">
        <v>3.1</v>
      </c>
      <c r="H31" s="57">
        <v>2.8</v>
      </c>
      <c r="I31" s="57">
        <v>2.2000000000000002</v>
      </c>
      <c r="J31" s="57">
        <v>5.6</v>
      </c>
      <c r="K31" s="57">
        <v>2.2000000000000002</v>
      </c>
      <c r="L31" s="57">
        <v>2.4</v>
      </c>
      <c r="M31" s="57">
        <v>0.7</v>
      </c>
      <c r="N31" s="57">
        <v>2.1</v>
      </c>
      <c r="O31" s="58">
        <v>2.6</v>
      </c>
      <c r="P31" s="80">
        <v>2.5</v>
      </c>
    </row>
    <row r="32" spans="1:16" ht="15.75" customHeight="1" thickBot="1" x14ac:dyDescent="0.2">
      <c r="A32" s="27">
        <v>29</v>
      </c>
      <c r="B32" s="19"/>
      <c r="C32" s="20" t="s">
        <v>63</v>
      </c>
      <c r="D32" s="59">
        <v>3.1</v>
      </c>
      <c r="E32" s="59">
        <v>2.2000000000000002</v>
      </c>
      <c r="F32" s="59">
        <v>2</v>
      </c>
      <c r="G32" s="59">
        <v>2</v>
      </c>
      <c r="H32" s="59">
        <v>3.2</v>
      </c>
      <c r="I32" s="59">
        <v>1.8</v>
      </c>
      <c r="J32" s="59">
        <v>3.2</v>
      </c>
      <c r="K32" s="59">
        <v>2.2000000000000002</v>
      </c>
      <c r="L32" s="59">
        <v>3.4</v>
      </c>
      <c r="M32" s="59">
        <v>0.5</v>
      </c>
      <c r="N32" s="59">
        <v>1.5</v>
      </c>
      <c r="O32" s="60">
        <v>2.4</v>
      </c>
      <c r="P32" s="106">
        <v>2.2000000000000002</v>
      </c>
    </row>
    <row r="33" spans="1:16" ht="15.75" customHeight="1" x14ac:dyDescent="0.15">
      <c r="A33" s="9">
        <v>30</v>
      </c>
      <c r="B33" s="23" t="s">
        <v>10</v>
      </c>
      <c r="C33" s="24" t="s">
        <v>93</v>
      </c>
      <c r="D33" s="61">
        <v>2.7</v>
      </c>
      <c r="E33" s="61">
        <v>2.4</v>
      </c>
      <c r="F33" s="61">
        <v>0.6</v>
      </c>
      <c r="G33" s="61">
        <v>2.5</v>
      </c>
      <c r="H33" s="61" t="s">
        <v>74</v>
      </c>
      <c r="I33" s="61">
        <v>1.9</v>
      </c>
      <c r="J33" s="61">
        <v>2.1</v>
      </c>
      <c r="K33" s="61">
        <v>2.4</v>
      </c>
      <c r="L33" s="61">
        <v>2.5</v>
      </c>
      <c r="M33" s="61">
        <v>0.4</v>
      </c>
      <c r="N33" s="61">
        <v>1.6</v>
      </c>
      <c r="O33" s="62">
        <v>2.1</v>
      </c>
      <c r="P33" s="79">
        <v>1.9</v>
      </c>
    </row>
    <row r="34" spans="1:16" ht="15.75" customHeight="1" x14ac:dyDescent="0.15">
      <c r="A34" s="12">
        <v>31</v>
      </c>
      <c r="B34" s="19"/>
      <c r="C34" s="15" t="s">
        <v>57</v>
      </c>
      <c r="D34" s="57">
        <v>2.9</v>
      </c>
      <c r="E34" s="57">
        <v>2.6</v>
      </c>
      <c r="F34" s="57">
        <v>2.2999999999999998</v>
      </c>
      <c r="G34" s="57">
        <v>1</v>
      </c>
      <c r="H34" s="57">
        <v>2</v>
      </c>
      <c r="I34" s="57">
        <v>0.7</v>
      </c>
      <c r="J34" s="57">
        <v>1.2</v>
      </c>
      <c r="K34" s="57">
        <v>2.4</v>
      </c>
      <c r="L34" s="57">
        <v>2</v>
      </c>
      <c r="M34" s="57">
        <v>0.5</v>
      </c>
      <c r="N34" s="57">
        <v>0.7</v>
      </c>
      <c r="O34" s="58">
        <v>3.7</v>
      </c>
      <c r="P34" s="80">
        <v>1.8</v>
      </c>
    </row>
    <row r="35" spans="1:16" ht="15.75" customHeight="1" x14ac:dyDescent="0.15">
      <c r="A35" s="12">
        <v>32</v>
      </c>
      <c r="B35" s="19"/>
      <c r="C35" s="15" t="s">
        <v>94</v>
      </c>
      <c r="D35" s="57">
        <v>2</v>
      </c>
      <c r="E35" s="57">
        <v>1.5</v>
      </c>
      <c r="F35" s="57">
        <v>6.3</v>
      </c>
      <c r="G35" s="57">
        <v>1.5</v>
      </c>
      <c r="H35" s="57">
        <v>2.2999999999999998</v>
      </c>
      <c r="I35" s="57">
        <v>0.5</v>
      </c>
      <c r="J35" s="57">
        <v>1.7</v>
      </c>
      <c r="K35" s="57">
        <v>1.4</v>
      </c>
      <c r="L35" s="57">
        <v>2.9</v>
      </c>
      <c r="M35" s="57">
        <v>0.4</v>
      </c>
      <c r="N35" s="57">
        <v>0.9</v>
      </c>
      <c r="O35" s="58">
        <v>1.5</v>
      </c>
      <c r="P35" s="80">
        <v>1.9</v>
      </c>
    </row>
    <row r="36" spans="1:16" ht="15.75" customHeight="1" x14ac:dyDescent="0.15">
      <c r="A36" s="12">
        <v>33</v>
      </c>
      <c r="B36" s="19"/>
      <c r="C36" s="15" t="s">
        <v>58</v>
      </c>
      <c r="D36" s="57">
        <v>1.7</v>
      </c>
      <c r="E36" s="57">
        <v>0.3</v>
      </c>
      <c r="F36" s="57">
        <v>4.9000000000000004</v>
      </c>
      <c r="G36" s="57">
        <v>2.2999999999999998</v>
      </c>
      <c r="H36" s="57">
        <v>2</v>
      </c>
      <c r="I36" s="57">
        <v>4.8</v>
      </c>
      <c r="J36" s="57">
        <v>1.6</v>
      </c>
      <c r="K36" s="57">
        <v>2.4</v>
      </c>
      <c r="L36" s="57">
        <v>1.1000000000000001</v>
      </c>
      <c r="M36" s="57">
        <v>1</v>
      </c>
      <c r="N36" s="57">
        <v>1</v>
      </c>
      <c r="O36" s="58">
        <v>3.5</v>
      </c>
      <c r="P36" s="80">
        <v>2.2000000000000002</v>
      </c>
    </row>
    <row r="37" spans="1:16" ht="15.75" customHeight="1" thickBot="1" x14ac:dyDescent="0.2">
      <c r="A37" s="16">
        <v>34</v>
      </c>
      <c r="B37" s="25"/>
      <c r="C37" s="88" t="s">
        <v>59</v>
      </c>
      <c r="D37" s="42">
        <v>2</v>
      </c>
      <c r="E37" s="42">
        <v>2.5</v>
      </c>
      <c r="F37" s="42">
        <v>0.8</v>
      </c>
      <c r="G37" s="42">
        <v>1.2</v>
      </c>
      <c r="H37" s="42">
        <v>0.8</v>
      </c>
      <c r="I37" s="42">
        <v>3.3</v>
      </c>
      <c r="J37" s="42">
        <v>0.5</v>
      </c>
      <c r="K37" s="42">
        <v>2.5</v>
      </c>
      <c r="L37" s="42">
        <v>1.6</v>
      </c>
      <c r="M37" s="42">
        <v>2.2999999999999998</v>
      </c>
      <c r="N37" s="42">
        <v>0.7</v>
      </c>
      <c r="O37" s="91">
        <v>1.9</v>
      </c>
      <c r="P37" s="81">
        <v>1.7</v>
      </c>
    </row>
    <row r="38" spans="1:16" ht="15.75" customHeight="1" thickBot="1" x14ac:dyDescent="0.2">
      <c r="A38" s="148" t="s">
        <v>4</v>
      </c>
      <c r="B38" s="149"/>
      <c r="C38" s="149"/>
      <c r="D38" s="44">
        <v>2</v>
      </c>
      <c r="E38" s="44">
        <v>2.1</v>
      </c>
      <c r="F38" s="44">
        <v>2.5</v>
      </c>
      <c r="G38" s="44">
        <v>2</v>
      </c>
      <c r="H38" s="44">
        <v>1.9</v>
      </c>
      <c r="I38" s="44">
        <v>2</v>
      </c>
      <c r="J38" s="44">
        <v>3.2</v>
      </c>
      <c r="K38" s="44">
        <v>2.2000000000000002</v>
      </c>
      <c r="L38" s="44">
        <v>1.7</v>
      </c>
      <c r="M38" s="44">
        <v>0.5</v>
      </c>
      <c r="N38" s="44">
        <v>1.3</v>
      </c>
      <c r="O38" s="83">
        <v>1.6</v>
      </c>
      <c r="P38" s="84">
        <v>1.9</v>
      </c>
    </row>
    <row r="39" spans="1:16" x14ac:dyDescent="0.15">
      <c r="B39" s="93" t="s">
        <v>69</v>
      </c>
      <c r="L39" s="107"/>
      <c r="M39" s="107"/>
      <c r="O39" s="107"/>
    </row>
    <row r="40" spans="1:16" x14ac:dyDescent="0.15">
      <c r="B40" s="93" t="s">
        <v>68</v>
      </c>
      <c r="L40" s="95"/>
      <c r="M40" s="63"/>
      <c r="O40" s="95"/>
    </row>
    <row r="41" spans="1:16" x14ac:dyDescent="0.15">
      <c r="B41" s="6" t="s">
        <v>30</v>
      </c>
    </row>
    <row r="42" spans="1:16" x14ac:dyDescent="0.15">
      <c r="B42" s="93" t="s">
        <v>56</v>
      </c>
    </row>
    <row r="43" spans="1:16" x14ac:dyDescent="0.15">
      <c r="B43" s="93" t="s">
        <v>73</v>
      </c>
    </row>
    <row r="44" spans="1:16" x14ac:dyDescent="0.15">
      <c r="B44" s="6" t="s">
        <v>95</v>
      </c>
    </row>
    <row r="45" spans="1:16" x14ac:dyDescent="0.15">
      <c r="B45" s="6" t="s">
        <v>96</v>
      </c>
    </row>
    <row r="46" spans="1:16" x14ac:dyDescent="0.15">
      <c r="B46" s="6" t="s">
        <v>97</v>
      </c>
    </row>
    <row r="47" spans="1:16" x14ac:dyDescent="0.15">
      <c r="B47" s="6" t="s">
        <v>98</v>
      </c>
    </row>
    <row r="48" spans="1:16" x14ac:dyDescent="0.15">
      <c r="B48" s="6" t="s">
        <v>99</v>
      </c>
    </row>
  </sheetData>
  <mergeCells count="2">
    <mergeCell ref="A1:C1"/>
    <mergeCell ref="A38:C38"/>
  </mergeCells>
  <phoneticPr fontId="1"/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zoomScaleNormal="100" zoomScaleSheetLayoutView="100" workbookViewId="0">
      <pane xSplit="3" ySplit="3" topLeftCell="D4" activePane="bottomRight" state="frozen"/>
      <selection activeCell="D4" sqref="D4:S17"/>
      <selection pane="topRight" activeCell="D4" sqref="D4:S17"/>
      <selection pane="bottomLeft" activeCell="D4" sqref="D4:S17"/>
      <selection pane="bottomRight"/>
    </sheetView>
  </sheetViews>
  <sheetFormatPr defaultRowHeight="13.5" x14ac:dyDescent="0.15"/>
  <cols>
    <col min="1" max="1" width="7" style="6" customWidth="1"/>
    <col min="2" max="2" width="9.25" style="6" customWidth="1"/>
    <col min="3" max="3" width="12.5" style="6" customWidth="1"/>
    <col min="4" max="18" width="8.125" style="6" customWidth="1"/>
    <col min="19" max="16384" width="9" style="6"/>
  </cols>
  <sheetData>
    <row r="1" spans="1:16" ht="15.75" x14ac:dyDescent="0.15">
      <c r="A1" s="66" t="s">
        <v>102</v>
      </c>
      <c r="B1" s="66"/>
      <c r="C1" s="66"/>
      <c r="D1" s="66" t="s">
        <v>103</v>
      </c>
      <c r="E1" s="66"/>
    </row>
    <row r="2" spans="1:16" ht="14.25" thickBot="1" x14ac:dyDescent="0.2">
      <c r="A2" s="66"/>
      <c r="B2" s="66"/>
      <c r="C2" s="66"/>
      <c r="D2" s="66"/>
      <c r="E2" s="66"/>
    </row>
    <row r="3" spans="1:16" s="93" customFormat="1" ht="14.25" thickBot="1" x14ac:dyDescent="0.2">
      <c r="A3" s="67" t="s">
        <v>0</v>
      </c>
      <c r="B3" s="68" t="s">
        <v>1</v>
      </c>
      <c r="C3" s="68" t="s">
        <v>2</v>
      </c>
      <c r="D3" s="96" t="s">
        <v>11</v>
      </c>
      <c r="E3" s="68" t="s">
        <v>12</v>
      </c>
      <c r="F3" s="68" t="s">
        <v>13</v>
      </c>
      <c r="G3" s="68" t="s">
        <v>14</v>
      </c>
      <c r="H3" s="68" t="s">
        <v>15</v>
      </c>
      <c r="I3" s="68" t="s">
        <v>16</v>
      </c>
      <c r="J3" s="76" t="s">
        <v>17</v>
      </c>
      <c r="K3" s="68" t="s">
        <v>18</v>
      </c>
      <c r="L3" s="68" t="s">
        <v>19</v>
      </c>
      <c r="M3" s="68" t="s">
        <v>20</v>
      </c>
      <c r="N3" s="68" t="s">
        <v>21</v>
      </c>
      <c r="O3" s="97" t="s">
        <v>22</v>
      </c>
      <c r="P3" s="98" t="s">
        <v>3</v>
      </c>
    </row>
    <row r="4" spans="1:16" x14ac:dyDescent="0.15">
      <c r="A4" s="114">
        <v>1</v>
      </c>
      <c r="B4" s="74" t="s">
        <v>5</v>
      </c>
      <c r="C4" s="108" t="s">
        <v>28</v>
      </c>
      <c r="D4" s="32">
        <v>78</v>
      </c>
      <c r="E4" s="32">
        <v>170</v>
      </c>
      <c r="F4" s="32">
        <v>30</v>
      </c>
      <c r="G4" s="32">
        <v>35</v>
      </c>
      <c r="H4" s="32">
        <v>100</v>
      </c>
      <c r="I4" s="32">
        <v>48</v>
      </c>
      <c r="J4" s="32">
        <v>23</v>
      </c>
      <c r="K4" s="32">
        <v>51</v>
      </c>
      <c r="L4" s="109">
        <v>33</v>
      </c>
      <c r="M4" s="32">
        <v>31</v>
      </c>
      <c r="N4" s="32">
        <v>43</v>
      </c>
      <c r="O4" s="32">
        <v>110</v>
      </c>
      <c r="P4" s="115">
        <v>63</v>
      </c>
    </row>
    <row r="5" spans="1:16" x14ac:dyDescent="0.15">
      <c r="A5" s="116">
        <v>2</v>
      </c>
      <c r="B5" s="22"/>
      <c r="C5" s="14" t="s">
        <v>29</v>
      </c>
      <c r="D5" s="32">
        <v>91</v>
      </c>
      <c r="E5" s="32">
        <v>76</v>
      </c>
      <c r="F5" s="32">
        <v>35</v>
      </c>
      <c r="G5" s="32">
        <v>40</v>
      </c>
      <c r="H5" s="32">
        <v>86</v>
      </c>
      <c r="I5" s="32">
        <v>24</v>
      </c>
      <c r="J5" s="32">
        <v>20</v>
      </c>
      <c r="K5" s="32">
        <v>50</v>
      </c>
      <c r="L5" s="109">
        <v>32</v>
      </c>
      <c r="M5" s="32">
        <v>33</v>
      </c>
      <c r="N5" s="32">
        <v>35</v>
      </c>
      <c r="O5" s="32">
        <v>110</v>
      </c>
      <c r="P5" s="117">
        <v>53</v>
      </c>
    </row>
    <row r="6" spans="1:16" x14ac:dyDescent="0.15">
      <c r="A6" s="116">
        <v>3</v>
      </c>
      <c r="B6" s="22"/>
      <c r="C6" s="14" t="s">
        <v>70</v>
      </c>
      <c r="D6" s="32">
        <v>110</v>
      </c>
      <c r="E6" s="32">
        <v>160</v>
      </c>
      <c r="F6" s="32">
        <v>29</v>
      </c>
      <c r="G6" s="32">
        <v>32</v>
      </c>
      <c r="H6" s="32">
        <v>59</v>
      </c>
      <c r="I6" s="32">
        <v>20</v>
      </c>
      <c r="J6" s="32">
        <v>21</v>
      </c>
      <c r="K6" s="32">
        <v>54</v>
      </c>
      <c r="L6" s="109">
        <v>51</v>
      </c>
      <c r="M6" s="32">
        <v>73</v>
      </c>
      <c r="N6" s="32">
        <v>74</v>
      </c>
      <c r="O6" s="32">
        <v>93</v>
      </c>
      <c r="P6" s="117">
        <v>65</v>
      </c>
    </row>
    <row r="7" spans="1:16" x14ac:dyDescent="0.15">
      <c r="A7" s="116">
        <v>4</v>
      </c>
      <c r="B7" s="22"/>
      <c r="C7" s="14" t="s">
        <v>37</v>
      </c>
      <c r="D7" s="32">
        <v>35</v>
      </c>
      <c r="E7" s="32">
        <v>44</v>
      </c>
      <c r="F7" s="32">
        <v>23</v>
      </c>
      <c r="G7" s="32">
        <v>19</v>
      </c>
      <c r="H7" s="32">
        <v>13</v>
      </c>
      <c r="I7" s="32">
        <v>11</v>
      </c>
      <c r="J7" s="32">
        <v>13</v>
      </c>
      <c r="K7" s="32">
        <v>21</v>
      </c>
      <c r="L7" s="109">
        <v>28</v>
      </c>
      <c r="M7" s="32">
        <v>22</v>
      </c>
      <c r="N7" s="32">
        <v>32</v>
      </c>
      <c r="O7" s="32">
        <v>68</v>
      </c>
      <c r="P7" s="117">
        <v>27</v>
      </c>
    </row>
    <row r="8" spans="1:16" x14ac:dyDescent="0.15">
      <c r="A8" s="116">
        <v>5</v>
      </c>
      <c r="B8" s="22"/>
      <c r="C8" s="14" t="s">
        <v>38</v>
      </c>
      <c r="D8" s="32">
        <v>130</v>
      </c>
      <c r="E8" s="32">
        <v>80</v>
      </c>
      <c r="F8" s="32">
        <v>30</v>
      </c>
      <c r="G8" s="32">
        <v>14</v>
      </c>
      <c r="H8" s="32">
        <v>14</v>
      </c>
      <c r="I8" s="30">
        <v>9.5</v>
      </c>
      <c r="J8" s="32">
        <v>13</v>
      </c>
      <c r="K8" s="32">
        <v>22</v>
      </c>
      <c r="L8" s="109">
        <v>25</v>
      </c>
      <c r="M8" s="32">
        <v>89</v>
      </c>
      <c r="N8" s="32">
        <v>120</v>
      </c>
      <c r="O8" s="32">
        <v>120</v>
      </c>
      <c r="P8" s="117">
        <v>56</v>
      </c>
    </row>
    <row r="9" spans="1:16" x14ac:dyDescent="0.15">
      <c r="A9" s="116">
        <v>6</v>
      </c>
      <c r="B9" s="22"/>
      <c r="C9" s="14" t="s">
        <v>39</v>
      </c>
      <c r="D9" s="32">
        <v>110</v>
      </c>
      <c r="E9" s="32">
        <v>100</v>
      </c>
      <c r="F9" s="32">
        <v>28</v>
      </c>
      <c r="G9" s="32">
        <v>28</v>
      </c>
      <c r="H9" s="32">
        <v>56</v>
      </c>
      <c r="I9" s="32">
        <v>21</v>
      </c>
      <c r="J9" s="32">
        <v>36</v>
      </c>
      <c r="K9" s="32">
        <v>62</v>
      </c>
      <c r="L9" s="109">
        <v>85</v>
      </c>
      <c r="M9" s="32">
        <v>120</v>
      </c>
      <c r="N9" s="32">
        <v>110</v>
      </c>
      <c r="O9" s="32">
        <v>150</v>
      </c>
      <c r="P9" s="117">
        <v>76</v>
      </c>
    </row>
    <row r="10" spans="1:16" x14ac:dyDescent="0.15">
      <c r="A10" s="116">
        <v>7</v>
      </c>
      <c r="B10" s="22"/>
      <c r="C10" s="14" t="s">
        <v>40</v>
      </c>
      <c r="D10" s="32">
        <v>12</v>
      </c>
      <c r="E10" s="32">
        <v>36</v>
      </c>
      <c r="F10" s="30">
        <v>7</v>
      </c>
      <c r="G10" s="30">
        <v>9.9</v>
      </c>
      <c r="H10" s="30">
        <v>7.9</v>
      </c>
      <c r="I10" s="32">
        <v>11</v>
      </c>
      <c r="J10" s="30">
        <v>4.9000000000000004</v>
      </c>
      <c r="K10" s="30">
        <v>9.3000000000000007</v>
      </c>
      <c r="L10" s="110">
        <v>8.3000000000000007</v>
      </c>
      <c r="M10" s="32">
        <v>18</v>
      </c>
      <c r="N10" s="32">
        <v>20</v>
      </c>
      <c r="O10" s="32">
        <v>48</v>
      </c>
      <c r="P10" s="117">
        <v>16</v>
      </c>
    </row>
    <row r="11" spans="1:16" x14ac:dyDescent="0.15">
      <c r="A11" s="116">
        <v>8</v>
      </c>
      <c r="B11" s="22"/>
      <c r="C11" s="14" t="s">
        <v>41</v>
      </c>
      <c r="D11" s="32">
        <v>36</v>
      </c>
      <c r="E11" s="32">
        <v>19</v>
      </c>
      <c r="F11" s="32">
        <v>24</v>
      </c>
      <c r="G11" s="32">
        <v>19</v>
      </c>
      <c r="H11" s="32" t="s">
        <v>48</v>
      </c>
      <c r="I11" s="32">
        <v>19</v>
      </c>
      <c r="J11" s="30">
        <v>8.3000000000000007</v>
      </c>
      <c r="K11" s="32">
        <v>12</v>
      </c>
      <c r="L11" s="109">
        <v>13</v>
      </c>
      <c r="M11" s="32">
        <v>20</v>
      </c>
      <c r="N11" s="32">
        <v>26</v>
      </c>
      <c r="O11" s="32">
        <v>44</v>
      </c>
      <c r="P11" s="117">
        <v>22</v>
      </c>
    </row>
    <row r="12" spans="1:16" x14ac:dyDescent="0.15">
      <c r="A12" s="116">
        <v>9</v>
      </c>
      <c r="B12" s="22"/>
      <c r="C12" s="14" t="s">
        <v>42</v>
      </c>
      <c r="D12" s="32">
        <v>140</v>
      </c>
      <c r="E12" s="32">
        <v>190</v>
      </c>
      <c r="F12" s="32">
        <v>35</v>
      </c>
      <c r="G12" s="32">
        <v>48</v>
      </c>
      <c r="H12" s="32">
        <v>94</v>
      </c>
      <c r="I12" s="32">
        <v>28</v>
      </c>
      <c r="J12" s="32">
        <v>14</v>
      </c>
      <c r="K12" s="32">
        <v>41</v>
      </c>
      <c r="L12" s="109">
        <v>35</v>
      </c>
      <c r="M12" s="32">
        <v>62</v>
      </c>
      <c r="N12" s="32">
        <v>83</v>
      </c>
      <c r="O12" s="32">
        <v>130</v>
      </c>
      <c r="P12" s="117">
        <v>75</v>
      </c>
    </row>
    <row r="13" spans="1:16" x14ac:dyDescent="0.15">
      <c r="A13" s="116">
        <v>10</v>
      </c>
      <c r="B13" s="22"/>
      <c r="C13" s="15" t="s">
        <v>36</v>
      </c>
      <c r="D13" s="32">
        <v>40</v>
      </c>
      <c r="E13" s="32">
        <v>64</v>
      </c>
      <c r="F13" s="32">
        <v>38</v>
      </c>
      <c r="G13" s="32">
        <v>19</v>
      </c>
      <c r="H13" s="32" t="s">
        <v>48</v>
      </c>
      <c r="I13" s="32">
        <v>50</v>
      </c>
      <c r="J13" s="32">
        <v>11</v>
      </c>
      <c r="K13" s="32">
        <v>17</v>
      </c>
      <c r="L13" s="109" t="s">
        <v>52</v>
      </c>
      <c r="M13" s="32" t="s">
        <v>52</v>
      </c>
      <c r="N13" s="32" t="s">
        <v>52</v>
      </c>
      <c r="O13" s="32" t="s">
        <v>52</v>
      </c>
      <c r="P13" s="117">
        <v>34</v>
      </c>
    </row>
    <row r="14" spans="1:16" x14ac:dyDescent="0.15">
      <c r="A14" s="116">
        <v>11</v>
      </c>
      <c r="B14" s="22"/>
      <c r="C14" s="15" t="s">
        <v>34</v>
      </c>
      <c r="D14" s="32">
        <v>120</v>
      </c>
      <c r="E14" s="32">
        <v>100</v>
      </c>
      <c r="F14" s="32">
        <v>49</v>
      </c>
      <c r="G14" s="32">
        <v>69</v>
      </c>
      <c r="H14" s="32">
        <v>89</v>
      </c>
      <c r="I14" s="32">
        <v>68</v>
      </c>
      <c r="J14" s="32" t="s">
        <v>53</v>
      </c>
      <c r="K14" s="32">
        <v>84</v>
      </c>
      <c r="L14" s="109">
        <v>48</v>
      </c>
      <c r="M14" s="32">
        <v>61</v>
      </c>
      <c r="N14" s="32">
        <v>60</v>
      </c>
      <c r="O14" s="32">
        <v>130</v>
      </c>
      <c r="P14" s="117">
        <v>80</v>
      </c>
    </row>
    <row r="15" spans="1:16" ht="14.25" thickBot="1" x14ac:dyDescent="0.2">
      <c r="A15" s="118">
        <v>12</v>
      </c>
      <c r="B15" s="111"/>
      <c r="C15" s="13" t="s">
        <v>35</v>
      </c>
      <c r="D15" s="33">
        <v>83</v>
      </c>
      <c r="E15" s="33">
        <v>140</v>
      </c>
      <c r="F15" s="33">
        <v>66</v>
      </c>
      <c r="G15" s="33">
        <v>32</v>
      </c>
      <c r="H15" s="33">
        <v>61</v>
      </c>
      <c r="I15" s="33">
        <v>35</v>
      </c>
      <c r="J15" s="33">
        <v>41</v>
      </c>
      <c r="K15" s="33">
        <v>31</v>
      </c>
      <c r="L15" s="109">
        <v>48</v>
      </c>
      <c r="M15" s="33">
        <v>41</v>
      </c>
      <c r="N15" s="33">
        <v>33</v>
      </c>
      <c r="O15" s="33">
        <v>77</v>
      </c>
      <c r="P15" s="119">
        <v>57</v>
      </c>
    </row>
    <row r="16" spans="1:16" ht="15.75" x14ac:dyDescent="0.15">
      <c r="A16" s="9">
        <v>13</v>
      </c>
      <c r="B16" s="103" t="s">
        <v>31</v>
      </c>
      <c r="C16" s="103" t="s">
        <v>89</v>
      </c>
      <c r="D16" s="34">
        <v>65</v>
      </c>
      <c r="E16" s="34">
        <v>50</v>
      </c>
      <c r="F16" s="34">
        <v>27</v>
      </c>
      <c r="G16" s="34">
        <v>37</v>
      </c>
      <c r="H16" s="34">
        <v>25</v>
      </c>
      <c r="I16" s="34">
        <v>20</v>
      </c>
      <c r="J16" s="34" t="s">
        <v>53</v>
      </c>
      <c r="K16" s="34">
        <v>43</v>
      </c>
      <c r="L16" s="34">
        <v>41</v>
      </c>
      <c r="M16" s="34">
        <v>99</v>
      </c>
      <c r="N16" s="34">
        <v>100</v>
      </c>
      <c r="O16" s="34">
        <v>82</v>
      </c>
      <c r="P16" s="115">
        <v>54</v>
      </c>
    </row>
    <row r="17" spans="1:17" ht="16.5" thickBot="1" x14ac:dyDescent="0.2">
      <c r="A17" s="12">
        <v>14</v>
      </c>
      <c r="B17" s="111"/>
      <c r="C17" s="88" t="s">
        <v>90</v>
      </c>
      <c r="D17" s="33" t="s">
        <v>85</v>
      </c>
      <c r="E17" s="33">
        <v>49</v>
      </c>
      <c r="F17" s="33">
        <v>20</v>
      </c>
      <c r="G17" s="33">
        <v>35</v>
      </c>
      <c r="H17" s="33">
        <v>24</v>
      </c>
      <c r="I17" s="33">
        <v>12</v>
      </c>
      <c r="J17" s="33">
        <v>12</v>
      </c>
      <c r="K17" s="33">
        <v>26</v>
      </c>
      <c r="L17" s="33">
        <v>15</v>
      </c>
      <c r="M17" s="33">
        <v>18</v>
      </c>
      <c r="N17" s="33">
        <v>34</v>
      </c>
      <c r="O17" s="33">
        <v>50</v>
      </c>
      <c r="P17" s="120">
        <v>27</v>
      </c>
    </row>
    <row r="18" spans="1:17" ht="16.5" thickBot="1" x14ac:dyDescent="0.2">
      <c r="A18" s="9">
        <v>15</v>
      </c>
      <c r="B18" s="68" t="s">
        <v>32</v>
      </c>
      <c r="C18" s="68" t="s">
        <v>91</v>
      </c>
      <c r="D18" s="35">
        <v>47</v>
      </c>
      <c r="E18" s="35">
        <v>43</v>
      </c>
      <c r="F18" s="35">
        <v>16</v>
      </c>
      <c r="G18" s="35">
        <v>16</v>
      </c>
      <c r="H18" s="35">
        <v>16</v>
      </c>
      <c r="I18" s="35">
        <v>16</v>
      </c>
      <c r="J18" s="35">
        <v>17</v>
      </c>
      <c r="K18" s="35">
        <v>13</v>
      </c>
      <c r="L18" s="31">
        <v>7.7</v>
      </c>
      <c r="M18" s="35">
        <v>16</v>
      </c>
      <c r="N18" s="35">
        <v>33</v>
      </c>
      <c r="O18" s="35">
        <v>56</v>
      </c>
      <c r="P18" s="121">
        <v>25</v>
      </c>
    </row>
    <row r="19" spans="1:17" ht="16.5" thickBot="1" x14ac:dyDescent="0.2">
      <c r="A19" s="12">
        <v>16</v>
      </c>
      <c r="B19" s="22" t="s">
        <v>33</v>
      </c>
      <c r="C19" s="22" t="s">
        <v>92</v>
      </c>
      <c r="D19" s="36">
        <v>130</v>
      </c>
      <c r="E19" s="36">
        <v>83</v>
      </c>
      <c r="F19" s="36">
        <v>18</v>
      </c>
      <c r="G19" s="36">
        <v>23</v>
      </c>
      <c r="H19" s="36">
        <v>26</v>
      </c>
      <c r="I19" s="36">
        <v>43</v>
      </c>
      <c r="J19" s="36">
        <v>50</v>
      </c>
      <c r="K19" s="36">
        <v>70</v>
      </c>
      <c r="L19" s="36">
        <v>57</v>
      </c>
      <c r="M19" s="36">
        <v>76</v>
      </c>
      <c r="N19" s="36">
        <v>100</v>
      </c>
      <c r="O19" s="36">
        <v>91</v>
      </c>
      <c r="P19" s="122">
        <v>64</v>
      </c>
    </row>
    <row r="20" spans="1:17" ht="15.75" x14ac:dyDescent="0.15">
      <c r="A20" s="9">
        <v>17</v>
      </c>
      <c r="B20" s="74" t="s">
        <v>10</v>
      </c>
      <c r="C20" s="11" t="s">
        <v>93</v>
      </c>
      <c r="D20" s="123">
        <v>110</v>
      </c>
      <c r="E20" s="123">
        <v>160</v>
      </c>
      <c r="F20" s="123">
        <v>37</v>
      </c>
      <c r="G20" s="123">
        <v>35</v>
      </c>
      <c r="H20" s="123" t="s">
        <v>86</v>
      </c>
      <c r="I20" s="123">
        <v>34</v>
      </c>
      <c r="J20" s="123">
        <v>47</v>
      </c>
      <c r="K20" s="123">
        <v>65</v>
      </c>
      <c r="L20" s="123">
        <v>43</v>
      </c>
      <c r="M20" s="123">
        <v>22</v>
      </c>
      <c r="N20" s="123">
        <v>65</v>
      </c>
      <c r="O20" s="123">
        <v>110</v>
      </c>
      <c r="P20" s="115">
        <v>64</v>
      </c>
    </row>
    <row r="21" spans="1:17" x14ac:dyDescent="0.15">
      <c r="A21" s="12">
        <v>18</v>
      </c>
      <c r="B21" s="22"/>
      <c r="C21" s="13" t="s">
        <v>78</v>
      </c>
      <c r="D21" s="69">
        <v>2</v>
      </c>
      <c r="E21" s="69">
        <v>8</v>
      </c>
      <c r="F21" s="69">
        <v>6</v>
      </c>
      <c r="G21" s="69">
        <v>5</v>
      </c>
      <c r="H21" s="69">
        <v>6</v>
      </c>
      <c r="I21" s="69">
        <v>3</v>
      </c>
      <c r="J21" s="36">
        <v>14</v>
      </c>
      <c r="K21" s="36">
        <v>19</v>
      </c>
      <c r="L21" s="36">
        <v>10</v>
      </c>
      <c r="M21" s="36">
        <v>23</v>
      </c>
      <c r="N21" s="36">
        <v>29</v>
      </c>
      <c r="O21" s="36">
        <v>51</v>
      </c>
      <c r="P21" s="122">
        <v>15</v>
      </c>
      <c r="Q21" s="7"/>
    </row>
    <row r="22" spans="1:17" ht="15.75" x14ac:dyDescent="0.15">
      <c r="A22" s="12">
        <v>19</v>
      </c>
      <c r="B22" s="22"/>
      <c r="C22" s="112" t="s">
        <v>94</v>
      </c>
      <c r="D22" s="32">
        <v>72</v>
      </c>
      <c r="E22" s="32">
        <v>78</v>
      </c>
      <c r="F22" s="32">
        <v>19</v>
      </c>
      <c r="G22" s="32">
        <v>120</v>
      </c>
      <c r="H22" s="32">
        <v>520</v>
      </c>
      <c r="I22" s="32">
        <v>120</v>
      </c>
      <c r="J22" s="32">
        <v>82</v>
      </c>
      <c r="K22" s="32">
        <v>73</v>
      </c>
      <c r="L22" s="32">
        <v>76</v>
      </c>
      <c r="M22" s="32">
        <v>42</v>
      </c>
      <c r="N22" s="32">
        <v>75</v>
      </c>
      <c r="O22" s="32">
        <v>100</v>
      </c>
      <c r="P22" s="119">
        <v>115</v>
      </c>
    </row>
    <row r="23" spans="1:17" x14ac:dyDescent="0.15">
      <c r="A23" s="12">
        <v>20</v>
      </c>
      <c r="B23" s="113"/>
      <c r="C23" s="15" t="s">
        <v>79</v>
      </c>
      <c r="D23" s="124">
        <v>2</v>
      </c>
      <c r="E23" s="125">
        <v>14</v>
      </c>
      <c r="F23" s="125">
        <v>11</v>
      </c>
      <c r="G23" s="124">
        <v>7</v>
      </c>
      <c r="H23" s="124">
        <v>8</v>
      </c>
      <c r="I23" s="125">
        <v>16</v>
      </c>
      <c r="J23" s="125">
        <v>16</v>
      </c>
      <c r="K23" s="125">
        <v>17</v>
      </c>
      <c r="L23" s="125">
        <v>21</v>
      </c>
      <c r="M23" s="125">
        <v>42</v>
      </c>
      <c r="N23" s="125">
        <v>31</v>
      </c>
      <c r="O23" s="126">
        <v>52</v>
      </c>
      <c r="P23" s="117">
        <v>20</v>
      </c>
    </row>
    <row r="24" spans="1:17" ht="14.25" thickBot="1" x14ac:dyDescent="0.2">
      <c r="A24" s="27">
        <v>21</v>
      </c>
      <c r="B24" s="22"/>
      <c r="C24" s="13" t="s">
        <v>59</v>
      </c>
      <c r="D24" s="69">
        <v>3</v>
      </c>
      <c r="E24" s="36">
        <v>16</v>
      </c>
      <c r="F24" s="69">
        <v>4</v>
      </c>
      <c r="G24" s="69">
        <v>3</v>
      </c>
      <c r="H24" s="69">
        <v>4</v>
      </c>
      <c r="I24" s="69">
        <v>7</v>
      </c>
      <c r="J24" s="69">
        <v>7</v>
      </c>
      <c r="K24" s="69">
        <v>5</v>
      </c>
      <c r="L24" s="69">
        <v>8</v>
      </c>
      <c r="M24" s="36">
        <v>19</v>
      </c>
      <c r="N24" s="36">
        <v>17</v>
      </c>
      <c r="O24" s="36">
        <v>24</v>
      </c>
      <c r="P24" s="122">
        <v>10</v>
      </c>
    </row>
    <row r="25" spans="1:17" ht="14.25" thickBot="1" x14ac:dyDescent="0.2">
      <c r="A25" s="148" t="s">
        <v>3</v>
      </c>
      <c r="B25" s="149"/>
      <c r="C25" s="149"/>
      <c r="D25" s="35">
        <v>69</v>
      </c>
      <c r="E25" s="35">
        <v>80</v>
      </c>
      <c r="F25" s="35">
        <v>26</v>
      </c>
      <c r="G25" s="35">
        <v>31</v>
      </c>
      <c r="H25" s="35">
        <v>65</v>
      </c>
      <c r="I25" s="35">
        <v>29</v>
      </c>
      <c r="J25" s="35">
        <v>24</v>
      </c>
      <c r="K25" s="35">
        <v>37</v>
      </c>
      <c r="L25" s="35">
        <v>34</v>
      </c>
      <c r="M25" s="35">
        <v>46</v>
      </c>
      <c r="N25" s="35">
        <v>56</v>
      </c>
      <c r="O25" s="35">
        <v>85</v>
      </c>
      <c r="P25" s="121">
        <v>49</v>
      </c>
    </row>
    <row r="26" spans="1:17" s="93" customFormat="1" x14ac:dyDescent="0.15">
      <c r="B26" s="93" t="s">
        <v>69</v>
      </c>
      <c r="K26" s="95"/>
      <c r="P26" s="95"/>
    </row>
    <row r="27" spans="1:17" s="93" customFormat="1" x14ac:dyDescent="0.15">
      <c r="B27" s="93" t="s">
        <v>68</v>
      </c>
      <c r="P27" s="95"/>
    </row>
    <row r="28" spans="1:17" x14ac:dyDescent="0.15">
      <c r="A28" s="19"/>
      <c r="B28" s="6" t="s">
        <v>30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7" x14ac:dyDescent="0.15">
      <c r="A29" s="19"/>
      <c r="B29" s="93" t="s">
        <v>56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7" x14ac:dyDescent="0.15">
      <c r="A30" s="19"/>
      <c r="B30" s="93" t="s">
        <v>73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x14ac:dyDescent="0.15">
      <c r="A31" s="19"/>
      <c r="B31" s="6" t="s">
        <v>95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7" x14ac:dyDescent="0.15">
      <c r="A32" s="19"/>
      <c r="B32" s="6" t="s">
        <v>96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15">
      <c r="A33" s="19"/>
      <c r="B33" s="6" t="s">
        <v>97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15">
      <c r="A34" s="19"/>
      <c r="B34" s="6" t="s">
        <v>98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15">
      <c r="A35" s="19"/>
      <c r="B35" s="6" t="s">
        <v>99</v>
      </c>
      <c r="C35" s="19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</sheetData>
  <mergeCells count="1">
    <mergeCell ref="A25:C25"/>
  </mergeCells>
  <phoneticPr fontId="1"/>
  <printOptions horizontalCentered="1"/>
  <pageMargins left="0.78740157480314965" right="0.39370078740157483" top="0.98425196850393704" bottom="0.78740157480314965" header="0.51181102362204722" footer="0.51181102362204722"/>
  <pageSetup paperSize="9" scale="8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"/>
  <sheetViews>
    <sheetView view="pageBreakPreview" zoomScaleNormal="100" zoomScaleSheetLayoutView="100" workbookViewId="0">
      <pane xSplit="3" ySplit="3" topLeftCell="D4" activePane="bottomRight" state="frozen"/>
      <selection activeCell="D4" sqref="D4:S17"/>
      <selection pane="topRight" activeCell="D4" sqref="D4:S17"/>
      <selection pane="bottomLeft" activeCell="D4" sqref="D4:S17"/>
      <selection pane="bottomRight" sqref="A1:C1"/>
    </sheetView>
  </sheetViews>
  <sheetFormatPr defaultRowHeight="13.5" x14ac:dyDescent="0.15"/>
  <cols>
    <col min="1" max="1" width="7.125" style="6" customWidth="1"/>
    <col min="2" max="3" width="9.25" style="6" customWidth="1"/>
    <col min="4" max="16" width="8.125" style="6" customWidth="1"/>
    <col min="17" max="16384" width="9" style="6"/>
  </cols>
  <sheetData>
    <row r="1" spans="1:16" ht="15.75" x14ac:dyDescent="0.15">
      <c r="A1" s="147" t="s">
        <v>104</v>
      </c>
      <c r="B1" s="147"/>
      <c r="C1" s="147"/>
      <c r="D1" s="66" t="s">
        <v>103</v>
      </c>
    </row>
    <row r="2" spans="1:16" ht="14.25" thickBot="1" x14ac:dyDescent="0.2">
      <c r="A2" s="66"/>
      <c r="B2" s="66"/>
      <c r="C2" s="66"/>
      <c r="D2" s="66"/>
    </row>
    <row r="3" spans="1:16" ht="14.25" thickBot="1" x14ac:dyDescent="0.2">
      <c r="A3" s="67" t="s">
        <v>0</v>
      </c>
      <c r="B3" s="68" t="s">
        <v>1</v>
      </c>
      <c r="C3" s="68" t="s">
        <v>2</v>
      </c>
      <c r="D3" s="96" t="s">
        <v>11</v>
      </c>
      <c r="E3" s="68" t="s">
        <v>12</v>
      </c>
      <c r="F3" s="68" t="s">
        <v>13</v>
      </c>
      <c r="G3" s="68" t="s">
        <v>14</v>
      </c>
      <c r="H3" s="68" t="s">
        <v>15</v>
      </c>
      <c r="I3" s="68" t="s">
        <v>16</v>
      </c>
      <c r="J3" s="76" t="s">
        <v>17</v>
      </c>
      <c r="K3" s="68" t="s">
        <v>18</v>
      </c>
      <c r="L3" s="68" t="s">
        <v>19</v>
      </c>
      <c r="M3" s="68" t="s">
        <v>20</v>
      </c>
      <c r="N3" s="68" t="s">
        <v>21</v>
      </c>
      <c r="O3" s="97" t="s">
        <v>22</v>
      </c>
      <c r="P3" s="98" t="s">
        <v>3</v>
      </c>
    </row>
    <row r="4" spans="1:16" x14ac:dyDescent="0.15">
      <c r="A4" s="26">
        <v>1</v>
      </c>
      <c r="B4" s="22" t="s">
        <v>5</v>
      </c>
      <c r="C4" s="108" t="s">
        <v>28</v>
      </c>
      <c r="D4" s="69">
        <v>8.3000000000000007</v>
      </c>
      <c r="E4" s="36">
        <v>26</v>
      </c>
      <c r="F4" s="69">
        <v>3.8</v>
      </c>
      <c r="G4" s="36">
        <v>10</v>
      </c>
      <c r="H4" s="36">
        <v>19</v>
      </c>
      <c r="I4" s="69">
        <v>2.9</v>
      </c>
      <c r="J4" s="69">
        <v>5.4</v>
      </c>
      <c r="K4" s="69">
        <v>8</v>
      </c>
      <c r="L4" s="129">
        <v>3.1</v>
      </c>
      <c r="M4" s="69">
        <v>1.6</v>
      </c>
      <c r="N4" s="69">
        <v>2.5</v>
      </c>
      <c r="O4" s="36">
        <v>13</v>
      </c>
      <c r="P4" s="130">
        <v>8.6</v>
      </c>
    </row>
    <row r="5" spans="1:16" x14ac:dyDescent="0.15">
      <c r="A5" s="12">
        <v>2</v>
      </c>
      <c r="B5" s="22"/>
      <c r="C5" s="14" t="s">
        <v>29</v>
      </c>
      <c r="D5" s="30">
        <v>6.6</v>
      </c>
      <c r="E5" s="30">
        <v>8</v>
      </c>
      <c r="F5" s="30">
        <v>3.7</v>
      </c>
      <c r="G5" s="30">
        <v>7.1</v>
      </c>
      <c r="H5" s="32">
        <v>10</v>
      </c>
      <c r="I5" s="30">
        <v>2.6</v>
      </c>
      <c r="J5" s="30">
        <v>2</v>
      </c>
      <c r="K5" s="30">
        <v>8.8000000000000007</v>
      </c>
      <c r="L5" s="110">
        <v>3.7</v>
      </c>
      <c r="M5" s="30">
        <v>2.6</v>
      </c>
      <c r="N5" s="30">
        <v>2.1</v>
      </c>
      <c r="O5" s="30">
        <v>8.8000000000000007</v>
      </c>
      <c r="P5" s="131">
        <v>5.5</v>
      </c>
    </row>
    <row r="6" spans="1:16" x14ac:dyDescent="0.15">
      <c r="A6" s="12">
        <v>3</v>
      </c>
      <c r="B6" s="22"/>
      <c r="C6" s="14" t="s">
        <v>70</v>
      </c>
      <c r="D6" s="30">
        <v>7.3</v>
      </c>
      <c r="E6" s="32">
        <v>13</v>
      </c>
      <c r="F6" s="30">
        <v>3.1</v>
      </c>
      <c r="G6" s="30">
        <v>3.4</v>
      </c>
      <c r="H6" s="30">
        <v>5.6</v>
      </c>
      <c r="I6" s="30">
        <v>1.9</v>
      </c>
      <c r="J6" s="30">
        <v>2.2000000000000002</v>
      </c>
      <c r="K6" s="30">
        <v>8.5</v>
      </c>
      <c r="L6" s="110">
        <v>5.9</v>
      </c>
      <c r="M6" s="30">
        <v>5.6</v>
      </c>
      <c r="N6" s="30">
        <v>6.3</v>
      </c>
      <c r="O6" s="30">
        <v>8.1999999999999993</v>
      </c>
      <c r="P6" s="131">
        <v>5.9</v>
      </c>
    </row>
    <row r="7" spans="1:16" x14ac:dyDescent="0.15">
      <c r="A7" s="12">
        <v>4</v>
      </c>
      <c r="B7" s="22"/>
      <c r="C7" s="14" t="s">
        <v>37</v>
      </c>
      <c r="D7" s="30">
        <v>1.3</v>
      </c>
      <c r="E7" s="30">
        <v>1.7</v>
      </c>
      <c r="F7" s="37">
        <v>0.9</v>
      </c>
      <c r="G7" s="30">
        <v>1.7</v>
      </c>
      <c r="H7" s="37">
        <v>0.59</v>
      </c>
      <c r="I7" s="37">
        <v>0.67</v>
      </c>
      <c r="J7" s="37">
        <v>0.59</v>
      </c>
      <c r="K7" s="37">
        <v>0.48</v>
      </c>
      <c r="L7" s="132">
        <v>0.72</v>
      </c>
      <c r="M7" s="37">
        <v>0.52</v>
      </c>
      <c r="N7" s="37">
        <v>0.65</v>
      </c>
      <c r="O7" s="30">
        <v>1.6</v>
      </c>
      <c r="P7" s="131">
        <v>1</v>
      </c>
    </row>
    <row r="8" spans="1:16" x14ac:dyDescent="0.15">
      <c r="A8" s="12">
        <v>5</v>
      </c>
      <c r="B8" s="22"/>
      <c r="C8" s="14" t="s">
        <v>38</v>
      </c>
      <c r="D8" s="30">
        <v>2.2999999999999998</v>
      </c>
      <c r="E8" s="30">
        <v>1.1000000000000001</v>
      </c>
      <c r="F8" s="37">
        <v>0.56999999999999995</v>
      </c>
      <c r="G8" s="37">
        <v>0.23</v>
      </c>
      <c r="H8" s="37">
        <v>0.46</v>
      </c>
      <c r="I8" s="37">
        <v>0.38</v>
      </c>
      <c r="J8" s="37">
        <v>0.51</v>
      </c>
      <c r="K8" s="30">
        <v>1.2</v>
      </c>
      <c r="L8" s="110">
        <v>1</v>
      </c>
      <c r="M8" s="30">
        <v>2.2999999999999998</v>
      </c>
      <c r="N8" s="30">
        <v>2.9</v>
      </c>
      <c r="O8" s="30">
        <v>2.6</v>
      </c>
      <c r="P8" s="131">
        <v>1.3</v>
      </c>
    </row>
    <row r="9" spans="1:16" x14ac:dyDescent="0.15">
      <c r="A9" s="12">
        <v>6</v>
      </c>
      <c r="B9" s="22"/>
      <c r="C9" s="14" t="s">
        <v>39</v>
      </c>
      <c r="D9" s="30">
        <v>2.6</v>
      </c>
      <c r="E9" s="30">
        <v>2.2000000000000002</v>
      </c>
      <c r="F9" s="37">
        <v>0.77</v>
      </c>
      <c r="G9" s="37">
        <v>0.55000000000000004</v>
      </c>
      <c r="H9" s="30">
        <v>1</v>
      </c>
      <c r="I9" s="37">
        <v>0.54</v>
      </c>
      <c r="J9" s="37">
        <v>0.79</v>
      </c>
      <c r="K9" s="37">
        <v>0.99</v>
      </c>
      <c r="L9" s="110">
        <v>1.6</v>
      </c>
      <c r="M9" s="30">
        <v>2.8</v>
      </c>
      <c r="N9" s="30">
        <v>2.5</v>
      </c>
      <c r="O9" s="30">
        <v>3.2</v>
      </c>
      <c r="P9" s="131">
        <v>1.6</v>
      </c>
    </row>
    <row r="10" spans="1:16" x14ac:dyDescent="0.15">
      <c r="A10" s="12">
        <v>7</v>
      </c>
      <c r="B10" s="22"/>
      <c r="C10" s="14" t="s">
        <v>40</v>
      </c>
      <c r="D10" s="37">
        <v>0.15</v>
      </c>
      <c r="E10" s="37">
        <v>0.3</v>
      </c>
      <c r="F10" s="37">
        <v>0.12</v>
      </c>
      <c r="G10" s="38">
        <v>9.4E-2</v>
      </c>
      <c r="H10" s="37">
        <v>0.12</v>
      </c>
      <c r="I10" s="37">
        <v>0.19</v>
      </c>
      <c r="J10" s="37">
        <v>0.15</v>
      </c>
      <c r="K10" s="37">
        <v>0.22</v>
      </c>
      <c r="L10" s="132">
        <v>0.31</v>
      </c>
      <c r="M10" s="37">
        <v>0.42</v>
      </c>
      <c r="N10" s="37">
        <v>0.43</v>
      </c>
      <c r="O10" s="37">
        <v>0.83</v>
      </c>
      <c r="P10" s="133">
        <v>0.28000000000000003</v>
      </c>
    </row>
    <row r="11" spans="1:16" x14ac:dyDescent="0.15">
      <c r="A11" s="12">
        <v>8</v>
      </c>
      <c r="B11" s="22"/>
      <c r="C11" s="14" t="s">
        <v>41</v>
      </c>
      <c r="D11" s="30">
        <v>1.5</v>
      </c>
      <c r="E11" s="37">
        <v>0.8</v>
      </c>
      <c r="F11" s="30">
        <v>2</v>
      </c>
      <c r="G11" s="37">
        <v>0.81</v>
      </c>
      <c r="H11" s="32" t="s">
        <v>48</v>
      </c>
      <c r="I11" s="37">
        <v>0.7</v>
      </c>
      <c r="J11" s="37">
        <v>0.45</v>
      </c>
      <c r="K11" s="37">
        <v>0.99</v>
      </c>
      <c r="L11" s="132">
        <v>0.65</v>
      </c>
      <c r="M11" s="37">
        <v>0.6</v>
      </c>
      <c r="N11" s="37">
        <v>0.65</v>
      </c>
      <c r="O11" s="30">
        <v>1.4</v>
      </c>
      <c r="P11" s="131">
        <v>1</v>
      </c>
    </row>
    <row r="12" spans="1:16" x14ac:dyDescent="0.15">
      <c r="A12" s="12">
        <v>9</v>
      </c>
      <c r="B12" s="22"/>
      <c r="C12" s="14" t="s">
        <v>42</v>
      </c>
      <c r="D12" s="30">
        <v>4</v>
      </c>
      <c r="E12" s="30">
        <v>8.5</v>
      </c>
      <c r="F12" s="30">
        <v>2.1</v>
      </c>
      <c r="G12" s="30">
        <v>1.7</v>
      </c>
      <c r="H12" s="30">
        <v>4.7</v>
      </c>
      <c r="I12" s="30">
        <v>2</v>
      </c>
      <c r="J12" s="30">
        <v>1</v>
      </c>
      <c r="K12" s="30">
        <v>2.2999999999999998</v>
      </c>
      <c r="L12" s="110">
        <v>1.8</v>
      </c>
      <c r="M12" s="30">
        <v>1.8</v>
      </c>
      <c r="N12" s="30">
        <v>2.7</v>
      </c>
      <c r="O12" s="30">
        <v>5.5</v>
      </c>
      <c r="P12" s="131">
        <v>3.2</v>
      </c>
    </row>
    <row r="13" spans="1:16" x14ac:dyDescent="0.15">
      <c r="A13" s="12">
        <v>10</v>
      </c>
      <c r="B13" s="22"/>
      <c r="C13" s="15" t="s">
        <v>36</v>
      </c>
      <c r="D13" s="30">
        <v>3.9</v>
      </c>
      <c r="E13" s="30">
        <v>9.6</v>
      </c>
      <c r="F13" s="30">
        <v>5.3</v>
      </c>
      <c r="G13" s="30">
        <v>3.3</v>
      </c>
      <c r="H13" s="32" t="s">
        <v>48</v>
      </c>
      <c r="I13" s="30">
        <v>2.2000000000000002</v>
      </c>
      <c r="J13" s="30">
        <v>1.6</v>
      </c>
      <c r="K13" s="30">
        <v>1.9</v>
      </c>
      <c r="L13" s="110" t="s">
        <v>52</v>
      </c>
      <c r="M13" s="30" t="s">
        <v>52</v>
      </c>
      <c r="N13" s="30" t="s">
        <v>52</v>
      </c>
      <c r="O13" s="32" t="s">
        <v>52</v>
      </c>
      <c r="P13" s="131">
        <v>4</v>
      </c>
    </row>
    <row r="14" spans="1:16" x14ac:dyDescent="0.15">
      <c r="A14" s="12">
        <v>11</v>
      </c>
      <c r="B14" s="22"/>
      <c r="C14" s="15" t="s">
        <v>34</v>
      </c>
      <c r="D14" s="32">
        <v>11</v>
      </c>
      <c r="E14" s="32">
        <v>13</v>
      </c>
      <c r="F14" s="30">
        <v>4.8</v>
      </c>
      <c r="G14" s="30">
        <v>8.4</v>
      </c>
      <c r="H14" s="32">
        <v>11</v>
      </c>
      <c r="I14" s="30">
        <v>5.7</v>
      </c>
      <c r="J14" s="32" t="s">
        <v>53</v>
      </c>
      <c r="K14" s="32">
        <v>14</v>
      </c>
      <c r="L14" s="110">
        <v>7.3</v>
      </c>
      <c r="M14" s="30">
        <v>4.5999999999999996</v>
      </c>
      <c r="N14" s="30">
        <v>4.4000000000000004</v>
      </c>
      <c r="O14" s="32">
        <v>12</v>
      </c>
      <c r="P14" s="131">
        <v>8.6999999999999993</v>
      </c>
    </row>
    <row r="15" spans="1:16" ht="14.25" thickBot="1" x14ac:dyDescent="0.2">
      <c r="A15" s="12">
        <v>12</v>
      </c>
      <c r="B15" s="111"/>
      <c r="C15" s="13" t="s">
        <v>35</v>
      </c>
      <c r="D15" s="39">
        <v>6.9</v>
      </c>
      <c r="E15" s="33">
        <v>16</v>
      </c>
      <c r="F15" s="39">
        <v>7.3</v>
      </c>
      <c r="G15" s="39">
        <v>6.4</v>
      </c>
      <c r="H15" s="39">
        <v>7.6</v>
      </c>
      <c r="I15" s="39">
        <v>3.9</v>
      </c>
      <c r="J15" s="39">
        <v>4</v>
      </c>
      <c r="K15" s="39">
        <v>4.3</v>
      </c>
      <c r="L15" s="110">
        <v>3.5</v>
      </c>
      <c r="M15" s="39">
        <v>3</v>
      </c>
      <c r="N15" s="39">
        <v>2.2000000000000002</v>
      </c>
      <c r="O15" s="39">
        <v>6.5</v>
      </c>
      <c r="P15" s="134">
        <v>6</v>
      </c>
    </row>
    <row r="16" spans="1:16" ht="15.75" x14ac:dyDescent="0.15">
      <c r="A16" s="9">
        <v>13</v>
      </c>
      <c r="B16" s="103" t="s">
        <v>31</v>
      </c>
      <c r="C16" s="103" t="s">
        <v>89</v>
      </c>
      <c r="D16" s="40">
        <v>3.1</v>
      </c>
      <c r="E16" s="40">
        <v>1.6</v>
      </c>
      <c r="F16" s="40">
        <v>1.1000000000000001</v>
      </c>
      <c r="G16" s="40">
        <v>2.6</v>
      </c>
      <c r="H16" s="40">
        <v>1.2</v>
      </c>
      <c r="I16" s="41">
        <v>0.96</v>
      </c>
      <c r="J16" s="40" t="s">
        <v>53</v>
      </c>
      <c r="K16" s="40">
        <v>2.8</v>
      </c>
      <c r="L16" s="40">
        <v>3.5</v>
      </c>
      <c r="M16" s="40">
        <v>3.7</v>
      </c>
      <c r="N16" s="40">
        <v>5.0999999999999996</v>
      </c>
      <c r="O16" s="40">
        <v>2.6</v>
      </c>
      <c r="P16" s="79">
        <v>2.6</v>
      </c>
    </row>
    <row r="17" spans="1:19" ht="16.5" thickBot="1" x14ac:dyDescent="0.2">
      <c r="A17" s="12">
        <v>14</v>
      </c>
      <c r="B17" s="111"/>
      <c r="C17" s="88" t="s">
        <v>90</v>
      </c>
      <c r="D17" s="42" t="s">
        <v>83</v>
      </c>
      <c r="E17" s="42">
        <v>4.7</v>
      </c>
      <c r="F17" s="42">
        <v>2.5</v>
      </c>
      <c r="G17" s="42">
        <v>2.9</v>
      </c>
      <c r="H17" s="42">
        <v>3.1</v>
      </c>
      <c r="I17" s="43">
        <v>0.96</v>
      </c>
      <c r="J17" s="43">
        <v>0.92</v>
      </c>
      <c r="K17" s="42">
        <v>2.5</v>
      </c>
      <c r="L17" s="42">
        <v>1.3</v>
      </c>
      <c r="M17" s="42">
        <v>1</v>
      </c>
      <c r="N17" s="42">
        <v>1.6</v>
      </c>
      <c r="O17" s="42">
        <v>3</v>
      </c>
      <c r="P17" s="81">
        <v>2.2000000000000002</v>
      </c>
    </row>
    <row r="18" spans="1:19" ht="16.5" thickBot="1" x14ac:dyDescent="0.2">
      <c r="A18" s="9">
        <v>15</v>
      </c>
      <c r="B18" s="68" t="s">
        <v>32</v>
      </c>
      <c r="C18" s="68" t="s">
        <v>91</v>
      </c>
      <c r="D18" s="44">
        <v>2</v>
      </c>
      <c r="E18" s="44">
        <v>1.2</v>
      </c>
      <c r="F18" s="44">
        <v>1.2</v>
      </c>
      <c r="G18" s="44">
        <v>1.2</v>
      </c>
      <c r="H18" s="44">
        <v>1</v>
      </c>
      <c r="I18" s="44">
        <v>1.7</v>
      </c>
      <c r="J18" s="44">
        <v>2</v>
      </c>
      <c r="K18" s="45">
        <v>0.87</v>
      </c>
      <c r="L18" s="45">
        <v>0.23</v>
      </c>
      <c r="M18" s="45">
        <v>0.34</v>
      </c>
      <c r="N18" s="44">
        <v>1.3</v>
      </c>
      <c r="O18" s="44">
        <v>2.2000000000000002</v>
      </c>
      <c r="P18" s="84">
        <v>1.3</v>
      </c>
    </row>
    <row r="19" spans="1:19" ht="16.5" thickBot="1" x14ac:dyDescent="0.2">
      <c r="A19" s="12">
        <v>16</v>
      </c>
      <c r="B19" s="22" t="s">
        <v>33</v>
      </c>
      <c r="C19" s="22" t="s">
        <v>92</v>
      </c>
      <c r="D19" s="46">
        <v>4.5</v>
      </c>
      <c r="E19" s="46">
        <v>3.2</v>
      </c>
      <c r="F19" s="46">
        <v>1.6</v>
      </c>
      <c r="G19" s="46">
        <v>1.8</v>
      </c>
      <c r="H19" s="46">
        <v>1.9</v>
      </c>
      <c r="I19" s="46">
        <v>3.2</v>
      </c>
      <c r="J19" s="46">
        <v>4</v>
      </c>
      <c r="K19" s="46">
        <v>5.2</v>
      </c>
      <c r="L19" s="46">
        <v>6.6</v>
      </c>
      <c r="M19" s="47">
        <v>11</v>
      </c>
      <c r="N19" s="47">
        <v>13</v>
      </c>
      <c r="O19" s="46">
        <v>8.3000000000000007</v>
      </c>
      <c r="P19" s="86">
        <v>5.4</v>
      </c>
    </row>
    <row r="20" spans="1:19" ht="15.75" x14ac:dyDescent="0.15">
      <c r="A20" s="9">
        <v>17</v>
      </c>
      <c r="B20" s="74" t="s">
        <v>10</v>
      </c>
      <c r="C20" s="24" t="s">
        <v>93</v>
      </c>
      <c r="D20" s="61">
        <v>3</v>
      </c>
      <c r="E20" s="61">
        <v>3.9</v>
      </c>
      <c r="F20" s="61">
        <v>1.7</v>
      </c>
      <c r="G20" s="61">
        <v>1.3</v>
      </c>
      <c r="H20" s="61" t="s">
        <v>84</v>
      </c>
      <c r="I20" s="61">
        <v>4.5999999999999996</v>
      </c>
      <c r="J20" s="61">
        <v>6.3</v>
      </c>
      <c r="K20" s="61">
        <v>4.5999999999999996</v>
      </c>
      <c r="L20" s="61">
        <v>3.5</v>
      </c>
      <c r="M20" s="61">
        <v>3.4</v>
      </c>
      <c r="N20" s="127">
        <v>13</v>
      </c>
      <c r="O20" s="61">
        <v>5.9</v>
      </c>
      <c r="P20" s="79">
        <v>4.4000000000000004</v>
      </c>
    </row>
    <row r="21" spans="1:19" x14ac:dyDescent="0.15">
      <c r="A21" s="12">
        <v>18</v>
      </c>
      <c r="B21" s="22"/>
      <c r="C21" s="15" t="s">
        <v>57</v>
      </c>
      <c r="D21" s="124">
        <v>1</v>
      </c>
      <c r="E21" s="124">
        <v>1.4</v>
      </c>
      <c r="F21" s="135">
        <v>0.8</v>
      </c>
      <c r="G21" s="135">
        <v>0.9</v>
      </c>
      <c r="H21" s="135">
        <v>0.9</v>
      </c>
      <c r="I21" s="135">
        <v>0.7</v>
      </c>
      <c r="J21" s="124">
        <v>3.9</v>
      </c>
      <c r="K21" s="124">
        <v>2.2000000000000002</v>
      </c>
      <c r="L21" s="124">
        <v>2</v>
      </c>
      <c r="M21" s="124">
        <v>3.2</v>
      </c>
      <c r="N21" s="124">
        <v>4.8</v>
      </c>
      <c r="O21" s="124">
        <v>5</v>
      </c>
      <c r="P21" s="80">
        <v>2.2000000000000002</v>
      </c>
    </row>
    <row r="22" spans="1:19" ht="15.75" x14ac:dyDescent="0.15">
      <c r="A22" s="12">
        <v>19</v>
      </c>
      <c r="B22" s="22"/>
      <c r="C22" s="15" t="s">
        <v>94</v>
      </c>
      <c r="D22" s="124">
        <v>1.8</v>
      </c>
      <c r="E22" s="124">
        <v>1.6</v>
      </c>
      <c r="F22" s="135">
        <v>0.7</v>
      </c>
      <c r="G22" s="124">
        <v>1.8</v>
      </c>
      <c r="H22" s="124">
        <v>7.8</v>
      </c>
      <c r="I22" s="124">
        <v>2.1</v>
      </c>
      <c r="J22" s="124">
        <v>1.9</v>
      </c>
      <c r="K22" s="124">
        <v>2.5</v>
      </c>
      <c r="L22" s="124">
        <v>1.9</v>
      </c>
      <c r="M22" s="124">
        <v>2.7</v>
      </c>
      <c r="N22" s="124">
        <v>3.7</v>
      </c>
      <c r="O22" s="124">
        <v>3.2</v>
      </c>
      <c r="P22" s="80">
        <v>2.6</v>
      </c>
    </row>
    <row r="23" spans="1:19" x14ac:dyDescent="0.15">
      <c r="A23" s="12">
        <v>20</v>
      </c>
      <c r="B23" s="22"/>
      <c r="C23" s="15" t="s">
        <v>58</v>
      </c>
      <c r="D23" s="124">
        <v>2</v>
      </c>
      <c r="E23" s="124">
        <v>2.5</v>
      </c>
      <c r="F23" s="124">
        <v>1.9</v>
      </c>
      <c r="G23" s="124">
        <v>2.6</v>
      </c>
      <c r="H23" s="124">
        <v>2.2000000000000002</v>
      </c>
      <c r="I23" s="124">
        <v>6</v>
      </c>
      <c r="J23" s="124">
        <v>6.2</v>
      </c>
      <c r="K23" s="124">
        <v>4.5999999999999996</v>
      </c>
      <c r="L23" s="124">
        <v>7.1</v>
      </c>
      <c r="M23" s="124">
        <v>8.1999999999999993</v>
      </c>
      <c r="N23" s="124">
        <v>9</v>
      </c>
      <c r="O23" s="128">
        <v>6.6</v>
      </c>
      <c r="P23" s="80">
        <v>4.9000000000000004</v>
      </c>
    </row>
    <row r="24" spans="1:19" ht="14.25" thickBot="1" x14ac:dyDescent="0.2">
      <c r="A24" s="27">
        <v>21</v>
      </c>
      <c r="B24" s="22"/>
      <c r="C24" s="20" t="s">
        <v>59</v>
      </c>
      <c r="D24" s="30" t="s">
        <v>55</v>
      </c>
      <c r="E24" s="37">
        <v>0.7</v>
      </c>
      <c r="F24" s="30" t="s">
        <v>55</v>
      </c>
      <c r="G24" s="30" t="s">
        <v>55</v>
      </c>
      <c r="H24" s="30" t="s">
        <v>55</v>
      </c>
      <c r="I24" s="30">
        <v>1.9</v>
      </c>
      <c r="J24" s="37">
        <v>0.8</v>
      </c>
      <c r="K24" s="30" t="s">
        <v>55</v>
      </c>
      <c r="L24" s="37">
        <v>0.9</v>
      </c>
      <c r="M24" s="30">
        <v>1.3</v>
      </c>
      <c r="N24" s="30">
        <v>1.2</v>
      </c>
      <c r="O24" s="30">
        <v>1.7</v>
      </c>
      <c r="P24" s="136">
        <v>0.83</v>
      </c>
      <c r="Q24" s="137">
        <f>SUM(D24:O24)</f>
        <v>8.5</v>
      </c>
      <c r="R24" s="6">
        <f>0.3*5</f>
        <v>1.5</v>
      </c>
      <c r="S24" s="6">
        <f>10/12</f>
        <v>0.83333333333333337</v>
      </c>
    </row>
    <row r="25" spans="1:19" ht="14.25" thickBot="1" x14ac:dyDescent="0.2">
      <c r="A25" s="148" t="s">
        <v>3</v>
      </c>
      <c r="B25" s="149"/>
      <c r="C25" s="149"/>
      <c r="D25" s="31">
        <v>3.6</v>
      </c>
      <c r="E25" s="31">
        <v>5.8</v>
      </c>
      <c r="F25" s="31">
        <v>2.2000000000000002</v>
      </c>
      <c r="G25" s="31">
        <v>2.8</v>
      </c>
      <c r="H25" s="31">
        <v>4.2</v>
      </c>
      <c r="I25" s="31">
        <v>2.2000000000000002</v>
      </c>
      <c r="J25" s="31">
        <v>2.4</v>
      </c>
      <c r="K25" s="31">
        <v>3.7</v>
      </c>
      <c r="L25" s="31">
        <v>2.8</v>
      </c>
      <c r="M25" s="31">
        <v>3</v>
      </c>
      <c r="N25" s="31">
        <v>4</v>
      </c>
      <c r="O25" s="31">
        <v>5.0999999999999996</v>
      </c>
      <c r="P25" s="138">
        <v>3.5</v>
      </c>
    </row>
    <row r="26" spans="1:19" s="93" customFormat="1" x14ac:dyDescent="0.15">
      <c r="B26" s="93" t="s">
        <v>69</v>
      </c>
      <c r="K26" s="95"/>
      <c r="P26" s="95"/>
    </row>
    <row r="27" spans="1:19" s="93" customFormat="1" x14ac:dyDescent="0.15">
      <c r="B27" s="93" t="s">
        <v>68</v>
      </c>
      <c r="P27" s="95"/>
    </row>
    <row r="28" spans="1:19" x14ac:dyDescent="0.15">
      <c r="A28" s="19"/>
      <c r="B28" s="6" t="s">
        <v>30</v>
      </c>
      <c r="C28" s="19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9" x14ac:dyDescent="0.15">
      <c r="A29" s="19"/>
      <c r="B29" s="93" t="s">
        <v>56</v>
      </c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7"/>
    </row>
    <row r="30" spans="1:19" x14ac:dyDescent="0.15">
      <c r="A30" s="19"/>
      <c r="B30" s="93" t="s">
        <v>73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9" x14ac:dyDescent="0.15">
      <c r="A31" s="19"/>
      <c r="B31" s="6" t="s">
        <v>95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9" x14ac:dyDescent="0.15">
      <c r="A32" s="19"/>
      <c r="B32" s="6" t="s">
        <v>96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15">
      <c r="A33" s="19"/>
      <c r="B33" s="6" t="s">
        <v>97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15">
      <c r="A34" s="19"/>
      <c r="B34" s="6" t="s">
        <v>98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x14ac:dyDescent="0.15">
      <c r="A35" s="19"/>
      <c r="B35" s="6" t="s">
        <v>99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</sheetData>
  <mergeCells count="2">
    <mergeCell ref="A1:C1"/>
    <mergeCell ref="A25:C25"/>
  </mergeCells>
  <phoneticPr fontId="1"/>
  <pageMargins left="0.78740157480314965" right="0.39370078740157483" top="0.98425196850393704" bottom="0.78740157480314965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zoomScaleNormal="100" zoomScaleSheetLayoutView="100" workbookViewId="0">
      <pane xSplit="3" ySplit="3" topLeftCell="D4" activePane="bottomRight" state="frozen"/>
      <selection activeCell="C13" sqref="C13"/>
      <selection pane="topRight" activeCell="C13" sqref="C13"/>
      <selection pane="bottomLeft" activeCell="C13" sqref="C13"/>
      <selection pane="bottomRight" sqref="A1:C1"/>
    </sheetView>
  </sheetViews>
  <sheetFormatPr defaultRowHeight="13.5" x14ac:dyDescent="0.15"/>
  <cols>
    <col min="1" max="1" width="7.125" style="93" customWidth="1"/>
    <col min="2" max="2" width="9.25" style="93" customWidth="1"/>
    <col min="3" max="3" width="12.75" style="93" customWidth="1"/>
    <col min="4" max="16" width="8.125" style="93" customWidth="1"/>
    <col min="17" max="16384" width="9" style="93"/>
  </cols>
  <sheetData>
    <row r="1" spans="1:16" ht="15.75" x14ac:dyDescent="0.15">
      <c r="A1" s="147" t="s">
        <v>105</v>
      </c>
      <c r="B1" s="147"/>
      <c r="C1" s="147"/>
      <c r="D1" s="66" t="s">
        <v>103</v>
      </c>
    </row>
    <row r="2" spans="1:16" ht="14.25" thickBot="1" x14ac:dyDescent="0.2">
      <c r="A2" s="66"/>
      <c r="B2" s="66"/>
      <c r="C2" s="66"/>
      <c r="D2" s="66"/>
    </row>
    <row r="3" spans="1:16" ht="14.25" thickBot="1" x14ac:dyDescent="0.2">
      <c r="A3" s="67" t="s">
        <v>0</v>
      </c>
      <c r="B3" s="68" t="s">
        <v>1</v>
      </c>
      <c r="C3" s="68" t="s">
        <v>2</v>
      </c>
      <c r="D3" s="96" t="s">
        <v>11</v>
      </c>
      <c r="E3" s="68" t="s">
        <v>12</v>
      </c>
      <c r="F3" s="68" t="s">
        <v>13</v>
      </c>
      <c r="G3" s="68" t="s">
        <v>14</v>
      </c>
      <c r="H3" s="68" t="s">
        <v>15</v>
      </c>
      <c r="I3" s="68" t="s">
        <v>16</v>
      </c>
      <c r="J3" s="76" t="s">
        <v>17</v>
      </c>
      <c r="K3" s="68" t="s">
        <v>18</v>
      </c>
      <c r="L3" s="68" t="s">
        <v>19</v>
      </c>
      <c r="M3" s="68" t="s">
        <v>20</v>
      </c>
      <c r="N3" s="68" t="s">
        <v>21</v>
      </c>
      <c r="O3" s="97" t="s">
        <v>22</v>
      </c>
      <c r="P3" s="98" t="s">
        <v>3</v>
      </c>
    </row>
    <row r="4" spans="1:16" x14ac:dyDescent="0.15">
      <c r="A4" s="9">
        <v>1</v>
      </c>
      <c r="B4" s="74" t="s">
        <v>5</v>
      </c>
      <c r="C4" s="11" t="s">
        <v>28</v>
      </c>
      <c r="D4" s="32">
        <v>520</v>
      </c>
      <c r="E4" s="32">
        <v>1700</v>
      </c>
      <c r="F4" s="32">
        <v>350</v>
      </c>
      <c r="G4" s="32">
        <v>460</v>
      </c>
      <c r="H4" s="32">
        <v>1600</v>
      </c>
      <c r="I4" s="32">
        <v>230</v>
      </c>
      <c r="J4" s="32">
        <v>200</v>
      </c>
      <c r="K4" s="32">
        <v>170</v>
      </c>
      <c r="L4" s="139">
        <v>180</v>
      </c>
      <c r="M4" s="32">
        <v>68</v>
      </c>
      <c r="N4" s="32">
        <v>120</v>
      </c>
      <c r="O4" s="32">
        <v>630</v>
      </c>
      <c r="P4" s="115">
        <v>519</v>
      </c>
    </row>
    <row r="5" spans="1:16" x14ac:dyDescent="0.15">
      <c r="A5" s="12">
        <v>2</v>
      </c>
      <c r="B5" s="22"/>
      <c r="C5" s="14" t="s">
        <v>29</v>
      </c>
      <c r="D5" s="32">
        <v>730</v>
      </c>
      <c r="E5" s="32">
        <v>700</v>
      </c>
      <c r="F5" s="32">
        <v>340</v>
      </c>
      <c r="G5" s="32">
        <v>300</v>
      </c>
      <c r="H5" s="32">
        <v>780</v>
      </c>
      <c r="I5" s="32">
        <v>160</v>
      </c>
      <c r="J5" s="32">
        <v>90</v>
      </c>
      <c r="K5" s="32">
        <v>420</v>
      </c>
      <c r="L5" s="139">
        <v>270</v>
      </c>
      <c r="M5" s="32">
        <v>150</v>
      </c>
      <c r="N5" s="32">
        <v>160</v>
      </c>
      <c r="O5" s="32">
        <v>920</v>
      </c>
      <c r="P5" s="117">
        <v>418</v>
      </c>
    </row>
    <row r="6" spans="1:16" x14ac:dyDescent="0.15">
      <c r="A6" s="12">
        <v>3</v>
      </c>
      <c r="B6" s="22"/>
      <c r="C6" s="14" t="s">
        <v>70</v>
      </c>
      <c r="D6" s="32">
        <v>450</v>
      </c>
      <c r="E6" s="32">
        <v>430</v>
      </c>
      <c r="F6" s="32">
        <v>140</v>
      </c>
      <c r="G6" s="32">
        <v>160</v>
      </c>
      <c r="H6" s="32">
        <v>190</v>
      </c>
      <c r="I6" s="32">
        <v>110</v>
      </c>
      <c r="J6" s="32">
        <v>72</v>
      </c>
      <c r="K6" s="32">
        <v>180</v>
      </c>
      <c r="L6" s="139">
        <v>250</v>
      </c>
      <c r="M6" s="32">
        <v>260</v>
      </c>
      <c r="N6" s="32">
        <v>330</v>
      </c>
      <c r="O6" s="32">
        <v>290</v>
      </c>
      <c r="P6" s="117">
        <v>239</v>
      </c>
    </row>
    <row r="7" spans="1:16" x14ac:dyDescent="0.15">
      <c r="A7" s="12">
        <v>4</v>
      </c>
      <c r="B7" s="22"/>
      <c r="C7" s="14" t="s">
        <v>37</v>
      </c>
      <c r="D7" s="32">
        <v>74</v>
      </c>
      <c r="E7" s="32">
        <v>97</v>
      </c>
      <c r="F7" s="32">
        <v>130</v>
      </c>
      <c r="G7" s="32">
        <v>97</v>
      </c>
      <c r="H7" s="32">
        <v>65</v>
      </c>
      <c r="I7" s="32">
        <v>49</v>
      </c>
      <c r="J7" s="32">
        <v>44</v>
      </c>
      <c r="K7" s="32">
        <v>25</v>
      </c>
      <c r="L7" s="139">
        <v>48</v>
      </c>
      <c r="M7" s="32">
        <v>24</v>
      </c>
      <c r="N7" s="32">
        <v>40</v>
      </c>
      <c r="O7" s="32">
        <v>110</v>
      </c>
      <c r="P7" s="117">
        <v>67</v>
      </c>
    </row>
    <row r="8" spans="1:16" x14ac:dyDescent="0.15">
      <c r="A8" s="12">
        <v>5</v>
      </c>
      <c r="B8" s="22"/>
      <c r="C8" s="14" t="s">
        <v>38</v>
      </c>
      <c r="D8" s="32">
        <v>140</v>
      </c>
      <c r="E8" s="32">
        <v>120</v>
      </c>
      <c r="F8" s="32">
        <v>63</v>
      </c>
      <c r="G8" s="32">
        <v>47</v>
      </c>
      <c r="H8" s="32">
        <v>58</v>
      </c>
      <c r="I8" s="32">
        <v>33</v>
      </c>
      <c r="J8" s="32">
        <v>29</v>
      </c>
      <c r="K8" s="32">
        <v>68</v>
      </c>
      <c r="L8" s="139">
        <v>70</v>
      </c>
      <c r="M8" s="32">
        <v>100</v>
      </c>
      <c r="N8" s="32">
        <v>150</v>
      </c>
      <c r="O8" s="32">
        <v>170</v>
      </c>
      <c r="P8" s="117">
        <v>87</v>
      </c>
    </row>
    <row r="9" spans="1:16" x14ac:dyDescent="0.15">
      <c r="A9" s="12">
        <v>6</v>
      </c>
      <c r="B9" s="22"/>
      <c r="C9" s="14" t="s">
        <v>39</v>
      </c>
      <c r="D9" s="32">
        <v>120</v>
      </c>
      <c r="E9" s="32">
        <v>140</v>
      </c>
      <c r="F9" s="32">
        <v>56</v>
      </c>
      <c r="G9" s="32">
        <v>73</v>
      </c>
      <c r="H9" s="32">
        <v>110</v>
      </c>
      <c r="I9" s="32">
        <v>46</v>
      </c>
      <c r="J9" s="32">
        <v>43</v>
      </c>
      <c r="K9" s="32">
        <v>62</v>
      </c>
      <c r="L9" s="139">
        <v>76</v>
      </c>
      <c r="M9" s="32">
        <v>110</v>
      </c>
      <c r="N9" s="32">
        <v>110</v>
      </c>
      <c r="O9" s="32">
        <v>170</v>
      </c>
      <c r="P9" s="117">
        <v>93</v>
      </c>
    </row>
    <row r="10" spans="1:16" x14ac:dyDescent="0.15">
      <c r="A10" s="12">
        <v>7</v>
      </c>
      <c r="B10" s="22"/>
      <c r="C10" s="14" t="s">
        <v>40</v>
      </c>
      <c r="D10" s="32">
        <v>10</v>
      </c>
      <c r="E10" s="32">
        <v>34</v>
      </c>
      <c r="F10" s="32">
        <v>10</v>
      </c>
      <c r="G10" s="32">
        <v>18</v>
      </c>
      <c r="H10" s="32">
        <v>13</v>
      </c>
      <c r="I10" s="32">
        <v>21</v>
      </c>
      <c r="J10" s="32">
        <v>12</v>
      </c>
      <c r="K10" s="32">
        <v>14</v>
      </c>
      <c r="L10" s="139">
        <v>24</v>
      </c>
      <c r="M10" s="32">
        <v>25</v>
      </c>
      <c r="N10" s="32">
        <v>27</v>
      </c>
      <c r="O10" s="32">
        <v>55</v>
      </c>
      <c r="P10" s="117">
        <v>22</v>
      </c>
    </row>
    <row r="11" spans="1:16" x14ac:dyDescent="0.15">
      <c r="A11" s="12">
        <v>8</v>
      </c>
      <c r="B11" s="22"/>
      <c r="C11" s="14" t="s">
        <v>41</v>
      </c>
      <c r="D11" s="32">
        <v>84</v>
      </c>
      <c r="E11" s="32">
        <v>58</v>
      </c>
      <c r="F11" s="32">
        <v>180</v>
      </c>
      <c r="G11" s="32">
        <v>75</v>
      </c>
      <c r="H11" s="32" t="s">
        <v>48</v>
      </c>
      <c r="I11" s="32">
        <v>67</v>
      </c>
      <c r="J11" s="32">
        <v>26</v>
      </c>
      <c r="K11" s="32">
        <v>46</v>
      </c>
      <c r="L11" s="139">
        <v>44</v>
      </c>
      <c r="M11" s="32">
        <v>29</v>
      </c>
      <c r="N11" s="32">
        <v>41</v>
      </c>
      <c r="O11" s="32">
        <v>91</v>
      </c>
      <c r="P11" s="117">
        <v>67</v>
      </c>
    </row>
    <row r="12" spans="1:16" x14ac:dyDescent="0.15">
      <c r="A12" s="12">
        <v>9</v>
      </c>
      <c r="B12" s="22"/>
      <c r="C12" s="14" t="s">
        <v>42</v>
      </c>
      <c r="D12" s="32">
        <v>300</v>
      </c>
      <c r="E12" s="32">
        <v>640</v>
      </c>
      <c r="F12" s="32">
        <v>180</v>
      </c>
      <c r="G12" s="32">
        <v>140</v>
      </c>
      <c r="H12" s="32">
        <v>350</v>
      </c>
      <c r="I12" s="32">
        <v>110</v>
      </c>
      <c r="J12" s="32">
        <v>42</v>
      </c>
      <c r="K12" s="32">
        <v>110</v>
      </c>
      <c r="L12" s="139">
        <v>110</v>
      </c>
      <c r="M12" s="32">
        <v>89</v>
      </c>
      <c r="N12" s="32">
        <v>150</v>
      </c>
      <c r="O12" s="32">
        <v>400</v>
      </c>
      <c r="P12" s="117">
        <v>218</v>
      </c>
    </row>
    <row r="13" spans="1:16" x14ac:dyDescent="0.15">
      <c r="A13" s="12">
        <v>10</v>
      </c>
      <c r="B13" s="22"/>
      <c r="C13" s="14" t="s">
        <v>36</v>
      </c>
      <c r="D13" s="32">
        <v>270</v>
      </c>
      <c r="E13" s="32">
        <v>320</v>
      </c>
      <c r="F13" s="32">
        <v>490</v>
      </c>
      <c r="G13" s="32">
        <v>220</v>
      </c>
      <c r="H13" s="32" t="s">
        <v>48</v>
      </c>
      <c r="I13" s="32">
        <v>180</v>
      </c>
      <c r="J13" s="32">
        <v>83</v>
      </c>
      <c r="K13" s="32">
        <v>75</v>
      </c>
      <c r="L13" s="139" t="s">
        <v>52</v>
      </c>
      <c r="M13" s="32" t="s">
        <v>52</v>
      </c>
      <c r="N13" s="32" t="s">
        <v>52</v>
      </c>
      <c r="O13" s="32" t="s">
        <v>52</v>
      </c>
      <c r="P13" s="117">
        <v>234</v>
      </c>
    </row>
    <row r="14" spans="1:16" x14ac:dyDescent="0.15">
      <c r="A14" s="12">
        <v>11</v>
      </c>
      <c r="B14" s="22"/>
      <c r="C14" s="14" t="s">
        <v>34</v>
      </c>
      <c r="D14" s="32">
        <v>820</v>
      </c>
      <c r="E14" s="32">
        <v>760</v>
      </c>
      <c r="F14" s="32">
        <v>520</v>
      </c>
      <c r="G14" s="32">
        <v>570</v>
      </c>
      <c r="H14" s="32">
        <v>860</v>
      </c>
      <c r="I14" s="32">
        <v>320</v>
      </c>
      <c r="J14" s="32" t="s">
        <v>53</v>
      </c>
      <c r="K14" s="32">
        <v>660</v>
      </c>
      <c r="L14" s="139">
        <v>400</v>
      </c>
      <c r="M14" s="32">
        <v>340</v>
      </c>
      <c r="N14" s="32">
        <v>290</v>
      </c>
      <c r="O14" s="32">
        <v>650</v>
      </c>
      <c r="P14" s="117">
        <v>563</v>
      </c>
    </row>
    <row r="15" spans="1:16" ht="14.25" thickBot="1" x14ac:dyDescent="0.2">
      <c r="A15" s="16">
        <v>12</v>
      </c>
      <c r="B15" s="111"/>
      <c r="C15" s="140" t="s">
        <v>35</v>
      </c>
      <c r="D15" s="33">
        <v>670</v>
      </c>
      <c r="E15" s="33">
        <v>1200</v>
      </c>
      <c r="F15" s="33">
        <v>660</v>
      </c>
      <c r="G15" s="33">
        <v>310</v>
      </c>
      <c r="H15" s="33">
        <v>550</v>
      </c>
      <c r="I15" s="33">
        <v>230</v>
      </c>
      <c r="J15" s="33">
        <v>200</v>
      </c>
      <c r="K15" s="33">
        <v>280</v>
      </c>
      <c r="L15" s="139">
        <v>360</v>
      </c>
      <c r="M15" s="33">
        <v>200</v>
      </c>
      <c r="N15" s="33">
        <v>130</v>
      </c>
      <c r="O15" s="33">
        <v>480</v>
      </c>
      <c r="P15" s="120">
        <v>439</v>
      </c>
    </row>
    <row r="16" spans="1:16" ht="15.75" x14ac:dyDescent="0.15">
      <c r="A16" s="9">
        <v>13</v>
      </c>
      <c r="B16" s="74" t="s">
        <v>31</v>
      </c>
      <c r="C16" s="103" t="s">
        <v>89</v>
      </c>
      <c r="D16" s="34">
        <v>160</v>
      </c>
      <c r="E16" s="34">
        <v>140</v>
      </c>
      <c r="F16" s="34">
        <v>130</v>
      </c>
      <c r="G16" s="34">
        <v>210</v>
      </c>
      <c r="H16" s="34">
        <v>110</v>
      </c>
      <c r="I16" s="34">
        <v>100</v>
      </c>
      <c r="J16" s="34" t="s">
        <v>53</v>
      </c>
      <c r="K16" s="34">
        <v>170</v>
      </c>
      <c r="L16" s="34">
        <v>200</v>
      </c>
      <c r="M16" s="34">
        <v>210</v>
      </c>
      <c r="N16" s="34">
        <v>260</v>
      </c>
      <c r="O16" s="34">
        <v>180</v>
      </c>
      <c r="P16" s="115">
        <v>170</v>
      </c>
    </row>
    <row r="17" spans="1:16" ht="15.75" x14ac:dyDescent="0.15">
      <c r="A17" s="12">
        <v>14</v>
      </c>
      <c r="B17" s="22"/>
      <c r="C17" s="20" t="s">
        <v>90</v>
      </c>
      <c r="D17" s="32" t="s">
        <v>82</v>
      </c>
      <c r="E17" s="32">
        <v>530</v>
      </c>
      <c r="F17" s="32">
        <v>280</v>
      </c>
      <c r="G17" s="32">
        <v>350</v>
      </c>
      <c r="H17" s="32">
        <v>440</v>
      </c>
      <c r="I17" s="32">
        <v>120</v>
      </c>
      <c r="J17" s="32">
        <v>100</v>
      </c>
      <c r="K17" s="32">
        <v>150</v>
      </c>
      <c r="L17" s="32">
        <v>100</v>
      </c>
      <c r="M17" s="32">
        <v>45</v>
      </c>
      <c r="N17" s="32">
        <v>100</v>
      </c>
      <c r="O17" s="32">
        <v>240</v>
      </c>
      <c r="P17" s="117">
        <v>220</v>
      </c>
    </row>
    <row r="18" spans="1:16" ht="14.25" x14ac:dyDescent="0.15">
      <c r="A18" s="141">
        <v>15</v>
      </c>
      <c r="B18" s="22"/>
      <c r="C18" s="15" t="s">
        <v>43</v>
      </c>
      <c r="D18" s="64">
        <v>93</v>
      </c>
      <c r="E18" s="64">
        <v>115</v>
      </c>
      <c r="F18" s="64">
        <v>11</v>
      </c>
      <c r="G18" s="64">
        <v>165</v>
      </c>
      <c r="H18" s="64">
        <v>339</v>
      </c>
      <c r="I18" s="64">
        <v>45</v>
      </c>
      <c r="J18" s="64">
        <v>60</v>
      </c>
      <c r="K18" s="64">
        <v>50</v>
      </c>
      <c r="L18" s="64">
        <v>49</v>
      </c>
      <c r="M18" s="64">
        <v>18</v>
      </c>
      <c r="N18" s="64">
        <v>42</v>
      </c>
      <c r="O18" s="64">
        <v>116</v>
      </c>
      <c r="P18" s="117">
        <v>92</v>
      </c>
    </row>
    <row r="19" spans="1:16" ht="15" thickBot="1" x14ac:dyDescent="0.2">
      <c r="A19" s="26">
        <v>16</v>
      </c>
      <c r="B19" s="111"/>
      <c r="C19" s="111" t="s">
        <v>44</v>
      </c>
      <c r="D19" s="64">
        <v>101</v>
      </c>
      <c r="E19" s="64">
        <v>94</v>
      </c>
      <c r="F19" s="64">
        <v>92</v>
      </c>
      <c r="G19" s="64">
        <v>165</v>
      </c>
      <c r="H19" s="64">
        <v>102</v>
      </c>
      <c r="I19" s="64">
        <v>46</v>
      </c>
      <c r="J19" s="64">
        <v>37</v>
      </c>
      <c r="K19" s="64">
        <v>51</v>
      </c>
      <c r="L19" s="64">
        <v>76</v>
      </c>
      <c r="M19" s="64">
        <v>36</v>
      </c>
      <c r="N19" s="64">
        <v>94</v>
      </c>
      <c r="O19" s="64">
        <v>149</v>
      </c>
      <c r="P19" s="142">
        <v>87</v>
      </c>
    </row>
    <row r="20" spans="1:16" ht="16.5" thickBot="1" x14ac:dyDescent="0.2">
      <c r="A20" s="67">
        <v>17</v>
      </c>
      <c r="B20" s="68" t="s">
        <v>32</v>
      </c>
      <c r="C20" s="68" t="s">
        <v>91</v>
      </c>
      <c r="D20" s="34">
        <v>130</v>
      </c>
      <c r="E20" s="34">
        <v>93</v>
      </c>
      <c r="F20" s="34">
        <v>120</v>
      </c>
      <c r="G20" s="34">
        <v>73</v>
      </c>
      <c r="H20" s="34">
        <v>97</v>
      </c>
      <c r="I20" s="34">
        <v>160</v>
      </c>
      <c r="J20" s="34">
        <v>150</v>
      </c>
      <c r="K20" s="34">
        <v>61</v>
      </c>
      <c r="L20" s="34">
        <v>19</v>
      </c>
      <c r="M20" s="34">
        <v>26</v>
      </c>
      <c r="N20" s="34">
        <v>130</v>
      </c>
      <c r="O20" s="34">
        <v>210</v>
      </c>
      <c r="P20" s="121">
        <v>106</v>
      </c>
    </row>
    <row r="21" spans="1:16" ht="16.5" thickBot="1" x14ac:dyDescent="0.2">
      <c r="A21" s="26">
        <v>18</v>
      </c>
      <c r="B21" s="22" t="s">
        <v>33</v>
      </c>
      <c r="C21" s="22" t="s">
        <v>92</v>
      </c>
      <c r="D21" s="35">
        <v>380</v>
      </c>
      <c r="E21" s="35">
        <v>370</v>
      </c>
      <c r="F21" s="35">
        <v>140</v>
      </c>
      <c r="G21" s="35">
        <v>220</v>
      </c>
      <c r="H21" s="35">
        <v>260</v>
      </c>
      <c r="I21" s="35">
        <v>440</v>
      </c>
      <c r="J21" s="35">
        <v>400</v>
      </c>
      <c r="K21" s="35">
        <v>340</v>
      </c>
      <c r="L21" s="35">
        <v>580</v>
      </c>
      <c r="M21" s="35">
        <v>930</v>
      </c>
      <c r="N21" s="35">
        <v>910</v>
      </c>
      <c r="O21" s="143">
        <v>630</v>
      </c>
      <c r="P21" s="122">
        <v>467</v>
      </c>
    </row>
    <row r="22" spans="1:16" ht="15.75" x14ac:dyDescent="0.15">
      <c r="A22" s="9">
        <v>19</v>
      </c>
      <c r="B22" s="74" t="s">
        <v>10</v>
      </c>
      <c r="C22" s="24" t="s">
        <v>93</v>
      </c>
      <c r="D22" s="36">
        <v>240</v>
      </c>
      <c r="E22" s="36">
        <v>300</v>
      </c>
      <c r="F22" s="36">
        <v>190</v>
      </c>
      <c r="G22" s="36">
        <v>140</v>
      </c>
      <c r="H22" s="36" t="s">
        <v>81</v>
      </c>
      <c r="I22" s="36">
        <v>520</v>
      </c>
      <c r="J22" s="36">
        <v>500</v>
      </c>
      <c r="K22" s="36">
        <v>240</v>
      </c>
      <c r="L22" s="36">
        <v>310</v>
      </c>
      <c r="M22" s="36">
        <v>240</v>
      </c>
      <c r="N22" s="36">
        <v>590</v>
      </c>
      <c r="O22" s="36">
        <v>370</v>
      </c>
      <c r="P22" s="115">
        <v>323</v>
      </c>
    </row>
    <row r="23" spans="1:16" x14ac:dyDescent="0.15">
      <c r="A23" s="26">
        <v>20</v>
      </c>
      <c r="B23" s="22"/>
      <c r="C23" s="15" t="s">
        <v>57</v>
      </c>
      <c r="D23" s="125">
        <v>2</v>
      </c>
      <c r="E23" s="125">
        <v>5</v>
      </c>
      <c r="F23" s="125">
        <v>17</v>
      </c>
      <c r="G23" s="125">
        <v>2</v>
      </c>
      <c r="H23" s="125">
        <v>6</v>
      </c>
      <c r="I23" s="125">
        <v>14</v>
      </c>
      <c r="J23" s="125">
        <v>64</v>
      </c>
      <c r="K23" s="125">
        <v>36</v>
      </c>
      <c r="L23" s="125">
        <v>28</v>
      </c>
      <c r="M23" s="125">
        <v>45</v>
      </c>
      <c r="N23" s="125">
        <v>63</v>
      </c>
      <c r="O23" s="126">
        <v>71</v>
      </c>
      <c r="P23" s="117">
        <v>29</v>
      </c>
    </row>
    <row r="24" spans="1:16" ht="15.75" x14ac:dyDescent="0.15">
      <c r="A24" s="12">
        <v>21</v>
      </c>
      <c r="B24" s="22"/>
      <c r="C24" s="15" t="s">
        <v>94</v>
      </c>
      <c r="D24" s="125">
        <v>120</v>
      </c>
      <c r="E24" s="125">
        <v>110</v>
      </c>
      <c r="F24" s="125">
        <v>64</v>
      </c>
      <c r="G24" s="125">
        <v>170</v>
      </c>
      <c r="H24" s="125">
        <v>460</v>
      </c>
      <c r="I24" s="125">
        <v>340</v>
      </c>
      <c r="J24" s="125">
        <v>200</v>
      </c>
      <c r="K24" s="125">
        <v>130</v>
      </c>
      <c r="L24" s="125">
        <v>150</v>
      </c>
      <c r="M24" s="125">
        <v>210</v>
      </c>
      <c r="N24" s="125">
        <v>240</v>
      </c>
      <c r="O24" s="126">
        <v>200</v>
      </c>
      <c r="P24" s="117">
        <v>200</v>
      </c>
    </row>
    <row r="25" spans="1:16" x14ac:dyDescent="0.15">
      <c r="A25" s="15">
        <v>22</v>
      </c>
      <c r="B25" s="22"/>
      <c r="C25" s="15" t="s">
        <v>58</v>
      </c>
      <c r="D25" s="125">
        <v>2</v>
      </c>
      <c r="E25" s="125">
        <v>28</v>
      </c>
      <c r="F25" s="125">
        <v>39</v>
      </c>
      <c r="G25" s="125">
        <v>17</v>
      </c>
      <c r="H25" s="125">
        <v>29</v>
      </c>
      <c r="I25" s="125">
        <v>100</v>
      </c>
      <c r="J25" s="125">
        <v>110</v>
      </c>
      <c r="K25" s="125">
        <v>58</v>
      </c>
      <c r="L25" s="125">
        <v>87</v>
      </c>
      <c r="M25" s="125">
        <v>100</v>
      </c>
      <c r="N25" s="125">
        <v>120</v>
      </c>
      <c r="O25" s="126">
        <v>110</v>
      </c>
      <c r="P25" s="117">
        <v>67</v>
      </c>
    </row>
    <row r="26" spans="1:16" ht="14.25" thickBot="1" x14ac:dyDescent="0.2">
      <c r="A26" s="20">
        <v>23</v>
      </c>
      <c r="B26" s="22"/>
      <c r="C26" s="20" t="s">
        <v>59</v>
      </c>
      <c r="D26" s="125">
        <v>1</v>
      </c>
      <c r="E26" s="125">
        <v>13</v>
      </c>
      <c r="F26" s="125">
        <v>8</v>
      </c>
      <c r="G26" s="125" t="s">
        <v>80</v>
      </c>
      <c r="H26" s="125">
        <v>1</v>
      </c>
      <c r="I26" s="125">
        <v>9</v>
      </c>
      <c r="J26" s="125">
        <v>12</v>
      </c>
      <c r="K26" s="125">
        <v>13</v>
      </c>
      <c r="L26" s="125">
        <v>15</v>
      </c>
      <c r="M26" s="125">
        <v>22</v>
      </c>
      <c r="N26" s="125">
        <v>26</v>
      </c>
      <c r="O26" s="125">
        <v>37</v>
      </c>
      <c r="P26" s="117">
        <v>13</v>
      </c>
    </row>
    <row r="27" spans="1:16" ht="14.25" thickBot="1" x14ac:dyDescent="0.2">
      <c r="A27" s="148" t="s">
        <v>3</v>
      </c>
      <c r="B27" s="149"/>
      <c r="C27" s="149"/>
      <c r="D27" s="35">
        <v>243</v>
      </c>
      <c r="E27" s="35">
        <v>348</v>
      </c>
      <c r="F27" s="35">
        <v>183</v>
      </c>
      <c r="G27" s="35">
        <v>173</v>
      </c>
      <c r="H27" s="35">
        <v>317</v>
      </c>
      <c r="I27" s="35">
        <v>150</v>
      </c>
      <c r="J27" s="35">
        <v>118</v>
      </c>
      <c r="K27" s="35">
        <v>148</v>
      </c>
      <c r="L27" s="35">
        <v>157</v>
      </c>
      <c r="M27" s="35">
        <v>149</v>
      </c>
      <c r="N27" s="35">
        <v>187</v>
      </c>
      <c r="O27" s="35">
        <v>285</v>
      </c>
      <c r="P27" s="121">
        <v>205</v>
      </c>
    </row>
    <row r="28" spans="1:16" x14ac:dyDescent="0.15">
      <c r="B28" s="93" t="s">
        <v>69</v>
      </c>
      <c r="K28" s="95"/>
      <c r="P28" s="95"/>
    </row>
    <row r="29" spans="1:16" x14ac:dyDescent="0.15">
      <c r="B29" s="93" t="s">
        <v>68</v>
      </c>
      <c r="P29" s="95"/>
    </row>
    <row r="30" spans="1:16" x14ac:dyDescent="0.15">
      <c r="A30" s="19"/>
      <c r="B30" s="6" t="s">
        <v>30</v>
      </c>
      <c r="C30" s="19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x14ac:dyDescent="0.15">
      <c r="A31" s="144"/>
      <c r="B31" s="93" t="s">
        <v>56</v>
      </c>
      <c r="C31" s="144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s="6" customFormat="1" x14ac:dyDescent="0.15">
      <c r="A32" s="19"/>
      <c r="B32" s="93" t="s">
        <v>73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s="6" customFormat="1" x14ac:dyDescent="0.15">
      <c r="A33" s="19"/>
      <c r="B33" s="6" t="s">
        <v>95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s="6" customFormat="1" x14ac:dyDescent="0.15">
      <c r="A34" s="19"/>
      <c r="B34" s="6" t="s">
        <v>96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1:16" s="6" customFormat="1" x14ac:dyDescent="0.15">
      <c r="A35" s="19"/>
      <c r="B35" s="6" t="s">
        <v>97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16" s="6" customFormat="1" x14ac:dyDescent="0.15">
      <c r="A36" s="19"/>
      <c r="B36" s="6" t="s">
        <v>98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s="6" customFormat="1" x14ac:dyDescent="0.15">
      <c r="A37" s="19"/>
      <c r="B37" s="6" t="s">
        <v>99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16" s="99" customFormat="1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s="99" customFormat="1" x14ac:dyDescent="0.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s="99" customFormat="1" x14ac:dyDescent="0.1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s="99" customFormat="1" x14ac:dyDescent="0.1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s="99" customFormat="1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s="99" customFormat="1" x14ac:dyDescent="0.1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</sheetData>
  <mergeCells count="2">
    <mergeCell ref="A27:C27"/>
    <mergeCell ref="A1:C1"/>
  </mergeCells>
  <phoneticPr fontId="1"/>
  <pageMargins left="0.78740157480314965" right="0.39370078740157483" top="0.98425196850393704" bottom="0.78740157480314965" header="0.51181102362204722" footer="0.51181102362204722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総ばいじん</vt:lpstr>
      <vt:lpstr>水不溶性 </vt:lpstr>
      <vt:lpstr>水溶性</vt:lpstr>
      <vt:lpstr>Al</vt:lpstr>
      <vt:lpstr>Mn</vt:lpstr>
      <vt:lpstr>Fe</vt:lpstr>
      <vt:lpstr>Al!Print_Area</vt:lpstr>
      <vt:lpstr>Fe!Print_Area</vt:lpstr>
      <vt:lpstr>Mn!Print_Area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2022-09-27T07:35:11Z</cp:lastPrinted>
  <dcterms:created xsi:type="dcterms:W3CDTF">2004-04-22T07:23:46Z</dcterms:created>
  <dcterms:modified xsi:type="dcterms:W3CDTF">2022-10-27T06:10:18Z</dcterms:modified>
</cp:coreProperties>
</file>