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 defaultThemeVersion="124226"/>
  <xr:revisionPtr revIDLastSave="0" documentId="13_ncr:1_{CDC9BF8F-CFCF-4FA8-BB2F-0B6D70F79C5E}" xr6:coauthVersionLast="47" xr6:coauthVersionMax="47" xr10:uidLastSave="{00000000-0000-0000-0000-000000000000}"/>
  <bookViews>
    <workbookView xWindow="24480" yWindow="1092" windowWidth="21600" windowHeight="11292" xr2:uid="{00000000-000D-0000-FFFF-FFFF00000000}"/>
  </bookViews>
  <sheets>
    <sheet name="Sheet1" sheetId="1" r:id="rId1"/>
  </sheets>
  <definedNames>
    <definedName name="_xlnm.Print_Area" localSheetId="0">Sheet1!$A$1:$U$23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6" i="1" l="1"/>
  <c r="U7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5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E23" i="1"/>
  <c r="U23" i="1" s="1"/>
  <c r="Z6" i="1" l="1"/>
  <c r="Z7" i="1"/>
  <c r="Z8" i="1"/>
  <c r="Z9" i="1"/>
  <c r="Z10" i="1"/>
  <c r="Z11" i="1"/>
  <c r="Z12" i="1"/>
  <c r="Z13" i="1"/>
  <c r="Z14" i="1"/>
  <c r="Z15" i="1"/>
  <c r="Z16" i="1"/>
  <c r="Z17" i="1"/>
  <c r="Z18" i="1"/>
  <c r="Z19" i="1"/>
  <c r="Z20" i="1"/>
  <c r="Z21" i="1"/>
  <c r="Z22" i="1"/>
  <c r="Z23" i="1"/>
  <c r="Z5" i="1"/>
</calcChain>
</file>

<file path=xl/sharedStrings.xml><?xml version="1.0" encoding="utf-8"?>
<sst xmlns="http://schemas.openxmlformats.org/spreadsheetml/2006/main" count="67" uniqueCount="31">
  <si>
    <t>計</t>
    <rPh sb="0" eb="1">
      <t>ケイ</t>
    </rPh>
    <phoneticPr fontId="4"/>
  </si>
  <si>
    <t>２０～２４歳</t>
    <rPh sb="5" eb="6">
      <t>サイ</t>
    </rPh>
    <phoneticPr fontId="4"/>
  </si>
  <si>
    <t>２５～２９歳</t>
    <rPh sb="5" eb="6">
      <t>サイ</t>
    </rPh>
    <phoneticPr fontId="4"/>
  </si>
  <si>
    <t>３０～３４歳</t>
    <rPh sb="5" eb="6">
      <t>サイ</t>
    </rPh>
    <phoneticPr fontId="4"/>
  </si>
  <si>
    <t>３５～３９歳</t>
    <rPh sb="5" eb="6">
      <t>サイ</t>
    </rPh>
    <phoneticPr fontId="4"/>
  </si>
  <si>
    <t>４０～４４歳</t>
    <rPh sb="5" eb="6">
      <t>サイ</t>
    </rPh>
    <phoneticPr fontId="4"/>
  </si>
  <si>
    <t>４５～４９歳</t>
    <rPh sb="5" eb="6">
      <t>サイ</t>
    </rPh>
    <phoneticPr fontId="4"/>
  </si>
  <si>
    <t>５０歳以上</t>
    <rPh sb="2" eb="5">
      <t>サイイジョウ</t>
    </rPh>
    <phoneticPr fontId="4"/>
  </si>
  <si>
    <t>不詳</t>
    <rPh sb="0" eb="2">
      <t>フショウ</t>
    </rPh>
    <phoneticPr fontId="4"/>
  </si>
  <si>
    <t>第１号該当</t>
    <rPh sb="0" eb="1">
      <t>ダイ</t>
    </rPh>
    <rPh sb="2" eb="3">
      <t>ゴウ</t>
    </rPh>
    <rPh sb="3" eb="5">
      <t>ガイトウ</t>
    </rPh>
    <phoneticPr fontId="4"/>
  </si>
  <si>
    <t>第２号該当</t>
    <rPh sb="0" eb="1">
      <t>ダイ</t>
    </rPh>
    <rPh sb="2" eb="3">
      <t>ゴウ</t>
    </rPh>
    <rPh sb="3" eb="5">
      <t>ガイトウ</t>
    </rPh>
    <phoneticPr fontId="4"/>
  </si>
  <si>
    <t>合計</t>
    <rPh sb="0" eb="1">
      <t>ゴウ</t>
    </rPh>
    <rPh sb="1" eb="2">
      <t>ケイ</t>
    </rPh>
    <phoneticPr fontId="4"/>
  </si>
  <si>
    <t>１５歳</t>
    <rPh sb="2" eb="3">
      <t>サイ</t>
    </rPh>
    <phoneticPr fontId="4"/>
  </si>
  <si>
    <t>１６歳</t>
    <rPh sb="2" eb="3">
      <t>サイ</t>
    </rPh>
    <phoneticPr fontId="4"/>
  </si>
  <si>
    <t>１７歳</t>
    <rPh sb="2" eb="3">
      <t>サイ</t>
    </rPh>
    <phoneticPr fontId="4"/>
  </si>
  <si>
    <t>１８歳</t>
    <rPh sb="2" eb="3">
      <t>サイ</t>
    </rPh>
    <phoneticPr fontId="4"/>
  </si>
  <si>
    <t>１９歳</t>
    <rPh sb="2" eb="3">
      <t>サイ</t>
    </rPh>
    <phoneticPr fontId="4"/>
  </si>
  <si>
    <t>満</t>
    <rPh sb="0" eb="1">
      <t>マン</t>
    </rPh>
    <phoneticPr fontId="4"/>
  </si>
  <si>
    <t>以</t>
    <rPh sb="0" eb="1">
      <t>イ</t>
    </rPh>
    <phoneticPr fontId="4"/>
  </si>
  <si>
    <t>週</t>
    <rPh sb="0" eb="1">
      <t>シュウ</t>
    </rPh>
    <phoneticPr fontId="4"/>
  </si>
  <si>
    <t>前</t>
    <rPh sb="0" eb="1">
      <t>マエ</t>
    </rPh>
    <phoneticPr fontId="4"/>
  </si>
  <si>
    <t>～</t>
    <phoneticPr fontId="4"/>
  </si>
  <si>
    <t>・</t>
    <phoneticPr fontId="4"/>
  </si>
  <si>
    <t>不</t>
    <rPh sb="0" eb="1">
      <t>フ</t>
    </rPh>
    <phoneticPr fontId="4"/>
  </si>
  <si>
    <t>数</t>
    <rPh sb="0" eb="1">
      <t>スウ</t>
    </rPh>
    <phoneticPr fontId="4"/>
  </si>
  <si>
    <t>詳</t>
    <rPh sb="0" eb="1">
      <t>ショウ</t>
    </rPh>
    <phoneticPr fontId="4"/>
  </si>
  <si>
    <t>第５３　人工妊娠中絶</t>
    <rPh sb="4" eb="6">
      <t>ジンコウ</t>
    </rPh>
    <rPh sb="6" eb="8">
      <t>ニンシン</t>
    </rPh>
    <rPh sb="8" eb="10">
      <t>チュウゼツ</t>
    </rPh>
    <phoneticPr fontId="4"/>
  </si>
  <si>
    <t>平成29年度</t>
    <phoneticPr fontId="2"/>
  </si>
  <si>
    <t>１３歳未満</t>
    <rPh sb="2" eb="5">
      <t>サイミマン</t>
    </rPh>
    <phoneticPr fontId="4"/>
  </si>
  <si>
    <t>１３歳</t>
    <rPh sb="2" eb="3">
      <t>サイ</t>
    </rPh>
    <phoneticPr fontId="2"/>
  </si>
  <si>
    <t>１４歳</t>
    <rPh sb="2" eb="3">
      <t>サイ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</si>
</sst>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明朝"/>
      <family val="1"/>
      <charset val="128"/>
    </font>
    <font>
      <b/>
      <sz val="11"/>
      <name val="ＭＳ Ｐゴシック"/>
      <family val="3"/>
      <charset val="128"/>
    </font>
    <font>
      <sz val="11"/>
      <name val="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6" fillId="0" borderId="0"/>
  </cellStyleXfs>
  <cellXfs count="41">
    <xf numFmtId="0" fontId="0" fillId="0" borderId="0" xfId="0">
      <alignment vertical="center"/>
    </xf>
    <xf numFmtId="0" fontId="5" fillId="0" borderId="0" xfId="1" applyFont="1"/>
    <xf numFmtId="0" fontId="1" fillId="0" borderId="0" xfId="1" applyFont="1"/>
    <xf numFmtId="0" fontId="3" fillId="0" borderId="0" xfId="1" applyFont="1"/>
    <xf numFmtId="0" fontId="1" fillId="0" borderId="1" xfId="1" applyFont="1" applyBorder="1" applyAlignment="1">
      <alignment horizontal="distributed" vertical="center"/>
    </xf>
    <xf numFmtId="0" fontId="1" fillId="0" borderId="2" xfId="1" applyFont="1" applyBorder="1"/>
    <xf numFmtId="0" fontId="1" fillId="0" borderId="3" xfId="1" applyFont="1" applyBorder="1"/>
    <xf numFmtId="0" fontId="1" fillId="0" borderId="3" xfId="1" applyFont="1" applyBorder="1" applyAlignment="1">
      <alignment horizontal="distributed" vertical="center" justifyLastLine="1"/>
    </xf>
    <xf numFmtId="0" fontId="1" fillId="0" borderId="4" xfId="1" applyFont="1" applyBorder="1" applyAlignment="1">
      <alignment horizontal="distributed" vertical="center" justifyLastLine="1"/>
    </xf>
    <xf numFmtId="0" fontId="1" fillId="0" borderId="1" xfId="1" applyFont="1" applyBorder="1" applyAlignment="1">
      <alignment horizontal="distributed" vertical="center" wrapText="1"/>
    </xf>
    <xf numFmtId="0" fontId="1" fillId="0" borderId="5" xfId="1" applyFont="1" applyBorder="1" applyAlignment="1">
      <alignment horizontal="distributed" vertical="center"/>
    </xf>
    <xf numFmtId="0" fontId="1" fillId="0" borderId="6" xfId="1" applyFont="1" applyBorder="1" applyProtection="1">
      <protection locked="0"/>
    </xf>
    <xf numFmtId="0" fontId="1" fillId="0" borderId="7" xfId="1" applyFont="1" applyBorder="1" applyProtection="1">
      <protection locked="0"/>
    </xf>
    <xf numFmtId="0" fontId="1" fillId="0" borderId="4" xfId="1" applyFont="1" applyBorder="1" applyAlignment="1">
      <alignment horizontal="center" vertical="center"/>
    </xf>
    <xf numFmtId="0" fontId="1" fillId="0" borderId="2" xfId="1" applyFont="1" applyBorder="1" applyAlignment="1">
      <alignment horizontal="left" vertical="center" textRotation="255"/>
    </xf>
    <xf numFmtId="0" fontId="1" fillId="0" borderId="3" xfId="1" applyFont="1" applyBorder="1" applyAlignment="1">
      <alignment horizontal="left" vertical="distributed" textRotation="255"/>
    </xf>
    <xf numFmtId="0" fontId="1" fillId="0" borderId="8" xfId="1" applyFont="1" applyBorder="1" applyAlignment="1">
      <alignment horizontal="left" vertical="distributed" textRotation="255"/>
    </xf>
    <xf numFmtId="0" fontId="1" fillId="0" borderId="7" xfId="1" applyFont="1" applyBorder="1"/>
    <xf numFmtId="0" fontId="1" fillId="0" borderId="9" xfId="1" applyFont="1" applyBorder="1" applyAlignment="1">
      <alignment horizontal="left" vertical="center" textRotation="255"/>
    </xf>
    <xf numFmtId="0" fontId="1" fillId="0" borderId="0" xfId="1" applyFont="1" applyAlignment="1">
      <alignment horizontal="left" vertical="distributed" textRotation="255"/>
    </xf>
    <xf numFmtId="0" fontId="1" fillId="0" borderId="10" xfId="1" applyFont="1" applyBorder="1" applyAlignment="1">
      <alignment horizontal="left" vertical="distributed" textRotation="255"/>
    </xf>
    <xf numFmtId="0" fontId="1" fillId="0" borderId="11" xfId="1" applyFont="1" applyBorder="1" applyAlignment="1">
      <alignment horizontal="left" vertical="center" textRotation="255"/>
    </xf>
    <xf numFmtId="0" fontId="1" fillId="0" borderId="5" xfId="1" applyFont="1" applyBorder="1" applyAlignment="1">
      <alignment horizontal="left" vertical="distributed" textRotation="255"/>
    </xf>
    <xf numFmtId="0" fontId="1" fillId="0" borderId="12" xfId="1" applyFont="1" applyBorder="1" applyAlignment="1">
      <alignment horizontal="left" vertical="distributed" textRotation="255"/>
    </xf>
    <xf numFmtId="0" fontId="1" fillId="0" borderId="2" xfId="1" applyFont="1" applyBorder="1" applyAlignment="1">
      <alignment horizontal="left" vertical="center"/>
    </xf>
    <xf numFmtId="0" fontId="1" fillId="0" borderId="3" xfId="1" applyFont="1" applyBorder="1" applyAlignment="1">
      <alignment horizontal="distributed" vertical="center"/>
    </xf>
    <xf numFmtId="0" fontId="1" fillId="0" borderId="8" xfId="1" applyFont="1" applyBorder="1" applyAlignment="1">
      <alignment horizontal="distributed" vertical="center"/>
    </xf>
    <xf numFmtId="0" fontId="1" fillId="0" borderId="0" xfId="1" applyFont="1" applyAlignment="1">
      <alignment horizontal="distributed" vertical="center"/>
    </xf>
    <xf numFmtId="0" fontId="1" fillId="0" borderId="10" xfId="1" applyFont="1" applyBorder="1" applyAlignment="1">
      <alignment horizontal="distributed" vertical="center"/>
    </xf>
    <xf numFmtId="0" fontId="1" fillId="0" borderId="11" xfId="1" applyFont="1" applyBorder="1" applyAlignment="1">
      <alignment horizontal="left" vertical="center"/>
    </xf>
    <xf numFmtId="0" fontId="1" fillId="0" borderId="12" xfId="1" applyFont="1" applyBorder="1" applyAlignment="1">
      <alignment horizontal="distributed" vertical="center"/>
    </xf>
    <xf numFmtId="0" fontId="1" fillId="0" borderId="9" xfId="1" applyFont="1" applyBorder="1" applyAlignment="1">
      <alignment horizontal="left" vertical="center"/>
    </xf>
    <xf numFmtId="0" fontId="1" fillId="0" borderId="2" xfId="1" applyFont="1" applyBorder="1" applyAlignment="1">
      <alignment horizontal="left" vertical="distributed" textRotation="255"/>
    </xf>
    <xf numFmtId="0" fontId="1" fillId="0" borderId="9" xfId="1" applyFont="1" applyBorder="1" applyAlignment="1">
      <alignment horizontal="left" vertical="distributed" textRotation="255"/>
    </xf>
    <xf numFmtId="0" fontId="1" fillId="0" borderId="11" xfId="1" applyFont="1" applyBorder="1" applyAlignment="1">
      <alignment horizontal="left" vertical="distributed" textRotation="255"/>
    </xf>
    <xf numFmtId="0" fontId="0" fillId="0" borderId="0" xfId="0" applyAlignment="1">
      <alignment horizontal="right"/>
    </xf>
    <xf numFmtId="0" fontId="1" fillId="0" borderId="7" xfId="1" applyFont="1" applyBorder="1" applyAlignment="1">
      <alignment horizontal="right"/>
    </xf>
    <xf numFmtId="0" fontId="0" fillId="0" borderId="4" xfId="1" applyFont="1" applyBorder="1" applyAlignment="1">
      <alignment horizontal="distributed" vertical="center" justifyLastLine="1"/>
    </xf>
    <xf numFmtId="0" fontId="0" fillId="0" borderId="4" xfId="1" applyFont="1" applyBorder="1" applyAlignment="1">
      <alignment horizontal="center" vertical="center"/>
    </xf>
    <xf numFmtId="0" fontId="1" fillId="0" borderId="13" xfId="1" applyFont="1" applyBorder="1" applyAlignment="1">
      <alignment horizontal="distributed" vertical="distributed" justifyLastLine="1"/>
    </xf>
    <xf numFmtId="0" fontId="1" fillId="0" borderId="1" xfId="1" applyFont="1" applyBorder="1" applyAlignment="1">
      <alignment horizontal="distributed" vertical="distributed" justifyLastLine="1"/>
    </xf>
  </cellXfs>
  <cellStyles count="2">
    <cellStyle name="標準" xfId="0" builtinId="0"/>
    <cellStyle name="標準_ken(H14)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23"/>
  <sheetViews>
    <sheetView tabSelected="1" topLeftCell="A4" zoomScale="85" workbookViewId="0">
      <selection activeCell="U23" sqref="A1:U23"/>
    </sheetView>
  </sheetViews>
  <sheetFormatPr defaultRowHeight="13.5"/>
  <cols>
    <col min="1" max="1" width="3.375" customWidth="1"/>
    <col min="2" max="2" width="2.5" customWidth="1"/>
    <col min="3" max="3" width="3" customWidth="1"/>
    <col min="4" max="4" width="10.25" bestFit="1" customWidth="1"/>
    <col min="5" max="21" width="10.75" customWidth="1"/>
    <col min="22" max="23" width="10.125" customWidth="1"/>
    <col min="24" max="24" width="11.875" customWidth="1"/>
    <col min="25" max="33" width="7.625" customWidth="1"/>
  </cols>
  <sheetData>
    <row r="1" spans="1:26" ht="17.25" customHeight="1">
      <c r="A1" s="3" t="s">
        <v>26</v>
      </c>
      <c r="B1" s="1"/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pans="1:26">
      <c r="A2" s="1"/>
      <c r="B2" s="1"/>
      <c r="C2" s="1"/>
      <c r="D2" s="1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35" t="s">
        <v>27</v>
      </c>
    </row>
    <row r="3" spans="1:26">
      <c r="A3" s="1"/>
      <c r="B3" s="1"/>
      <c r="C3" s="1"/>
      <c r="D3" s="1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35"/>
    </row>
    <row r="4" spans="1:26" ht="23.25" customHeight="1">
      <c r="A4" s="5"/>
      <c r="B4" s="6"/>
      <c r="C4" s="6"/>
      <c r="D4" s="6"/>
      <c r="E4" s="37" t="s">
        <v>28</v>
      </c>
      <c r="F4" s="38" t="s">
        <v>29</v>
      </c>
      <c r="G4" s="38" t="s">
        <v>30</v>
      </c>
      <c r="H4" s="13" t="s">
        <v>12</v>
      </c>
      <c r="I4" s="13" t="s">
        <v>13</v>
      </c>
      <c r="J4" s="13" t="s">
        <v>14</v>
      </c>
      <c r="K4" s="13" t="s">
        <v>15</v>
      </c>
      <c r="L4" s="13" t="s">
        <v>16</v>
      </c>
      <c r="M4" s="7" t="s">
        <v>1</v>
      </c>
      <c r="N4" s="8" t="s">
        <v>2</v>
      </c>
      <c r="O4" s="8" t="s">
        <v>3</v>
      </c>
      <c r="P4" s="8" t="s">
        <v>4</v>
      </c>
      <c r="Q4" s="8" t="s">
        <v>5</v>
      </c>
      <c r="R4" s="8" t="s">
        <v>6</v>
      </c>
      <c r="S4" s="8" t="s">
        <v>7</v>
      </c>
      <c r="T4" s="8" t="s">
        <v>8</v>
      </c>
      <c r="U4" s="8" t="s">
        <v>0</v>
      </c>
    </row>
    <row r="5" spans="1:26" ht="20.25" customHeight="1">
      <c r="A5" s="14" t="s">
        <v>17</v>
      </c>
      <c r="B5" s="15"/>
      <c r="C5" s="16" t="s">
        <v>18</v>
      </c>
      <c r="D5" s="9" t="s">
        <v>9</v>
      </c>
      <c r="E5" s="12">
        <v>1</v>
      </c>
      <c r="F5" s="12">
        <v>1</v>
      </c>
      <c r="G5" s="12">
        <v>2</v>
      </c>
      <c r="H5" s="12">
        <v>5</v>
      </c>
      <c r="I5" s="12">
        <v>27</v>
      </c>
      <c r="J5" s="12">
        <v>31</v>
      </c>
      <c r="K5" s="12">
        <v>47</v>
      </c>
      <c r="L5" s="12">
        <v>91</v>
      </c>
      <c r="M5" s="12">
        <v>487</v>
      </c>
      <c r="N5" s="12">
        <v>483</v>
      </c>
      <c r="O5" s="12">
        <v>598</v>
      </c>
      <c r="P5" s="12">
        <v>587</v>
      </c>
      <c r="Q5" s="12">
        <v>301</v>
      </c>
      <c r="R5" s="12">
        <v>33</v>
      </c>
      <c r="S5" s="12">
        <v>0</v>
      </c>
      <c r="T5" s="12">
        <v>0</v>
      </c>
      <c r="U5" s="17">
        <f>SUM(E5:T5)</f>
        <v>2694</v>
      </c>
      <c r="W5">
        <v>0</v>
      </c>
      <c r="X5">
        <v>0</v>
      </c>
      <c r="Y5">
        <v>2</v>
      </c>
      <c r="Z5">
        <f>SUM(W5:Y5)</f>
        <v>2</v>
      </c>
    </row>
    <row r="6" spans="1:26" ht="20.25" customHeight="1">
      <c r="A6" s="18">
        <v>7</v>
      </c>
      <c r="B6" s="19"/>
      <c r="C6" s="20"/>
      <c r="D6" s="9" t="s">
        <v>10</v>
      </c>
      <c r="E6" s="12">
        <v>0</v>
      </c>
      <c r="F6" s="12">
        <v>0</v>
      </c>
      <c r="G6" s="12">
        <v>0</v>
      </c>
      <c r="H6" s="12">
        <v>0</v>
      </c>
      <c r="I6" s="12">
        <v>0</v>
      </c>
      <c r="J6" s="12">
        <v>0</v>
      </c>
      <c r="K6" s="12">
        <v>0</v>
      </c>
      <c r="L6" s="12">
        <v>0</v>
      </c>
      <c r="M6" s="12">
        <v>0</v>
      </c>
      <c r="N6" s="12">
        <v>0</v>
      </c>
      <c r="O6" s="12">
        <v>0</v>
      </c>
      <c r="P6" s="12">
        <v>0</v>
      </c>
      <c r="Q6" s="12">
        <v>0</v>
      </c>
      <c r="R6" s="12">
        <v>0</v>
      </c>
      <c r="S6" s="12">
        <v>0</v>
      </c>
      <c r="T6" s="12">
        <v>0</v>
      </c>
      <c r="U6" s="17">
        <f t="shared" ref="U6:U23" si="0">SUM(E6:T6)</f>
        <v>0</v>
      </c>
      <c r="W6">
        <v>0</v>
      </c>
      <c r="X6">
        <v>0</v>
      </c>
      <c r="Y6">
        <v>0</v>
      </c>
      <c r="Z6">
        <f t="shared" ref="Z6:Z23" si="1">SUM(W6:Y6)</f>
        <v>0</v>
      </c>
    </row>
    <row r="7" spans="1:26" ht="20.25" customHeight="1">
      <c r="A7" s="21" t="s">
        <v>19</v>
      </c>
      <c r="B7" s="22"/>
      <c r="C7" s="23" t="s">
        <v>20</v>
      </c>
      <c r="D7" s="10" t="s">
        <v>0</v>
      </c>
      <c r="E7" s="17">
        <v>1</v>
      </c>
      <c r="F7" s="17">
        <v>1</v>
      </c>
      <c r="G7" s="17">
        <v>2</v>
      </c>
      <c r="H7" s="17">
        <v>5</v>
      </c>
      <c r="I7" s="17">
        <v>27</v>
      </c>
      <c r="J7" s="17">
        <v>31</v>
      </c>
      <c r="K7" s="17">
        <v>47</v>
      </c>
      <c r="L7" s="17">
        <v>91</v>
      </c>
      <c r="M7" s="17">
        <v>487</v>
      </c>
      <c r="N7" s="17">
        <v>483</v>
      </c>
      <c r="O7" s="17">
        <v>598</v>
      </c>
      <c r="P7" s="17">
        <v>587</v>
      </c>
      <c r="Q7" s="17">
        <v>301</v>
      </c>
      <c r="R7" s="17">
        <v>33</v>
      </c>
      <c r="S7" s="12">
        <v>0</v>
      </c>
      <c r="T7" s="12">
        <v>0</v>
      </c>
      <c r="U7" s="17">
        <f t="shared" si="0"/>
        <v>2694</v>
      </c>
      <c r="W7">
        <v>0</v>
      </c>
      <c r="X7">
        <v>0</v>
      </c>
      <c r="Y7">
        <v>2</v>
      </c>
      <c r="Z7">
        <f t="shared" si="1"/>
        <v>2</v>
      </c>
    </row>
    <row r="8" spans="1:26" ht="20.25" customHeight="1">
      <c r="A8" s="24" t="s">
        <v>17</v>
      </c>
      <c r="B8" s="25"/>
      <c r="C8" s="26" t="s">
        <v>17</v>
      </c>
      <c r="D8" s="10" t="s">
        <v>9</v>
      </c>
      <c r="E8" s="11">
        <v>1</v>
      </c>
      <c r="F8" s="11">
        <v>0</v>
      </c>
      <c r="G8" s="11">
        <v>2</v>
      </c>
      <c r="H8" s="11">
        <v>8</v>
      </c>
      <c r="I8" s="11">
        <v>33</v>
      </c>
      <c r="J8" s="11">
        <v>46</v>
      </c>
      <c r="K8" s="11">
        <v>73</v>
      </c>
      <c r="L8" s="11">
        <v>129</v>
      </c>
      <c r="M8" s="11">
        <v>794</v>
      </c>
      <c r="N8" s="11">
        <v>589</v>
      </c>
      <c r="O8" s="11">
        <v>525</v>
      </c>
      <c r="P8" s="11">
        <v>508</v>
      </c>
      <c r="Q8" s="11">
        <v>242</v>
      </c>
      <c r="R8" s="11">
        <v>24</v>
      </c>
      <c r="S8" s="12">
        <v>0</v>
      </c>
      <c r="T8" s="12">
        <v>0</v>
      </c>
      <c r="U8" s="17">
        <f t="shared" si="0"/>
        <v>2974</v>
      </c>
      <c r="W8">
        <v>0</v>
      </c>
      <c r="X8">
        <v>0</v>
      </c>
      <c r="Y8">
        <v>3</v>
      </c>
      <c r="Z8">
        <f t="shared" si="1"/>
        <v>3</v>
      </c>
    </row>
    <row r="9" spans="1:26" ht="20.25" customHeight="1">
      <c r="A9" s="18">
        <v>8</v>
      </c>
      <c r="B9" s="27" t="s">
        <v>21</v>
      </c>
      <c r="C9" s="28">
        <v>11</v>
      </c>
      <c r="D9" s="4" t="s">
        <v>10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1</v>
      </c>
      <c r="N9" s="12">
        <v>5</v>
      </c>
      <c r="O9" s="12">
        <v>1</v>
      </c>
      <c r="P9" s="12">
        <v>1</v>
      </c>
      <c r="Q9" s="12">
        <v>0</v>
      </c>
      <c r="R9" s="12">
        <v>0</v>
      </c>
      <c r="S9" s="12">
        <v>0</v>
      </c>
      <c r="T9" s="12">
        <v>0</v>
      </c>
      <c r="U9" s="17">
        <f t="shared" si="0"/>
        <v>8</v>
      </c>
      <c r="W9">
        <v>0</v>
      </c>
      <c r="X9">
        <v>0</v>
      </c>
      <c r="Y9">
        <v>0</v>
      </c>
      <c r="Z9">
        <f t="shared" si="1"/>
        <v>0</v>
      </c>
    </row>
    <row r="10" spans="1:26" ht="20.25" customHeight="1">
      <c r="A10" s="29" t="s">
        <v>19</v>
      </c>
      <c r="B10" s="10"/>
      <c r="C10" s="30" t="s">
        <v>19</v>
      </c>
      <c r="D10" s="4" t="s">
        <v>0</v>
      </c>
      <c r="E10" s="17">
        <v>1</v>
      </c>
      <c r="F10" s="17">
        <v>0</v>
      </c>
      <c r="G10" s="17">
        <v>2</v>
      </c>
      <c r="H10" s="17">
        <v>8</v>
      </c>
      <c r="I10" s="17">
        <v>33</v>
      </c>
      <c r="J10" s="17">
        <v>46</v>
      </c>
      <c r="K10" s="17">
        <v>73</v>
      </c>
      <c r="L10" s="17">
        <v>129</v>
      </c>
      <c r="M10" s="17">
        <v>795</v>
      </c>
      <c r="N10" s="17">
        <v>594</v>
      </c>
      <c r="O10" s="17">
        <v>526</v>
      </c>
      <c r="P10" s="17">
        <v>509</v>
      </c>
      <c r="Q10" s="17">
        <v>242</v>
      </c>
      <c r="R10" s="17">
        <v>24</v>
      </c>
      <c r="S10" s="12">
        <v>0</v>
      </c>
      <c r="T10" s="12">
        <v>0</v>
      </c>
      <c r="U10" s="17">
        <f t="shared" si="0"/>
        <v>2982</v>
      </c>
      <c r="W10">
        <v>0</v>
      </c>
      <c r="X10">
        <v>0</v>
      </c>
      <c r="Y10">
        <v>3</v>
      </c>
      <c r="Z10">
        <f t="shared" si="1"/>
        <v>3</v>
      </c>
    </row>
    <row r="11" spans="1:26" ht="20.25" customHeight="1">
      <c r="A11" s="24" t="s">
        <v>17</v>
      </c>
      <c r="B11" s="25"/>
      <c r="C11" s="26" t="s">
        <v>17</v>
      </c>
      <c r="D11" s="10" t="s">
        <v>9</v>
      </c>
      <c r="E11" s="11">
        <v>0</v>
      </c>
      <c r="F11" s="17">
        <v>0</v>
      </c>
      <c r="G11" s="11">
        <v>3</v>
      </c>
      <c r="H11" s="11">
        <v>1</v>
      </c>
      <c r="I11" s="11">
        <v>6</v>
      </c>
      <c r="J11" s="11">
        <v>3</v>
      </c>
      <c r="K11" s="11">
        <v>5</v>
      </c>
      <c r="L11" s="11">
        <v>4</v>
      </c>
      <c r="M11" s="11">
        <v>29</v>
      </c>
      <c r="N11" s="11">
        <v>21</v>
      </c>
      <c r="O11" s="11">
        <v>28</v>
      </c>
      <c r="P11" s="11">
        <v>25</v>
      </c>
      <c r="Q11" s="11">
        <v>8</v>
      </c>
      <c r="R11" s="11">
        <v>3</v>
      </c>
      <c r="S11" s="12">
        <v>0</v>
      </c>
      <c r="T11" s="12">
        <v>0</v>
      </c>
      <c r="U11" s="17">
        <f t="shared" si="0"/>
        <v>136</v>
      </c>
      <c r="W11">
        <v>0</v>
      </c>
      <c r="X11">
        <v>0</v>
      </c>
      <c r="Y11">
        <v>0</v>
      </c>
      <c r="Z11">
        <f t="shared" si="1"/>
        <v>0</v>
      </c>
    </row>
    <row r="12" spans="1:26" ht="20.25" customHeight="1">
      <c r="A12" s="31">
        <v>12</v>
      </c>
      <c r="B12" s="27" t="s">
        <v>21</v>
      </c>
      <c r="C12" s="28">
        <v>15</v>
      </c>
      <c r="D12" s="4" t="s">
        <v>10</v>
      </c>
      <c r="E12" s="12">
        <v>0</v>
      </c>
      <c r="F12" s="17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12">
        <v>0</v>
      </c>
      <c r="Q12" s="12">
        <v>0</v>
      </c>
      <c r="R12" s="12">
        <v>0</v>
      </c>
      <c r="S12" s="12">
        <v>0</v>
      </c>
      <c r="T12" s="12">
        <v>0</v>
      </c>
      <c r="U12" s="17">
        <f t="shared" si="0"/>
        <v>0</v>
      </c>
      <c r="W12">
        <v>0</v>
      </c>
      <c r="X12">
        <v>0</v>
      </c>
      <c r="Y12">
        <v>0</v>
      </c>
      <c r="Z12">
        <f t="shared" si="1"/>
        <v>0</v>
      </c>
    </row>
    <row r="13" spans="1:26" ht="20.25" customHeight="1">
      <c r="A13" s="29" t="s">
        <v>19</v>
      </c>
      <c r="B13" s="10"/>
      <c r="C13" s="30" t="s">
        <v>19</v>
      </c>
      <c r="D13" s="4" t="s">
        <v>0</v>
      </c>
      <c r="E13" s="17">
        <v>0</v>
      </c>
      <c r="F13" s="17">
        <v>0</v>
      </c>
      <c r="G13" s="17">
        <v>3</v>
      </c>
      <c r="H13" s="17">
        <v>1</v>
      </c>
      <c r="I13" s="17">
        <v>6</v>
      </c>
      <c r="J13" s="17">
        <v>3</v>
      </c>
      <c r="K13" s="17">
        <v>5</v>
      </c>
      <c r="L13" s="17">
        <v>4</v>
      </c>
      <c r="M13" s="17">
        <v>29</v>
      </c>
      <c r="N13" s="17">
        <v>21</v>
      </c>
      <c r="O13" s="17">
        <v>28</v>
      </c>
      <c r="P13" s="17">
        <v>25</v>
      </c>
      <c r="Q13" s="17">
        <v>8</v>
      </c>
      <c r="R13" s="17">
        <v>3</v>
      </c>
      <c r="S13" s="12">
        <v>0</v>
      </c>
      <c r="T13" s="12">
        <v>0</v>
      </c>
      <c r="U13" s="17">
        <f t="shared" si="0"/>
        <v>136</v>
      </c>
      <c r="W13">
        <v>0</v>
      </c>
      <c r="X13">
        <v>0</v>
      </c>
      <c r="Y13">
        <v>0</v>
      </c>
      <c r="Z13">
        <f t="shared" si="1"/>
        <v>0</v>
      </c>
    </row>
    <row r="14" spans="1:26" ht="20.25" customHeight="1">
      <c r="A14" s="24" t="s">
        <v>17</v>
      </c>
      <c r="B14" s="25"/>
      <c r="C14" s="26" t="s">
        <v>17</v>
      </c>
      <c r="D14" s="10" t="s">
        <v>9</v>
      </c>
      <c r="E14" s="17">
        <v>0</v>
      </c>
      <c r="F14" s="17">
        <v>0</v>
      </c>
      <c r="G14" s="11">
        <v>0</v>
      </c>
      <c r="H14" s="11">
        <v>3</v>
      </c>
      <c r="I14" s="11">
        <v>1</v>
      </c>
      <c r="J14" s="11">
        <v>2</v>
      </c>
      <c r="K14" s="11">
        <v>2</v>
      </c>
      <c r="L14" s="11">
        <v>11</v>
      </c>
      <c r="M14" s="11">
        <v>30</v>
      </c>
      <c r="N14" s="11">
        <v>28</v>
      </c>
      <c r="O14" s="11">
        <v>24</v>
      </c>
      <c r="P14" s="11">
        <v>34</v>
      </c>
      <c r="Q14" s="11">
        <v>14</v>
      </c>
      <c r="R14" s="11">
        <v>2</v>
      </c>
      <c r="S14" s="12">
        <v>0</v>
      </c>
      <c r="T14" s="12">
        <v>0</v>
      </c>
      <c r="U14" s="17">
        <f t="shared" si="0"/>
        <v>151</v>
      </c>
      <c r="W14">
        <v>0</v>
      </c>
      <c r="X14">
        <v>0</v>
      </c>
      <c r="Y14">
        <v>0</v>
      </c>
      <c r="Z14">
        <f t="shared" si="1"/>
        <v>0</v>
      </c>
    </row>
    <row r="15" spans="1:26" ht="20.25" customHeight="1">
      <c r="A15" s="31">
        <v>16</v>
      </c>
      <c r="B15" s="27" t="s">
        <v>21</v>
      </c>
      <c r="C15" s="28">
        <v>19</v>
      </c>
      <c r="D15" s="4" t="s">
        <v>10</v>
      </c>
      <c r="E15" s="17">
        <v>0</v>
      </c>
      <c r="F15" s="17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  <c r="N15" s="12">
        <v>0</v>
      </c>
      <c r="O15" s="12">
        <v>0</v>
      </c>
      <c r="P15" s="12">
        <v>0</v>
      </c>
      <c r="Q15" s="12">
        <v>0</v>
      </c>
      <c r="R15" s="12">
        <v>0</v>
      </c>
      <c r="S15" s="12">
        <v>0</v>
      </c>
      <c r="T15" s="12">
        <v>0</v>
      </c>
      <c r="U15" s="17">
        <f t="shared" si="0"/>
        <v>0</v>
      </c>
      <c r="W15">
        <v>0</v>
      </c>
      <c r="X15">
        <v>0</v>
      </c>
      <c r="Y15">
        <v>0</v>
      </c>
      <c r="Z15">
        <f t="shared" si="1"/>
        <v>0</v>
      </c>
    </row>
    <row r="16" spans="1:26" ht="20.25" customHeight="1">
      <c r="A16" s="29" t="s">
        <v>19</v>
      </c>
      <c r="B16" s="10"/>
      <c r="C16" s="30" t="s">
        <v>19</v>
      </c>
      <c r="D16" s="4" t="s">
        <v>0</v>
      </c>
      <c r="E16" s="17">
        <v>0</v>
      </c>
      <c r="F16" s="17">
        <v>0</v>
      </c>
      <c r="G16" s="17">
        <v>0</v>
      </c>
      <c r="H16" s="17">
        <v>3</v>
      </c>
      <c r="I16" s="17">
        <v>1</v>
      </c>
      <c r="J16" s="17">
        <v>2</v>
      </c>
      <c r="K16" s="17">
        <v>2</v>
      </c>
      <c r="L16" s="17">
        <v>11</v>
      </c>
      <c r="M16" s="17">
        <v>30</v>
      </c>
      <c r="N16" s="17">
        <v>28</v>
      </c>
      <c r="O16" s="17">
        <v>24</v>
      </c>
      <c r="P16" s="17">
        <v>34</v>
      </c>
      <c r="Q16" s="17">
        <v>14</v>
      </c>
      <c r="R16" s="17">
        <v>2</v>
      </c>
      <c r="S16" s="12">
        <v>0</v>
      </c>
      <c r="T16" s="12">
        <v>0</v>
      </c>
      <c r="U16" s="17">
        <f t="shared" si="0"/>
        <v>151</v>
      </c>
      <c r="W16">
        <v>0</v>
      </c>
      <c r="X16">
        <v>0</v>
      </c>
      <c r="Y16">
        <v>0</v>
      </c>
      <c r="Z16">
        <f t="shared" si="1"/>
        <v>0</v>
      </c>
    </row>
    <row r="17" spans="1:26" ht="20.25" customHeight="1">
      <c r="A17" s="24" t="s">
        <v>17</v>
      </c>
      <c r="B17" s="25"/>
      <c r="C17" s="26" t="s">
        <v>17</v>
      </c>
      <c r="D17" s="10" t="s">
        <v>9</v>
      </c>
      <c r="E17" s="17">
        <v>0</v>
      </c>
      <c r="F17" s="17">
        <v>0</v>
      </c>
      <c r="G17" s="11">
        <v>1</v>
      </c>
      <c r="H17" s="11">
        <v>0</v>
      </c>
      <c r="I17" s="11">
        <v>0</v>
      </c>
      <c r="J17" s="11">
        <v>1</v>
      </c>
      <c r="K17" s="11">
        <v>3</v>
      </c>
      <c r="L17" s="11">
        <v>3</v>
      </c>
      <c r="M17" s="11">
        <v>25</v>
      </c>
      <c r="N17" s="11">
        <v>8</v>
      </c>
      <c r="O17" s="11">
        <v>17</v>
      </c>
      <c r="P17" s="11">
        <v>19</v>
      </c>
      <c r="Q17" s="11">
        <v>10</v>
      </c>
      <c r="R17" s="11">
        <v>1</v>
      </c>
      <c r="S17" s="12">
        <v>0</v>
      </c>
      <c r="T17" s="12">
        <v>0</v>
      </c>
      <c r="U17" s="17">
        <f t="shared" si="0"/>
        <v>88</v>
      </c>
      <c r="W17">
        <v>0</v>
      </c>
      <c r="X17">
        <v>0</v>
      </c>
      <c r="Y17">
        <v>0</v>
      </c>
      <c r="Z17">
        <f t="shared" si="1"/>
        <v>0</v>
      </c>
    </row>
    <row r="18" spans="1:26" ht="20.25" customHeight="1">
      <c r="A18" s="31">
        <v>20</v>
      </c>
      <c r="B18" s="27" t="s">
        <v>22</v>
      </c>
      <c r="C18" s="28">
        <v>21</v>
      </c>
      <c r="D18" s="4" t="s">
        <v>10</v>
      </c>
      <c r="E18" s="17">
        <v>0</v>
      </c>
      <c r="F18" s="17">
        <v>0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2">
        <v>0</v>
      </c>
      <c r="P18" s="12">
        <v>0</v>
      </c>
      <c r="Q18" s="12">
        <v>0</v>
      </c>
      <c r="R18" s="12">
        <v>0</v>
      </c>
      <c r="S18" s="12">
        <v>0</v>
      </c>
      <c r="T18" s="12">
        <v>0</v>
      </c>
      <c r="U18" s="17">
        <f t="shared" si="0"/>
        <v>0</v>
      </c>
      <c r="W18">
        <v>0</v>
      </c>
      <c r="X18">
        <v>0</v>
      </c>
      <c r="Y18">
        <v>0</v>
      </c>
      <c r="Z18">
        <f t="shared" si="1"/>
        <v>0</v>
      </c>
    </row>
    <row r="19" spans="1:26" ht="20.25" customHeight="1">
      <c r="A19" s="29" t="s">
        <v>19</v>
      </c>
      <c r="B19" s="10"/>
      <c r="C19" s="30" t="s">
        <v>19</v>
      </c>
      <c r="D19" s="4" t="s">
        <v>0</v>
      </c>
      <c r="E19" s="17">
        <v>0</v>
      </c>
      <c r="F19" s="17">
        <v>0</v>
      </c>
      <c r="G19" s="17">
        <v>1</v>
      </c>
      <c r="H19" s="17">
        <v>0</v>
      </c>
      <c r="I19" s="17">
        <v>0</v>
      </c>
      <c r="J19" s="17">
        <v>1</v>
      </c>
      <c r="K19" s="17">
        <v>3</v>
      </c>
      <c r="L19" s="17">
        <v>3</v>
      </c>
      <c r="M19" s="17">
        <v>25</v>
      </c>
      <c r="N19" s="17">
        <v>8</v>
      </c>
      <c r="O19" s="17">
        <v>17</v>
      </c>
      <c r="P19" s="17">
        <v>19</v>
      </c>
      <c r="Q19" s="17">
        <v>10</v>
      </c>
      <c r="R19" s="17">
        <v>1</v>
      </c>
      <c r="S19" s="12">
        <v>0</v>
      </c>
      <c r="T19" s="12">
        <v>0</v>
      </c>
      <c r="U19" s="17">
        <f t="shared" si="0"/>
        <v>88</v>
      </c>
      <c r="W19">
        <v>0</v>
      </c>
      <c r="X19">
        <v>0</v>
      </c>
      <c r="Y19">
        <v>0</v>
      </c>
      <c r="Z19">
        <f t="shared" si="1"/>
        <v>0</v>
      </c>
    </row>
    <row r="20" spans="1:26" ht="20.25" customHeight="1">
      <c r="A20" s="32" t="s">
        <v>19</v>
      </c>
      <c r="B20" s="25"/>
      <c r="C20" s="16" t="s">
        <v>23</v>
      </c>
      <c r="D20" s="10" t="s">
        <v>9</v>
      </c>
      <c r="E20" s="17">
        <v>0</v>
      </c>
      <c r="F20" s="17">
        <v>0</v>
      </c>
      <c r="G20" s="11">
        <v>0</v>
      </c>
      <c r="H20" s="11">
        <v>0</v>
      </c>
      <c r="I20" s="11">
        <v>0</v>
      </c>
      <c r="J20" s="11">
        <v>0</v>
      </c>
      <c r="K20" s="11">
        <v>0</v>
      </c>
      <c r="L20" s="11">
        <v>0</v>
      </c>
      <c r="M20" s="11">
        <v>0</v>
      </c>
      <c r="N20" s="11">
        <v>0</v>
      </c>
      <c r="O20" s="11">
        <v>0</v>
      </c>
      <c r="P20" s="11">
        <v>0</v>
      </c>
      <c r="Q20" s="11">
        <v>0</v>
      </c>
      <c r="R20" s="11">
        <v>0</v>
      </c>
      <c r="S20" s="12">
        <v>0</v>
      </c>
      <c r="T20" s="12">
        <v>0</v>
      </c>
      <c r="U20" s="17">
        <f t="shared" si="0"/>
        <v>0</v>
      </c>
      <c r="W20">
        <v>0</v>
      </c>
      <c r="X20">
        <v>0</v>
      </c>
      <c r="Y20">
        <v>0</v>
      </c>
      <c r="Z20">
        <f t="shared" si="1"/>
        <v>0</v>
      </c>
    </row>
    <row r="21" spans="1:26" ht="20.25" customHeight="1">
      <c r="A21" s="33"/>
      <c r="B21" s="27" t="s">
        <v>22</v>
      </c>
      <c r="C21" s="20"/>
      <c r="D21" s="4" t="s">
        <v>10</v>
      </c>
      <c r="E21" s="17">
        <v>0</v>
      </c>
      <c r="F21" s="17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7">
        <f t="shared" si="0"/>
        <v>0</v>
      </c>
      <c r="W21">
        <v>0</v>
      </c>
      <c r="X21">
        <v>0</v>
      </c>
      <c r="Y21">
        <v>0</v>
      </c>
      <c r="Z21">
        <f t="shared" si="1"/>
        <v>0</v>
      </c>
    </row>
    <row r="22" spans="1:26" ht="20.25" customHeight="1">
      <c r="A22" s="34" t="s">
        <v>24</v>
      </c>
      <c r="B22" s="10"/>
      <c r="C22" s="23" t="s">
        <v>25</v>
      </c>
      <c r="D22" s="4" t="s">
        <v>0</v>
      </c>
      <c r="E22" s="17">
        <v>0</v>
      </c>
      <c r="F22" s="17">
        <v>0</v>
      </c>
      <c r="G22" s="17">
        <v>0</v>
      </c>
      <c r="H22" s="17">
        <v>0</v>
      </c>
      <c r="I22" s="17">
        <v>0</v>
      </c>
      <c r="J22" s="17">
        <v>0</v>
      </c>
      <c r="K22" s="17">
        <v>0</v>
      </c>
      <c r="L22" s="17">
        <v>0</v>
      </c>
      <c r="M22" s="17">
        <v>0</v>
      </c>
      <c r="N22" s="17">
        <v>0</v>
      </c>
      <c r="O22" s="17">
        <v>0</v>
      </c>
      <c r="P22" s="17">
        <v>0</v>
      </c>
      <c r="Q22" s="17">
        <v>0</v>
      </c>
      <c r="R22" s="17">
        <v>0</v>
      </c>
      <c r="S22" s="12">
        <v>0</v>
      </c>
      <c r="T22" s="12">
        <v>0</v>
      </c>
      <c r="U22" s="17">
        <f t="shared" si="0"/>
        <v>0</v>
      </c>
      <c r="W22">
        <v>0</v>
      </c>
      <c r="X22">
        <v>0</v>
      </c>
      <c r="Y22">
        <v>0</v>
      </c>
      <c r="Z22">
        <f t="shared" si="1"/>
        <v>0</v>
      </c>
    </row>
    <row r="23" spans="1:26" ht="20.25" customHeight="1">
      <c r="A23" s="39" t="s">
        <v>11</v>
      </c>
      <c r="B23" s="40"/>
      <c r="C23" s="40"/>
      <c r="D23" s="40"/>
      <c r="E23" s="36">
        <f>SUM(E7+E10+E13+E16+E19+E22)</f>
        <v>2</v>
      </c>
      <c r="F23" s="36">
        <f t="shared" ref="F23:T23" si="2">SUM(F7+F10+F13+F16+F19+F22)</f>
        <v>1</v>
      </c>
      <c r="G23" s="36">
        <f t="shared" si="2"/>
        <v>8</v>
      </c>
      <c r="H23" s="36">
        <f t="shared" si="2"/>
        <v>17</v>
      </c>
      <c r="I23" s="36">
        <f t="shared" si="2"/>
        <v>67</v>
      </c>
      <c r="J23" s="36">
        <f t="shared" si="2"/>
        <v>83</v>
      </c>
      <c r="K23" s="36">
        <f t="shared" si="2"/>
        <v>130</v>
      </c>
      <c r="L23" s="36">
        <f t="shared" si="2"/>
        <v>238</v>
      </c>
      <c r="M23" s="36">
        <f t="shared" si="2"/>
        <v>1366</v>
      </c>
      <c r="N23" s="36">
        <f t="shared" si="2"/>
        <v>1134</v>
      </c>
      <c r="O23" s="36">
        <f t="shared" si="2"/>
        <v>1193</v>
      </c>
      <c r="P23" s="36">
        <f t="shared" si="2"/>
        <v>1174</v>
      </c>
      <c r="Q23" s="36">
        <f t="shared" si="2"/>
        <v>575</v>
      </c>
      <c r="R23" s="36">
        <f t="shared" si="2"/>
        <v>63</v>
      </c>
      <c r="S23" s="36">
        <f t="shared" si="2"/>
        <v>0</v>
      </c>
      <c r="T23" s="36">
        <f t="shared" si="2"/>
        <v>0</v>
      </c>
      <c r="U23" s="17">
        <f t="shared" si="0"/>
        <v>6051</v>
      </c>
      <c r="W23">
        <v>0</v>
      </c>
      <c r="X23">
        <v>0</v>
      </c>
      <c r="Y23">
        <v>5</v>
      </c>
      <c r="Z23">
        <f t="shared" si="1"/>
        <v>5</v>
      </c>
    </row>
  </sheetData>
  <mergeCells count="1">
    <mergeCell ref="A23:D23"/>
  </mergeCells>
  <phoneticPr fontId="2"/>
  <pageMargins left="0.59055118110236227" right="0.19685039370078741" top="0.55118110236220474" bottom="0.27559055118110237" header="0.39370078740157483" footer="0.15748031496062992"/>
  <pageSetup paperSize="9" scale="70" fitToHeight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2024-12-02T23:27:23Z</dcterms:created>
  <dcterms:modified xsi:type="dcterms:W3CDTF">2024-12-02T23:27:32Z</dcterms:modified>
</cp:coreProperties>
</file>