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24226"/>
  <xr:revisionPtr revIDLastSave="0" documentId="13_ncr:1_{EA69E834-F997-4E3D-9E3A-831FCFCFEA9E}" xr6:coauthVersionLast="47" xr6:coauthVersionMax="47" xr10:uidLastSave="{00000000-0000-0000-0000-000000000000}"/>
  <bookViews>
    <workbookView xWindow="-120" yWindow="-120" windowWidth="29040" windowHeight="15720" tabRatio="889" xr2:uid="{00000000-000D-0000-FFFF-FFFF00000000}"/>
  </bookViews>
  <sheets>
    <sheet name="Ｒ6目次" sheetId="262" r:id="rId1"/>
    <sheet name="Ⅰ-2" sheetId="256" r:id="rId2"/>
    <sheet name="Ⅰ-3-１①" sheetId="257" r:id="rId3"/>
    <sheet name="Ⅰ-3-１②" sheetId="258" r:id="rId4"/>
    <sheet name="Ⅰ-3-2①" sheetId="259" r:id="rId5"/>
    <sheet name="Ⅰ-3-２②" sheetId="260" r:id="rId6"/>
    <sheet name="Ⅰ-4-1" sheetId="219" r:id="rId7"/>
    <sheet name="Ⅰ-4-2" sheetId="218" r:id="rId8"/>
    <sheet name="Ⅰ-7-1" sheetId="274" r:id="rId9"/>
    <sheet name="Ⅰ-8-1" sheetId="261" r:id="rId10"/>
    <sheet name="Ⅰ-9-1" sheetId="263" r:id="rId11"/>
    <sheet name="Ⅰ-9-2" sheetId="264" r:id="rId12"/>
    <sheet name="Ⅰ-9-3" sheetId="265" r:id="rId13"/>
    <sheet name="Ⅰ-9-4" sheetId="266" r:id="rId14"/>
    <sheet name="Ⅱ-1①" sheetId="267" r:id="rId15"/>
    <sheet name="Ⅱ-1-②" sheetId="269" r:id="rId16"/>
    <sheet name="Ⅱ-2①" sheetId="268" r:id="rId17"/>
    <sheet name="Ⅱ-2-②" sheetId="270" r:id="rId18"/>
    <sheet name="Ⅱ-3①" sheetId="220" r:id="rId19"/>
    <sheet name="Ⅱ-3②" sheetId="221" r:id="rId20"/>
    <sheet name="Ⅱ-4①" sheetId="222" r:id="rId21"/>
    <sheet name="Ⅱ-4②" sheetId="223" r:id="rId22"/>
    <sheet name="Ⅱ-5①" sheetId="224" r:id="rId23"/>
    <sheet name="Ⅱ-5②" sheetId="225" r:id="rId24"/>
    <sheet name="Ⅱ-6①" sheetId="226" r:id="rId25"/>
    <sheet name="Ⅱ-6②" sheetId="227" r:id="rId26"/>
    <sheet name="Ⅲ-1①" sheetId="228" r:id="rId27"/>
    <sheet name="Ⅲ-1②" sheetId="229" r:id="rId28"/>
    <sheet name="Ⅲ-2①" sheetId="230" r:id="rId29"/>
    <sheet name="Ⅲ-2②" sheetId="231" r:id="rId30"/>
    <sheet name="Ⅲ-3①" sheetId="232" r:id="rId31"/>
    <sheet name="Ⅲ-3②" sheetId="233" r:id="rId32"/>
    <sheet name="Ⅲ-4" sheetId="234" r:id="rId33"/>
    <sheet name="Ⅲ-5" sheetId="235" r:id="rId34"/>
    <sheet name="Ⅲ-6" sheetId="236" r:id="rId35"/>
    <sheet name="Ⅲ-7" sheetId="237" r:id="rId36"/>
    <sheet name="Ⅲ-8" sheetId="238" r:id="rId37"/>
    <sheet name="Ⅲ-9" sheetId="239" r:id="rId38"/>
    <sheet name="Ⅲ-10①" sheetId="240" r:id="rId39"/>
    <sheet name="Ⅲ-10②" sheetId="243" r:id="rId40"/>
    <sheet name="Ⅲ-11①" sheetId="241" r:id="rId41"/>
    <sheet name="Ⅲ-11②" sheetId="244" r:id="rId42"/>
    <sheet name="Ⅲ-12①" sheetId="242" r:id="rId43"/>
    <sheet name="Ⅲ-12②" sheetId="245" r:id="rId44"/>
    <sheet name="Ⅲ-13" sheetId="246" r:id="rId45"/>
    <sheet name="Ⅲ-14表①" sheetId="247" r:id="rId46"/>
    <sheet name="Ⅲ-14表②" sheetId="248" r:id="rId47"/>
    <sheet name="Ⅲ-14表③" sheetId="249" r:id="rId48"/>
    <sheet name="Ⅲ-15" sheetId="250" r:id="rId49"/>
    <sheet name="Ⅲ-16" sheetId="251" r:id="rId50"/>
    <sheet name="Ⅲ-17" sheetId="252" r:id="rId51"/>
    <sheet name="Ⅳ-1" sheetId="271" r:id="rId52"/>
    <sheet name="Ⅳ-2" sheetId="272" r:id="rId53"/>
    <sheet name="Ⅳ-3" sheetId="275" r:id="rId54"/>
    <sheet name="Ⅴ-１①" sheetId="253" r:id="rId55"/>
    <sheet name="Ⅴ-１②" sheetId="254" r:id="rId56"/>
    <sheet name="Ⅴ-２" sheetId="255" r:id="rId57"/>
  </sheets>
  <definedNames>
    <definedName name="_1T_26_特別職に属する職員等の定数及び給料_報酬_額に関する調" localSheetId="10">#REF!</definedName>
    <definedName name="_1T_26_特別職に属する職員等の定数及び給料_報酬_額に関する調" localSheetId="53">#REF!</definedName>
    <definedName name="_1T_26_特別職に属する職員等の定数及び給料_報酬_額に関する調" localSheetId="0">#REF!</definedName>
    <definedName name="_1T_26_特別職に属する職員等の定数及び給料_報酬_額に関する調">#REF!</definedName>
    <definedName name="_Fill" localSheetId="1" hidden="1">#REF!</definedName>
    <definedName name="_Fill" localSheetId="2" hidden="1">#REF!</definedName>
    <definedName name="_Fill" localSheetId="3" hidden="1">#REF!</definedName>
    <definedName name="_Fill" localSheetId="51" hidden="1">#REF!</definedName>
    <definedName name="_Fill" localSheetId="52" hidden="1">#REF!</definedName>
    <definedName name="_Fill" localSheetId="53" hidden="1">#REF!</definedName>
    <definedName name="_Fill" hidden="1">#REF!</definedName>
    <definedName name="_xlnm._FilterDatabase" localSheetId="1" hidden="1">'Ⅰ-2'!#REF!</definedName>
    <definedName name="_xlnm._FilterDatabase" localSheetId="2" hidden="1">'Ⅰ-3-１①'!#REF!</definedName>
    <definedName name="_xlnm._FilterDatabase" localSheetId="6" hidden="1">'Ⅰ-4-1'!$A$8:$AT$64</definedName>
    <definedName name="_xlnm._FilterDatabase" localSheetId="8" hidden="1">'Ⅰ-7-1'!$A$4:$M$41</definedName>
    <definedName name="_xlnm._FilterDatabase" localSheetId="10" hidden="1">'Ⅰ-9-1'!$B$10:$I$64</definedName>
    <definedName name="_xlnm._FilterDatabase" localSheetId="17" hidden="1">'Ⅱ-2-②'!$BC$2:$BC$49</definedName>
    <definedName name="_xlnm._FilterDatabase" localSheetId="23" hidden="1">'Ⅱ-5②'!$B$1:$AF$49</definedName>
    <definedName name="_xlnm._FilterDatabase" localSheetId="38" hidden="1">'Ⅲ-10①'!$A$4:$AK$42</definedName>
    <definedName name="_xlnm._FilterDatabase" localSheetId="39" hidden="1">'Ⅲ-10②'!$A$4:$AK$39</definedName>
    <definedName name="_xlnm._FilterDatabase" localSheetId="40" hidden="1">'Ⅲ-11①'!$A$4:$AI$42</definedName>
    <definedName name="_xlnm._FilterDatabase" localSheetId="41" hidden="1">'Ⅲ-11②'!$A$4:$AI$39</definedName>
    <definedName name="_xlnm._FilterDatabase" localSheetId="42" hidden="1">'Ⅲ-12①'!$A$4:$AE$42</definedName>
    <definedName name="_xlnm._FilterDatabase" localSheetId="43" hidden="1">'Ⅲ-12②'!$A$4:$AE$39</definedName>
    <definedName name="_xlnm._FilterDatabase" localSheetId="45" hidden="1">'Ⅲ-14表①'!$B$6:$AJ$126</definedName>
    <definedName name="_xlnm._FilterDatabase" localSheetId="46" hidden="1">'Ⅲ-14表②'!$B$6:$AJ$126</definedName>
    <definedName name="_xlnm._FilterDatabase" localSheetId="47" hidden="1">'Ⅲ-14表③'!$B$6:$AJ$103</definedName>
    <definedName name="_xlnm._FilterDatabase" localSheetId="48" hidden="1">'Ⅲ-15'!$A$7:$V$48</definedName>
    <definedName name="_xlnm._FilterDatabase" localSheetId="49" hidden="1">'Ⅲ-16'!$A$5:$W$63</definedName>
    <definedName name="_xlnm._FilterDatabase" localSheetId="50" hidden="1">'Ⅲ-17'!$A$5:$K$62</definedName>
    <definedName name="_xlnm._FilterDatabase" localSheetId="29" hidden="1">'Ⅲ-2②'!$A$4:$AB$4</definedName>
    <definedName name="_xlnm._FilterDatabase" localSheetId="30" hidden="1">'Ⅲ-3①'!$A$4:$Z$66</definedName>
    <definedName name="_xlnm._FilterDatabase" localSheetId="31" hidden="1">'Ⅲ-3②'!$A$4:$Z$49</definedName>
    <definedName name="_xlnm._FilterDatabase" localSheetId="36" hidden="1">'Ⅲ-8'!$A$4:$K$58</definedName>
    <definedName name="_xlnm._FilterDatabase" localSheetId="54" hidden="1">'Ⅴ-１①'!$A$6:$M$63</definedName>
    <definedName name="_Key1" localSheetId="10" hidden="1">#REF!</definedName>
    <definedName name="_Key1" localSheetId="53" hidden="1">#REF!</definedName>
    <definedName name="_Key1" localSheetId="0" hidden="1">#REF!</definedName>
    <definedName name="_Key1" hidden="1">#REF!</definedName>
    <definedName name="_Order1" hidden="1">0</definedName>
    <definedName name="_Sort" localSheetId="0" hidden="1">#REF!</definedName>
    <definedName name="_Sort" hidden="1">#REF!</definedName>
    <definedName name="\A" localSheetId="2">#REF!</definedName>
    <definedName name="\A" localSheetId="3">#REF!</definedName>
    <definedName name="\A">#REF!</definedName>
    <definedName name="\C" localSheetId="2">#REF!</definedName>
    <definedName name="\C" localSheetId="3">#REF!</definedName>
    <definedName name="\C">#REF!</definedName>
    <definedName name="\P" localSheetId="2">#REF!</definedName>
    <definedName name="\P" localSheetId="3">#REF!</definedName>
    <definedName name="\P">#REF!</definedName>
    <definedName name="\S">#REF!</definedName>
    <definedName name="\Z">#REF!</definedName>
    <definedName name="Ａ" localSheetId="6">#REF!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Ａ">#REF!</definedName>
    <definedName name="A201." localSheetId="38">#REF!</definedName>
    <definedName name="A201." localSheetId="39">#REF!</definedName>
    <definedName name="A201." localSheetId="40">#REF!</definedName>
    <definedName name="A201." localSheetId="41">#REF!</definedName>
    <definedName name="A201." localSheetId="42">#REF!</definedName>
    <definedName name="A201." localSheetId="43">#REF!</definedName>
    <definedName name="A201." localSheetId="28">#REF!</definedName>
    <definedName name="A201." localSheetId="29">#REF!</definedName>
    <definedName name="A201." localSheetId="30">#REF!</definedName>
    <definedName name="A201." localSheetId="31">#REF!</definedName>
    <definedName name="A201." localSheetId="56">#REF!</definedName>
    <definedName name="A201.">#REF!</definedName>
    <definedName name="B" localSheetId="39">#REF!</definedName>
    <definedName name="B" localSheetId="41">#REF!</definedName>
    <definedName name="B" localSheetId="43">#REF!</definedName>
    <definedName name="B" localSheetId="29">#REF!</definedName>
    <definedName name="B" localSheetId="31">#REF!</definedName>
    <definedName name="B" localSheetId="56">#REF!</definedName>
    <definedName name="B">#REF!</definedName>
    <definedName name="card">#REF!</definedName>
    <definedName name="code" localSheetId="51">#REF!</definedName>
    <definedName name="code" localSheetId="52">#REF!</definedName>
    <definedName name="code" localSheetId="53">#REF!</definedName>
    <definedName name="code" localSheetId="0">#REF!</definedName>
    <definedName name="code">#REF!</definedName>
    <definedName name="code02" localSheetId="52">#REF!</definedName>
    <definedName name="code02" localSheetId="53">#REF!</definedName>
    <definedName name="code02" localSheetId="0">#REF!</definedName>
    <definedName name="code02">#REF!</definedName>
    <definedName name="code03" localSheetId="52">#REF!</definedName>
    <definedName name="code03" localSheetId="53">#REF!</definedName>
    <definedName name="code03" localSheetId="0">#REF!</definedName>
    <definedName name="code03">#REF!</definedName>
    <definedName name="code05" localSheetId="52">#REF!</definedName>
    <definedName name="code05" localSheetId="53">#REF!</definedName>
    <definedName name="code05">#REF!</definedName>
    <definedName name="code06" localSheetId="52">#REF!</definedName>
    <definedName name="code06" localSheetId="53">#REF!</definedName>
    <definedName name="code06">#REF!</definedName>
    <definedName name="code07" localSheetId="52">#REF!</definedName>
    <definedName name="code07" localSheetId="53">#REF!</definedName>
    <definedName name="code07">#REF!</definedName>
    <definedName name="code08" localSheetId="52">#REF!</definedName>
    <definedName name="code08" localSheetId="53">#REF!</definedName>
    <definedName name="code08">#REF!</definedName>
    <definedName name="code09" localSheetId="52">#REF!</definedName>
    <definedName name="code09" localSheetId="53">#REF!</definedName>
    <definedName name="code09">#REF!</definedName>
    <definedName name="code10" localSheetId="52">#REF!</definedName>
    <definedName name="code10" localSheetId="53">#REF!</definedName>
    <definedName name="code10">#REF!</definedName>
    <definedName name="code11" localSheetId="52">#REF!</definedName>
    <definedName name="code11" localSheetId="53">#REF!</definedName>
    <definedName name="code11">#REF!</definedName>
    <definedName name="data1" localSheetId="14">#REF!</definedName>
    <definedName name="data1" localSheetId="16">#REF!</definedName>
    <definedName name="data1" localSheetId="53">#REF!</definedName>
    <definedName name="data1" localSheetId="0">#REF!</definedName>
    <definedName name="data1">#REF!</definedName>
    <definedName name="data2" localSheetId="14">#REF!</definedName>
    <definedName name="data2" localSheetId="15">#REF!</definedName>
    <definedName name="data2" localSheetId="16">#REF!</definedName>
    <definedName name="data2" localSheetId="17">#REF!</definedName>
    <definedName name="data2" localSheetId="53">#REF!</definedName>
    <definedName name="data2" localSheetId="0">#REF!</definedName>
    <definedName name="data2">#REF!</definedName>
    <definedName name="_xlnm.Print_Area" localSheetId="2">'Ⅰ-3-１①'!$A$1:$N$64</definedName>
    <definedName name="_xlnm.Print_Area" localSheetId="3">'Ⅰ-3-１②'!$A$1:$R$76</definedName>
    <definedName name="_xlnm.Print_Area" localSheetId="4">'Ⅰ-3-2①'!$A$1:$H$56</definedName>
    <definedName name="_xlnm.Print_Area" localSheetId="6">'Ⅰ-4-1'!$A$1:$AR$62</definedName>
    <definedName name="_xlnm.Print_Area" localSheetId="7">'Ⅰ-4-2'!$A$1:$O$40</definedName>
    <definedName name="_xlnm.Print_Area" localSheetId="8">'Ⅰ-7-1'!$A$1:$M$41</definedName>
    <definedName name="_xlnm.Print_Area" localSheetId="10">'Ⅰ-9-1'!$A$1:$L$69</definedName>
    <definedName name="_xlnm.Print_Area" localSheetId="11">'Ⅰ-9-2'!$A$1:$M$64</definedName>
    <definedName name="_xlnm.Print_Area" localSheetId="12">'Ⅰ-9-3'!$A$1:$M$71</definedName>
    <definedName name="_xlnm.Print_Area" localSheetId="13">'Ⅰ-9-4'!$A$1:$L$66</definedName>
    <definedName name="_xlnm.Print_Area" localSheetId="14">'Ⅱ-1①'!$A$1:$P$69</definedName>
    <definedName name="_xlnm.Print_Area" localSheetId="15">'Ⅱ-1-②'!$A$1:$P$57</definedName>
    <definedName name="_xlnm.Print_Area" localSheetId="16">'Ⅱ-2①'!$A$1:$BD$69</definedName>
    <definedName name="_xlnm.Print_Area" localSheetId="17">'Ⅱ-2-②'!$A$1:$BC$55</definedName>
    <definedName name="_xlnm.Print_Area" localSheetId="18">'Ⅱ-3①'!$A$1:$V$70</definedName>
    <definedName name="_xlnm.Print_Area" localSheetId="19">'Ⅱ-3②'!$A$1:$V$50</definedName>
    <definedName name="_xlnm.Print_Area" localSheetId="20">'Ⅱ-4①'!$A$1:$I$70</definedName>
    <definedName name="_xlnm.Print_Area" localSheetId="21">'Ⅱ-4②'!$A$1:$H$50</definedName>
    <definedName name="_xlnm.Print_Area" localSheetId="22">'Ⅱ-5①'!$A$1:$AF$69</definedName>
    <definedName name="_xlnm.Print_Area" localSheetId="23">'Ⅱ-5②'!$A$1:$AE$50</definedName>
    <definedName name="_xlnm.Print_Area" localSheetId="24">'Ⅱ-6①'!$A$1:$T$69</definedName>
    <definedName name="_xlnm.Print_Area" localSheetId="25">'Ⅱ-6②'!$A$1:$T$50</definedName>
    <definedName name="_xlnm.Print_Area" localSheetId="38">'Ⅲ-10①'!$A$1:$AG$67</definedName>
    <definedName name="_xlnm.Print_Area" localSheetId="39">'Ⅲ-10②'!$A$1:$AG$50</definedName>
    <definedName name="_xlnm.Print_Area" localSheetId="26">'Ⅲ-1①'!$A$1:$AA$66</definedName>
    <definedName name="_xlnm.Print_Area" localSheetId="40">'Ⅲ-11①'!$A$1:$AG$67</definedName>
    <definedName name="_xlnm.Print_Area" localSheetId="41">'Ⅲ-11②'!$A$1:$AG$50</definedName>
    <definedName name="_xlnm.Print_Area" localSheetId="27">'Ⅲ-1②'!$A$1:$Z$49</definedName>
    <definedName name="_xlnm.Print_Area" localSheetId="42">'Ⅲ-12①'!$A$1:$AG$67</definedName>
    <definedName name="_xlnm.Print_Area" localSheetId="43">'Ⅲ-12②'!$A$1:$AG$50</definedName>
    <definedName name="_xlnm.Print_Area" localSheetId="44">'Ⅲ-13'!$A$1:$AJ$63</definedName>
    <definedName name="_xlnm.Print_Area" localSheetId="45">'Ⅲ-14表①'!$A$1:$AG$126</definedName>
    <definedName name="_xlnm.Print_Area" localSheetId="46">'Ⅲ-14表②'!$A$1:$AG$126</definedName>
    <definedName name="_xlnm.Print_Area" localSheetId="47">'Ⅲ-14表③'!$A$1:$AG$126</definedName>
    <definedName name="_xlnm.Print_Area" localSheetId="48">'Ⅲ-15'!$A$1:$Y$49</definedName>
    <definedName name="_xlnm.Print_Area" localSheetId="49">'Ⅲ-16'!$A$1:$T$63</definedName>
    <definedName name="_xlnm.Print_Area" localSheetId="50">'Ⅲ-17'!$A$1:$I$62</definedName>
    <definedName name="_xlnm.Print_Area" localSheetId="28">'Ⅲ-2①'!$A$1:$Z$66</definedName>
    <definedName name="_xlnm.Print_Area" localSheetId="30">'Ⅲ-3①'!$A$1:$Z$67</definedName>
    <definedName name="_xlnm.Print_Area" localSheetId="31">'Ⅲ-3②'!$A$1:$Z$50</definedName>
    <definedName name="_xlnm.Print_Area" localSheetId="32">'Ⅲ-4'!$B$1:$K$58</definedName>
    <definedName name="_xlnm.Print_Area" localSheetId="33">'Ⅲ-5'!$B$1:$K$58</definedName>
    <definedName name="_xlnm.Print_Area" localSheetId="34">'Ⅲ-6'!$B$1:$K$58</definedName>
    <definedName name="_xlnm.Print_Area" localSheetId="35">'Ⅲ-7'!$B$1:$K$58</definedName>
    <definedName name="_xlnm.Print_Area" localSheetId="36">'Ⅲ-8'!$B$1:$K$58</definedName>
    <definedName name="_xlnm.Print_Area" localSheetId="37">'Ⅲ-9'!$B$1:$K$58</definedName>
    <definedName name="_xlnm.Print_Area" localSheetId="51">'Ⅳ-1'!$A$1:$R$113</definedName>
    <definedName name="_xlnm.Print_Area" localSheetId="54">'Ⅴ-１①'!$A$1:$L$62</definedName>
    <definedName name="_xlnm.Print_Area" localSheetId="55">'Ⅴ-１②'!$A$1:$P$63</definedName>
    <definedName name="_xlnm.Print_Area" localSheetId="56">'Ⅴ-２'!$A$1:$J$58</definedName>
    <definedName name="_xlnm.Print_Area" localSheetId="0">'Ｒ6目次'!$A$1:$B$58</definedName>
    <definedName name="_xlnm.Print_Titles" localSheetId="6">'Ⅰ-4-1'!$3:$8</definedName>
    <definedName name="_xlnm.Print_Titles" localSheetId="10">'Ⅰ-9-1'!$B:$B,'Ⅰ-9-1'!$7:$10</definedName>
    <definedName name="_xlnm.Print_Titles" localSheetId="14">'Ⅱ-1①'!$A:$A,'Ⅱ-1①'!$1:$4</definedName>
    <definedName name="_xlnm.Print_Titles" localSheetId="15">'Ⅱ-1-②'!$A:$A,'Ⅱ-1-②'!$1:$4</definedName>
    <definedName name="_xlnm.Print_Titles" localSheetId="16">'Ⅱ-2①'!$A:$A,'Ⅱ-2①'!$1:$4</definedName>
    <definedName name="_xlnm.Print_Titles" localSheetId="17">'Ⅱ-2-②'!$A:$A,'Ⅱ-2-②'!$1:$4</definedName>
    <definedName name="_xlnm.Print_Titles" localSheetId="18">'Ⅱ-3①'!$A:$A,'Ⅱ-3①'!$1:$4</definedName>
    <definedName name="_xlnm.Print_Titles" localSheetId="19">'Ⅱ-3②'!$A:$A,'Ⅱ-3②'!$1:$4</definedName>
    <definedName name="_xlnm.Print_Titles" localSheetId="20">'Ⅱ-4①'!$A:$A,'Ⅱ-4①'!$1:$4</definedName>
    <definedName name="_xlnm.Print_Titles" localSheetId="21">'Ⅱ-4②'!$A:$A,'Ⅱ-4②'!$1:$4</definedName>
    <definedName name="_xlnm.Print_Titles" localSheetId="22">'Ⅱ-5①'!$A:$A,'Ⅱ-5①'!$1:$4</definedName>
    <definedName name="_xlnm.Print_Titles" localSheetId="23">'Ⅱ-5②'!$A:$A,'Ⅱ-5②'!$1:$4</definedName>
    <definedName name="_xlnm.Print_Titles" localSheetId="24">'Ⅱ-6①'!$A:$A,'Ⅱ-6①'!$1:$4</definedName>
    <definedName name="_xlnm.Print_Titles" localSheetId="25">'Ⅱ-6②'!$A:$A,'Ⅱ-6②'!$1:$4</definedName>
    <definedName name="_xlnm.Print_Titles" localSheetId="38">'Ⅲ-10①'!$A:$A,'Ⅲ-10①'!$1:$4</definedName>
    <definedName name="_xlnm.Print_Titles" localSheetId="39">'Ⅲ-10②'!$A:$A,'Ⅲ-10②'!$1:$4</definedName>
    <definedName name="_xlnm.Print_Titles" localSheetId="26">'Ⅲ-1①'!$A:$B,'Ⅲ-1①'!$1:$4</definedName>
    <definedName name="_xlnm.Print_Titles" localSheetId="40">'Ⅲ-11①'!$A:$A,'Ⅲ-11①'!$1:$4</definedName>
    <definedName name="_xlnm.Print_Titles" localSheetId="41">'Ⅲ-11②'!$A:$A,'Ⅲ-11②'!$1:$4</definedName>
    <definedName name="_xlnm.Print_Titles" localSheetId="27">'Ⅲ-1②'!$A:$A,'Ⅲ-1②'!$1:$4</definedName>
    <definedName name="_xlnm.Print_Titles" localSheetId="42">'Ⅲ-12①'!$A:$A,'Ⅲ-12①'!$1:$4</definedName>
    <definedName name="_xlnm.Print_Titles" localSheetId="43">'Ⅲ-12②'!$A:$A,'Ⅲ-12②'!$1:$4</definedName>
    <definedName name="_xlnm.Print_Titles" localSheetId="44">'Ⅲ-13'!$A:$A,'Ⅲ-13'!$1:$5</definedName>
    <definedName name="_xlnm.Print_Titles" localSheetId="45">'Ⅲ-14表①'!$A:$B,'Ⅲ-14表①'!$1:$6</definedName>
    <definedName name="_xlnm.Print_Titles" localSheetId="46">'Ⅲ-14表②'!$A:$B,'Ⅲ-14表②'!$1:$6</definedName>
    <definedName name="_xlnm.Print_Titles" localSheetId="47">'Ⅲ-14表③'!$A:$B,'Ⅲ-14表③'!$1:$6</definedName>
    <definedName name="_xlnm.Print_Titles" localSheetId="48">'Ⅲ-15'!$A:$A,'Ⅲ-15'!$1:$7</definedName>
    <definedName name="_xlnm.Print_Titles" localSheetId="49">'Ⅲ-16'!$A:$A,'Ⅲ-16'!$1:$5</definedName>
    <definedName name="_xlnm.Print_Titles" localSheetId="50">'Ⅲ-17'!$A:$A,'Ⅲ-17'!$1:$4</definedName>
    <definedName name="_xlnm.Print_Titles" localSheetId="28">'Ⅲ-2①'!$A:$A,'Ⅲ-2①'!$1:$4</definedName>
    <definedName name="_xlnm.Print_Titles" localSheetId="30">'Ⅲ-3①'!$A:$A,'Ⅲ-3①'!$1:$4</definedName>
    <definedName name="_xlnm.Print_Titles" localSheetId="31">'Ⅲ-3②'!$A:$A,'Ⅲ-3②'!$1:$4</definedName>
    <definedName name="_xlnm.Print_Titles" localSheetId="32">'Ⅲ-4'!$1:$4</definedName>
    <definedName name="_xlnm.Print_Titles" localSheetId="33">'Ⅲ-5'!$1:$4</definedName>
    <definedName name="_xlnm.Print_Titles" localSheetId="34">'Ⅲ-6'!$1:$4</definedName>
    <definedName name="_xlnm.Print_Titles" localSheetId="35">'Ⅲ-7'!$1:$4</definedName>
    <definedName name="_xlnm.Print_Titles" localSheetId="36">'Ⅲ-8'!$1:$4</definedName>
    <definedName name="_xlnm.Print_Titles" localSheetId="37">'Ⅲ-9'!$1:$4</definedName>
    <definedName name="_xlnm.Print_Titles" localSheetId="51">'Ⅳ-1'!$A:$A,'Ⅳ-1'!$1:$5</definedName>
    <definedName name="_xlnm.Print_Titles" localSheetId="52">'Ⅳ-2'!$A:$A,'Ⅳ-2'!$1:$3</definedName>
    <definedName name="_xlnm.Print_Titles" localSheetId="53">'Ⅳ-3'!$A:$A,'Ⅳ-3'!$1:$4</definedName>
    <definedName name="Q_01_去年度_再任用職員の採用状況に関する調" localSheetId="51">#REF!</definedName>
    <definedName name="Q_01_去年度_再任用職員の採用状況に関する調" localSheetId="52">#REF!</definedName>
    <definedName name="Q_01_去年度_再任用職員の採用状況に関する調" localSheetId="53">#REF!</definedName>
    <definedName name="Q_01_去年度_再任用職員の採用状況に関する調" localSheetId="0">#REF!</definedName>
    <definedName name="Q_01_去年度_再任用職員の採用状況に関する調">#REF!</definedName>
    <definedName name="Q_01_再任用職員の採用状況に関する調" localSheetId="51">#REF!</definedName>
    <definedName name="Q_01_再任用職員の採用状況に関する調" localSheetId="52">#REF!</definedName>
    <definedName name="Q_01_再任用職員の採用状況に関する調" localSheetId="53">#REF!</definedName>
    <definedName name="Q_01_再任用職員の採用状況に関する調" localSheetId="0">#REF!</definedName>
    <definedName name="Q_01_再任用職員の採用状況に関する調">#REF!</definedName>
    <definedName name="Q_01_再任用職員の採用状況等に関する調" localSheetId="51">#REF!</definedName>
    <definedName name="Q_01_再任用職員の採用状況等に関する調" localSheetId="53">#REF!</definedName>
    <definedName name="Q_01_再任用職員の採用状況等に関する調" localSheetId="0">#REF!</definedName>
    <definedName name="Q_01_再任用職員の採用状況等に関する調">#REF!</definedName>
    <definedName name="Q_01_職員数に関する調" localSheetId="1">#REF!</definedName>
    <definedName name="Q_01_職員数に関する調" localSheetId="18">#REF!</definedName>
    <definedName name="Q_01_職員数に関する調" localSheetId="19">#REF!</definedName>
    <definedName name="Q_01_職員数に関する調" localSheetId="26">#REF!</definedName>
    <definedName name="Q_01_職員数に関する調" localSheetId="45">#REF!</definedName>
    <definedName name="Q_01_職員数に関する調" localSheetId="46">#REF!</definedName>
    <definedName name="Q_01_職員数に関する調" localSheetId="47">#REF!</definedName>
    <definedName name="Q_01_職員数に関する調" localSheetId="53">#REF!</definedName>
    <definedName name="Q_01_職員数に関する調">#REF!</definedName>
    <definedName name="Q_02_部門別職員数に関する調" localSheetId="20">#REF!</definedName>
    <definedName name="Q_02_部門別職員数に関する調" localSheetId="21">#REF!</definedName>
    <definedName name="Q_02_部門別職員数に関する調">#REF!</definedName>
    <definedName name="Q_04_再任用職員の離職状況に関する調" localSheetId="52">#REF!</definedName>
    <definedName name="Q_04_再任用職員の離職状況に関する調">#REF!</definedName>
    <definedName name="Q_05_再任用職員の給料に関する調">#REF!</definedName>
    <definedName name="Q_06_再任用職員の職務内容に関する調">#REF!</definedName>
    <definedName name="Q_07_再任用職員の職位に関する調">#REF!</definedName>
    <definedName name="Q_09_再任用職員の在職状況に関する調" localSheetId="52">#REF!</definedName>
    <definedName name="Q_09_再任用職員の在職状況に関する調">#REF!</definedName>
    <definedName name="Q_11_離職事由に関する調" localSheetId="52">#REF!</definedName>
    <definedName name="Q_11_離職事由に関する調">#REF!</definedName>
    <definedName name="Q_12_職種別職員数及び給与額に関する調" localSheetId="1">#REF!</definedName>
    <definedName name="Q_12_職種別職員数及び給与額に関する調" localSheetId="18">#REF!</definedName>
    <definedName name="Q_12_職種別職員数及び給与額に関する調" localSheetId="19">#REF!</definedName>
    <definedName name="Q_12_職種別職員数及び給与額に関する調" localSheetId="22">#REF!</definedName>
    <definedName name="Q_12_職種別職員数及び給与額に関する調" localSheetId="23">#REF!</definedName>
    <definedName name="Q_12_職種別職員数及び給与額に関する調" localSheetId="26">#REF!</definedName>
    <definedName name="Q_12_職種別職員数及び給与額に関する調" localSheetId="27">#REF!</definedName>
    <definedName name="Q_12_職種別職員数及び給与額に関する調" localSheetId="45">#REF!</definedName>
    <definedName name="Q_12_職種別職員数及び給与額に関する調" localSheetId="46">#REF!</definedName>
    <definedName name="Q_12_職種別職員数及び給与額に関する調" localSheetId="47">#REF!</definedName>
    <definedName name="Q_12_職種別職員数及び給与額に関する調" localSheetId="52">#REF!</definedName>
    <definedName name="Q_12_職種別職員数及び給与額に関する調" localSheetId="53">#REF!</definedName>
    <definedName name="Q_12_職種別職員数及び給与額に関する調">#REF!</definedName>
    <definedName name="T_16_離職事由に関する調">#REF!</definedName>
    <definedName name="あ" localSheetId="2">#REF!</definedName>
    <definedName name="あ" localSheetId="3">#REF!</definedName>
    <definedName name="あ">#REF!</definedName>
    <definedName name="い" localSheetId="2">#REF!</definedName>
    <definedName name="い" localSheetId="3">#REF!</definedName>
    <definedName name="い">#REF!</definedName>
    <definedName name="う" localSheetId="2">#REF!</definedName>
    <definedName name="う" localSheetId="3">#REF!</definedName>
    <definedName name="う">#REF!</definedName>
    <definedName name="え">#REF!</definedName>
    <definedName name="えｔｙｊｈｓ６" localSheetId="10" hidden="1">#REF!</definedName>
    <definedName name="えｔｙｊｈｓ６" hidden="1">#REF!</definedName>
    <definedName name="お">#REF!</definedName>
    <definedName name="か">#REF!</definedName>
    <definedName name="く">#REF!</definedName>
    <definedName name="ダム" localSheetId="15">#REF!</definedName>
    <definedName name="ダム" localSheetId="17">#REF!</definedName>
    <definedName name="ダム" localSheetId="53">#REF!</definedName>
    <definedName name="ダム" localSheetId="0">#REF!</definedName>
    <definedName name="ダム">#REF!</definedName>
    <definedName name="一般行政・差" localSheetId="14">#REF!</definedName>
    <definedName name="一般行政・差" localSheetId="16">#REF!</definedName>
    <definedName name="一般行政・差" localSheetId="53">#REF!</definedName>
    <definedName name="一般行政・差" localSheetId="0">#REF!</definedName>
    <definedName name="一般行政・差">#REF!</definedName>
    <definedName name="一般行政・昨年" localSheetId="14">#REF!</definedName>
    <definedName name="一般行政・昨年" localSheetId="16">#REF!</definedName>
    <definedName name="一般行政・昨年" localSheetId="53">#REF!</definedName>
    <definedName name="一般行政・昨年" localSheetId="0">#REF!</definedName>
    <definedName name="一般行政・昨年">#REF!</definedName>
    <definedName name="一般行政・本年" localSheetId="14">#REF!</definedName>
    <definedName name="一般行政・本年" localSheetId="16">#REF!</definedName>
    <definedName name="一般行政・本年" localSheetId="53">#REF!</definedName>
    <definedName name="一般行政・本年" localSheetId="0">#REF!</definedName>
    <definedName name="一般行政・本年">#REF!</definedName>
    <definedName name="一般行政計" localSheetId="15">#REF!</definedName>
    <definedName name="一般行政計" localSheetId="17">#REF!</definedName>
    <definedName name="一般行政計" localSheetId="53">#REF!</definedName>
    <definedName name="一般行政計" localSheetId="0">#REF!</definedName>
    <definedName name="一般行政計">#REF!</definedName>
    <definedName name="衛生" localSheetId="15">#REF!</definedName>
    <definedName name="衛生" localSheetId="17">#REF!</definedName>
    <definedName name="衛生" localSheetId="53">#REF!</definedName>
    <definedName name="衛生" localSheetId="0">#REF!</definedName>
    <definedName name="衛生">#REF!</definedName>
    <definedName name="衛生計" localSheetId="15">#REF!</definedName>
    <definedName name="衛生計" localSheetId="17">#REF!</definedName>
    <definedName name="衛生計" localSheetId="53">#REF!</definedName>
    <definedName name="衛生計" localSheetId="0">#REF!</definedName>
    <definedName name="衛生計">#REF!</definedName>
    <definedName name="下水" localSheetId="15">#REF!</definedName>
    <definedName name="下水" localSheetId="17">#REF!</definedName>
    <definedName name="下水" localSheetId="53">#REF!</definedName>
    <definedName name="下水" localSheetId="0">#REF!</definedName>
    <definedName name="下水">#REF!</definedName>
    <definedName name="加算" localSheetId="2">#REF!</definedName>
    <definedName name="加算" localSheetId="3">#REF!</definedName>
    <definedName name="加算" localSheetId="53">#REF!</definedName>
    <definedName name="加算" localSheetId="0">#REF!</definedName>
    <definedName name="加算">#REF!</definedName>
    <definedName name="介護" localSheetId="15">#REF!</definedName>
    <definedName name="介護" localSheetId="17">#REF!</definedName>
    <definedName name="介護" localSheetId="53">#REF!</definedName>
    <definedName name="介護" localSheetId="0">#REF!</definedName>
    <definedName name="介護">#REF!</definedName>
    <definedName name="学校以外教育" localSheetId="15">#REF!</definedName>
    <definedName name="学校以外教育" localSheetId="17">#REF!</definedName>
    <definedName name="学校以外教育" localSheetId="53">#REF!</definedName>
    <definedName name="学校以外教育" localSheetId="0">#REF!</definedName>
    <definedName name="学校以外教育">#REF!</definedName>
    <definedName name="学校教育計" localSheetId="15">#REF!</definedName>
    <definedName name="学校教育計" localSheetId="17">#REF!</definedName>
    <definedName name="学校教育計" localSheetId="53">#REF!</definedName>
    <definedName name="学校教育計" localSheetId="0">#REF!</definedName>
    <definedName name="学校教育計">#REF!</definedName>
    <definedName name="環境保全" localSheetId="15">#REF!</definedName>
    <definedName name="環境保全" localSheetId="17">#REF!</definedName>
    <definedName name="環境保全" localSheetId="53">#REF!</definedName>
    <definedName name="環境保全" localSheetId="0">#REF!</definedName>
    <definedName name="環境保全">#REF!</definedName>
    <definedName name="管理下位あり" localSheetId="8">#REF!,#REF!</definedName>
    <definedName name="管理下位あり" localSheetId="10">#REF!,#REF!</definedName>
    <definedName name="管理下位あり" localSheetId="53">#REF!,#REF!</definedName>
    <definedName name="管理下位あり" localSheetId="0">#REF!,#REF!</definedName>
    <definedName name="管理下位あり">#REF!,#REF!</definedName>
    <definedName name="企画開発" localSheetId="15">#REF!</definedName>
    <definedName name="企画開発" localSheetId="17">#REF!</definedName>
    <definedName name="企画開発" localSheetId="53">#REF!</definedName>
    <definedName name="企画開発" localSheetId="0">#REF!</definedName>
    <definedName name="企画開発">#REF!</definedName>
    <definedName name="議会" localSheetId="15">#REF!</definedName>
    <definedName name="議会" localSheetId="17">#REF!</definedName>
    <definedName name="議会" localSheetId="53">#REF!</definedName>
    <definedName name="議会" localSheetId="0">#REF!</definedName>
    <definedName name="議会">#REF!</definedName>
    <definedName name="給食センター" localSheetId="15">#REF!</definedName>
    <definedName name="給食センター" localSheetId="17">#REF!</definedName>
    <definedName name="給食センター" localSheetId="53">#REF!</definedName>
    <definedName name="給食センター" localSheetId="0">#REF!</definedName>
    <definedName name="給食センター">#REF!</definedName>
    <definedName name="教育一般" localSheetId="15">#REF!</definedName>
    <definedName name="教育一般" localSheetId="17">#REF!</definedName>
    <definedName name="教育一般" localSheetId="53">#REF!</definedName>
    <definedName name="教育一般" localSheetId="0">#REF!</definedName>
    <definedName name="教育一般">#REF!</definedName>
    <definedName name="教育計" localSheetId="15">#REF!</definedName>
    <definedName name="教育計" localSheetId="17">#REF!</definedName>
    <definedName name="教育計" localSheetId="53">#REF!</definedName>
    <definedName name="教育計" localSheetId="0">#REF!</definedName>
    <definedName name="教育計">#REF!</definedName>
    <definedName name="建築" localSheetId="15">#REF!</definedName>
    <definedName name="建築" localSheetId="17">#REF!</definedName>
    <definedName name="建築" localSheetId="53">#REF!</definedName>
    <definedName name="建築" localSheetId="0">#REF!</definedName>
    <definedName name="建築">#REF!</definedName>
    <definedName name="県名" localSheetId="51">#REF!</definedName>
    <definedName name="県名" localSheetId="52">#REF!</definedName>
    <definedName name="県名" localSheetId="53">#REF!</definedName>
    <definedName name="県名">#REF!</definedName>
    <definedName name="公営その他" localSheetId="15">#REF!</definedName>
    <definedName name="公営その他" localSheetId="17">#REF!</definedName>
    <definedName name="公営その他" localSheetId="53">#REF!</definedName>
    <definedName name="公営その他" localSheetId="0">#REF!</definedName>
    <definedName name="公営その他">#REF!</definedName>
    <definedName name="公営企業・差" localSheetId="53">#REF!</definedName>
    <definedName name="公営企業・差" localSheetId="0">#REF!</definedName>
    <definedName name="公営企業・差">#REF!</definedName>
    <definedName name="公営企業・昨年" localSheetId="53">#REF!</definedName>
    <definedName name="公営企業・昨年" localSheetId="0">#REF!</definedName>
    <definedName name="公営企業・昨年">#REF!</definedName>
    <definedName name="公営企業・本年" localSheetId="53">#REF!</definedName>
    <definedName name="公営企業・本年" localSheetId="0">#REF!</definedName>
    <definedName name="公営企業・本年">#REF!</definedName>
    <definedName name="公営企業計" localSheetId="15">#REF!</definedName>
    <definedName name="公営企業計" localSheetId="17">#REF!</definedName>
    <definedName name="公営企業計" localSheetId="53">#REF!</definedName>
    <definedName name="公営企業計" localSheetId="0">#REF!</definedName>
    <definedName name="公営企業計">#REF!</definedName>
    <definedName name="公営企業等・差" localSheetId="14">#REF!</definedName>
    <definedName name="公営企業等・差" localSheetId="16">#REF!</definedName>
    <definedName name="公営企業等・差" localSheetId="53">#REF!</definedName>
    <definedName name="公営企業等・差" localSheetId="0">#REF!</definedName>
    <definedName name="公営企業等・差">#REF!</definedName>
    <definedName name="公営企業等・昨年" localSheetId="14">#REF!</definedName>
    <definedName name="公営企業等・昨年" localSheetId="16">#REF!</definedName>
    <definedName name="公営企業等・昨年" localSheetId="53">#REF!</definedName>
    <definedName name="公営企業等・昨年" localSheetId="0">#REF!</definedName>
    <definedName name="公営企業等・昨年">#REF!</definedName>
    <definedName name="公営企業等・本年" localSheetId="14">#REF!</definedName>
    <definedName name="公営企業等・本年" localSheetId="16">#REF!</definedName>
    <definedName name="公営企業等・本年" localSheetId="53">#REF!</definedName>
    <definedName name="公営企業等・本年" localSheetId="0">#REF!</definedName>
    <definedName name="公営企業等・本年">#REF!</definedName>
    <definedName name="公害" localSheetId="15">#REF!</definedName>
    <definedName name="公害" localSheetId="17">#REF!</definedName>
    <definedName name="公害" localSheetId="53">#REF!</definedName>
    <definedName name="公害" localSheetId="0">#REF!</definedName>
    <definedName name="公害">#REF!</definedName>
    <definedName name="高校" localSheetId="15">#REF!</definedName>
    <definedName name="高校" localSheetId="17">#REF!</definedName>
    <definedName name="高校" localSheetId="53">#REF!</definedName>
    <definedName name="高校" localSheetId="0">#REF!</definedName>
    <definedName name="高校">#REF!</definedName>
    <definedName name="合計" localSheetId="15">#REF!</definedName>
    <definedName name="合計" localSheetId="17">#REF!</definedName>
    <definedName name="合計" localSheetId="53">#REF!</definedName>
    <definedName name="合計" localSheetId="0">#REF!</definedName>
    <definedName name="合計">#REF!</definedName>
    <definedName name="合計・差" localSheetId="14">#REF!</definedName>
    <definedName name="合計・差" localSheetId="16">#REF!</definedName>
    <definedName name="合計・差" localSheetId="53">#REF!</definedName>
    <definedName name="合計・差" localSheetId="0">#REF!</definedName>
    <definedName name="合計・差">#REF!</definedName>
    <definedName name="合計・昨年" localSheetId="14">#REF!</definedName>
    <definedName name="合計・昨年" localSheetId="16">#REF!</definedName>
    <definedName name="合計・昨年" localSheetId="53">#REF!</definedName>
    <definedName name="合計・昨年" localSheetId="0">#REF!</definedName>
    <definedName name="合計・昨年">#REF!</definedName>
    <definedName name="合計・本年" localSheetId="14">#REF!</definedName>
    <definedName name="合計・本年" localSheetId="16">#REF!</definedName>
    <definedName name="合計・本年" localSheetId="53">#REF!</definedName>
    <definedName name="合計・本年" localSheetId="0">#REF!</definedName>
    <definedName name="合計・本年">#REF!</definedName>
    <definedName name="国保" localSheetId="15">#REF!</definedName>
    <definedName name="国保" localSheetId="17">#REF!</definedName>
    <definedName name="国保" localSheetId="53">#REF!</definedName>
    <definedName name="国保" localSheetId="0">#REF!</definedName>
    <definedName name="国保">#REF!</definedName>
    <definedName name="最初のｺｰﾄﾞ" localSheetId="2">#REF!</definedName>
    <definedName name="最初のｺｰﾄﾞ" localSheetId="3">#REF!</definedName>
    <definedName name="最初のｺｰﾄﾞ" localSheetId="53">#REF!</definedName>
    <definedName name="最初のｺｰﾄﾞ" localSheetId="0">#REF!</definedName>
    <definedName name="最初のｺｰﾄﾞ">#REF!</definedName>
    <definedName name="財政力指数" localSheetId="10">#REF!</definedName>
    <definedName name="財政力指数" localSheetId="53">#REF!</definedName>
    <definedName name="財政力指数">#REF!</definedName>
    <definedName name="社会教育" localSheetId="15">#REF!</definedName>
    <definedName name="社会教育" localSheetId="17">#REF!</definedName>
    <definedName name="社会教育" localSheetId="53">#REF!</definedName>
    <definedName name="社会教育" localSheetId="0">#REF!</definedName>
    <definedName name="社会教育">#REF!</definedName>
    <definedName name="収益事業" localSheetId="15">#REF!</definedName>
    <definedName name="収益事業" localSheetId="17">#REF!</definedName>
    <definedName name="収益事業" localSheetId="53">#REF!</definedName>
    <definedName name="収益事業" localSheetId="0">#REF!</definedName>
    <definedName name="収益事業">#REF!</definedName>
    <definedName name="住民関連" localSheetId="15">#REF!</definedName>
    <definedName name="住民関連" localSheetId="17">#REF!</definedName>
    <definedName name="住民関連" localSheetId="53">#REF!</definedName>
    <definedName name="住民関連" localSheetId="0">#REF!</definedName>
    <definedName name="住民関連">#REF!</definedName>
    <definedName name="商工" localSheetId="15">#REF!</definedName>
    <definedName name="商工" localSheetId="17">#REF!</definedName>
    <definedName name="商工" localSheetId="53">#REF!</definedName>
    <definedName name="商工" localSheetId="0">#REF!</definedName>
    <definedName name="商工">#REF!</definedName>
    <definedName name="小学校" localSheetId="15">#REF!</definedName>
    <definedName name="小学校" localSheetId="17">#REF!</definedName>
    <definedName name="小学校" localSheetId="53">#REF!</definedName>
    <definedName name="小学校" localSheetId="0">#REF!</definedName>
    <definedName name="小学校">#REF!</definedName>
    <definedName name="小中特殊" localSheetId="15">#REF!</definedName>
    <definedName name="小中特殊" localSheetId="17">#REF!</definedName>
    <definedName name="小中特殊" localSheetId="53">#REF!</definedName>
    <definedName name="小中特殊" localSheetId="0">#REF!</definedName>
    <definedName name="小中特殊">#REF!</definedName>
    <definedName name="消防" localSheetId="15">#REF!</definedName>
    <definedName name="消防" localSheetId="17">#REF!</definedName>
    <definedName name="消防" localSheetId="53">#REF!</definedName>
    <definedName name="消防" localSheetId="0">#REF!</definedName>
    <definedName name="消防">#REF!</definedName>
    <definedName name="振興局名" localSheetId="51">#REF!</definedName>
    <definedName name="振興局名" localSheetId="52">#REF!</definedName>
    <definedName name="振興局名" localSheetId="53">#REF!</definedName>
    <definedName name="振興局名">#REF!</definedName>
    <definedName name="水産業" localSheetId="15">#REF!</definedName>
    <definedName name="水産業" localSheetId="17">#REF!</definedName>
    <definedName name="水産業" localSheetId="53">#REF!</definedName>
    <definedName name="水産業" localSheetId="0">#REF!</definedName>
    <definedName name="水産業">#REF!</definedName>
    <definedName name="水道" localSheetId="15">#REF!</definedName>
    <definedName name="水道" localSheetId="17">#REF!</definedName>
    <definedName name="水道" localSheetId="53">#REF!</definedName>
    <definedName name="水道" localSheetId="0">#REF!</definedName>
    <definedName name="水道">#REF!</definedName>
    <definedName name="清掃" localSheetId="15">#REF!</definedName>
    <definedName name="清掃" localSheetId="17">#REF!</definedName>
    <definedName name="清掃" localSheetId="53">#REF!</definedName>
    <definedName name="清掃" localSheetId="0">#REF!</definedName>
    <definedName name="清掃">#REF!</definedName>
    <definedName name="税務" localSheetId="15">#REF!</definedName>
    <definedName name="税務" localSheetId="17">#REF!</definedName>
    <definedName name="税務" localSheetId="53">#REF!</definedName>
    <definedName name="税務" localSheetId="0">#REF!</definedName>
    <definedName name="税務">#REF!</definedName>
    <definedName name="総務・その他" localSheetId="15">#REF!</definedName>
    <definedName name="総務・その他" localSheetId="17">#REF!</definedName>
    <definedName name="総務・その他" localSheetId="53">#REF!</definedName>
    <definedName name="総務・その他" localSheetId="0">#REF!</definedName>
    <definedName name="総務・その他">#REF!</definedName>
    <definedName name="総務一般" localSheetId="15">#REF!</definedName>
    <definedName name="総務一般" localSheetId="17">#REF!</definedName>
    <definedName name="総務一般" localSheetId="53">#REF!</definedName>
    <definedName name="総務一般" localSheetId="0">#REF!</definedName>
    <definedName name="総務一般">#REF!</definedName>
    <definedName name="総務部門計" localSheetId="15">#REF!</definedName>
    <definedName name="総務部門計" localSheetId="17">#REF!</definedName>
    <definedName name="総務部門計" localSheetId="53">#REF!</definedName>
    <definedName name="総務部門計" localSheetId="0">#REF!</definedName>
    <definedName name="総務部門計">#REF!</definedName>
    <definedName name="宅地・山林" localSheetId="1">#REF!</definedName>
    <definedName name="宅地・山林" localSheetId="18">#REF!</definedName>
    <definedName name="宅地・山林" localSheetId="19">#REF!</definedName>
    <definedName name="宅地・山林" localSheetId="20">#REF!</definedName>
    <definedName name="宅地・山林" localSheetId="22">#REF!</definedName>
    <definedName name="宅地・山林" localSheetId="38">#REF!</definedName>
    <definedName name="宅地・山林" localSheetId="39">#REF!</definedName>
    <definedName name="宅地・山林" localSheetId="26">#REF!</definedName>
    <definedName name="宅地・山林" localSheetId="40">#REF!</definedName>
    <definedName name="宅地・山林" localSheetId="41">#REF!</definedName>
    <definedName name="宅地・山林" localSheetId="27">#REF!</definedName>
    <definedName name="宅地・山林" localSheetId="42">#REF!</definedName>
    <definedName name="宅地・山林" localSheetId="43">#REF!</definedName>
    <definedName name="宅地・山林" localSheetId="44">#REF!</definedName>
    <definedName name="宅地・山林" localSheetId="45">#REF!</definedName>
    <definedName name="宅地・山林" localSheetId="46">#REF!</definedName>
    <definedName name="宅地・山林" localSheetId="47">#REF!</definedName>
    <definedName name="宅地・山林" localSheetId="49">#REF!</definedName>
    <definedName name="宅地・山林" localSheetId="50">#REF!</definedName>
    <definedName name="宅地・山林" localSheetId="28">#REF!</definedName>
    <definedName name="宅地・山林" localSheetId="29">#REF!</definedName>
    <definedName name="宅地・山林" localSheetId="30">#REF!</definedName>
    <definedName name="宅地・山林" localSheetId="31">#REF!</definedName>
    <definedName name="宅地・山林" localSheetId="52">#REF!</definedName>
    <definedName name="宅地・山林" localSheetId="53">#REF!</definedName>
    <definedName name="宅地・山林">#REF!</definedName>
    <definedName name="団体CODE" localSheetId="53">#REF!</definedName>
    <definedName name="団体CODE">#REF!</definedName>
    <definedName name="団体ﾌｧｲﾙ" localSheetId="53">#REF!</definedName>
    <definedName name="団体ﾌｧｲﾙ">#REF!</definedName>
    <definedName name="中学校" localSheetId="15">#REF!</definedName>
    <definedName name="中学校" localSheetId="17">#REF!</definedName>
    <definedName name="中学校" localSheetId="53">#REF!</definedName>
    <definedName name="中学校" localSheetId="0">#REF!</definedName>
    <definedName name="中学校">#REF!</definedName>
    <definedName name="定数新" localSheetId="53">#REF!</definedName>
    <definedName name="定数新" localSheetId="54">#REF!</definedName>
    <definedName name="定数新" localSheetId="55">#REF!</definedName>
    <definedName name="定数新" localSheetId="0">#REF!</definedName>
    <definedName name="定数新">#REF!</definedName>
    <definedName name="田・畑" localSheetId="1">#REF!</definedName>
    <definedName name="田・畑" localSheetId="18">#REF!</definedName>
    <definedName name="田・畑" localSheetId="19">#REF!</definedName>
    <definedName name="田・畑" localSheetId="20">#REF!</definedName>
    <definedName name="田・畑" localSheetId="22">#REF!</definedName>
    <definedName name="田・畑" localSheetId="38">#REF!</definedName>
    <definedName name="田・畑" localSheetId="39">#REF!</definedName>
    <definedName name="田・畑" localSheetId="26">#REF!</definedName>
    <definedName name="田・畑" localSheetId="40">#REF!</definedName>
    <definedName name="田・畑" localSheetId="41">#REF!</definedName>
    <definedName name="田・畑" localSheetId="27">#REF!</definedName>
    <definedName name="田・畑" localSheetId="42">#REF!</definedName>
    <definedName name="田・畑" localSheetId="43">#REF!</definedName>
    <definedName name="田・畑" localSheetId="44">#REF!</definedName>
    <definedName name="田・畑" localSheetId="45">#REF!</definedName>
    <definedName name="田・畑" localSheetId="46">#REF!</definedName>
    <definedName name="田・畑" localSheetId="47">#REF!</definedName>
    <definedName name="田・畑" localSheetId="49">#REF!</definedName>
    <definedName name="田・畑" localSheetId="50">#REF!</definedName>
    <definedName name="田・畑" localSheetId="28">#REF!</definedName>
    <definedName name="田・畑" localSheetId="29">#REF!</definedName>
    <definedName name="田・畑" localSheetId="30">#REF!</definedName>
    <definedName name="田・畑" localSheetId="31">#REF!</definedName>
    <definedName name="田・畑" localSheetId="53">#REF!</definedName>
    <definedName name="田・畑">#REF!</definedName>
    <definedName name="都市計画" localSheetId="15">#REF!</definedName>
    <definedName name="都市計画" localSheetId="17">#REF!</definedName>
    <definedName name="都市計画" localSheetId="53">#REF!</definedName>
    <definedName name="都市計画" localSheetId="0">#REF!</definedName>
    <definedName name="都市計画">#REF!</definedName>
    <definedName name="都道府県名">#REF!</definedName>
    <definedName name="土木" localSheetId="15">#REF!</definedName>
    <definedName name="土木" localSheetId="17">#REF!</definedName>
    <definedName name="土木" localSheetId="53">#REF!</definedName>
    <definedName name="土木" localSheetId="0">#REF!</definedName>
    <definedName name="土木">#REF!</definedName>
    <definedName name="土木計" localSheetId="15">#REF!</definedName>
    <definedName name="土木計" localSheetId="17">#REF!</definedName>
    <definedName name="土木計" localSheetId="53">#REF!</definedName>
    <definedName name="土木計" localSheetId="0">#REF!</definedName>
    <definedName name="土木計">#REF!</definedName>
    <definedName name="特別行政・差" localSheetId="14">#REF!</definedName>
    <definedName name="特別行政・差" localSheetId="16">#REF!</definedName>
    <definedName name="特別行政・差" localSheetId="53">#REF!</definedName>
    <definedName name="特別行政・差" localSheetId="0">#REF!</definedName>
    <definedName name="特別行政・差">#REF!</definedName>
    <definedName name="特別行政・昨年" localSheetId="14">#REF!</definedName>
    <definedName name="特別行政・昨年" localSheetId="16">#REF!</definedName>
    <definedName name="特別行政・昨年" localSheetId="53">#REF!</definedName>
    <definedName name="特別行政・昨年" localSheetId="0">#REF!</definedName>
    <definedName name="特別行政・昨年">#REF!</definedName>
    <definedName name="特別行政・本年" localSheetId="14">#REF!</definedName>
    <definedName name="特別行政・本年" localSheetId="16">#REF!</definedName>
    <definedName name="特別行政・本年" localSheetId="53">#REF!</definedName>
    <definedName name="特別行政・本年" localSheetId="0">#REF!</definedName>
    <definedName name="特別行政・本年">#REF!</definedName>
    <definedName name="特別行政計" localSheetId="15">#REF!</definedName>
    <definedName name="特別行政計" localSheetId="17">#REF!</definedName>
    <definedName name="特別行政計" localSheetId="53">#REF!</definedName>
    <definedName name="特別行政計" localSheetId="0">#REF!</definedName>
    <definedName name="特別行政計">#REF!</definedName>
    <definedName name="農業" localSheetId="15">#REF!</definedName>
    <definedName name="農業" localSheetId="17">#REF!</definedName>
    <definedName name="農業" localSheetId="53">#REF!</definedName>
    <definedName name="農業" localSheetId="0">#REF!</definedName>
    <definedName name="農業">#REF!</definedName>
    <definedName name="農林水産計" localSheetId="15">#REF!</definedName>
    <definedName name="農林水産計" localSheetId="17">#REF!</definedName>
    <definedName name="農林水産計" localSheetId="53">#REF!</definedName>
    <definedName name="農林水産計" localSheetId="0">#REF!</definedName>
    <definedName name="農林水産計">#REF!</definedName>
    <definedName name="病院" localSheetId="15">#REF!</definedName>
    <definedName name="病院" localSheetId="17">#REF!</definedName>
    <definedName name="病院" localSheetId="53">#REF!</definedName>
    <definedName name="病院" localSheetId="0">#REF!</definedName>
    <definedName name="病院">#REF!</definedName>
    <definedName name="普通会計・差" localSheetId="14">#REF!</definedName>
    <definedName name="普通会計・差" localSheetId="16">#REF!</definedName>
    <definedName name="普通会計・差" localSheetId="53">#REF!</definedName>
    <definedName name="普通会計・差" localSheetId="0">#REF!</definedName>
    <definedName name="普通会計・差">#REF!</definedName>
    <definedName name="普通会計・昨年" localSheetId="14">#REF!</definedName>
    <definedName name="普通会計・昨年" localSheetId="16">#REF!</definedName>
    <definedName name="普通会計・昨年" localSheetId="53">#REF!</definedName>
    <definedName name="普通会計・昨年" localSheetId="0">#REF!</definedName>
    <definedName name="普通会計・昨年">#REF!</definedName>
    <definedName name="普通会計・本年" localSheetId="14">#REF!</definedName>
    <definedName name="普通会計・本年" localSheetId="16">#REF!</definedName>
    <definedName name="普通会計・本年" localSheetId="53">#REF!</definedName>
    <definedName name="普通会計・本年" localSheetId="0">#REF!</definedName>
    <definedName name="普通会計・本年">#REF!</definedName>
    <definedName name="普通会計計" localSheetId="15">#REF!</definedName>
    <definedName name="普通会計計" localSheetId="17">#REF!</definedName>
    <definedName name="普通会計計" localSheetId="53">#REF!</definedName>
    <definedName name="普通会計計" localSheetId="0">#REF!</definedName>
    <definedName name="普通会計計">#REF!</definedName>
    <definedName name="福祉事務所" localSheetId="15">#REF!</definedName>
    <definedName name="福祉事務所" localSheetId="17">#REF!</definedName>
    <definedName name="福祉事務所" localSheetId="53">#REF!</definedName>
    <definedName name="福祉事務所" localSheetId="0">#REF!</definedName>
    <definedName name="福祉事務所">#REF!</definedName>
    <definedName name="保育所" localSheetId="15">#REF!</definedName>
    <definedName name="保育所" localSheetId="17">#REF!</definedName>
    <definedName name="保育所" localSheetId="53">#REF!</definedName>
    <definedName name="保育所" localSheetId="0">#REF!</definedName>
    <definedName name="保育所">#REF!</definedName>
    <definedName name="保健体育計" localSheetId="15">#REF!</definedName>
    <definedName name="保健体育計" localSheetId="17">#REF!</definedName>
    <definedName name="保健体育計" localSheetId="53">#REF!</definedName>
    <definedName name="保健体育計" localSheetId="0">#REF!</definedName>
    <definedName name="保健体育計">#REF!</definedName>
    <definedName name="民生計" localSheetId="15">#REF!</definedName>
    <definedName name="民生計" localSheetId="17">#REF!</definedName>
    <definedName name="民生計" localSheetId="53">#REF!</definedName>
    <definedName name="民生計" localSheetId="0">#REF!</definedName>
    <definedName name="民生計">#REF!</definedName>
    <definedName name="幼稚園" localSheetId="15">#REF!</definedName>
    <definedName name="幼稚園" localSheetId="17">#REF!</definedName>
    <definedName name="幼稚園" localSheetId="53">#REF!</definedName>
    <definedName name="幼稚園" localSheetId="0">#REF!</definedName>
    <definedName name="幼稚園">#REF!</definedName>
    <definedName name="林業" localSheetId="15">#REF!</definedName>
    <definedName name="林業" localSheetId="17">#REF!</definedName>
    <definedName name="林業" localSheetId="53">#REF!</definedName>
    <definedName name="林業" localSheetId="0">#REF!</definedName>
    <definedName name="林業">#REF!</definedName>
    <definedName name="労働" localSheetId="15">#REF!</definedName>
    <definedName name="労働" localSheetId="17">#REF!</definedName>
    <definedName name="労働" localSheetId="53">#REF!</definedName>
    <definedName name="労働" localSheetId="0">#REF!</definedName>
    <definedName name="労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2" i="272" l="1"/>
  <c r="C102" i="272"/>
  <c r="D102" i="272"/>
  <c r="E102" i="272"/>
  <c r="E104" i="272" s="1"/>
  <c r="E108" i="272" s="1"/>
  <c r="F102" i="272"/>
  <c r="G102" i="272"/>
  <c r="H102" i="272"/>
  <c r="H104" i="272" s="1"/>
  <c r="H108" i="272" s="1"/>
  <c r="I102" i="272"/>
  <c r="J102" i="272"/>
  <c r="K102" i="272"/>
  <c r="L102" i="272"/>
  <c r="M102" i="272"/>
  <c r="M104" i="272" s="1"/>
  <c r="M108" i="272" s="1"/>
  <c r="B103" i="272"/>
  <c r="B104" i="272" s="1"/>
  <c r="B108" i="272" s="1"/>
  <c r="C103" i="272"/>
  <c r="C104" i="272" s="1"/>
  <c r="C108" i="272" s="1"/>
  <c r="D103" i="272"/>
  <c r="D104" i="272" s="1"/>
  <c r="D108" i="272" s="1"/>
  <c r="E103" i="272"/>
  <c r="F103" i="272"/>
  <c r="G103" i="272"/>
  <c r="H103" i="272"/>
  <c r="I103" i="272"/>
  <c r="J103" i="272"/>
  <c r="K103" i="272"/>
  <c r="K104" i="272" s="1"/>
  <c r="K108" i="272" s="1"/>
  <c r="L103" i="272"/>
  <c r="L104" i="272" s="1"/>
  <c r="L108" i="272" s="1"/>
  <c r="M103" i="272"/>
  <c r="F104" i="272"/>
  <c r="G104" i="272"/>
  <c r="I104" i="272"/>
  <c r="J104" i="272"/>
  <c r="B106" i="272"/>
  <c r="C106" i="272"/>
  <c r="D106" i="272"/>
  <c r="E106" i="272"/>
  <c r="F106" i="272"/>
  <c r="G106" i="272"/>
  <c r="H106" i="272"/>
  <c r="I106" i="272"/>
  <c r="J106" i="272"/>
  <c r="J108" i="272" s="1"/>
  <c r="K106" i="272"/>
  <c r="L106" i="272"/>
  <c r="M106" i="272"/>
  <c r="F108" i="272"/>
  <c r="G108" i="272"/>
  <c r="I108" i="272"/>
  <c r="B104" i="271"/>
  <c r="C104" i="271"/>
  <c r="D104" i="271"/>
  <c r="E104" i="271"/>
  <c r="E106" i="271" s="1"/>
  <c r="E110" i="271" s="1"/>
  <c r="F104" i="271"/>
  <c r="F106" i="271" s="1"/>
  <c r="F110" i="271" s="1"/>
  <c r="G104" i="271"/>
  <c r="G106" i="271" s="1"/>
  <c r="G110" i="271" s="1"/>
  <c r="H104" i="271"/>
  <c r="I104" i="271"/>
  <c r="J104" i="271"/>
  <c r="K104" i="271"/>
  <c r="L104" i="271"/>
  <c r="M104" i="271"/>
  <c r="N104" i="271"/>
  <c r="O104" i="271"/>
  <c r="P104" i="271"/>
  <c r="Q104" i="271"/>
  <c r="R104" i="271"/>
  <c r="B105" i="271"/>
  <c r="C105" i="271"/>
  <c r="D105" i="271"/>
  <c r="E105" i="271"/>
  <c r="F105" i="271"/>
  <c r="G105" i="271"/>
  <c r="H105" i="271"/>
  <c r="I105" i="271"/>
  <c r="J105" i="271"/>
  <c r="K105" i="271"/>
  <c r="L105" i="271"/>
  <c r="M105" i="271"/>
  <c r="N105" i="271"/>
  <c r="O105" i="271"/>
  <c r="P105" i="271"/>
  <c r="Q105" i="271"/>
  <c r="R105" i="271"/>
  <c r="B106" i="271"/>
  <c r="C106" i="271"/>
  <c r="D106" i="271"/>
  <c r="H106" i="271"/>
  <c r="I106" i="271"/>
  <c r="J106" i="271"/>
  <c r="K106" i="271"/>
  <c r="L106" i="271"/>
  <c r="M106" i="271"/>
  <c r="N106" i="271"/>
  <c r="O106" i="271"/>
  <c r="P106" i="271"/>
  <c r="Q106" i="271"/>
  <c r="R106" i="271"/>
  <c r="B108" i="271"/>
  <c r="C108" i="271"/>
  <c r="D108" i="271"/>
  <c r="E108" i="271"/>
  <c r="F108" i="271"/>
  <c r="G108" i="271"/>
  <c r="H108" i="271"/>
  <c r="I108" i="271"/>
  <c r="J108" i="271"/>
  <c r="K108" i="271"/>
  <c r="L108" i="271"/>
  <c r="M108" i="271"/>
  <c r="N108" i="271"/>
  <c r="O108" i="271"/>
  <c r="P108" i="271"/>
  <c r="Q108" i="271"/>
  <c r="R108" i="271"/>
  <c r="B110" i="271"/>
  <c r="C110" i="271"/>
  <c r="D110" i="271"/>
  <c r="H110" i="271"/>
  <c r="I110" i="271"/>
  <c r="J110" i="271"/>
  <c r="K110" i="271"/>
  <c r="L110" i="271"/>
  <c r="M110" i="271"/>
  <c r="N110" i="271"/>
  <c r="O110" i="271"/>
  <c r="P110" i="271"/>
  <c r="Q110" i="271"/>
  <c r="R110" i="271"/>
  <c r="G61" i="259" l="1"/>
  <c r="H61" i="259" s="1"/>
  <c r="F61" i="259"/>
  <c r="D61" i="259"/>
  <c r="E61" i="259" s="1"/>
  <c r="C61" i="259"/>
  <c r="G60" i="259"/>
  <c r="H60" i="259" s="1"/>
  <c r="F60" i="259"/>
  <c r="D60" i="259"/>
  <c r="E60" i="259" s="1"/>
  <c r="C60" i="259"/>
  <c r="G59" i="259"/>
  <c r="H59" i="259" s="1"/>
  <c r="F59" i="259"/>
  <c r="D59" i="259"/>
  <c r="E59" i="259" s="1"/>
  <c r="C59" i="259"/>
  <c r="G3" i="218" l="1"/>
  <c r="O3" i="218"/>
  <c r="G4" i="218"/>
  <c r="O4" i="218"/>
  <c r="G5" i="218"/>
  <c r="O5" i="218"/>
  <c r="G6" i="218"/>
  <c r="O6" i="218"/>
  <c r="G7" i="218"/>
  <c r="O7" i="218"/>
  <c r="G8" i="218"/>
  <c r="O8" i="218"/>
  <c r="G9" i="218"/>
  <c r="O9" i="218"/>
  <c r="G10" i="218"/>
  <c r="O10" i="218"/>
  <c r="G11" i="218"/>
  <c r="O11" i="218"/>
  <c r="G12" i="218"/>
  <c r="O12" i="218"/>
  <c r="G13" i="218"/>
  <c r="O13" i="218"/>
  <c r="G14" i="218"/>
  <c r="O14" i="218"/>
  <c r="G15" i="218"/>
  <c r="O15" i="218"/>
  <c r="G16" i="218"/>
  <c r="O16" i="218"/>
  <c r="G17" i="218"/>
  <c r="O17" i="218"/>
  <c r="G18" i="218"/>
  <c r="O18" i="218"/>
  <c r="G19" i="218"/>
  <c r="O19" i="218"/>
  <c r="G20" i="218"/>
  <c r="G21" i="218"/>
  <c r="G22" i="218"/>
  <c r="G23" i="218"/>
  <c r="O23" i="218"/>
  <c r="G24" i="218"/>
  <c r="G25" i="218"/>
  <c r="O25" i="218"/>
  <c r="G26" i="218"/>
  <c r="G27" i="218"/>
  <c r="O27" i="218"/>
  <c r="G28" i="218"/>
  <c r="G29" i="218"/>
  <c r="G30" i="218"/>
  <c r="G31" i="218"/>
  <c r="O31" i="218"/>
  <c r="G32" i="218"/>
  <c r="G33" i="218"/>
  <c r="O33" i="218"/>
  <c r="G34" i="218"/>
  <c r="G35" i="218"/>
  <c r="O35" i="218"/>
  <c r="G36" i="218"/>
  <c r="G37" i="218"/>
  <c r="G38" i="218"/>
  <c r="G39" i="218"/>
</calcChain>
</file>

<file path=xl/sharedStrings.xml><?xml version="1.0" encoding="utf-8"?>
<sst xmlns="http://schemas.openxmlformats.org/spreadsheetml/2006/main" count="10383" uniqueCount="1916">
  <si>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</si>
  <si>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</si>
  <si>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</si>
  <si>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</si>
  <si>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</si>
  <si>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</si>
  <si>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</si>
  <si>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</si>
  <si>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</si>
  <si>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</si>
  <si>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</si>
  <si>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</si>
  <si>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</si>
  <si>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</si>
  <si>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</si>
  <si>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</si>
  <si>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</si>
  <si>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</si>
  <si>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</si>
  <si>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</si>
  <si>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君津市</t>
  </si>
  <si>
    <t>富津市</t>
  </si>
  <si>
    <t>浦安市</t>
  </si>
  <si>
    <t>四街道市</t>
  </si>
  <si>
    <t>八街市</t>
  </si>
  <si>
    <t>印西市</t>
  </si>
  <si>
    <t>酒々井町</t>
  </si>
  <si>
    <t>栄町</t>
  </si>
  <si>
    <t>神崎町</t>
  </si>
  <si>
    <t>多古町</t>
  </si>
  <si>
    <t>東庄町</t>
  </si>
  <si>
    <t>九十九里町</t>
  </si>
  <si>
    <t>芝山町</t>
  </si>
  <si>
    <t>一宮町</t>
  </si>
  <si>
    <t>睦沢町</t>
  </si>
  <si>
    <t>長生村</t>
  </si>
  <si>
    <t>白子町</t>
  </si>
  <si>
    <t>長柄町</t>
  </si>
  <si>
    <t>長南町</t>
  </si>
  <si>
    <t>大多喜町</t>
  </si>
  <si>
    <t>御宿町</t>
  </si>
  <si>
    <t>鋸南町</t>
  </si>
  <si>
    <t>鎌ケ谷市</t>
  </si>
  <si>
    <t>袖ケ浦市</t>
  </si>
  <si>
    <t>千葉市</t>
  </si>
  <si>
    <t>第２表　特別職等の期末手当支給割合</t>
    <rPh sb="0" eb="1">
      <t>ダイ</t>
    </rPh>
    <rPh sb="2" eb="3">
      <t>ヒョウ</t>
    </rPh>
    <rPh sb="4" eb="6">
      <t>トクベツ</t>
    </rPh>
    <rPh sb="6" eb="7">
      <t>ショク</t>
    </rPh>
    <rPh sb="7" eb="8">
      <t>ナド</t>
    </rPh>
    <rPh sb="9" eb="11">
      <t>キマツ</t>
    </rPh>
    <rPh sb="11" eb="13">
      <t>テアテ</t>
    </rPh>
    <rPh sb="13" eb="15">
      <t>シキュウ</t>
    </rPh>
    <rPh sb="15" eb="17">
      <t>ワリアイ</t>
    </rPh>
    <phoneticPr fontId="5"/>
  </si>
  <si>
    <t>区分</t>
    <rPh sb="0" eb="2">
      <t>クブン</t>
    </rPh>
    <phoneticPr fontId="5"/>
  </si>
  <si>
    <t xml:space="preserve">  市町村長・副市町村長</t>
    <rPh sb="2" eb="4">
      <t>シチョウ</t>
    </rPh>
    <rPh sb="4" eb="6">
      <t>ソンチョウ</t>
    </rPh>
    <rPh sb="7" eb="8">
      <t>フク</t>
    </rPh>
    <rPh sb="8" eb="10">
      <t>シチョウ</t>
    </rPh>
    <rPh sb="10" eb="12">
      <t>ソンチョウ</t>
    </rPh>
    <phoneticPr fontId="5"/>
  </si>
  <si>
    <t>　議長・副議長</t>
    <rPh sb="1" eb="3">
      <t>ギチョウ</t>
    </rPh>
    <rPh sb="4" eb="7">
      <t>フクギチョウ</t>
    </rPh>
    <phoneticPr fontId="5"/>
  </si>
  <si>
    <t>　議員（議長・副議長を除く）</t>
    <rPh sb="1" eb="3">
      <t>ギイン</t>
    </rPh>
    <rPh sb="4" eb="6">
      <t>ギチョウ</t>
    </rPh>
    <rPh sb="7" eb="10">
      <t>フクギチョウ</t>
    </rPh>
    <rPh sb="11" eb="12">
      <t>ノゾ</t>
    </rPh>
    <phoneticPr fontId="5"/>
  </si>
  <si>
    <t>年間月数</t>
    <rPh sb="0" eb="2">
      <t>ネンカン</t>
    </rPh>
    <rPh sb="2" eb="3">
      <t>ツキ</t>
    </rPh>
    <rPh sb="3" eb="4">
      <t>スウ</t>
    </rPh>
    <phoneticPr fontId="5"/>
  </si>
  <si>
    <t>６月期</t>
    <rPh sb="1" eb="2">
      <t>ガツ</t>
    </rPh>
    <rPh sb="2" eb="3">
      <t>キ</t>
    </rPh>
    <phoneticPr fontId="5"/>
  </si>
  <si>
    <t>１２月期</t>
    <rPh sb="2" eb="3">
      <t>ガツ</t>
    </rPh>
    <rPh sb="3" eb="4">
      <t>キ</t>
    </rPh>
    <phoneticPr fontId="5"/>
  </si>
  <si>
    <t>白井市</t>
    <rPh sb="2" eb="3">
      <t>シ</t>
    </rPh>
    <phoneticPr fontId="5"/>
  </si>
  <si>
    <t>富里市</t>
    <rPh sb="2" eb="3">
      <t>シ</t>
    </rPh>
    <phoneticPr fontId="5"/>
  </si>
  <si>
    <t>南房総市</t>
    <rPh sb="0" eb="1">
      <t>ミナミ</t>
    </rPh>
    <rPh sb="1" eb="3">
      <t>ボウソウ</t>
    </rPh>
    <rPh sb="3" eb="4">
      <t>シ</t>
    </rPh>
    <phoneticPr fontId="5"/>
  </si>
  <si>
    <t>匝瑳市</t>
    <rPh sb="0" eb="2">
      <t>ソウサ</t>
    </rPh>
    <rPh sb="2" eb="3">
      <t>シ</t>
    </rPh>
    <phoneticPr fontId="5"/>
  </si>
  <si>
    <t>香取市</t>
    <rPh sb="0" eb="2">
      <t>カトリ</t>
    </rPh>
    <rPh sb="2" eb="3">
      <t>シ</t>
    </rPh>
    <phoneticPr fontId="5"/>
  </si>
  <si>
    <t>山武市</t>
    <rPh sb="0" eb="1">
      <t>サン</t>
    </rPh>
    <rPh sb="1" eb="2">
      <t>ム</t>
    </rPh>
    <rPh sb="2" eb="3">
      <t>シ</t>
    </rPh>
    <phoneticPr fontId="5"/>
  </si>
  <si>
    <t>いすみ市</t>
    <rPh sb="3" eb="4">
      <t>シ</t>
    </rPh>
    <phoneticPr fontId="5"/>
  </si>
  <si>
    <t>大網白里市</t>
    <rPh sb="0" eb="2">
      <t>オオアミ</t>
    </rPh>
    <rPh sb="2" eb="3">
      <t>シラ</t>
    </rPh>
    <rPh sb="3" eb="4">
      <t>サト</t>
    </rPh>
    <rPh sb="4" eb="5">
      <t>シ</t>
    </rPh>
    <phoneticPr fontId="5"/>
  </si>
  <si>
    <t>横芝光町</t>
    <rPh sb="2" eb="3">
      <t>ヒカリ</t>
    </rPh>
    <phoneticPr fontId="5"/>
  </si>
  <si>
    <t>大網白里市</t>
    <rPh sb="0" eb="4">
      <t>オオアミシラサト</t>
    </rPh>
    <rPh sb="4" eb="5">
      <t>イチ</t>
    </rPh>
    <phoneticPr fontId="23"/>
  </si>
  <si>
    <t>いすみ市</t>
    <rPh sb="3" eb="4">
      <t>シ</t>
    </rPh>
    <phoneticPr fontId="23"/>
  </si>
  <si>
    <t>※いずれの平均においても、千葉市を含む。</t>
    <rPh sb="5" eb="7">
      <t>ヘイキン</t>
    </rPh>
    <rPh sb="13" eb="16">
      <t>チバシ</t>
    </rPh>
    <rPh sb="17" eb="18">
      <t>フク</t>
    </rPh>
    <phoneticPr fontId="23"/>
  </si>
  <si>
    <t>山武市</t>
    <rPh sb="0" eb="2">
      <t>サンブ</t>
    </rPh>
    <rPh sb="2" eb="3">
      <t>シ</t>
    </rPh>
    <phoneticPr fontId="23"/>
  </si>
  <si>
    <t>香取市</t>
    <rPh sb="0" eb="2">
      <t>カトリ</t>
    </rPh>
    <rPh sb="2" eb="3">
      <t>シ</t>
    </rPh>
    <phoneticPr fontId="23"/>
  </si>
  <si>
    <t>市町村</t>
    <rPh sb="0" eb="3">
      <t>シチョウソン</t>
    </rPh>
    <phoneticPr fontId="23"/>
  </si>
  <si>
    <t>匝瑳市</t>
    <rPh sb="0" eb="2">
      <t>ソウサ</t>
    </rPh>
    <rPh sb="2" eb="3">
      <t>シ</t>
    </rPh>
    <phoneticPr fontId="23"/>
  </si>
  <si>
    <t>南房総市</t>
    <rPh sb="0" eb="1">
      <t>ミナミ</t>
    </rPh>
    <rPh sb="1" eb="3">
      <t>ボウソウ</t>
    </rPh>
    <rPh sb="3" eb="4">
      <t>シ</t>
    </rPh>
    <phoneticPr fontId="23"/>
  </si>
  <si>
    <t>町村</t>
    <rPh sb="0" eb="2">
      <t>チョウソン</t>
    </rPh>
    <phoneticPr fontId="23"/>
  </si>
  <si>
    <t>富里市</t>
    <rPh sb="0" eb="2">
      <t>トミサト</t>
    </rPh>
    <rPh sb="2" eb="3">
      <t>シ</t>
    </rPh>
    <phoneticPr fontId="23"/>
  </si>
  <si>
    <t>白井市</t>
    <rPh sb="0" eb="2">
      <t>シロイマチ</t>
    </rPh>
    <rPh sb="2" eb="3">
      <t>シ</t>
    </rPh>
    <phoneticPr fontId="23"/>
  </si>
  <si>
    <t>市</t>
    <rPh sb="0" eb="1">
      <t>シ</t>
    </rPh>
    <phoneticPr fontId="23"/>
  </si>
  <si>
    <t>印西市</t>
    <rPh sb="0" eb="3">
      <t>インザイシ</t>
    </rPh>
    <phoneticPr fontId="23"/>
  </si>
  <si>
    <t>前年差</t>
    <rPh sb="0" eb="2">
      <t>ゼンネン</t>
    </rPh>
    <rPh sb="2" eb="3">
      <t>サ</t>
    </rPh>
    <phoneticPr fontId="23"/>
  </si>
  <si>
    <t>6年</t>
    <rPh sb="1" eb="2">
      <t>ネン</t>
    </rPh>
    <phoneticPr fontId="23"/>
  </si>
  <si>
    <t>5年</t>
    <rPh sb="1" eb="2">
      <t>ネン</t>
    </rPh>
    <phoneticPr fontId="23"/>
  </si>
  <si>
    <t>4年</t>
    <rPh sb="1" eb="2">
      <t>ネン</t>
    </rPh>
    <phoneticPr fontId="23"/>
  </si>
  <si>
    <t>3年</t>
    <rPh sb="1" eb="2">
      <t>ネン</t>
    </rPh>
    <phoneticPr fontId="23"/>
  </si>
  <si>
    <t>2年</t>
    <rPh sb="1" eb="2">
      <t>ネン</t>
    </rPh>
    <phoneticPr fontId="23"/>
  </si>
  <si>
    <t>八街市</t>
    <rPh sb="0" eb="3">
      <t>ヤチマタシ</t>
    </rPh>
    <phoneticPr fontId="23"/>
  </si>
  <si>
    <t>○単純平均</t>
    <rPh sb="1" eb="3">
      <t>タンジュン</t>
    </rPh>
    <rPh sb="3" eb="5">
      <t>ヘイキン</t>
    </rPh>
    <phoneticPr fontId="23"/>
  </si>
  <si>
    <t>袖ケ浦市</t>
    <rPh sb="0" eb="4">
      <t>ソデガウラシ</t>
    </rPh>
    <phoneticPr fontId="23"/>
  </si>
  <si>
    <t>四街道市</t>
    <rPh sb="0" eb="4">
      <t>ヨツカイドウシ</t>
    </rPh>
    <phoneticPr fontId="23"/>
  </si>
  <si>
    <t>浦安市</t>
    <rPh sb="0" eb="3">
      <t>ウラヤスシ</t>
    </rPh>
    <phoneticPr fontId="23"/>
  </si>
  <si>
    <t>富津市</t>
    <rPh sb="0" eb="3">
      <t>フッツシ</t>
    </rPh>
    <phoneticPr fontId="23"/>
  </si>
  <si>
    <t>君津市</t>
    <rPh sb="0" eb="3">
      <t>キミツシ</t>
    </rPh>
    <phoneticPr fontId="23"/>
  </si>
  <si>
    <t>鎌ケ谷市</t>
    <rPh sb="0" eb="4">
      <t>カマガヤシ</t>
    </rPh>
    <phoneticPr fontId="23"/>
  </si>
  <si>
    <t>鴨川市</t>
    <rPh sb="0" eb="3">
      <t>カモガワシ</t>
    </rPh>
    <phoneticPr fontId="23"/>
  </si>
  <si>
    <t>我孫子市</t>
    <rPh sb="0" eb="4">
      <t>アビコシ</t>
    </rPh>
    <phoneticPr fontId="23"/>
  </si>
  <si>
    <t>○加重平均</t>
    <rPh sb="1" eb="3">
      <t>カジュウ</t>
    </rPh>
    <rPh sb="3" eb="5">
      <t>ヘイキン</t>
    </rPh>
    <phoneticPr fontId="23"/>
  </si>
  <si>
    <t>八千代市</t>
    <rPh sb="0" eb="4">
      <t>ヤチヨシ</t>
    </rPh>
    <phoneticPr fontId="23"/>
  </si>
  <si>
    <t>流山市</t>
    <rPh sb="0" eb="3">
      <t>ナガレヤマシ</t>
    </rPh>
    <phoneticPr fontId="23"/>
  </si>
  <si>
    <t>鋸南町</t>
    <rPh sb="0" eb="3">
      <t>キョナンマチ</t>
    </rPh>
    <phoneticPr fontId="23"/>
  </si>
  <si>
    <t>市原市</t>
    <rPh sb="0" eb="3">
      <t>イチハラシ</t>
    </rPh>
    <phoneticPr fontId="23"/>
  </si>
  <si>
    <t>御宿町</t>
    <rPh sb="0" eb="3">
      <t>オンジュクマチ</t>
    </rPh>
    <phoneticPr fontId="23"/>
  </si>
  <si>
    <t>勝浦市</t>
    <rPh sb="0" eb="3">
      <t>カツウラシ</t>
    </rPh>
    <phoneticPr fontId="23"/>
  </si>
  <si>
    <t>大多喜町</t>
    <rPh sb="0" eb="4">
      <t>オオタキマチ</t>
    </rPh>
    <phoneticPr fontId="23"/>
  </si>
  <si>
    <t>柏市</t>
    <rPh sb="0" eb="2">
      <t>カシワシ</t>
    </rPh>
    <phoneticPr fontId="23"/>
  </si>
  <si>
    <t>長南町</t>
    <rPh sb="0" eb="3">
      <t>チョウナンマチ</t>
    </rPh>
    <phoneticPr fontId="23"/>
  </si>
  <si>
    <t>習志野市</t>
    <rPh sb="0" eb="4">
      <t>ナラシノシ</t>
    </rPh>
    <phoneticPr fontId="23"/>
  </si>
  <si>
    <t>長柄町</t>
    <rPh sb="0" eb="3">
      <t>ナガラマチ</t>
    </rPh>
    <phoneticPr fontId="23"/>
  </si>
  <si>
    <t>旭市</t>
    <rPh sb="0" eb="2">
      <t>アサヒシ</t>
    </rPh>
    <phoneticPr fontId="23"/>
  </si>
  <si>
    <t>白子町</t>
    <rPh sb="0" eb="3">
      <t>シラコマチ</t>
    </rPh>
    <phoneticPr fontId="23"/>
  </si>
  <si>
    <t>東金市</t>
    <rPh sb="0" eb="3">
      <t>トウガネシ</t>
    </rPh>
    <phoneticPr fontId="23"/>
  </si>
  <si>
    <t>長生村</t>
    <rPh sb="0" eb="2">
      <t>チョウセイ</t>
    </rPh>
    <rPh sb="2" eb="3">
      <t>ソン</t>
    </rPh>
    <phoneticPr fontId="23"/>
  </si>
  <si>
    <t>佐倉市</t>
    <rPh sb="0" eb="2">
      <t>サクラ</t>
    </rPh>
    <rPh sb="2" eb="3">
      <t>シ</t>
    </rPh>
    <phoneticPr fontId="23"/>
  </si>
  <si>
    <t>睦沢町</t>
    <rPh sb="0" eb="3">
      <t>ムツザワマチ</t>
    </rPh>
    <phoneticPr fontId="23"/>
  </si>
  <si>
    <t>成田市</t>
    <rPh sb="0" eb="3">
      <t>ナリタシ</t>
    </rPh>
    <phoneticPr fontId="23"/>
  </si>
  <si>
    <t>一宮町</t>
    <rPh sb="0" eb="3">
      <t>イチノミヤマチ</t>
    </rPh>
    <phoneticPr fontId="23"/>
  </si>
  <si>
    <t>茂原市</t>
    <rPh sb="0" eb="3">
      <t>モバラシ</t>
    </rPh>
    <phoneticPr fontId="23"/>
  </si>
  <si>
    <t>横芝光町</t>
    <rPh sb="0" eb="2">
      <t>ヨコシバ</t>
    </rPh>
    <rPh sb="2" eb="3">
      <t>ヒカリ</t>
    </rPh>
    <rPh sb="3" eb="4">
      <t>マチ</t>
    </rPh>
    <phoneticPr fontId="23"/>
  </si>
  <si>
    <t>野田市</t>
    <rPh sb="0" eb="3">
      <t>ノダシ</t>
    </rPh>
    <phoneticPr fontId="23"/>
  </si>
  <si>
    <t>芝山町</t>
    <rPh sb="0" eb="3">
      <t>シバヤママチ</t>
    </rPh>
    <phoneticPr fontId="23"/>
  </si>
  <si>
    <t>松戸市</t>
    <rPh sb="0" eb="3">
      <t>マツドシ</t>
    </rPh>
    <phoneticPr fontId="23"/>
  </si>
  <si>
    <t>九十九里町</t>
    <rPh sb="0" eb="5">
      <t>クジュウクリマチ</t>
    </rPh>
    <phoneticPr fontId="23"/>
  </si>
  <si>
    <t>木更津市</t>
    <rPh sb="0" eb="4">
      <t>キサラヅシ</t>
    </rPh>
    <phoneticPr fontId="23"/>
  </si>
  <si>
    <t>東庄町</t>
    <rPh sb="0" eb="3">
      <t>トウノショウマチ</t>
    </rPh>
    <phoneticPr fontId="23"/>
  </si>
  <si>
    <t>館山市</t>
    <rPh sb="0" eb="3">
      <t>タテヤマシ</t>
    </rPh>
    <phoneticPr fontId="23"/>
  </si>
  <si>
    <t>多古町</t>
    <rPh sb="0" eb="3">
      <t>タコマチ</t>
    </rPh>
    <phoneticPr fontId="23"/>
  </si>
  <si>
    <t>船橋市</t>
    <rPh sb="0" eb="3">
      <t>フナバシシ</t>
    </rPh>
    <phoneticPr fontId="23"/>
  </si>
  <si>
    <t>神崎町</t>
    <rPh sb="0" eb="2">
      <t>カンザキ</t>
    </rPh>
    <rPh sb="2" eb="3">
      <t>チョウ</t>
    </rPh>
    <phoneticPr fontId="23"/>
  </si>
  <si>
    <t>市川市</t>
    <rPh sb="0" eb="3">
      <t>イチカワシ</t>
    </rPh>
    <phoneticPr fontId="23"/>
  </si>
  <si>
    <t>栄町</t>
    <rPh sb="0" eb="2">
      <t>サカエマチ</t>
    </rPh>
    <phoneticPr fontId="23"/>
  </si>
  <si>
    <t>銚子市</t>
    <rPh sb="0" eb="3">
      <t>チョウシシ</t>
    </rPh>
    <phoneticPr fontId="23"/>
  </si>
  <si>
    <t>酒々井町</t>
    <rPh sb="0" eb="4">
      <t>シスイマチ</t>
    </rPh>
    <phoneticPr fontId="23"/>
  </si>
  <si>
    <t>千葉市</t>
    <rPh sb="0" eb="3">
      <t>チバシ</t>
    </rPh>
    <phoneticPr fontId="23"/>
  </si>
  <si>
    <t>市町村名</t>
    <rPh sb="0" eb="3">
      <t>シチョウソン</t>
    </rPh>
    <rPh sb="3" eb="4">
      <t>メイ</t>
    </rPh>
    <phoneticPr fontId="23"/>
  </si>
  <si>
    <t xml:space="preserve"> </t>
    <phoneticPr fontId="23"/>
  </si>
  <si>
    <t>表Ⅰ-４-２　ラスパイレス指数</t>
    <rPh sb="0" eb="1">
      <t>ヒョウ</t>
    </rPh>
    <rPh sb="13" eb="15">
      <t>シスウ</t>
    </rPh>
    <phoneticPr fontId="23"/>
  </si>
  <si>
    <t>（参考）団体別給与制度一覧</t>
    <rPh sb="1" eb="3">
      <t>サンコウ</t>
    </rPh>
    <rPh sb="4" eb="6">
      <t>ダンタイ</t>
    </rPh>
    <rPh sb="6" eb="7">
      <t>ベツ</t>
    </rPh>
    <rPh sb="7" eb="9">
      <t>キュウヨ</t>
    </rPh>
    <rPh sb="9" eb="11">
      <t>セイド</t>
    </rPh>
    <rPh sb="11" eb="13">
      <t>イチラン</t>
    </rPh>
    <phoneticPr fontId="23"/>
  </si>
  <si>
    <t>表Ⅰ-４-１　給与制度概要</t>
    <rPh sb="0" eb="1">
      <t>ヒョウ</t>
    </rPh>
    <phoneticPr fontId="23"/>
  </si>
  <si>
    <t>給料表</t>
    <rPh sb="0" eb="3">
      <t>キュウリョウヒョウ</t>
    </rPh>
    <phoneticPr fontId="5"/>
  </si>
  <si>
    <t>初任給（単位：百円）</t>
    <rPh sb="0" eb="3">
      <t>ショニンキュウ</t>
    </rPh>
    <phoneticPr fontId="23"/>
  </si>
  <si>
    <t>特殊勤務手当</t>
    <rPh sb="0" eb="2">
      <t>トクシュ</t>
    </rPh>
    <rPh sb="2" eb="4">
      <t>キンム</t>
    </rPh>
    <rPh sb="4" eb="6">
      <t>テアテ</t>
    </rPh>
    <phoneticPr fontId="23"/>
  </si>
  <si>
    <t>地域手当</t>
    <rPh sb="0" eb="2">
      <t>チイキ</t>
    </rPh>
    <rPh sb="2" eb="4">
      <t>テアテ</t>
    </rPh>
    <phoneticPr fontId="5"/>
  </si>
  <si>
    <t>住居手当</t>
    <rPh sb="0" eb="2">
      <t>ジュウキョ</t>
    </rPh>
    <rPh sb="2" eb="4">
      <t>テアテ</t>
    </rPh>
    <phoneticPr fontId="5"/>
  </si>
  <si>
    <t>管理職手当</t>
    <phoneticPr fontId="23"/>
  </si>
  <si>
    <t>給与公表</t>
    <rPh sb="0" eb="2">
      <t>キュウヨ</t>
    </rPh>
    <rPh sb="2" eb="4">
      <t>コウヒョウ</t>
    </rPh>
    <phoneticPr fontId="5"/>
  </si>
  <si>
    <t>給与構造改革実施済み団体</t>
    <rPh sb="0" eb="2">
      <t>キュウヨ</t>
    </rPh>
    <rPh sb="2" eb="4">
      <t>コウゾウ</t>
    </rPh>
    <rPh sb="4" eb="6">
      <t>カイカク</t>
    </rPh>
    <rPh sb="6" eb="8">
      <t>ジッシ</t>
    </rPh>
    <rPh sb="8" eb="9">
      <t>ズ</t>
    </rPh>
    <rPh sb="10" eb="12">
      <t>ダンタイ</t>
    </rPh>
    <phoneticPr fontId="5"/>
  </si>
  <si>
    <t>種類</t>
    <rPh sb="0" eb="2">
      <t>シュルイ</t>
    </rPh>
    <phoneticPr fontId="23"/>
  </si>
  <si>
    <t>給料表の種類</t>
    <rPh sb="0" eb="2">
      <t>キュウリョウ</t>
    </rPh>
    <rPh sb="2" eb="3">
      <t>ヒョウ</t>
    </rPh>
    <rPh sb="4" eb="6">
      <t>シュルイ</t>
    </rPh>
    <phoneticPr fontId="23"/>
  </si>
  <si>
    <t>一般行政職給料表</t>
    <rPh sb="0" eb="2">
      <t>イッパン</t>
    </rPh>
    <rPh sb="2" eb="4">
      <t>ギョウセイ</t>
    </rPh>
    <rPh sb="4" eb="5">
      <t>ショク</t>
    </rPh>
    <rPh sb="5" eb="7">
      <t>キュウリョウ</t>
    </rPh>
    <rPh sb="7" eb="8">
      <t>ヒョウ</t>
    </rPh>
    <phoneticPr fontId="23"/>
  </si>
  <si>
    <t>国大卒：1,962
国高卒：1,666</t>
    <phoneticPr fontId="23"/>
  </si>
  <si>
    <t>国との比較</t>
    <rPh sb="0" eb="1">
      <t>クニ</t>
    </rPh>
    <rPh sb="3" eb="5">
      <t>ヒカク</t>
    </rPh>
    <phoneticPr fontId="23"/>
  </si>
  <si>
    <t>手当数</t>
    <rPh sb="0" eb="2">
      <t>テアテ</t>
    </rPh>
    <rPh sb="2" eb="3">
      <t>スウ</t>
    </rPh>
    <phoneticPr fontId="5"/>
  </si>
  <si>
    <t>支給率
(A)</t>
    <phoneticPr fontId="23"/>
  </si>
  <si>
    <t>国支
給率
(B)</t>
    <rPh sb="0" eb="1">
      <t>クニ</t>
    </rPh>
    <rPh sb="1" eb="2">
      <t>ササ</t>
    </rPh>
    <rPh sb="3" eb="4">
      <t>キュウ</t>
    </rPh>
    <rPh sb="4" eb="5">
      <t>リツ</t>
    </rPh>
    <phoneticPr fontId="5"/>
  </si>
  <si>
    <t>県支
給率</t>
    <rPh sb="0" eb="1">
      <t>ケン</t>
    </rPh>
    <rPh sb="1" eb="2">
      <t>ササ</t>
    </rPh>
    <rPh sb="3" eb="4">
      <t>キュウ</t>
    </rPh>
    <rPh sb="4" eb="5">
      <t>リツ</t>
    </rPh>
    <phoneticPr fontId="5"/>
  </si>
  <si>
    <r>
      <t xml:space="preserve">国を
超過
(A)&gt;(B)
</t>
    </r>
    <r>
      <rPr>
        <sz val="9"/>
        <rFont val="ＭＳ Ｐゴシック"/>
        <family val="3"/>
        <charset val="128"/>
      </rPr>
      <t>該当：●</t>
    </r>
    <rPh sb="0" eb="1">
      <t>クニ</t>
    </rPh>
    <rPh sb="3" eb="5">
      <t>チョウカ</t>
    </rPh>
    <rPh sb="14" eb="16">
      <t>ガイトウ</t>
    </rPh>
    <phoneticPr fontId="5"/>
  </si>
  <si>
    <t>自宅</t>
    <rPh sb="0" eb="2">
      <t>ジタク</t>
    </rPh>
    <phoneticPr fontId="5"/>
  </si>
  <si>
    <t>定額化
未実施</t>
    <rPh sb="4" eb="5">
      <t>ミ</t>
    </rPh>
    <phoneticPr fontId="23"/>
  </si>
  <si>
    <t>給与情報等公表システムによる公表</t>
    <rPh sb="0" eb="2">
      <t>キュウヨ</t>
    </rPh>
    <rPh sb="2" eb="4">
      <t>ジョウホウ</t>
    </rPh>
    <rPh sb="4" eb="5">
      <t>トウ</t>
    </rPh>
    <rPh sb="5" eb="7">
      <t>コウヒョウ</t>
    </rPh>
    <rPh sb="14" eb="16">
      <t>コウヒョウ</t>
    </rPh>
    <phoneticPr fontId="5"/>
  </si>
  <si>
    <t>技</t>
  </si>
  <si>
    <t>企</t>
  </si>
  <si>
    <t>高</t>
    <rPh sb="0" eb="1">
      <t>タカ</t>
    </rPh>
    <phoneticPr fontId="23"/>
  </si>
  <si>
    <t>幼稚</t>
    <rPh sb="0" eb="2">
      <t>ヨウチ</t>
    </rPh>
    <phoneticPr fontId="23"/>
  </si>
  <si>
    <t>医</t>
    <rPh sb="0" eb="1">
      <t>イ</t>
    </rPh>
    <phoneticPr fontId="23"/>
  </si>
  <si>
    <t>福</t>
    <rPh sb="0" eb="1">
      <t>フク</t>
    </rPh>
    <phoneticPr fontId="23"/>
  </si>
  <si>
    <t>指定</t>
    <rPh sb="0" eb="2">
      <t>シテイ</t>
    </rPh>
    <phoneticPr fontId="23"/>
  </si>
  <si>
    <t>特定</t>
    <rPh sb="0" eb="2">
      <t>トクテイ</t>
    </rPh>
    <phoneticPr fontId="5"/>
  </si>
  <si>
    <t>級数</t>
    <rPh sb="0" eb="1">
      <t>キュウ</t>
    </rPh>
    <rPh sb="1" eb="2">
      <t>スウ</t>
    </rPh>
    <phoneticPr fontId="23"/>
  </si>
  <si>
    <t>最低号給額（単位：百円）</t>
    <rPh sb="0" eb="2">
      <t>サイテイ</t>
    </rPh>
    <rPh sb="2" eb="3">
      <t>ゴウ</t>
    </rPh>
    <rPh sb="3" eb="4">
      <t>キュウ</t>
    </rPh>
    <rPh sb="4" eb="5">
      <t>ガク</t>
    </rPh>
    <rPh sb="6" eb="8">
      <t>タンイ</t>
    </rPh>
    <rPh sb="9" eb="10">
      <t>ヒャク</t>
    </rPh>
    <rPh sb="10" eb="11">
      <t>エン</t>
    </rPh>
    <phoneticPr fontId="23"/>
  </si>
  <si>
    <t>最高号給額（単位：百円）</t>
    <rPh sb="0" eb="2">
      <t>サイコウ</t>
    </rPh>
    <rPh sb="2" eb="3">
      <t>ゴウ</t>
    </rPh>
    <rPh sb="3" eb="4">
      <t>キュウ</t>
    </rPh>
    <rPh sb="4" eb="5">
      <t>ガク</t>
    </rPh>
    <phoneticPr fontId="23"/>
  </si>
  <si>
    <t>支給：●
経過措置あり：支給期限</t>
    <rPh sb="0" eb="2">
      <t>シキュウ</t>
    </rPh>
    <rPh sb="5" eb="7">
      <t>ケイカ</t>
    </rPh>
    <rPh sb="7" eb="9">
      <t>ソチ</t>
    </rPh>
    <rPh sb="12" eb="14">
      <t>シキュウ</t>
    </rPh>
    <rPh sb="14" eb="16">
      <t>キゲン</t>
    </rPh>
    <phoneticPr fontId="5"/>
  </si>
  <si>
    <t>支給額（円）</t>
    <rPh sb="0" eb="3">
      <t>シキュウガク</t>
    </rPh>
    <rPh sb="4" eb="5">
      <t>エン</t>
    </rPh>
    <phoneticPr fontId="5"/>
  </si>
  <si>
    <t>労</t>
    <rPh sb="0" eb="1">
      <t>ロウ</t>
    </rPh>
    <phoneticPr fontId="5"/>
  </si>
  <si>
    <t>業</t>
    <rPh sb="0" eb="1">
      <t>ギョウ</t>
    </rPh>
    <phoneticPr fontId="5"/>
  </si>
  <si>
    <t>校</t>
    <rPh sb="0" eb="1">
      <t>コウ</t>
    </rPh>
    <phoneticPr fontId="5"/>
  </si>
  <si>
    <t>園</t>
    <rPh sb="0" eb="1">
      <t>エン</t>
    </rPh>
    <phoneticPr fontId="5"/>
  </si>
  <si>
    <t>療</t>
    <rPh sb="0" eb="1">
      <t>リョウ</t>
    </rPh>
    <phoneticPr fontId="5"/>
  </si>
  <si>
    <t>祉</t>
    <rPh sb="0" eb="1">
      <t>シ</t>
    </rPh>
    <phoneticPr fontId="5"/>
  </si>
  <si>
    <t>職</t>
    <rPh sb="0" eb="1">
      <t>ショク</t>
    </rPh>
    <phoneticPr fontId="5"/>
  </si>
  <si>
    <t>任期付</t>
    <rPh sb="0" eb="2">
      <t>ニンキ</t>
    </rPh>
    <rPh sb="2" eb="3">
      <t>ツ</t>
    </rPh>
    <phoneticPr fontId="5"/>
  </si>
  <si>
    <t>1級</t>
    <rPh sb="1" eb="2">
      <t>キュウ</t>
    </rPh>
    <phoneticPr fontId="23"/>
  </si>
  <si>
    <t>2級</t>
    <rPh sb="1" eb="2">
      <t>キュウ</t>
    </rPh>
    <phoneticPr fontId="23"/>
  </si>
  <si>
    <t>3級</t>
    <rPh sb="1" eb="2">
      <t>キュウ</t>
    </rPh>
    <phoneticPr fontId="23"/>
  </si>
  <si>
    <t>4級</t>
    <rPh sb="1" eb="2">
      <t>キュウ</t>
    </rPh>
    <phoneticPr fontId="23"/>
  </si>
  <si>
    <t>5級</t>
    <rPh sb="1" eb="2">
      <t>キュウ</t>
    </rPh>
    <phoneticPr fontId="23"/>
  </si>
  <si>
    <t>6級</t>
    <rPh sb="1" eb="2">
      <t>キュウ</t>
    </rPh>
    <phoneticPr fontId="23"/>
  </si>
  <si>
    <t>7級</t>
    <rPh sb="1" eb="2">
      <t>キュウ</t>
    </rPh>
    <phoneticPr fontId="23"/>
  </si>
  <si>
    <t>8級</t>
    <rPh sb="1" eb="2">
      <t>キュウ</t>
    </rPh>
    <phoneticPr fontId="23"/>
  </si>
  <si>
    <t>9級</t>
    <rPh sb="1" eb="2">
      <t>キュウ</t>
    </rPh>
    <phoneticPr fontId="23"/>
  </si>
  <si>
    <t>大卒</t>
    <rPh sb="0" eb="2">
      <t>ダイソツ</t>
    </rPh>
    <phoneticPr fontId="5"/>
  </si>
  <si>
    <t>高卒</t>
    <rPh sb="0" eb="2">
      <t>コウソツ</t>
    </rPh>
    <phoneticPr fontId="5"/>
  </si>
  <si>
    <t>●</t>
  </si>
  <si>
    <t>実施</t>
    <rPh sb="0" eb="2">
      <t>ジッシ</t>
    </rPh>
    <phoneticPr fontId="5"/>
  </si>
  <si>
    <t>1,962</t>
  </si>
  <si>
    <t>1,666</t>
  </si>
  <si>
    <t>白井市</t>
  </si>
  <si>
    <t>富里市</t>
  </si>
  <si>
    <t>南房総市</t>
    <rPh sb="0" eb="3">
      <t>ミナミボウソウ</t>
    </rPh>
    <rPh sb="3" eb="4">
      <t>シ</t>
    </rPh>
    <phoneticPr fontId="38"/>
  </si>
  <si>
    <t>匝瑳市</t>
    <rPh sb="0" eb="3">
      <t>ソウサシ</t>
    </rPh>
    <phoneticPr fontId="38"/>
  </si>
  <si>
    <t>香取市</t>
    <rPh sb="0" eb="2">
      <t>カトリ</t>
    </rPh>
    <rPh sb="2" eb="3">
      <t>シ</t>
    </rPh>
    <phoneticPr fontId="38"/>
  </si>
  <si>
    <t>山武市</t>
    <rPh sb="0" eb="2">
      <t>サンブ</t>
    </rPh>
    <rPh sb="2" eb="3">
      <t>シ</t>
    </rPh>
    <phoneticPr fontId="38"/>
  </si>
  <si>
    <t>いすみ市</t>
    <rPh sb="3" eb="4">
      <t>シ</t>
    </rPh>
    <phoneticPr fontId="38"/>
  </si>
  <si>
    <t>大網白里市</t>
    <rPh sb="4" eb="5">
      <t>シ</t>
    </rPh>
    <phoneticPr fontId="23"/>
  </si>
  <si>
    <t>横芝光町</t>
    <rPh sb="0" eb="2">
      <t>ヨコシバ</t>
    </rPh>
    <rPh sb="2" eb="4">
      <t>ヒカリマチ</t>
    </rPh>
    <phoneticPr fontId="38"/>
  </si>
  <si>
    <t>第３表　</t>
  </si>
  <si>
    <t>職員数に関する調（普通会計関係　―　各部門の計）</t>
    <rPh sb="0" eb="3">
      <t>ショクインスウ</t>
    </rPh>
    <rPh sb="4" eb="5">
      <t>カン</t>
    </rPh>
    <rPh sb="7" eb="8">
      <t>シラ</t>
    </rPh>
    <rPh sb="9" eb="11">
      <t>フツウ</t>
    </rPh>
    <rPh sb="11" eb="13">
      <t>カイケイ</t>
    </rPh>
    <rPh sb="13" eb="15">
      <t>カンケイ</t>
    </rPh>
    <rPh sb="18" eb="21">
      <t>カクブモン</t>
    </rPh>
    <rPh sb="22" eb="23">
      <t>ケイ</t>
    </rPh>
    <phoneticPr fontId="23"/>
  </si>
  <si>
    <t>（単位：人）</t>
    <rPh sb="1" eb="3">
      <t>タンイ</t>
    </rPh>
    <rPh sb="4" eb="5">
      <t>ニン</t>
    </rPh>
    <phoneticPr fontId="23"/>
  </si>
  <si>
    <t>職員数に関する調（普通会計関係のうち一般行政関係）</t>
    <rPh sb="0" eb="3">
      <t>ショクインスウ</t>
    </rPh>
    <rPh sb="4" eb="5">
      <t>カン</t>
    </rPh>
    <rPh sb="7" eb="8">
      <t>シラ</t>
    </rPh>
    <rPh sb="9" eb="11">
      <t>フツウ</t>
    </rPh>
    <rPh sb="11" eb="13">
      <t>カイケイ</t>
    </rPh>
    <rPh sb="13" eb="15">
      <t>カンケイ</t>
    </rPh>
    <rPh sb="18" eb="20">
      <t>イッパン</t>
    </rPh>
    <rPh sb="20" eb="22">
      <t>ギョウセイ</t>
    </rPh>
    <rPh sb="22" eb="24">
      <t>カンケイ</t>
    </rPh>
    <phoneticPr fontId="23"/>
  </si>
  <si>
    <t>職員数に関する調（普通会計関係のうち消防関係）</t>
    <rPh sb="0" eb="3">
      <t>ショクインスウ</t>
    </rPh>
    <rPh sb="4" eb="5">
      <t>カン</t>
    </rPh>
    <rPh sb="7" eb="8">
      <t>シラ</t>
    </rPh>
    <rPh sb="9" eb="11">
      <t>フツウ</t>
    </rPh>
    <rPh sb="11" eb="13">
      <t>カイケイ</t>
    </rPh>
    <rPh sb="13" eb="15">
      <t>カンケイ</t>
    </rPh>
    <rPh sb="18" eb="20">
      <t>ショウボウ</t>
    </rPh>
    <rPh sb="20" eb="22">
      <t>カンケイ</t>
    </rPh>
    <phoneticPr fontId="23"/>
  </si>
  <si>
    <t>市　　町　　村</t>
    <phoneticPr fontId="23"/>
  </si>
  <si>
    <t>合　　　　　計</t>
    <rPh sb="0" eb="1">
      <t>ゴウ</t>
    </rPh>
    <rPh sb="6" eb="7">
      <t>ケイ</t>
    </rPh>
    <phoneticPr fontId="23"/>
  </si>
  <si>
    <t>一般行政関係</t>
    <rPh sb="0" eb="2">
      <t>イッパン</t>
    </rPh>
    <rPh sb="2" eb="4">
      <t>ギョウセイ</t>
    </rPh>
    <rPh sb="4" eb="6">
      <t>カンケイ</t>
    </rPh>
    <phoneticPr fontId="23"/>
  </si>
  <si>
    <t>消　防　関　係</t>
    <rPh sb="0" eb="1">
      <t>ケ</t>
    </rPh>
    <rPh sb="2" eb="3">
      <t>ボウ</t>
    </rPh>
    <rPh sb="4" eb="5">
      <t>セキ</t>
    </rPh>
    <rPh sb="6" eb="7">
      <t>カカリ</t>
    </rPh>
    <phoneticPr fontId="23"/>
  </si>
  <si>
    <t>全　職　員　数</t>
    <rPh sb="0" eb="1">
      <t>ゼン</t>
    </rPh>
    <rPh sb="2" eb="3">
      <t>ショク</t>
    </rPh>
    <rPh sb="4" eb="5">
      <t>イン</t>
    </rPh>
    <rPh sb="6" eb="7">
      <t>カズ</t>
    </rPh>
    <phoneticPr fontId="23"/>
  </si>
  <si>
    <t>一　般　職　員</t>
    <rPh sb="0" eb="1">
      <t>１</t>
    </rPh>
    <rPh sb="2" eb="3">
      <t>パン</t>
    </rPh>
    <rPh sb="4" eb="5">
      <t>ショク</t>
    </rPh>
    <rPh sb="6" eb="7">
      <t>イン</t>
    </rPh>
    <phoneticPr fontId="23"/>
  </si>
  <si>
    <t>一般職員のうち
技能労務職員</t>
    <rPh sb="0" eb="2">
      <t>イッパン</t>
    </rPh>
    <rPh sb="2" eb="4">
      <t>ショクイン</t>
    </rPh>
    <rPh sb="8" eb="10">
      <t>ギノウ</t>
    </rPh>
    <rPh sb="10" eb="12">
      <t>ロウム</t>
    </rPh>
    <rPh sb="12" eb="14">
      <t>ショクイン</t>
    </rPh>
    <phoneticPr fontId="23"/>
  </si>
  <si>
    <t>臨　時　職　員</t>
    <rPh sb="0" eb="1">
      <t>ノゾム</t>
    </rPh>
    <rPh sb="2" eb="3">
      <t>ジ</t>
    </rPh>
    <rPh sb="4" eb="5">
      <t>ショク</t>
    </rPh>
    <rPh sb="6" eb="7">
      <t>イン</t>
    </rPh>
    <phoneticPr fontId="23"/>
  </si>
  <si>
    <t>　再掲
　再任用職員</t>
    <rPh sb="1" eb="3">
      <t>サイケイ</t>
    </rPh>
    <rPh sb="5" eb="8">
      <t>サイニンヨウ</t>
    </rPh>
    <rPh sb="8" eb="10">
      <t>ショクイン</t>
    </rPh>
    <phoneticPr fontId="23"/>
  </si>
  <si>
    <t>　再掲
　勤務延長職員</t>
    <rPh sb="1" eb="3">
      <t>サイケイ</t>
    </rPh>
    <rPh sb="5" eb="7">
      <t>キンム</t>
    </rPh>
    <rPh sb="7" eb="9">
      <t>エンチョウ</t>
    </rPh>
    <rPh sb="9" eb="11">
      <t>ショクイン</t>
    </rPh>
    <phoneticPr fontId="23"/>
  </si>
  <si>
    <t>小　学　校</t>
    <rPh sb="0" eb="1">
      <t>ショウ</t>
    </rPh>
    <rPh sb="2" eb="3">
      <t>ガク</t>
    </rPh>
    <rPh sb="4" eb="5">
      <t>コウ</t>
    </rPh>
    <phoneticPr fontId="23"/>
  </si>
  <si>
    <t>中　学　校</t>
    <rPh sb="0" eb="1">
      <t>ナカ</t>
    </rPh>
    <rPh sb="2" eb="3">
      <t>ガク</t>
    </rPh>
    <rPh sb="4" eb="5">
      <t>コウ</t>
    </rPh>
    <phoneticPr fontId="23"/>
  </si>
  <si>
    <t>特別支援学校
（小・中）</t>
    <rPh sb="0" eb="2">
      <t>トクベツ</t>
    </rPh>
    <rPh sb="2" eb="4">
      <t>シエン</t>
    </rPh>
    <rPh sb="4" eb="6">
      <t>ガッコウ</t>
    </rPh>
    <rPh sb="8" eb="9">
      <t>ショウ</t>
    </rPh>
    <rPh sb="10" eb="11">
      <t>チュウ</t>
    </rPh>
    <phoneticPr fontId="23"/>
  </si>
  <si>
    <t>高等学校</t>
    <rPh sb="0" eb="2">
      <t>コウトウ</t>
    </rPh>
    <rPh sb="2" eb="4">
      <t>ガッコウ</t>
    </rPh>
    <phoneticPr fontId="23"/>
  </si>
  <si>
    <t>幼　稚　園
専門学校等</t>
    <rPh sb="0" eb="1">
      <t>ヨウ</t>
    </rPh>
    <rPh sb="2" eb="3">
      <t>オサナイ</t>
    </rPh>
    <rPh sb="4" eb="5">
      <t>エン</t>
    </rPh>
    <rPh sb="6" eb="8">
      <t>センモン</t>
    </rPh>
    <rPh sb="8" eb="10">
      <t>ガッコウ</t>
    </rPh>
    <rPh sb="10" eb="11">
      <t>トウ</t>
    </rPh>
    <phoneticPr fontId="23"/>
  </si>
  <si>
    <t>学校以外の教育関係</t>
    <rPh sb="0" eb="2">
      <t>ガッコウ</t>
    </rPh>
    <rPh sb="2" eb="4">
      <t>イガイ</t>
    </rPh>
    <rPh sb="5" eb="7">
      <t>キョウイク</t>
    </rPh>
    <rPh sb="7" eb="9">
      <t>カンケイ</t>
    </rPh>
    <phoneticPr fontId="23"/>
  </si>
  <si>
    <t>表01行020列(1)</t>
    <rPh sb="0" eb="1">
      <t>ヒョウ</t>
    </rPh>
    <rPh sb="3" eb="4">
      <t>ギョウ</t>
    </rPh>
    <rPh sb="7" eb="8">
      <t>レツ</t>
    </rPh>
    <phoneticPr fontId="23"/>
  </si>
  <si>
    <t>表01行030列(1)</t>
    <rPh sb="0" eb="1">
      <t>ヒョウ</t>
    </rPh>
    <rPh sb="3" eb="4">
      <t>ギョウ</t>
    </rPh>
    <rPh sb="7" eb="8">
      <t>レツ</t>
    </rPh>
    <phoneticPr fontId="23"/>
  </si>
  <si>
    <t>表01行040列(1)</t>
    <rPh sb="0" eb="1">
      <t>ヒョウ</t>
    </rPh>
    <rPh sb="3" eb="4">
      <t>ギョウ</t>
    </rPh>
    <rPh sb="7" eb="8">
      <t>レツ</t>
    </rPh>
    <phoneticPr fontId="23"/>
  </si>
  <si>
    <t>A+B</t>
    <phoneticPr fontId="23"/>
  </si>
  <si>
    <t>C+D</t>
    <phoneticPr fontId="23"/>
  </si>
  <si>
    <t>D+E</t>
    <phoneticPr fontId="23"/>
  </si>
  <si>
    <t>表01行110列(1)</t>
    <rPh sb="0" eb="1">
      <t>ヒョウ</t>
    </rPh>
    <rPh sb="3" eb="4">
      <t>ギョウ</t>
    </rPh>
    <rPh sb="7" eb="8">
      <t>レツ</t>
    </rPh>
    <phoneticPr fontId="23"/>
  </si>
  <si>
    <t>F+G+H+I</t>
    <phoneticPr fontId="23"/>
  </si>
  <si>
    <t>表01行160列(1)</t>
    <rPh sb="0" eb="1">
      <t>ヒョウ</t>
    </rPh>
    <rPh sb="3" eb="4">
      <t>ギョウ</t>
    </rPh>
    <rPh sb="7" eb="8">
      <t>レツ</t>
    </rPh>
    <phoneticPr fontId="23"/>
  </si>
  <si>
    <t>表01行030列(2)</t>
    <rPh sb="0" eb="1">
      <t>ヒョウ</t>
    </rPh>
    <rPh sb="3" eb="4">
      <t>ギョウ</t>
    </rPh>
    <rPh sb="7" eb="8">
      <t>レツ</t>
    </rPh>
    <phoneticPr fontId="23"/>
  </si>
  <si>
    <t>表01行030列(5)</t>
    <rPh sb="0" eb="1">
      <t>ヒョウ</t>
    </rPh>
    <rPh sb="3" eb="4">
      <t>ギョウ</t>
    </rPh>
    <rPh sb="7" eb="8">
      <t>レツ</t>
    </rPh>
    <phoneticPr fontId="23"/>
  </si>
  <si>
    <t>表01行030列(6)</t>
    <rPh sb="0" eb="1">
      <t>ヒョウ</t>
    </rPh>
    <rPh sb="3" eb="4">
      <t>ギョウ</t>
    </rPh>
    <rPh sb="7" eb="8">
      <t>レツ</t>
    </rPh>
    <phoneticPr fontId="23"/>
  </si>
  <si>
    <t>表01行030列(7)</t>
    <rPh sb="0" eb="1">
      <t>ヒョウ</t>
    </rPh>
    <rPh sb="3" eb="4">
      <t>ギョウ</t>
    </rPh>
    <rPh sb="7" eb="8">
      <t>レツ</t>
    </rPh>
    <phoneticPr fontId="23"/>
  </si>
  <si>
    <t>表01行030列(8)</t>
    <rPh sb="0" eb="1">
      <t>ヒョウ</t>
    </rPh>
    <rPh sb="3" eb="4">
      <t>ギョウ</t>
    </rPh>
    <rPh sb="7" eb="8">
      <t>レツ</t>
    </rPh>
    <phoneticPr fontId="23"/>
  </si>
  <si>
    <t>表01行040列(2)</t>
    <rPh sb="0" eb="1">
      <t>ヒョウ</t>
    </rPh>
    <rPh sb="3" eb="4">
      <t>ギョウ</t>
    </rPh>
    <rPh sb="7" eb="8">
      <t>レツ</t>
    </rPh>
    <phoneticPr fontId="23"/>
  </si>
  <si>
    <t>表01行040列(5)</t>
    <rPh sb="0" eb="1">
      <t>ヒョウ</t>
    </rPh>
    <rPh sb="3" eb="4">
      <t>ギョウ</t>
    </rPh>
    <rPh sb="7" eb="8">
      <t>レツ</t>
    </rPh>
    <phoneticPr fontId="23"/>
  </si>
  <si>
    <t>表01行040列(6)</t>
    <rPh sb="0" eb="1">
      <t>ヒョウ</t>
    </rPh>
    <rPh sb="3" eb="4">
      <t>ギョウ</t>
    </rPh>
    <rPh sb="7" eb="8">
      <t>レツ</t>
    </rPh>
    <phoneticPr fontId="23"/>
  </si>
  <si>
    <t>表01行040列(7)</t>
    <rPh sb="0" eb="1">
      <t>ヒョウ</t>
    </rPh>
    <rPh sb="3" eb="4">
      <t>ギョウ</t>
    </rPh>
    <rPh sb="7" eb="8">
      <t>レツ</t>
    </rPh>
    <phoneticPr fontId="23"/>
  </si>
  <si>
    <t>表01行040列(8)</t>
    <rPh sb="0" eb="1">
      <t>ヒョウ</t>
    </rPh>
    <rPh sb="3" eb="4">
      <t>ギョウ</t>
    </rPh>
    <rPh sb="7" eb="8">
      <t>レツ</t>
    </rPh>
    <phoneticPr fontId="23"/>
  </si>
  <si>
    <t>鎌ケ谷市</t>
    <phoneticPr fontId="23"/>
  </si>
  <si>
    <t>袖ケ浦市</t>
    <phoneticPr fontId="23"/>
  </si>
  <si>
    <t>南房総市</t>
  </si>
  <si>
    <t>匝瑳市</t>
  </si>
  <si>
    <t>香取市</t>
  </si>
  <si>
    <t>山武市</t>
  </si>
  <si>
    <t>いすみ市</t>
  </si>
  <si>
    <t>（市　平　均）</t>
    <rPh sb="1" eb="2">
      <t>シ</t>
    </rPh>
    <rPh sb="3" eb="4">
      <t>ヒラ</t>
    </rPh>
    <rPh sb="5" eb="6">
      <t>タモツ</t>
    </rPh>
    <phoneticPr fontId="23"/>
  </si>
  <si>
    <t>横芝光町</t>
  </si>
  <si>
    <t>（町　村　平　均）</t>
    <rPh sb="1" eb="2">
      <t>マチ</t>
    </rPh>
    <rPh sb="3" eb="4">
      <t>ムラ</t>
    </rPh>
    <rPh sb="5" eb="6">
      <t>ヒラ</t>
    </rPh>
    <rPh sb="7" eb="8">
      <t>タモツ</t>
    </rPh>
    <phoneticPr fontId="23"/>
  </si>
  <si>
    <t>（市　　平　　均）</t>
    <rPh sb="1" eb="2">
      <t>シ</t>
    </rPh>
    <rPh sb="4" eb="5">
      <t>ヒラ</t>
    </rPh>
    <rPh sb="7" eb="8">
      <t>タモツ</t>
    </rPh>
    <phoneticPr fontId="23"/>
  </si>
  <si>
    <t>（市 町 村 平 均）</t>
    <rPh sb="1" eb="2">
      <t>シ</t>
    </rPh>
    <rPh sb="3" eb="4">
      <t>マチ</t>
    </rPh>
    <rPh sb="5" eb="6">
      <t>ムラ</t>
    </rPh>
    <rPh sb="7" eb="8">
      <t>ヒラ</t>
    </rPh>
    <rPh sb="9" eb="10">
      <t>タモツ</t>
    </rPh>
    <phoneticPr fontId="23"/>
  </si>
  <si>
    <t>　市　計</t>
    <rPh sb="1" eb="2">
      <t>シ</t>
    </rPh>
    <rPh sb="3" eb="4">
      <t>ケイ</t>
    </rPh>
    <phoneticPr fontId="23"/>
  </si>
  <si>
    <t>　町村　計</t>
    <rPh sb="1" eb="3">
      <t>チョウソン</t>
    </rPh>
    <rPh sb="4" eb="5">
      <t>ケイ</t>
    </rPh>
    <phoneticPr fontId="23"/>
  </si>
  <si>
    <t>　市町村計</t>
    <rPh sb="1" eb="4">
      <t>シチョウソン</t>
    </rPh>
    <rPh sb="4" eb="5">
      <t>ケイ</t>
    </rPh>
    <phoneticPr fontId="23"/>
  </si>
  <si>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6" eb="38">
      <t>ヘイキン</t>
    </rPh>
    <phoneticPr fontId="23"/>
  </si>
  <si>
    <t>第３表</t>
    <rPh sb="0" eb="1">
      <t>ダイ</t>
    </rPh>
    <rPh sb="2" eb="3">
      <t>ヒョウ</t>
    </rPh>
    <phoneticPr fontId="23"/>
  </si>
  <si>
    <t>一　部　事　務　組　合　等</t>
    <rPh sb="0" eb="1">
      <t>１</t>
    </rPh>
    <rPh sb="2" eb="3">
      <t>ブ</t>
    </rPh>
    <rPh sb="4" eb="5">
      <t>コト</t>
    </rPh>
    <rPh sb="6" eb="7">
      <t>ツトム</t>
    </rPh>
    <rPh sb="8" eb="9">
      <t>クミ</t>
    </rPh>
    <rPh sb="10" eb="11">
      <t>ゴウ</t>
    </rPh>
    <rPh sb="12" eb="13">
      <t>トウ</t>
    </rPh>
    <phoneticPr fontId="23"/>
  </si>
  <si>
    <t>三芳水道企業団</t>
    <rPh sb="0" eb="2">
      <t>ミヨシ</t>
    </rPh>
    <rPh sb="2" eb="4">
      <t>スイドウ</t>
    </rPh>
    <rPh sb="4" eb="6">
      <t>キギョウ</t>
    </rPh>
    <rPh sb="6" eb="7">
      <t>ダン</t>
    </rPh>
    <phoneticPr fontId="40"/>
  </si>
  <si>
    <t>長門川水道企業団</t>
    <rPh sb="0" eb="2">
      <t>ナガト</t>
    </rPh>
    <rPh sb="2" eb="3">
      <t>ガワ</t>
    </rPh>
    <rPh sb="3" eb="5">
      <t>スイドウ</t>
    </rPh>
    <rPh sb="5" eb="7">
      <t>キギョウ</t>
    </rPh>
    <rPh sb="7" eb="8">
      <t>ダン</t>
    </rPh>
    <phoneticPr fontId="40"/>
  </si>
  <si>
    <t>国保国吉病院組合</t>
    <rPh sb="0" eb="2">
      <t>コクホ</t>
    </rPh>
    <rPh sb="2" eb="4">
      <t>クニヨシ</t>
    </rPh>
    <rPh sb="4" eb="6">
      <t>ビョウイン</t>
    </rPh>
    <rPh sb="6" eb="8">
      <t>クミアイ</t>
    </rPh>
    <phoneticPr fontId="40"/>
  </si>
  <si>
    <t>君津中央病院企業団</t>
    <rPh sb="0" eb="2">
      <t>キミツ</t>
    </rPh>
    <rPh sb="2" eb="4">
      <t>チュウオウ</t>
    </rPh>
    <rPh sb="4" eb="6">
      <t>ビョウイン</t>
    </rPh>
    <rPh sb="6" eb="8">
      <t>キギョウ</t>
    </rPh>
    <rPh sb="8" eb="9">
      <t>ダン</t>
    </rPh>
    <phoneticPr fontId="40"/>
  </si>
  <si>
    <t>千葉県市町村総合事務組合</t>
    <rPh sb="0" eb="3">
      <t>チバケン</t>
    </rPh>
    <rPh sb="3" eb="6">
      <t>シチョウソン</t>
    </rPh>
    <rPh sb="6" eb="8">
      <t>ソウゴウ</t>
    </rPh>
    <rPh sb="8" eb="10">
      <t>ジム</t>
    </rPh>
    <rPh sb="10" eb="12">
      <t>クミアイ</t>
    </rPh>
    <phoneticPr fontId="40"/>
  </si>
  <si>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40"/>
  </si>
  <si>
    <t>鋸南地区環境衛生組合</t>
    <rPh sb="0" eb="2">
      <t>キョナン</t>
    </rPh>
    <rPh sb="2" eb="4">
      <t>チク</t>
    </rPh>
    <rPh sb="4" eb="6">
      <t>カンキョウ</t>
    </rPh>
    <rPh sb="6" eb="8">
      <t>エイセイ</t>
    </rPh>
    <rPh sb="8" eb="10">
      <t>クミアイ</t>
    </rPh>
    <phoneticPr fontId="40"/>
  </si>
  <si>
    <t>佐倉市、酒々井町清掃組合</t>
    <rPh sb="0" eb="3">
      <t>サクラシ</t>
    </rPh>
    <rPh sb="4" eb="8">
      <t>シスイマチ</t>
    </rPh>
    <rPh sb="8" eb="10">
      <t>セイソウ</t>
    </rPh>
    <rPh sb="10" eb="12">
      <t>クミアイ</t>
    </rPh>
    <phoneticPr fontId="40"/>
  </si>
  <si>
    <t>東金市外三市町清掃組合</t>
    <rPh sb="0" eb="3">
      <t>トウガネシ</t>
    </rPh>
    <rPh sb="3" eb="4">
      <t>ホカ</t>
    </rPh>
    <rPh sb="4" eb="5">
      <t>サン</t>
    </rPh>
    <rPh sb="5" eb="7">
      <t>シチョウ</t>
    </rPh>
    <rPh sb="7" eb="9">
      <t>セイソウ</t>
    </rPh>
    <rPh sb="9" eb="11">
      <t>クミアイ</t>
    </rPh>
    <phoneticPr fontId="40"/>
  </si>
  <si>
    <t>山武郡市環境衛生組合</t>
    <rPh sb="0" eb="2">
      <t>サンブ</t>
    </rPh>
    <rPh sb="2" eb="4">
      <t>グンシ</t>
    </rPh>
    <rPh sb="4" eb="6">
      <t>カンキョウ</t>
    </rPh>
    <rPh sb="6" eb="8">
      <t>エイセイ</t>
    </rPh>
    <rPh sb="8" eb="10">
      <t>クミアイ</t>
    </rPh>
    <phoneticPr fontId="40"/>
  </si>
  <si>
    <t>柏・白井・鎌ケ谷環境衛生組合</t>
    <rPh sb="0" eb="1">
      <t>カシワ</t>
    </rPh>
    <rPh sb="2" eb="4">
      <t>シロイ</t>
    </rPh>
    <rPh sb="5" eb="8">
      <t>カマガヤ</t>
    </rPh>
    <rPh sb="8" eb="10">
      <t>カンキョウ</t>
    </rPh>
    <rPh sb="10" eb="12">
      <t>エイセイ</t>
    </rPh>
    <rPh sb="12" eb="14">
      <t>クミアイ</t>
    </rPh>
    <phoneticPr fontId="40"/>
  </si>
  <si>
    <t>印旛衛生施設管理組合</t>
    <rPh sb="0" eb="2">
      <t>インバ</t>
    </rPh>
    <rPh sb="2" eb="4">
      <t>エイセイ</t>
    </rPh>
    <rPh sb="4" eb="6">
      <t>シセツ</t>
    </rPh>
    <rPh sb="6" eb="8">
      <t>カンリ</t>
    </rPh>
    <rPh sb="8" eb="10">
      <t>クミアイ</t>
    </rPh>
    <phoneticPr fontId="40"/>
  </si>
  <si>
    <t>印西地区衛生組合</t>
    <rPh sb="0" eb="2">
      <t>インザイ</t>
    </rPh>
    <rPh sb="2" eb="4">
      <t>チク</t>
    </rPh>
    <rPh sb="4" eb="6">
      <t>エイセイ</t>
    </rPh>
    <rPh sb="6" eb="8">
      <t>クミアイ</t>
    </rPh>
    <phoneticPr fontId="40"/>
  </si>
  <si>
    <t>東総衛生組合</t>
    <rPh sb="0" eb="1">
      <t>トウ</t>
    </rPh>
    <rPh sb="1" eb="2">
      <t>ソウ</t>
    </rPh>
    <rPh sb="2" eb="4">
      <t>エイセイ</t>
    </rPh>
    <rPh sb="4" eb="6">
      <t>クミアイ</t>
    </rPh>
    <phoneticPr fontId="40"/>
  </si>
  <si>
    <t>夷隅環境衛生組合</t>
    <rPh sb="0" eb="2">
      <t>イスミ</t>
    </rPh>
    <rPh sb="2" eb="4">
      <t>カンキョウ</t>
    </rPh>
    <rPh sb="4" eb="6">
      <t>エイセイ</t>
    </rPh>
    <rPh sb="6" eb="8">
      <t>クミアイ</t>
    </rPh>
    <phoneticPr fontId="40"/>
  </si>
  <si>
    <t>佐倉市、四街道市、酒々井町葬祭組合</t>
    <rPh sb="0" eb="3">
      <t>サクラシ</t>
    </rPh>
    <rPh sb="4" eb="8">
      <t>ヨツカイドウシ</t>
    </rPh>
    <rPh sb="9" eb="13">
      <t>シスイマチ</t>
    </rPh>
    <rPh sb="13" eb="15">
      <t>ソウサイ</t>
    </rPh>
    <rPh sb="15" eb="17">
      <t>クミアイ</t>
    </rPh>
    <phoneticPr fontId="40"/>
  </si>
  <si>
    <t>一宮聖苑組合</t>
    <rPh sb="0" eb="2">
      <t>イチノミヤ</t>
    </rPh>
    <rPh sb="2" eb="3">
      <t>セイ</t>
    </rPh>
    <rPh sb="3" eb="4">
      <t>エン</t>
    </rPh>
    <rPh sb="4" eb="6">
      <t>クミアイ</t>
    </rPh>
    <phoneticPr fontId="40"/>
  </si>
  <si>
    <t>印旛利根川水防事務組合</t>
    <rPh sb="0" eb="2">
      <t>インバ</t>
    </rPh>
    <rPh sb="2" eb="5">
      <t>トネガワ</t>
    </rPh>
    <rPh sb="5" eb="7">
      <t>スイボウ</t>
    </rPh>
    <rPh sb="7" eb="9">
      <t>ジム</t>
    </rPh>
    <rPh sb="9" eb="11">
      <t>クミアイ</t>
    </rPh>
    <phoneticPr fontId="40"/>
  </si>
  <si>
    <t>布施学校組合</t>
    <rPh sb="0" eb="2">
      <t>フセ</t>
    </rPh>
    <rPh sb="2" eb="4">
      <t>ガッコウ</t>
    </rPh>
    <rPh sb="4" eb="6">
      <t>クミアイ</t>
    </rPh>
    <phoneticPr fontId="40"/>
  </si>
  <si>
    <t>千葉県競馬組合</t>
    <rPh sb="0" eb="3">
      <t>チバケン</t>
    </rPh>
    <rPh sb="3" eb="5">
      <t>ケイバ</t>
    </rPh>
    <rPh sb="5" eb="7">
      <t>クミアイ</t>
    </rPh>
    <phoneticPr fontId="40"/>
  </si>
  <si>
    <t>匝瑳市ほか二町環境衛生組合</t>
    <rPh sb="0" eb="2">
      <t>ソウサ</t>
    </rPh>
    <rPh sb="2" eb="3">
      <t>シ</t>
    </rPh>
    <rPh sb="5" eb="6">
      <t>ニ</t>
    </rPh>
    <rPh sb="6" eb="7">
      <t>チョウ</t>
    </rPh>
    <rPh sb="7" eb="9">
      <t>カンキョウ</t>
    </rPh>
    <rPh sb="9" eb="11">
      <t>エイセイ</t>
    </rPh>
    <rPh sb="11" eb="13">
      <t>クミアイ</t>
    </rPh>
    <phoneticPr fontId="40"/>
  </si>
  <si>
    <t>君津郡市広域市町村圏事務組合</t>
    <rPh sb="0" eb="2">
      <t>キミツ</t>
    </rPh>
    <rPh sb="2" eb="4">
      <t>グンシ</t>
    </rPh>
    <rPh sb="4" eb="6">
      <t>コウイキ</t>
    </rPh>
    <rPh sb="6" eb="9">
      <t>シチョウソン</t>
    </rPh>
    <rPh sb="9" eb="10">
      <t>ケン</t>
    </rPh>
    <rPh sb="10" eb="12">
      <t>ジム</t>
    </rPh>
    <rPh sb="12" eb="14">
      <t>クミアイ</t>
    </rPh>
    <phoneticPr fontId="40"/>
  </si>
  <si>
    <t>安房郡市広域市町村圏事務組合</t>
    <rPh sb="0" eb="2">
      <t>アワ</t>
    </rPh>
    <rPh sb="2" eb="4">
      <t>グンシ</t>
    </rPh>
    <rPh sb="4" eb="6">
      <t>コウイキ</t>
    </rPh>
    <rPh sb="6" eb="9">
      <t>シチョウソン</t>
    </rPh>
    <rPh sb="9" eb="10">
      <t>ケン</t>
    </rPh>
    <rPh sb="10" eb="12">
      <t>ジム</t>
    </rPh>
    <rPh sb="12" eb="14">
      <t>クミアイ</t>
    </rPh>
    <phoneticPr fontId="40"/>
  </si>
  <si>
    <t>四市複合事務組合</t>
    <rPh sb="0" eb="2">
      <t>ヨンシ</t>
    </rPh>
    <rPh sb="2" eb="4">
      <t>フクゴウ</t>
    </rPh>
    <rPh sb="4" eb="6">
      <t>ジム</t>
    </rPh>
    <rPh sb="6" eb="8">
      <t>クミアイ</t>
    </rPh>
    <phoneticPr fontId="40"/>
  </si>
  <si>
    <t>長生郡市広域市町村圏組合</t>
    <rPh sb="0" eb="2">
      <t>チョウセイ</t>
    </rPh>
    <rPh sb="2" eb="4">
      <t>グンシ</t>
    </rPh>
    <rPh sb="4" eb="6">
      <t>コウイキ</t>
    </rPh>
    <rPh sb="6" eb="9">
      <t>シチョウソン</t>
    </rPh>
    <rPh sb="9" eb="10">
      <t>ケン</t>
    </rPh>
    <rPh sb="10" eb="12">
      <t>クミアイ</t>
    </rPh>
    <phoneticPr fontId="40"/>
  </si>
  <si>
    <t>匝瑳市横芝光町消防組合</t>
    <rPh sb="0" eb="2">
      <t>ソウサ</t>
    </rPh>
    <rPh sb="2" eb="3">
      <t>シ</t>
    </rPh>
    <rPh sb="3" eb="5">
      <t>ヨコシバ</t>
    </rPh>
    <rPh sb="5" eb="6">
      <t>ヒカリ</t>
    </rPh>
    <rPh sb="6" eb="7">
      <t>マチ</t>
    </rPh>
    <rPh sb="7" eb="9">
      <t>ショウボウ</t>
    </rPh>
    <rPh sb="9" eb="11">
      <t>クミアイ</t>
    </rPh>
    <phoneticPr fontId="40"/>
  </si>
  <si>
    <t>山武郡市広域行政組合</t>
    <rPh sb="0" eb="2">
      <t>サンブ</t>
    </rPh>
    <rPh sb="2" eb="4">
      <t>グンシ</t>
    </rPh>
    <rPh sb="4" eb="6">
      <t>コウイキ</t>
    </rPh>
    <rPh sb="6" eb="8">
      <t>ギョウセイ</t>
    </rPh>
    <rPh sb="8" eb="10">
      <t>クミアイ</t>
    </rPh>
    <phoneticPr fontId="40"/>
  </si>
  <si>
    <t>香取広域市町村圏事務組合</t>
    <rPh sb="0" eb="2">
      <t>カトリ</t>
    </rPh>
    <rPh sb="2" eb="4">
      <t>コウイキ</t>
    </rPh>
    <rPh sb="4" eb="7">
      <t>シチョウソン</t>
    </rPh>
    <rPh sb="7" eb="8">
      <t>ケン</t>
    </rPh>
    <rPh sb="8" eb="10">
      <t>ジム</t>
    </rPh>
    <rPh sb="10" eb="12">
      <t>クミアイ</t>
    </rPh>
    <phoneticPr fontId="40"/>
  </si>
  <si>
    <t>佐倉市八街市酒々井町消防組合</t>
    <rPh sb="0" eb="3">
      <t>サクラシ</t>
    </rPh>
    <rPh sb="3" eb="6">
      <t>ヤチマタシ</t>
    </rPh>
    <rPh sb="6" eb="10">
      <t>シスイマチ</t>
    </rPh>
    <rPh sb="10" eb="12">
      <t>ショウボウ</t>
    </rPh>
    <rPh sb="12" eb="14">
      <t>クミアイ</t>
    </rPh>
    <phoneticPr fontId="40"/>
  </si>
  <si>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40"/>
  </si>
  <si>
    <t>印西地区消防組合</t>
    <rPh sb="0" eb="2">
      <t>インザイ</t>
    </rPh>
    <rPh sb="2" eb="4">
      <t>チク</t>
    </rPh>
    <rPh sb="4" eb="6">
      <t>ショウボウ</t>
    </rPh>
    <rPh sb="6" eb="8">
      <t>クミアイ</t>
    </rPh>
    <phoneticPr fontId="40"/>
  </si>
  <si>
    <t>九十九里地域水道企業団</t>
    <rPh sb="0" eb="4">
      <t>クジュウクリ</t>
    </rPh>
    <rPh sb="4" eb="6">
      <t>チイキ</t>
    </rPh>
    <rPh sb="6" eb="8">
      <t>スイドウ</t>
    </rPh>
    <rPh sb="8" eb="10">
      <t>キギョウ</t>
    </rPh>
    <rPh sb="10" eb="11">
      <t>ダン</t>
    </rPh>
    <phoneticPr fontId="40"/>
  </si>
  <si>
    <t>夷隅郡市広域市町村圏事務組合</t>
    <rPh sb="0" eb="2">
      <t>イスミ</t>
    </rPh>
    <rPh sb="2" eb="4">
      <t>グンシ</t>
    </rPh>
    <rPh sb="4" eb="6">
      <t>コウイキ</t>
    </rPh>
    <rPh sb="6" eb="9">
      <t>シチョウソン</t>
    </rPh>
    <rPh sb="9" eb="10">
      <t>ケン</t>
    </rPh>
    <rPh sb="10" eb="12">
      <t>ジム</t>
    </rPh>
    <rPh sb="12" eb="14">
      <t>クミアイ</t>
    </rPh>
    <phoneticPr fontId="40"/>
  </si>
  <si>
    <t>印旛郡市広域市町村圏事務組合</t>
    <rPh sb="0" eb="2">
      <t>インバ</t>
    </rPh>
    <rPh sb="2" eb="4">
      <t>グンシ</t>
    </rPh>
    <rPh sb="4" eb="6">
      <t>コウイキ</t>
    </rPh>
    <rPh sb="6" eb="9">
      <t>シチョウソン</t>
    </rPh>
    <rPh sb="9" eb="10">
      <t>ケン</t>
    </rPh>
    <rPh sb="10" eb="12">
      <t>ジム</t>
    </rPh>
    <rPh sb="12" eb="14">
      <t>クミアイ</t>
    </rPh>
    <phoneticPr fontId="40"/>
  </si>
  <si>
    <t>北千葉広域水道企業団</t>
    <rPh sb="0" eb="1">
      <t>キタ</t>
    </rPh>
    <rPh sb="1" eb="3">
      <t>チバ</t>
    </rPh>
    <rPh sb="3" eb="5">
      <t>コウイキ</t>
    </rPh>
    <rPh sb="5" eb="7">
      <t>スイドウ</t>
    </rPh>
    <rPh sb="7" eb="9">
      <t>キギョウ</t>
    </rPh>
    <rPh sb="9" eb="10">
      <t>ダン</t>
    </rPh>
    <phoneticPr fontId="40"/>
  </si>
  <si>
    <t>東総広域水道企業団</t>
    <rPh sb="0" eb="1">
      <t>トウ</t>
    </rPh>
    <rPh sb="1" eb="2">
      <t>ソウ</t>
    </rPh>
    <rPh sb="2" eb="4">
      <t>コウイキ</t>
    </rPh>
    <rPh sb="4" eb="6">
      <t>スイドウ</t>
    </rPh>
    <rPh sb="6" eb="8">
      <t>キギョウ</t>
    </rPh>
    <rPh sb="8" eb="9">
      <t>ダン</t>
    </rPh>
    <phoneticPr fontId="40"/>
  </si>
  <si>
    <t>君津富津広域下水道組合</t>
    <rPh sb="0" eb="2">
      <t>キミツ</t>
    </rPh>
    <rPh sb="2" eb="4">
      <t>フッツ</t>
    </rPh>
    <rPh sb="4" eb="6">
      <t>コウイキ</t>
    </rPh>
    <rPh sb="6" eb="9">
      <t>ゲスイドウ</t>
    </rPh>
    <rPh sb="9" eb="11">
      <t>クミアイ</t>
    </rPh>
    <phoneticPr fontId="40"/>
  </si>
  <si>
    <t>八匝水道企業団</t>
    <rPh sb="0" eb="1">
      <t>ハチ</t>
    </rPh>
    <rPh sb="1" eb="2">
      <t>ソウ</t>
    </rPh>
    <rPh sb="2" eb="4">
      <t>スイドウ</t>
    </rPh>
    <rPh sb="4" eb="6">
      <t>キギョウ</t>
    </rPh>
    <rPh sb="6" eb="7">
      <t>ダン</t>
    </rPh>
    <phoneticPr fontId="40"/>
  </si>
  <si>
    <t>山武郡市広域水道企業団</t>
    <rPh sb="0" eb="2">
      <t>サンブ</t>
    </rPh>
    <rPh sb="2" eb="4">
      <t>グンシ</t>
    </rPh>
    <rPh sb="4" eb="6">
      <t>コウイキ</t>
    </rPh>
    <rPh sb="6" eb="8">
      <t>スイドウ</t>
    </rPh>
    <rPh sb="8" eb="10">
      <t>キギョウ</t>
    </rPh>
    <rPh sb="10" eb="11">
      <t>ダン</t>
    </rPh>
    <phoneticPr fontId="40"/>
  </si>
  <si>
    <t>印西地区環境整備事業組合</t>
    <rPh sb="0" eb="2">
      <t>インザイ</t>
    </rPh>
    <rPh sb="2" eb="4">
      <t>チク</t>
    </rPh>
    <rPh sb="4" eb="6">
      <t>カンキョウ</t>
    </rPh>
    <rPh sb="6" eb="8">
      <t>セイビ</t>
    </rPh>
    <rPh sb="8" eb="10">
      <t>ジギョウ</t>
    </rPh>
    <rPh sb="10" eb="12">
      <t>クミアイ</t>
    </rPh>
    <phoneticPr fontId="40"/>
  </si>
  <si>
    <t>南房総広域水道企業団</t>
    <rPh sb="0" eb="3">
      <t>ミナミボウソウ</t>
    </rPh>
    <rPh sb="3" eb="5">
      <t>コウイキ</t>
    </rPh>
    <rPh sb="5" eb="7">
      <t>スイドウ</t>
    </rPh>
    <rPh sb="7" eb="9">
      <t>キギョウ</t>
    </rPh>
    <rPh sb="9" eb="10">
      <t>ダン</t>
    </rPh>
    <phoneticPr fontId="40"/>
  </si>
  <si>
    <t>千葉県後期高齢者医療広域連合</t>
    <rPh sb="0" eb="3">
      <t>チバケン</t>
    </rPh>
    <rPh sb="3" eb="5">
      <t>コウキ</t>
    </rPh>
    <rPh sb="5" eb="8">
      <t>コウレイシャ</t>
    </rPh>
    <rPh sb="8" eb="10">
      <t>イリョウ</t>
    </rPh>
    <rPh sb="10" eb="12">
      <t>コウイキ</t>
    </rPh>
    <rPh sb="12" eb="14">
      <t>レンゴウ</t>
    </rPh>
    <phoneticPr fontId="40"/>
  </si>
  <si>
    <t>かずさ水道広域連合企業団</t>
    <rPh sb="3" eb="5">
      <t>スイドウ</t>
    </rPh>
    <rPh sb="5" eb="7">
      <t>コウイキ</t>
    </rPh>
    <rPh sb="7" eb="9">
      <t>レンゴウ</t>
    </rPh>
    <rPh sb="9" eb="11">
      <t>キギョウ</t>
    </rPh>
    <rPh sb="11" eb="12">
      <t>ダン</t>
    </rPh>
    <phoneticPr fontId="40"/>
  </si>
  <si>
    <t>　（　平　均　）</t>
    <rPh sb="3" eb="4">
      <t>ヒラ</t>
    </rPh>
    <rPh sb="5" eb="6">
      <t>タモツ</t>
    </rPh>
    <phoneticPr fontId="23"/>
  </si>
  <si>
    <t>組合等合計</t>
    <rPh sb="0" eb="2">
      <t>クミアイ</t>
    </rPh>
    <rPh sb="2" eb="3">
      <t>トウ</t>
    </rPh>
    <rPh sb="3" eb="5">
      <t>ゴウケイ</t>
    </rPh>
    <phoneticPr fontId="23"/>
  </si>
  <si>
    <t>※　（平　均）は、該当のある団体の平均である。</t>
    <rPh sb="3" eb="4">
      <t>タイラ</t>
    </rPh>
    <rPh sb="5" eb="6">
      <t>タモツ</t>
    </rPh>
    <rPh sb="17" eb="19">
      <t>ヘイキン</t>
    </rPh>
    <phoneticPr fontId="23"/>
  </si>
  <si>
    <t>第４表　</t>
  </si>
  <si>
    <t>部門別職員数に関する調（普通会計関係）</t>
    <rPh sb="0" eb="2">
      <t>ブモン</t>
    </rPh>
    <rPh sb="2" eb="3">
      <t>ベツ</t>
    </rPh>
    <rPh sb="3" eb="6">
      <t>ショクインスウ</t>
    </rPh>
    <rPh sb="7" eb="8">
      <t>カン</t>
    </rPh>
    <rPh sb="10" eb="11">
      <t>シラ</t>
    </rPh>
    <rPh sb="12" eb="14">
      <t>フツウ</t>
    </rPh>
    <rPh sb="14" eb="16">
      <t>カイケイ</t>
    </rPh>
    <rPh sb="16" eb="18">
      <t>カンケイ</t>
    </rPh>
    <phoneticPr fontId="23"/>
  </si>
  <si>
    <t>（単位：人，％）</t>
    <rPh sb="1" eb="3">
      <t>タンイ</t>
    </rPh>
    <rPh sb="4" eb="5">
      <t>ニン</t>
    </rPh>
    <phoneticPr fontId="23"/>
  </si>
  <si>
    <t>市　　町　　村</t>
    <rPh sb="0" eb="1">
      <t>シ</t>
    </rPh>
    <rPh sb="3" eb="4">
      <t>マチ</t>
    </rPh>
    <rPh sb="6" eb="7">
      <t>ムラ</t>
    </rPh>
    <phoneticPr fontId="23"/>
  </si>
  <si>
    <t>職　　員　　数</t>
    <rPh sb="0" eb="1">
      <t>ショク</t>
    </rPh>
    <rPh sb="3" eb="4">
      <t>イン</t>
    </rPh>
    <rPh sb="6" eb="7">
      <t>カズ</t>
    </rPh>
    <phoneticPr fontId="23"/>
  </si>
  <si>
    <t>本　庁　関　係</t>
    <rPh sb="0" eb="1">
      <t>ホン</t>
    </rPh>
    <rPh sb="2" eb="3">
      <t>チョウ</t>
    </rPh>
    <rPh sb="4" eb="5">
      <t>セキ</t>
    </rPh>
    <rPh sb="6" eb="7">
      <t>カカリ</t>
    </rPh>
    <phoneticPr fontId="23"/>
  </si>
  <si>
    <t>施　設　関　係</t>
    <rPh sb="0" eb="1">
      <t>シ</t>
    </rPh>
    <rPh sb="2" eb="3">
      <t>セツ</t>
    </rPh>
    <rPh sb="4" eb="5">
      <t>セキ</t>
    </rPh>
    <rPh sb="6" eb="7">
      <t>カカリ</t>
    </rPh>
    <phoneticPr fontId="23"/>
  </si>
  <si>
    <t>その他関係</t>
    <rPh sb="2" eb="3">
      <t>タ</t>
    </rPh>
    <rPh sb="3" eb="5">
      <t>カンケイ</t>
    </rPh>
    <phoneticPr fontId="23"/>
  </si>
  <si>
    <t>人口千人当たり
職　　員　　数</t>
    <rPh sb="0" eb="2">
      <t>ジンコウ</t>
    </rPh>
    <rPh sb="2" eb="4">
      <t>センニン</t>
    </rPh>
    <rPh sb="4" eb="5">
      <t>ア</t>
    </rPh>
    <rPh sb="8" eb="9">
      <t>ショク</t>
    </rPh>
    <rPh sb="11" eb="12">
      <t>イン</t>
    </rPh>
    <rPh sb="14" eb="15">
      <t>カズ</t>
    </rPh>
    <phoneticPr fontId="23"/>
  </si>
  <si>
    <t>構　成　比</t>
    <rPh sb="0" eb="1">
      <t>カマエ</t>
    </rPh>
    <rPh sb="2" eb="3">
      <t>シゲル</t>
    </rPh>
    <rPh sb="4" eb="5">
      <t>ヒ</t>
    </rPh>
    <phoneticPr fontId="23"/>
  </si>
  <si>
    <t>※　人口千人当たり職員数は住民基本台帳人口（令和6年1月1日現在）により算出している。</t>
    <rPh sb="2" eb="4">
      <t>ジンコウ</t>
    </rPh>
    <rPh sb="4" eb="6">
      <t>センニン</t>
    </rPh>
    <rPh sb="6" eb="7">
      <t>ア</t>
    </rPh>
    <rPh sb="9" eb="12">
      <t>ショクインスウ</t>
    </rPh>
    <rPh sb="19" eb="21">
      <t>ジンコウ</t>
    </rPh>
    <rPh sb="22" eb="24">
      <t>レイワ</t>
    </rPh>
    <rPh sb="25" eb="26">
      <t>ネン</t>
    </rPh>
    <rPh sb="27" eb="28">
      <t>ガツ</t>
    </rPh>
    <rPh sb="29" eb="30">
      <t>ニチ</t>
    </rPh>
    <rPh sb="30" eb="32">
      <t>ゲンザイ</t>
    </rPh>
    <rPh sb="36" eb="38">
      <t>サンシュツ</t>
    </rPh>
    <phoneticPr fontId="23"/>
  </si>
  <si>
    <t>第４表</t>
    <rPh sb="0" eb="1">
      <t>ダイ</t>
    </rPh>
    <rPh sb="2" eb="3">
      <t>ヒョウ</t>
    </rPh>
    <phoneticPr fontId="23"/>
  </si>
  <si>
    <t>三芳水道企業団</t>
    <rPh sb="0" eb="2">
      <t>ミヨシ</t>
    </rPh>
    <rPh sb="2" eb="4">
      <t>スイドウ</t>
    </rPh>
    <rPh sb="4" eb="6">
      <t>キギョウ</t>
    </rPh>
    <rPh sb="6" eb="7">
      <t>ダン</t>
    </rPh>
    <phoneticPr fontId="48"/>
  </si>
  <si>
    <t>-</t>
  </si>
  <si>
    <t>長門川水道企業団</t>
    <rPh sb="0" eb="2">
      <t>ナガト</t>
    </rPh>
    <rPh sb="2" eb="3">
      <t>ガワ</t>
    </rPh>
    <rPh sb="3" eb="5">
      <t>スイドウ</t>
    </rPh>
    <rPh sb="5" eb="7">
      <t>キギョウ</t>
    </rPh>
    <rPh sb="7" eb="8">
      <t>ダン</t>
    </rPh>
    <phoneticPr fontId="48"/>
  </si>
  <si>
    <t>国保国吉病院組合</t>
    <rPh sb="0" eb="2">
      <t>コクホ</t>
    </rPh>
    <rPh sb="2" eb="4">
      <t>クニヨシ</t>
    </rPh>
    <rPh sb="4" eb="6">
      <t>ビョウイン</t>
    </rPh>
    <rPh sb="6" eb="8">
      <t>クミアイ</t>
    </rPh>
    <phoneticPr fontId="48"/>
  </si>
  <si>
    <t>君津中央病院企業団</t>
    <rPh sb="0" eb="2">
      <t>キミツ</t>
    </rPh>
    <rPh sb="2" eb="4">
      <t>チュウオウ</t>
    </rPh>
    <rPh sb="4" eb="6">
      <t>ビョウイン</t>
    </rPh>
    <rPh sb="6" eb="8">
      <t>キギョウ</t>
    </rPh>
    <rPh sb="8" eb="9">
      <t>ダン</t>
    </rPh>
    <phoneticPr fontId="48"/>
  </si>
  <si>
    <t>千葉県市町村総合事務組合</t>
    <rPh sb="0" eb="3">
      <t>チバケン</t>
    </rPh>
    <rPh sb="3" eb="6">
      <t>シチョウソン</t>
    </rPh>
    <rPh sb="6" eb="8">
      <t>ソウゴウ</t>
    </rPh>
    <rPh sb="8" eb="10">
      <t>ジム</t>
    </rPh>
    <rPh sb="10" eb="12">
      <t>クミアイ</t>
    </rPh>
    <phoneticPr fontId="48"/>
  </si>
  <si>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48"/>
  </si>
  <si>
    <t>鋸南地区環境衛生組合</t>
    <rPh sb="0" eb="2">
      <t>キョナン</t>
    </rPh>
    <rPh sb="2" eb="4">
      <t>チク</t>
    </rPh>
    <rPh sb="4" eb="6">
      <t>カンキョウ</t>
    </rPh>
    <rPh sb="6" eb="8">
      <t>エイセイ</t>
    </rPh>
    <rPh sb="8" eb="10">
      <t>クミアイ</t>
    </rPh>
    <phoneticPr fontId="48"/>
  </si>
  <si>
    <t>佐倉市、酒々井町清掃組合</t>
    <rPh sb="0" eb="3">
      <t>サクラシ</t>
    </rPh>
    <rPh sb="4" eb="8">
      <t>シスイマチ</t>
    </rPh>
    <rPh sb="8" eb="10">
      <t>セイソウ</t>
    </rPh>
    <rPh sb="10" eb="12">
      <t>クミアイ</t>
    </rPh>
    <phoneticPr fontId="48"/>
  </si>
  <si>
    <t>東金市外三市町清掃組合</t>
    <rPh sb="0" eb="3">
      <t>トウガネシ</t>
    </rPh>
    <rPh sb="3" eb="4">
      <t>ホカ</t>
    </rPh>
    <rPh sb="4" eb="5">
      <t>サン</t>
    </rPh>
    <rPh sb="5" eb="7">
      <t>シチョウ</t>
    </rPh>
    <rPh sb="7" eb="9">
      <t>セイソウ</t>
    </rPh>
    <rPh sb="9" eb="11">
      <t>クミアイ</t>
    </rPh>
    <phoneticPr fontId="48"/>
  </si>
  <si>
    <t>山武郡市環境衛生組合</t>
    <rPh sb="0" eb="2">
      <t>サンブ</t>
    </rPh>
    <rPh sb="2" eb="4">
      <t>グンシ</t>
    </rPh>
    <rPh sb="4" eb="6">
      <t>カンキョウ</t>
    </rPh>
    <rPh sb="6" eb="8">
      <t>エイセイ</t>
    </rPh>
    <rPh sb="8" eb="10">
      <t>クミアイ</t>
    </rPh>
    <phoneticPr fontId="48"/>
  </si>
  <si>
    <t>柏・白井・鎌ケ谷環境衛生組合</t>
    <rPh sb="0" eb="1">
      <t>カシワ</t>
    </rPh>
    <rPh sb="2" eb="4">
      <t>シロイ</t>
    </rPh>
    <rPh sb="5" eb="8">
      <t>カマガヤ</t>
    </rPh>
    <rPh sb="8" eb="10">
      <t>カンキョウ</t>
    </rPh>
    <rPh sb="10" eb="12">
      <t>エイセイ</t>
    </rPh>
    <rPh sb="12" eb="14">
      <t>クミアイ</t>
    </rPh>
    <phoneticPr fontId="48"/>
  </si>
  <si>
    <t>印旛衛生施設管理組合</t>
    <rPh sb="0" eb="2">
      <t>インバ</t>
    </rPh>
    <rPh sb="2" eb="4">
      <t>エイセイ</t>
    </rPh>
    <rPh sb="4" eb="6">
      <t>シセツ</t>
    </rPh>
    <rPh sb="6" eb="8">
      <t>カンリ</t>
    </rPh>
    <rPh sb="8" eb="10">
      <t>クミアイ</t>
    </rPh>
    <phoneticPr fontId="48"/>
  </si>
  <si>
    <t>印西地区衛生組合</t>
    <rPh sb="0" eb="2">
      <t>インザイ</t>
    </rPh>
    <rPh sb="2" eb="4">
      <t>チク</t>
    </rPh>
    <rPh sb="4" eb="6">
      <t>エイセイ</t>
    </rPh>
    <rPh sb="6" eb="8">
      <t>クミアイ</t>
    </rPh>
    <phoneticPr fontId="48"/>
  </si>
  <si>
    <t>東総衛生組合</t>
    <rPh sb="0" eb="1">
      <t>トウ</t>
    </rPh>
    <rPh sb="1" eb="2">
      <t>ソウ</t>
    </rPh>
    <rPh sb="2" eb="4">
      <t>エイセイ</t>
    </rPh>
    <rPh sb="4" eb="6">
      <t>クミアイ</t>
    </rPh>
    <phoneticPr fontId="48"/>
  </si>
  <si>
    <t>夷隅環境衛生組合</t>
    <rPh sb="0" eb="2">
      <t>イスミ</t>
    </rPh>
    <rPh sb="2" eb="4">
      <t>カンキョウ</t>
    </rPh>
    <rPh sb="4" eb="6">
      <t>エイセイ</t>
    </rPh>
    <rPh sb="6" eb="8">
      <t>クミアイ</t>
    </rPh>
    <phoneticPr fontId="48"/>
  </si>
  <si>
    <t>佐倉市、四街道市、酒々井町葬祭組合</t>
    <rPh sb="0" eb="3">
      <t>サクラシ</t>
    </rPh>
    <rPh sb="4" eb="8">
      <t>ヨツカイドウシ</t>
    </rPh>
    <rPh sb="9" eb="13">
      <t>シスイマチ</t>
    </rPh>
    <rPh sb="13" eb="15">
      <t>ソウサイ</t>
    </rPh>
    <rPh sb="15" eb="17">
      <t>クミアイ</t>
    </rPh>
    <phoneticPr fontId="48"/>
  </si>
  <si>
    <t>一宮聖苑組合</t>
    <rPh sb="0" eb="2">
      <t>イチノミヤ</t>
    </rPh>
    <rPh sb="2" eb="3">
      <t>セイ</t>
    </rPh>
    <rPh sb="3" eb="4">
      <t>エン</t>
    </rPh>
    <rPh sb="4" eb="6">
      <t>クミアイ</t>
    </rPh>
    <phoneticPr fontId="48"/>
  </si>
  <si>
    <t>印旛利根川水防事務組合</t>
    <rPh sb="0" eb="2">
      <t>インバ</t>
    </rPh>
    <rPh sb="2" eb="5">
      <t>トネガワ</t>
    </rPh>
    <rPh sb="5" eb="7">
      <t>スイボウ</t>
    </rPh>
    <rPh sb="7" eb="9">
      <t>ジム</t>
    </rPh>
    <rPh sb="9" eb="11">
      <t>クミアイ</t>
    </rPh>
    <phoneticPr fontId="48"/>
  </si>
  <si>
    <t>布施学校組合</t>
    <rPh sb="0" eb="2">
      <t>フセ</t>
    </rPh>
    <rPh sb="2" eb="4">
      <t>ガッコウ</t>
    </rPh>
    <rPh sb="4" eb="6">
      <t>クミアイ</t>
    </rPh>
    <phoneticPr fontId="48"/>
  </si>
  <si>
    <t>千葉県競馬組合</t>
    <rPh sb="0" eb="3">
      <t>チバケン</t>
    </rPh>
    <rPh sb="3" eb="5">
      <t>ケイバ</t>
    </rPh>
    <rPh sb="5" eb="7">
      <t>クミアイ</t>
    </rPh>
    <phoneticPr fontId="48"/>
  </si>
  <si>
    <t>匝瑳市ほか二町環境衛生組合</t>
    <rPh sb="0" eb="2">
      <t>ソウサ</t>
    </rPh>
    <rPh sb="2" eb="3">
      <t>シ</t>
    </rPh>
    <rPh sb="5" eb="6">
      <t>ニ</t>
    </rPh>
    <rPh sb="6" eb="7">
      <t>チョウ</t>
    </rPh>
    <rPh sb="7" eb="9">
      <t>カンキョウ</t>
    </rPh>
    <rPh sb="9" eb="11">
      <t>エイセイ</t>
    </rPh>
    <rPh sb="11" eb="13">
      <t>クミアイ</t>
    </rPh>
    <phoneticPr fontId="48"/>
  </si>
  <si>
    <t>君津郡市広域市町村圏事務組合</t>
    <rPh sb="0" eb="2">
      <t>キミツ</t>
    </rPh>
    <rPh sb="2" eb="4">
      <t>グンシ</t>
    </rPh>
    <rPh sb="4" eb="6">
      <t>コウイキ</t>
    </rPh>
    <rPh sb="6" eb="9">
      <t>シチョウソン</t>
    </rPh>
    <rPh sb="9" eb="10">
      <t>ケン</t>
    </rPh>
    <rPh sb="10" eb="12">
      <t>ジム</t>
    </rPh>
    <rPh sb="12" eb="14">
      <t>クミアイ</t>
    </rPh>
    <phoneticPr fontId="48"/>
  </si>
  <si>
    <t>安房郡市広域市町村圏事務組合</t>
    <rPh sb="0" eb="2">
      <t>アワ</t>
    </rPh>
    <rPh sb="2" eb="4">
      <t>グンシ</t>
    </rPh>
    <rPh sb="4" eb="6">
      <t>コウイキ</t>
    </rPh>
    <rPh sb="6" eb="9">
      <t>シチョウソン</t>
    </rPh>
    <rPh sb="9" eb="10">
      <t>ケン</t>
    </rPh>
    <rPh sb="10" eb="12">
      <t>ジム</t>
    </rPh>
    <rPh sb="12" eb="14">
      <t>クミアイ</t>
    </rPh>
    <phoneticPr fontId="48"/>
  </si>
  <si>
    <t>四市複合事務組合</t>
    <rPh sb="0" eb="2">
      <t>ヨンシ</t>
    </rPh>
    <rPh sb="2" eb="4">
      <t>フクゴウ</t>
    </rPh>
    <rPh sb="4" eb="6">
      <t>ジム</t>
    </rPh>
    <rPh sb="6" eb="8">
      <t>クミアイ</t>
    </rPh>
    <phoneticPr fontId="48"/>
  </si>
  <si>
    <t>長生郡市広域市町村圏組合</t>
    <rPh sb="0" eb="2">
      <t>チョウセイ</t>
    </rPh>
    <rPh sb="2" eb="4">
      <t>グンシ</t>
    </rPh>
    <rPh sb="4" eb="6">
      <t>コウイキ</t>
    </rPh>
    <rPh sb="6" eb="9">
      <t>シチョウソン</t>
    </rPh>
    <rPh sb="9" eb="10">
      <t>ケン</t>
    </rPh>
    <rPh sb="10" eb="12">
      <t>クミアイ</t>
    </rPh>
    <phoneticPr fontId="48"/>
  </si>
  <si>
    <t>匝瑳市横芝光町消防組合</t>
    <rPh sb="0" eb="2">
      <t>ソウサ</t>
    </rPh>
    <rPh sb="2" eb="3">
      <t>シ</t>
    </rPh>
    <rPh sb="3" eb="5">
      <t>ヨコシバ</t>
    </rPh>
    <rPh sb="5" eb="6">
      <t>ヒカリ</t>
    </rPh>
    <rPh sb="6" eb="7">
      <t>マチ</t>
    </rPh>
    <rPh sb="7" eb="9">
      <t>ショウボウ</t>
    </rPh>
    <rPh sb="9" eb="11">
      <t>クミアイ</t>
    </rPh>
    <phoneticPr fontId="48"/>
  </si>
  <si>
    <t>山武郡市広域行政組合</t>
    <rPh sb="0" eb="2">
      <t>サンブ</t>
    </rPh>
    <rPh sb="2" eb="4">
      <t>グンシ</t>
    </rPh>
    <rPh sb="4" eb="6">
      <t>コウイキ</t>
    </rPh>
    <rPh sb="6" eb="8">
      <t>ギョウセイ</t>
    </rPh>
    <rPh sb="8" eb="10">
      <t>クミアイ</t>
    </rPh>
    <phoneticPr fontId="48"/>
  </si>
  <si>
    <t>香取広域市町村圏事務組合</t>
    <rPh sb="0" eb="2">
      <t>カトリ</t>
    </rPh>
    <rPh sb="2" eb="4">
      <t>コウイキ</t>
    </rPh>
    <rPh sb="4" eb="7">
      <t>シチョウソン</t>
    </rPh>
    <rPh sb="7" eb="8">
      <t>ケン</t>
    </rPh>
    <rPh sb="8" eb="10">
      <t>ジム</t>
    </rPh>
    <rPh sb="10" eb="12">
      <t>クミアイ</t>
    </rPh>
    <phoneticPr fontId="48"/>
  </si>
  <si>
    <t>佐倉市八街市酒々井町消防組合</t>
    <rPh sb="0" eb="3">
      <t>サクラシ</t>
    </rPh>
    <rPh sb="3" eb="6">
      <t>ヤチマタシ</t>
    </rPh>
    <rPh sb="6" eb="10">
      <t>シスイマチ</t>
    </rPh>
    <rPh sb="10" eb="12">
      <t>ショウボウ</t>
    </rPh>
    <rPh sb="12" eb="14">
      <t>クミアイ</t>
    </rPh>
    <phoneticPr fontId="48"/>
  </si>
  <si>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48"/>
  </si>
  <si>
    <t>印西地区消防組合</t>
    <rPh sb="0" eb="2">
      <t>インザイ</t>
    </rPh>
    <rPh sb="2" eb="4">
      <t>チク</t>
    </rPh>
    <rPh sb="4" eb="6">
      <t>ショウボウ</t>
    </rPh>
    <rPh sb="6" eb="8">
      <t>クミアイ</t>
    </rPh>
    <phoneticPr fontId="48"/>
  </si>
  <si>
    <t>九十九里地域水道企業団</t>
    <rPh sb="0" eb="4">
      <t>クジュウクリ</t>
    </rPh>
    <rPh sb="4" eb="6">
      <t>チイキ</t>
    </rPh>
    <rPh sb="6" eb="8">
      <t>スイドウ</t>
    </rPh>
    <rPh sb="8" eb="10">
      <t>キギョウ</t>
    </rPh>
    <rPh sb="10" eb="11">
      <t>ダン</t>
    </rPh>
    <phoneticPr fontId="48"/>
  </si>
  <si>
    <t>夷隅郡市広域市町村圏事務組合</t>
    <rPh sb="0" eb="2">
      <t>イスミ</t>
    </rPh>
    <rPh sb="2" eb="4">
      <t>グンシ</t>
    </rPh>
    <rPh sb="4" eb="6">
      <t>コウイキ</t>
    </rPh>
    <rPh sb="6" eb="9">
      <t>シチョウソン</t>
    </rPh>
    <rPh sb="9" eb="10">
      <t>ケン</t>
    </rPh>
    <rPh sb="10" eb="12">
      <t>ジム</t>
    </rPh>
    <rPh sb="12" eb="14">
      <t>クミアイ</t>
    </rPh>
    <phoneticPr fontId="48"/>
  </si>
  <si>
    <t>印旛郡市広域市町村圏事務組合</t>
    <rPh sb="0" eb="2">
      <t>インバ</t>
    </rPh>
    <rPh sb="2" eb="4">
      <t>グンシ</t>
    </rPh>
    <rPh sb="4" eb="6">
      <t>コウイキ</t>
    </rPh>
    <rPh sb="6" eb="9">
      <t>シチョウソン</t>
    </rPh>
    <rPh sb="9" eb="10">
      <t>ケン</t>
    </rPh>
    <rPh sb="10" eb="12">
      <t>ジム</t>
    </rPh>
    <rPh sb="12" eb="14">
      <t>クミアイ</t>
    </rPh>
    <phoneticPr fontId="48"/>
  </si>
  <si>
    <t>北千葉広域水道企業団</t>
    <rPh sb="0" eb="1">
      <t>キタ</t>
    </rPh>
    <rPh sb="1" eb="3">
      <t>チバ</t>
    </rPh>
    <rPh sb="3" eb="5">
      <t>コウイキ</t>
    </rPh>
    <rPh sb="5" eb="7">
      <t>スイドウ</t>
    </rPh>
    <rPh sb="7" eb="9">
      <t>キギョウ</t>
    </rPh>
    <rPh sb="9" eb="10">
      <t>ダン</t>
    </rPh>
    <phoneticPr fontId="48"/>
  </si>
  <si>
    <t>東総広域水道企業団</t>
    <rPh sb="0" eb="1">
      <t>トウ</t>
    </rPh>
    <rPh sb="1" eb="2">
      <t>ソウ</t>
    </rPh>
    <rPh sb="2" eb="4">
      <t>コウイキ</t>
    </rPh>
    <rPh sb="4" eb="6">
      <t>スイドウ</t>
    </rPh>
    <rPh sb="6" eb="8">
      <t>キギョウ</t>
    </rPh>
    <rPh sb="8" eb="9">
      <t>ダン</t>
    </rPh>
    <phoneticPr fontId="48"/>
  </si>
  <si>
    <t>君津富津広域下水道組合</t>
    <rPh sb="0" eb="2">
      <t>キミツ</t>
    </rPh>
    <rPh sb="2" eb="4">
      <t>フッツ</t>
    </rPh>
    <rPh sb="4" eb="6">
      <t>コウイキ</t>
    </rPh>
    <rPh sb="6" eb="9">
      <t>ゲスイドウ</t>
    </rPh>
    <rPh sb="9" eb="11">
      <t>クミアイ</t>
    </rPh>
    <phoneticPr fontId="48"/>
  </si>
  <si>
    <t>八匝水道企業団</t>
    <rPh sb="0" eb="1">
      <t>ハチ</t>
    </rPh>
    <rPh sb="1" eb="2">
      <t>ソウ</t>
    </rPh>
    <rPh sb="2" eb="4">
      <t>スイドウ</t>
    </rPh>
    <rPh sb="4" eb="6">
      <t>キギョウ</t>
    </rPh>
    <rPh sb="6" eb="7">
      <t>ダン</t>
    </rPh>
    <phoneticPr fontId="48"/>
  </si>
  <si>
    <t>山武郡市広域水道企業団</t>
    <rPh sb="0" eb="2">
      <t>サンブ</t>
    </rPh>
    <rPh sb="2" eb="4">
      <t>グンシ</t>
    </rPh>
    <rPh sb="4" eb="6">
      <t>コウイキ</t>
    </rPh>
    <rPh sb="6" eb="8">
      <t>スイドウ</t>
    </rPh>
    <rPh sb="8" eb="10">
      <t>キギョウ</t>
    </rPh>
    <rPh sb="10" eb="11">
      <t>ダン</t>
    </rPh>
    <phoneticPr fontId="48"/>
  </si>
  <si>
    <t>印西地区環境整備事業組合</t>
    <rPh sb="0" eb="2">
      <t>インザイ</t>
    </rPh>
    <rPh sb="2" eb="4">
      <t>チク</t>
    </rPh>
    <rPh sb="4" eb="6">
      <t>カンキョウ</t>
    </rPh>
    <rPh sb="6" eb="8">
      <t>セイビ</t>
    </rPh>
    <rPh sb="8" eb="10">
      <t>ジギョウ</t>
    </rPh>
    <rPh sb="10" eb="12">
      <t>クミアイ</t>
    </rPh>
    <phoneticPr fontId="48"/>
  </si>
  <si>
    <t>南房総広域水道企業団</t>
    <rPh sb="0" eb="3">
      <t>ミナミボウソウ</t>
    </rPh>
    <rPh sb="3" eb="5">
      <t>コウイキ</t>
    </rPh>
    <rPh sb="5" eb="7">
      <t>スイドウ</t>
    </rPh>
    <rPh sb="7" eb="9">
      <t>キギョウ</t>
    </rPh>
    <rPh sb="9" eb="10">
      <t>ダン</t>
    </rPh>
    <phoneticPr fontId="48"/>
  </si>
  <si>
    <t>千葉県後期高齢者医療広域連合</t>
    <rPh sb="0" eb="3">
      <t>チバケン</t>
    </rPh>
    <rPh sb="3" eb="5">
      <t>コウキ</t>
    </rPh>
    <rPh sb="5" eb="8">
      <t>コウレイシャ</t>
    </rPh>
    <rPh sb="8" eb="10">
      <t>イリョウ</t>
    </rPh>
    <rPh sb="10" eb="12">
      <t>コウイキ</t>
    </rPh>
    <rPh sb="12" eb="14">
      <t>レンゴウ</t>
    </rPh>
    <phoneticPr fontId="48"/>
  </si>
  <si>
    <t>かずさ水道広域連合企業団</t>
    <rPh sb="3" eb="5">
      <t>スイドウ</t>
    </rPh>
    <rPh sb="5" eb="7">
      <t>コウイキ</t>
    </rPh>
    <rPh sb="7" eb="9">
      <t>レンゴウ</t>
    </rPh>
    <rPh sb="9" eb="11">
      <t>キギョウ</t>
    </rPh>
    <rPh sb="11" eb="12">
      <t>ダン</t>
    </rPh>
    <phoneticPr fontId="48"/>
  </si>
  <si>
    <t>（　平　均　）</t>
    <rPh sb="2" eb="3">
      <t>ヒラ</t>
    </rPh>
    <rPh sb="4" eb="5">
      <t>タモツ</t>
    </rPh>
    <phoneticPr fontId="23"/>
  </si>
  <si>
    <t>第５表　</t>
  </si>
  <si>
    <t>職種別職員数に関する調（その１）</t>
    <rPh sb="0" eb="3">
      <t>ショクシュベツ</t>
    </rPh>
    <rPh sb="3" eb="6">
      <t>ショクインスウ</t>
    </rPh>
    <rPh sb="7" eb="8">
      <t>カン</t>
    </rPh>
    <rPh sb="10" eb="11">
      <t>シラ</t>
    </rPh>
    <phoneticPr fontId="23"/>
  </si>
  <si>
    <t>職種別職員数に関する調（その２）</t>
    <rPh sb="0" eb="3">
      <t>ショクシュベツ</t>
    </rPh>
    <rPh sb="3" eb="6">
      <t>ショクインスウ</t>
    </rPh>
    <rPh sb="7" eb="8">
      <t>カン</t>
    </rPh>
    <rPh sb="10" eb="11">
      <t>シラ</t>
    </rPh>
    <phoneticPr fontId="23"/>
  </si>
  <si>
    <t>職種別職員数に関する調（その３）</t>
  </si>
  <si>
    <t>一　般　行　政　職</t>
    <rPh sb="0" eb="1">
      <t>１</t>
    </rPh>
    <rPh sb="2" eb="3">
      <t>パン</t>
    </rPh>
    <rPh sb="4" eb="5">
      <t>ギョウ</t>
    </rPh>
    <rPh sb="6" eb="7">
      <t>セイ</t>
    </rPh>
    <rPh sb="8" eb="9">
      <t>ショク</t>
    </rPh>
    <phoneticPr fontId="23"/>
  </si>
  <si>
    <t>税　　務　　職</t>
    <rPh sb="0" eb="1">
      <t>ゼイ</t>
    </rPh>
    <rPh sb="3" eb="4">
      <t>ツトム</t>
    </rPh>
    <rPh sb="6" eb="7">
      <t>ショク</t>
    </rPh>
    <phoneticPr fontId="23"/>
  </si>
  <si>
    <t>海　事　職　（１）</t>
    <rPh sb="0" eb="1">
      <t>ウミ</t>
    </rPh>
    <rPh sb="2" eb="3">
      <t>ジ</t>
    </rPh>
    <rPh sb="4" eb="5">
      <t>ショク</t>
    </rPh>
    <phoneticPr fontId="23"/>
  </si>
  <si>
    <t>海　事　職　（２）</t>
    <rPh sb="0" eb="1">
      <t>ウミ</t>
    </rPh>
    <rPh sb="2" eb="3">
      <t>ジ</t>
    </rPh>
    <rPh sb="4" eb="5">
      <t>ショク</t>
    </rPh>
    <phoneticPr fontId="23"/>
  </si>
  <si>
    <t>研　　究　　職</t>
    <rPh sb="0" eb="1">
      <t>ケン</t>
    </rPh>
    <rPh sb="3" eb="4">
      <t>キワム</t>
    </rPh>
    <rPh sb="6" eb="7">
      <t>ショク</t>
    </rPh>
    <phoneticPr fontId="23"/>
  </si>
  <si>
    <t>医師・歯科医師</t>
    <rPh sb="0" eb="2">
      <t>イシ</t>
    </rPh>
    <rPh sb="3" eb="5">
      <t>シカ</t>
    </rPh>
    <rPh sb="5" eb="7">
      <t>イシ</t>
    </rPh>
    <phoneticPr fontId="23"/>
  </si>
  <si>
    <t>薬剤師・医療技術職</t>
    <rPh sb="0" eb="3">
      <t>ヤクザイシ</t>
    </rPh>
    <rPh sb="4" eb="6">
      <t>イリョウ</t>
    </rPh>
    <rPh sb="6" eb="8">
      <t>ギジュツ</t>
    </rPh>
    <rPh sb="8" eb="9">
      <t>ショク</t>
    </rPh>
    <phoneticPr fontId="23"/>
  </si>
  <si>
    <t>看護・保健職</t>
    <rPh sb="0" eb="2">
      <t>カンゴ</t>
    </rPh>
    <rPh sb="3" eb="5">
      <t>ホケン</t>
    </rPh>
    <rPh sb="5" eb="6">
      <t>ショク</t>
    </rPh>
    <phoneticPr fontId="23"/>
  </si>
  <si>
    <t>福　　祉　　職</t>
    <rPh sb="0" eb="1">
      <t>フク</t>
    </rPh>
    <rPh sb="3" eb="4">
      <t>シ</t>
    </rPh>
    <rPh sb="6" eb="7">
      <t>ショク</t>
    </rPh>
    <phoneticPr fontId="23"/>
  </si>
  <si>
    <t>消　　防　　職</t>
    <rPh sb="0" eb="1">
      <t>ケ</t>
    </rPh>
    <rPh sb="3" eb="4">
      <t>ボウ</t>
    </rPh>
    <rPh sb="6" eb="7">
      <t>ショク</t>
    </rPh>
    <phoneticPr fontId="23"/>
  </si>
  <si>
    <t>企　　業　　職</t>
    <rPh sb="0" eb="1">
      <t>クワダ</t>
    </rPh>
    <rPh sb="3" eb="4">
      <t>ギョウ</t>
    </rPh>
    <rPh sb="6" eb="7">
      <t>ショク</t>
    </rPh>
    <phoneticPr fontId="23"/>
  </si>
  <si>
    <t>うちバス事業運転手</t>
    <rPh sb="4" eb="6">
      <t>ジギョウ</t>
    </rPh>
    <rPh sb="6" eb="9">
      <t>ウンテンシュ</t>
    </rPh>
    <phoneticPr fontId="23"/>
  </si>
  <si>
    <t>技　能　労　務　職</t>
    <rPh sb="0" eb="1">
      <t>ワザ</t>
    </rPh>
    <rPh sb="2" eb="3">
      <t>ノウ</t>
    </rPh>
    <rPh sb="4" eb="5">
      <t>ロウ</t>
    </rPh>
    <rPh sb="6" eb="7">
      <t>ツトム</t>
    </rPh>
    <rPh sb="8" eb="9">
      <t>ショク</t>
    </rPh>
    <phoneticPr fontId="23"/>
  </si>
  <si>
    <t>技能労務職のうち
清　掃　職　員</t>
    <rPh sb="0" eb="2">
      <t>ギノウ</t>
    </rPh>
    <rPh sb="2" eb="4">
      <t>ロウム</t>
    </rPh>
    <rPh sb="4" eb="5">
      <t>ショク</t>
    </rPh>
    <rPh sb="9" eb="10">
      <t>キヨシ</t>
    </rPh>
    <rPh sb="11" eb="12">
      <t>ハ</t>
    </rPh>
    <rPh sb="13" eb="14">
      <t>ショク</t>
    </rPh>
    <rPh sb="15" eb="16">
      <t>イン</t>
    </rPh>
    <phoneticPr fontId="23"/>
  </si>
  <si>
    <t>技能労務職のうち
学　校　給　食　員</t>
    <rPh sb="0" eb="2">
      <t>ギノウ</t>
    </rPh>
    <rPh sb="2" eb="4">
      <t>ロウム</t>
    </rPh>
    <rPh sb="4" eb="5">
      <t>ショク</t>
    </rPh>
    <rPh sb="9" eb="10">
      <t>ガク</t>
    </rPh>
    <rPh sb="11" eb="12">
      <t>コウ</t>
    </rPh>
    <rPh sb="13" eb="14">
      <t>キュウ</t>
    </rPh>
    <rPh sb="15" eb="16">
      <t>ショク</t>
    </rPh>
    <rPh sb="17" eb="18">
      <t>イン</t>
    </rPh>
    <phoneticPr fontId="23"/>
  </si>
  <si>
    <t>技能労務職のうち
守衛</t>
    <rPh sb="0" eb="2">
      <t>ギノウ</t>
    </rPh>
    <rPh sb="2" eb="4">
      <t>ロウム</t>
    </rPh>
    <rPh sb="4" eb="5">
      <t>ショク</t>
    </rPh>
    <rPh sb="9" eb="11">
      <t>シュエイ</t>
    </rPh>
    <phoneticPr fontId="23"/>
  </si>
  <si>
    <t>技能労務職のうち
用務員</t>
    <rPh sb="0" eb="2">
      <t>ギノウ</t>
    </rPh>
    <rPh sb="2" eb="4">
      <t>ロウム</t>
    </rPh>
    <rPh sb="4" eb="5">
      <t>ショク</t>
    </rPh>
    <rPh sb="9" eb="12">
      <t>ヨウムイン</t>
    </rPh>
    <phoneticPr fontId="23"/>
  </si>
  <si>
    <t>技能労務職のうち
自動車運転手</t>
    <rPh sb="0" eb="2">
      <t>ギノウ</t>
    </rPh>
    <rPh sb="2" eb="4">
      <t>ロウム</t>
    </rPh>
    <rPh sb="4" eb="5">
      <t>ショク</t>
    </rPh>
    <rPh sb="9" eb="12">
      <t>ジドウシャ</t>
    </rPh>
    <rPh sb="12" eb="15">
      <t>ウンテンシュ</t>
    </rPh>
    <phoneticPr fontId="23"/>
  </si>
  <si>
    <t>技能労務職のうち
電話交換手</t>
    <rPh sb="0" eb="2">
      <t>ギノウ</t>
    </rPh>
    <rPh sb="2" eb="4">
      <t>ロウム</t>
    </rPh>
    <rPh sb="4" eb="5">
      <t>ショク</t>
    </rPh>
    <rPh sb="9" eb="11">
      <t>デンワ</t>
    </rPh>
    <rPh sb="11" eb="14">
      <t>コウカンシュ</t>
    </rPh>
    <phoneticPr fontId="23"/>
  </si>
  <si>
    <t>技能労務職のうち
その他</t>
    <rPh sb="0" eb="2">
      <t>ギノウ</t>
    </rPh>
    <rPh sb="2" eb="4">
      <t>ロウム</t>
    </rPh>
    <rPh sb="4" eb="5">
      <t>ショク</t>
    </rPh>
    <rPh sb="11" eb="12">
      <t>ホカ</t>
    </rPh>
    <phoneticPr fontId="23"/>
  </si>
  <si>
    <t>第一号任期付研究員</t>
    <rPh sb="0" eb="1">
      <t>ダイ</t>
    </rPh>
    <rPh sb="1" eb="3">
      <t>１ゴウ</t>
    </rPh>
    <rPh sb="3" eb="5">
      <t>ニンキ</t>
    </rPh>
    <rPh sb="5" eb="6">
      <t>ツ</t>
    </rPh>
    <rPh sb="6" eb="9">
      <t>ケンキュウイン</t>
    </rPh>
    <phoneticPr fontId="23"/>
  </si>
  <si>
    <t>第二号任期付研究員</t>
    <rPh sb="0" eb="1">
      <t>ダイ</t>
    </rPh>
    <rPh sb="1" eb="2">
      <t>ニ</t>
    </rPh>
    <rPh sb="2" eb="3">
      <t>ゴウ</t>
    </rPh>
    <rPh sb="3" eb="5">
      <t>ニンキ</t>
    </rPh>
    <rPh sb="5" eb="6">
      <t>ツ</t>
    </rPh>
    <rPh sb="6" eb="9">
      <t>ケンキュウイン</t>
    </rPh>
    <phoneticPr fontId="23"/>
  </si>
  <si>
    <t>特定任期付職員</t>
    <rPh sb="0" eb="2">
      <t>トクテイ</t>
    </rPh>
    <rPh sb="2" eb="4">
      <t>ニンキ</t>
    </rPh>
    <rPh sb="4" eb="5">
      <t>ツキ</t>
    </rPh>
    <rPh sb="5" eb="7">
      <t>ショクイン</t>
    </rPh>
    <phoneticPr fontId="23"/>
  </si>
  <si>
    <t>大学（短期大学）
教育職</t>
    <rPh sb="0" eb="2">
      <t>ダイガク</t>
    </rPh>
    <rPh sb="3" eb="5">
      <t>タンキ</t>
    </rPh>
    <rPh sb="5" eb="7">
      <t>ダイガク</t>
    </rPh>
    <rPh sb="9" eb="10">
      <t>キョウ</t>
    </rPh>
    <rPh sb="10" eb="11">
      <t>イク</t>
    </rPh>
    <rPh sb="11" eb="12">
      <t>ショク</t>
    </rPh>
    <phoneticPr fontId="23"/>
  </si>
  <si>
    <t>高等（特別支援・専修・各種）学校教育職</t>
    <rPh sb="0" eb="2">
      <t>コウトウ</t>
    </rPh>
    <rPh sb="3" eb="5">
      <t>トクベツ</t>
    </rPh>
    <rPh sb="5" eb="7">
      <t>シエン</t>
    </rPh>
    <rPh sb="8" eb="10">
      <t>センシュウ</t>
    </rPh>
    <rPh sb="11" eb="13">
      <t>カクシュ</t>
    </rPh>
    <rPh sb="14" eb="16">
      <t>ガッコウ</t>
    </rPh>
    <rPh sb="16" eb="18">
      <t>キョウイク</t>
    </rPh>
    <rPh sb="18" eb="19">
      <t>ショク</t>
    </rPh>
    <phoneticPr fontId="23"/>
  </si>
  <si>
    <t>小・中学校（幼稚園）教育職</t>
    <rPh sb="0" eb="1">
      <t>ショウ</t>
    </rPh>
    <rPh sb="2" eb="5">
      <t>チュウガッコウ</t>
    </rPh>
    <rPh sb="6" eb="9">
      <t>ヨウチエン</t>
    </rPh>
    <rPh sb="10" eb="12">
      <t>キョウイク</t>
    </rPh>
    <rPh sb="12" eb="13">
      <t>ショク</t>
    </rPh>
    <phoneticPr fontId="23"/>
  </si>
  <si>
    <t>高等専門学校教育職</t>
    <rPh sb="0" eb="2">
      <t>コウトウ</t>
    </rPh>
    <rPh sb="2" eb="4">
      <t>センモン</t>
    </rPh>
    <rPh sb="4" eb="6">
      <t>ガッコウ</t>
    </rPh>
    <rPh sb="6" eb="8">
      <t>キョウイク</t>
    </rPh>
    <rPh sb="8" eb="9">
      <t>ショク</t>
    </rPh>
    <phoneticPr fontId="23"/>
  </si>
  <si>
    <t>その他の教育職</t>
    <rPh sb="2" eb="3">
      <t>タ</t>
    </rPh>
    <rPh sb="4" eb="6">
      <t>キョウイク</t>
    </rPh>
    <rPh sb="6" eb="7">
      <t>ショク</t>
    </rPh>
    <phoneticPr fontId="23"/>
  </si>
  <si>
    <t>警察職</t>
    <rPh sb="0" eb="2">
      <t>ケイサツ</t>
    </rPh>
    <rPh sb="2" eb="3">
      <t>ショク</t>
    </rPh>
    <phoneticPr fontId="23"/>
  </si>
  <si>
    <t>市　計</t>
    <rPh sb="0" eb="1">
      <t>シ</t>
    </rPh>
    <rPh sb="2" eb="3">
      <t>ケイ</t>
    </rPh>
    <phoneticPr fontId="23"/>
  </si>
  <si>
    <t>町　村　計</t>
    <rPh sb="0" eb="1">
      <t>マチ</t>
    </rPh>
    <rPh sb="2" eb="3">
      <t>ソン</t>
    </rPh>
    <rPh sb="4" eb="5">
      <t>ケイ</t>
    </rPh>
    <phoneticPr fontId="23"/>
  </si>
  <si>
    <t>市町村計</t>
    <rPh sb="0" eb="3">
      <t>シチョウソン</t>
    </rPh>
    <rPh sb="3" eb="4">
      <t>ケイ</t>
    </rPh>
    <phoneticPr fontId="23"/>
  </si>
  <si>
    <t>第５表</t>
    <rPh sb="0" eb="1">
      <t>ダイ</t>
    </rPh>
    <rPh sb="2" eb="3">
      <t>ヒョウ</t>
    </rPh>
    <phoneticPr fontId="23"/>
  </si>
  <si>
    <t>職種別職員数に関する調（その３）</t>
    <rPh sb="0" eb="3">
      <t>ショクシュベツ</t>
    </rPh>
    <rPh sb="3" eb="6">
      <t>ショクインスウ</t>
    </rPh>
    <rPh sb="7" eb="8">
      <t>カン</t>
    </rPh>
    <rPh sb="10" eb="11">
      <t>シラ</t>
    </rPh>
    <phoneticPr fontId="23"/>
  </si>
  <si>
    <t>技能労務職のうち
電話交換手</t>
    <rPh sb="0" eb="2">
      <t>ギノウ</t>
    </rPh>
    <rPh sb="2" eb="4">
      <t>ロウム</t>
    </rPh>
    <rPh sb="4" eb="5">
      <t>ショク</t>
    </rPh>
    <rPh sb="9" eb="14">
      <t>デンワコウカンシュ</t>
    </rPh>
    <phoneticPr fontId="23"/>
  </si>
  <si>
    <t>第６表　</t>
  </si>
  <si>
    <t>年齢別職員数に関する調（その１）</t>
    <rPh sb="0" eb="2">
      <t>ネンレイ</t>
    </rPh>
    <rPh sb="2" eb="3">
      <t>ベツ</t>
    </rPh>
    <rPh sb="3" eb="6">
      <t>ショクインスウ</t>
    </rPh>
    <rPh sb="7" eb="8">
      <t>カン</t>
    </rPh>
    <phoneticPr fontId="23"/>
  </si>
  <si>
    <t>年齢別職員数に関する調（その２）</t>
    <rPh sb="0" eb="2">
      <t>ネンレイ</t>
    </rPh>
    <rPh sb="2" eb="3">
      <t>ベツ</t>
    </rPh>
    <rPh sb="3" eb="6">
      <t>ショクインスウ</t>
    </rPh>
    <rPh sb="7" eb="8">
      <t>カン</t>
    </rPh>
    <phoneticPr fontId="23"/>
  </si>
  <si>
    <t>１８歳未満</t>
    <rPh sb="2" eb="3">
      <t>サイ</t>
    </rPh>
    <rPh sb="3" eb="5">
      <t>ミマン</t>
    </rPh>
    <phoneticPr fontId="23"/>
  </si>
  <si>
    <t>１８～１９歳</t>
    <rPh sb="5" eb="6">
      <t>サイ</t>
    </rPh>
    <phoneticPr fontId="23"/>
  </si>
  <si>
    <t>２０～２３歳</t>
    <rPh sb="5" eb="6">
      <t>サイ</t>
    </rPh>
    <phoneticPr fontId="23"/>
  </si>
  <si>
    <t>２４～２７歳</t>
    <rPh sb="5" eb="6">
      <t>サイ</t>
    </rPh>
    <phoneticPr fontId="23"/>
  </si>
  <si>
    <t>２８～３１歳</t>
    <rPh sb="5" eb="6">
      <t>サイ</t>
    </rPh>
    <phoneticPr fontId="23"/>
  </si>
  <si>
    <t>３２～３５歳</t>
    <rPh sb="5" eb="6">
      <t>サイ</t>
    </rPh>
    <phoneticPr fontId="23"/>
  </si>
  <si>
    <t>３６～３９歳</t>
    <rPh sb="5" eb="6">
      <t>サイ</t>
    </rPh>
    <phoneticPr fontId="23"/>
  </si>
  <si>
    <t>４０～４３歳</t>
    <rPh sb="5" eb="6">
      <t>サイ</t>
    </rPh>
    <phoneticPr fontId="23"/>
  </si>
  <si>
    <t>４４～４７歳</t>
    <rPh sb="5" eb="6">
      <t>サイ</t>
    </rPh>
    <phoneticPr fontId="23"/>
  </si>
  <si>
    <t>４８～５１歳</t>
    <rPh sb="5" eb="6">
      <t>サイ</t>
    </rPh>
    <phoneticPr fontId="23"/>
  </si>
  <si>
    <t>５２歳～５４歳</t>
    <rPh sb="2" eb="3">
      <t>サイ</t>
    </rPh>
    <rPh sb="6" eb="7">
      <t>サイ</t>
    </rPh>
    <phoneticPr fontId="23"/>
  </si>
  <si>
    <t>５５歳</t>
    <rPh sb="2" eb="3">
      <t>サイ</t>
    </rPh>
    <phoneticPr fontId="23"/>
  </si>
  <si>
    <t>５６歳</t>
    <rPh sb="2" eb="3">
      <t>サイ</t>
    </rPh>
    <phoneticPr fontId="23"/>
  </si>
  <si>
    <t>５７歳</t>
    <rPh sb="2" eb="3">
      <t>サイ</t>
    </rPh>
    <phoneticPr fontId="23"/>
  </si>
  <si>
    <t>５８歳</t>
    <rPh sb="2" eb="3">
      <t>サイ</t>
    </rPh>
    <phoneticPr fontId="23"/>
  </si>
  <si>
    <t>５９歳</t>
    <rPh sb="2" eb="3">
      <t>サイ</t>
    </rPh>
    <phoneticPr fontId="23"/>
  </si>
  <si>
    <t>６０歳</t>
    <rPh sb="2" eb="3">
      <t>サイ</t>
    </rPh>
    <phoneticPr fontId="23"/>
  </si>
  <si>
    <t>６１歳以上</t>
    <rPh sb="2" eb="3">
      <t>サイ</t>
    </rPh>
    <rPh sb="3" eb="5">
      <t>イジョウ</t>
    </rPh>
    <phoneticPr fontId="23"/>
  </si>
  <si>
    <t>合計</t>
    <rPh sb="0" eb="2">
      <t>ゴウケイ</t>
    </rPh>
    <phoneticPr fontId="23"/>
  </si>
  <si>
    <t>町  村　計</t>
    <rPh sb="0" eb="1">
      <t>マチ</t>
    </rPh>
    <rPh sb="3" eb="4">
      <t>ソン</t>
    </rPh>
    <rPh sb="5" eb="6">
      <t>ケイ</t>
    </rPh>
    <phoneticPr fontId="23"/>
  </si>
  <si>
    <t>※　（市平均）、（町村平均）、（市町村平均）は、それぞれ該当のある団体の平均である。</t>
    <phoneticPr fontId="23"/>
  </si>
  <si>
    <t>第６表</t>
    <rPh sb="0" eb="1">
      <t>ダイ</t>
    </rPh>
    <rPh sb="2" eb="3">
      <t>ヒョウ</t>
    </rPh>
    <phoneticPr fontId="23"/>
  </si>
  <si>
    <t>年齢別職員数に関する調べ（その１）</t>
    <rPh sb="0" eb="2">
      <t>ネンレイ</t>
    </rPh>
    <rPh sb="2" eb="3">
      <t>ベツ</t>
    </rPh>
    <rPh sb="3" eb="6">
      <t>ショクインスウ</t>
    </rPh>
    <rPh sb="7" eb="8">
      <t>カン</t>
    </rPh>
    <rPh sb="10" eb="11">
      <t>シラ</t>
    </rPh>
    <phoneticPr fontId="23"/>
  </si>
  <si>
    <t>年齢別職員数に関する調べ（その２）</t>
    <rPh sb="0" eb="2">
      <t>ネンレイ</t>
    </rPh>
    <rPh sb="2" eb="3">
      <t>ベツ</t>
    </rPh>
    <rPh sb="3" eb="6">
      <t>ショクインスウ</t>
    </rPh>
    <rPh sb="7" eb="8">
      <t>カン</t>
    </rPh>
    <rPh sb="10" eb="11">
      <t>シラ</t>
    </rPh>
    <phoneticPr fontId="23"/>
  </si>
  <si>
    <t>三芳水道企業団</t>
    <rPh sb="0" eb="2">
      <t>ミヨシ</t>
    </rPh>
    <rPh sb="2" eb="4">
      <t>スイドウ</t>
    </rPh>
    <rPh sb="4" eb="6">
      <t>キギョウ</t>
    </rPh>
    <rPh sb="6" eb="7">
      <t>ダン</t>
    </rPh>
    <phoneticPr fontId="9"/>
  </si>
  <si>
    <t>長門川水道企業団</t>
    <rPh sb="0" eb="2">
      <t>ナガト</t>
    </rPh>
    <rPh sb="2" eb="3">
      <t>ガワ</t>
    </rPh>
    <rPh sb="3" eb="5">
      <t>スイドウ</t>
    </rPh>
    <rPh sb="5" eb="7">
      <t>キギョウ</t>
    </rPh>
    <rPh sb="7" eb="8">
      <t>ダン</t>
    </rPh>
    <phoneticPr fontId="9"/>
  </si>
  <si>
    <t>国保国吉病院組合</t>
    <rPh sb="0" eb="2">
      <t>コクホ</t>
    </rPh>
    <rPh sb="2" eb="4">
      <t>クニヨシ</t>
    </rPh>
    <rPh sb="4" eb="6">
      <t>ビョウイン</t>
    </rPh>
    <rPh sb="6" eb="8">
      <t>クミアイ</t>
    </rPh>
    <phoneticPr fontId="9"/>
  </si>
  <si>
    <t>君津中央病院企業団</t>
    <rPh sb="0" eb="2">
      <t>キミツ</t>
    </rPh>
    <rPh sb="2" eb="4">
      <t>チュウオウ</t>
    </rPh>
    <rPh sb="4" eb="6">
      <t>ビョウイン</t>
    </rPh>
    <rPh sb="6" eb="8">
      <t>キギョウ</t>
    </rPh>
    <rPh sb="8" eb="9">
      <t>ダン</t>
    </rPh>
    <phoneticPr fontId="9"/>
  </si>
  <si>
    <t>千葉県市町村総合事務組合</t>
    <rPh sb="0" eb="3">
      <t>チバケン</t>
    </rPh>
    <rPh sb="3" eb="6">
      <t>シチョウソン</t>
    </rPh>
    <rPh sb="6" eb="8">
      <t>ソウゴウ</t>
    </rPh>
    <rPh sb="8" eb="10">
      <t>ジム</t>
    </rPh>
    <rPh sb="10" eb="12">
      <t>クミアイ</t>
    </rPh>
    <phoneticPr fontId="9"/>
  </si>
  <si>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9"/>
  </si>
  <si>
    <t>鋸南地区環境衛生組合</t>
    <rPh sb="0" eb="2">
      <t>キョナン</t>
    </rPh>
    <rPh sb="2" eb="4">
      <t>チク</t>
    </rPh>
    <rPh sb="4" eb="6">
      <t>カンキョウ</t>
    </rPh>
    <rPh sb="6" eb="8">
      <t>エイセイ</t>
    </rPh>
    <rPh sb="8" eb="10">
      <t>クミアイ</t>
    </rPh>
    <phoneticPr fontId="9"/>
  </si>
  <si>
    <t>佐倉市、酒々井町清掃組合</t>
    <rPh sb="0" eb="3">
      <t>サクラシ</t>
    </rPh>
    <rPh sb="4" eb="8">
      <t>シスイマチ</t>
    </rPh>
    <rPh sb="8" eb="10">
      <t>セイソウ</t>
    </rPh>
    <rPh sb="10" eb="12">
      <t>クミアイ</t>
    </rPh>
    <phoneticPr fontId="9"/>
  </si>
  <si>
    <t>東金市外三市町清掃組合</t>
    <rPh sb="0" eb="3">
      <t>トウガネシ</t>
    </rPh>
    <rPh sb="3" eb="4">
      <t>ホカ</t>
    </rPh>
    <rPh sb="4" eb="5">
      <t>サン</t>
    </rPh>
    <rPh sb="5" eb="7">
      <t>シチョウ</t>
    </rPh>
    <rPh sb="7" eb="9">
      <t>セイソウ</t>
    </rPh>
    <rPh sb="9" eb="11">
      <t>クミアイ</t>
    </rPh>
    <phoneticPr fontId="9"/>
  </si>
  <si>
    <t>山武郡市環境衛生組合</t>
    <rPh sb="0" eb="2">
      <t>サンブ</t>
    </rPh>
    <rPh sb="2" eb="4">
      <t>グンシ</t>
    </rPh>
    <rPh sb="4" eb="6">
      <t>カンキョウ</t>
    </rPh>
    <rPh sb="6" eb="8">
      <t>エイセイ</t>
    </rPh>
    <rPh sb="8" eb="10">
      <t>クミアイ</t>
    </rPh>
    <phoneticPr fontId="9"/>
  </si>
  <si>
    <t>柏・白井・鎌ケ谷環境衛生組合</t>
    <rPh sb="0" eb="1">
      <t>カシワ</t>
    </rPh>
    <rPh sb="2" eb="4">
      <t>シロイ</t>
    </rPh>
    <rPh sb="5" eb="8">
      <t>カマガヤ</t>
    </rPh>
    <rPh sb="8" eb="10">
      <t>カンキョウ</t>
    </rPh>
    <rPh sb="10" eb="12">
      <t>エイセイ</t>
    </rPh>
    <rPh sb="12" eb="14">
      <t>クミアイ</t>
    </rPh>
    <phoneticPr fontId="9"/>
  </si>
  <si>
    <t>印旛衛生施設管理組合</t>
    <rPh sb="0" eb="2">
      <t>インバ</t>
    </rPh>
    <rPh sb="2" eb="4">
      <t>エイセイ</t>
    </rPh>
    <rPh sb="4" eb="6">
      <t>シセツ</t>
    </rPh>
    <rPh sb="6" eb="8">
      <t>カンリ</t>
    </rPh>
    <rPh sb="8" eb="10">
      <t>クミアイ</t>
    </rPh>
    <phoneticPr fontId="9"/>
  </si>
  <si>
    <t>印西地区衛生組合</t>
    <rPh sb="0" eb="2">
      <t>インザイ</t>
    </rPh>
    <rPh sb="2" eb="4">
      <t>チク</t>
    </rPh>
    <rPh sb="4" eb="6">
      <t>エイセイ</t>
    </rPh>
    <rPh sb="6" eb="8">
      <t>クミアイ</t>
    </rPh>
    <phoneticPr fontId="9"/>
  </si>
  <si>
    <t>東総衛生組合</t>
    <rPh sb="0" eb="1">
      <t>トウ</t>
    </rPh>
    <rPh sb="1" eb="2">
      <t>ソウ</t>
    </rPh>
    <rPh sb="2" eb="4">
      <t>エイセイ</t>
    </rPh>
    <rPh sb="4" eb="6">
      <t>クミアイ</t>
    </rPh>
    <phoneticPr fontId="9"/>
  </si>
  <si>
    <t>夷隅環境衛生組合</t>
    <rPh sb="0" eb="2">
      <t>イスミ</t>
    </rPh>
    <rPh sb="2" eb="4">
      <t>カンキョウ</t>
    </rPh>
    <rPh sb="4" eb="6">
      <t>エイセイ</t>
    </rPh>
    <rPh sb="6" eb="8">
      <t>クミアイ</t>
    </rPh>
    <phoneticPr fontId="9"/>
  </si>
  <si>
    <t>佐倉市、四街道市、酒々井町葬祭組合</t>
    <rPh sb="0" eb="3">
      <t>サクラシ</t>
    </rPh>
    <rPh sb="4" eb="8">
      <t>ヨツカイドウシ</t>
    </rPh>
    <rPh sb="9" eb="13">
      <t>シスイマチ</t>
    </rPh>
    <rPh sb="13" eb="15">
      <t>ソウサイ</t>
    </rPh>
    <rPh sb="15" eb="17">
      <t>クミアイ</t>
    </rPh>
    <phoneticPr fontId="9"/>
  </si>
  <si>
    <t>一宮聖苑組合</t>
    <rPh sb="0" eb="2">
      <t>イチノミヤ</t>
    </rPh>
    <rPh sb="2" eb="3">
      <t>セイ</t>
    </rPh>
    <rPh sb="3" eb="4">
      <t>エン</t>
    </rPh>
    <rPh sb="4" eb="6">
      <t>クミアイ</t>
    </rPh>
    <phoneticPr fontId="9"/>
  </si>
  <si>
    <t>印旛利根川水防事務組合</t>
    <rPh sb="0" eb="2">
      <t>インバ</t>
    </rPh>
    <rPh sb="2" eb="5">
      <t>トネガワ</t>
    </rPh>
    <rPh sb="5" eb="7">
      <t>スイボウ</t>
    </rPh>
    <rPh sb="7" eb="9">
      <t>ジム</t>
    </rPh>
    <rPh sb="9" eb="11">
      <t>クミアイ</t>
    </rPh>
    <phoneticPr fontId="9"/>
  </si>
  <si>
    <t>布施学校組合</t>
    <rPh sb="0" eb="2">
      <t>フセ</t>
    </rPh>
    <rPh sb="2" eb="4">
      <t>ガッコウ</t>
    </rPh>
    <rPh sb="4" eb="6">
      <t>クミアイ</t>
    </rPh>
    <phoneticPr fontId="9"/>
  </si>
  <si>
    <t>千葉県競馬組合</t>
    <rPh sb="0" eb="3">
      <t>チバケン</t>
    </rPh>
    <rPh sb="3" eb="5">
      <t>ケイバ</t>
    </rPh>
    <rPh sb="5" eb="7">
      <t>クミアイ</t>
    </rPh>
    <phoneticPr fontId="9"/>
  </si>
  <si>
    <t>匝瑳市ほか二町環境衛生組合</t>
    <rPh sb="0" eb="2">
      <t>ソウサ</t>
    </rPh>
    <rPh sb="2" eb="3">
      <t>シ</t>
    </rPh>
    <rPh sb="5" eb="6">
      <t>ニ</t>
    </rPh>
    <rPh sb="6" eb="7">
      <t>チョウ</t>
    </rPh>
    <rPh sb="7" eb="9">
      <t>カンキョウ</t>
    </rPh>
    <rPh sb="9" eb="11">
      <t>エイセイ</t>
    </rPh>
    <rPh sb="11" eb="13">
      <t>クミアイ</t>
    </rPh>
    <phoneticPr fontId="9"/>
  </si>
  <si>
    <t>君津郡市広域市町村圏事務組合</t>
    <rPh sb="0" eb="2">
      <t>キミツ</t>
    </rPh>
    <rPh sb="2" eb="4">
      <t>グンシ</t>
    </rPh>
    <rPh sb="4" eb="6">
      <t>コウイキ</t>
    </rPh>
    <rPh sb="6" eb="9">
      <t>シチョウソン</t>
    </rPh>
    <rPh sb="9" eb="10">
      <t>ケン</t>
    </rPh>
    <rPh sb="10" eb="12">
      <t>ジム</t>
    </rPh>
    <rPh sb="12" eb="14">
      <t>クミアイ</t>
    </rPh>
    <phoneticPr fontId="9"/>
  </si>
  <si>
    <t>安房郡市広域市町村圏事務組合</t>
    <rPh sb="0" eb="2">
      <t>アワ</t>
    </rPh>
    <rPh sb="2" eb="4">
      <t>グンシ</t>
    </rPh>
    <rPh sb="4" eb="6">
      <t>コウイキ</t>
    </rPh>
    <rPh sb="6" eb="9">
      <t>シチョウソン</t>
    </rPh>
    <rPh sb="9" eb="10">
      <t>ケン</t>
    </rPh>
    <rPh sb="10" eb="12">
      <t>ジム</t>
    </rPh>
    <rPh sb="12" eb="14">
      <t>クミアイ</t>
    </rPh>
    <phoneticPr fontId="9"/>
  </si>
  <si>
    <t>四市複合事務組合</t>
    <rPh sb="0" eb="2">
      <t>ヨンシ</t>
    </rPh>
    <rPh sb="2" eb="4">
      <t>フクゴウ</t>
    </rPh>
    <rPh sb="4" eb="6">
      <t>ジム</t>
    </rPh>
    <rPh sb="6" eb="8">
      <t>クミアイ</t>
    </rPh>
    <phoneticPr fontId="9"/>
  </si>
  <si>
    <t>長生郡市広域市町村圏組合</t>
    <rPh sb="0" eb="2">
      <t>チョウセイ</t>
    </rPh>
    <rPh sb="2" eb="4">
      <t>グンシ</t>
    </rPh>
    <rPh sb="4" eb="6">
      <t>コウイキ</t>
    </rPh>
    <rPh sb="6" eb="9">
      <t>シチョウソン</t>
    </rPh>
    <rPh sb="9" eb="10">
      <t>ケン</t>
    </rPh>
    <rPh sb="10" eb="12">
      <t>クミアイ</t>
    </rPh>
    <phoneticPr fontId="9"/>
  </si>
  <si>
    <t>匝瑳市横芝光町消防組合</t>
    <rPh sb="0" eb="2">
      <t>ソウサ</t>
    </rPh>
    <rPh sb="2" eb="3">
      <t>シ</t>
    </rPh>
    <rPh sb="3" eb="5">
      <t>ヨコシバ</t>
    </rPh>
    <rPh sb="5" eb="6">
      <t>ヒカリ</t>
    </rPh>
    <rPh sb="6" eb="7">
      <t>マチ</t>
    </rPh>
    <rPh sb="7" eb="9">
      <t>ショウボウ</t>
    </rPh>
    <rPh sb="9" eb="11">
      <t>クミアイ</t>
    </rPh>
    <phoneticPr fontId="9"/>
  </si>
  <si>
    <t>山武郡市広域行政組合</t>
    <rPh sb="0" eb="2">
      <t>サンブ</t>
    </rPh>
    <rPh sb="2" eb="4">
      <t>グンシ</t>
    </rPh>
    <rPh sb="4" eb="6">
      <t>コウイキ</t>
    </rPh>
    <rPh sb="6" eb="8">
      <t>ギョウセイ</t>
    </rPh>
    <rPh sb="8" eb="10">
      <t>クミアイ</t>
    </rPh>
    <phoneticPr fontId="9"/>
  </si>
  <si>
    <t>香取広域市町村圏事務組合</t>
    <rPh sb="0" eb="2">
      <t>カトリ</t>
    </rPh>
    <rPh sb="2" eb="4">
      <t>コウイキ</t>
    </rPh>
    <rPh sb="4" eb="7">
      <t>シチョウソン</t>
    </rPh>
    <rPh sb="7" eb="8">
      <t>ケン</t>
    </rPh>
    <rPh sb="8" eb="10">
      <t>ジム</t>
    </rPh>
    <rPh sb="10" eb="12">
      <t>クミアイ</t>
    </rPh>
    <phoneticPr fontId="9"/>
  </si>
  <si>
    <t>佐倉市八街市酒々井町消防組合</t>
    <rPh sb="0" eb="3">
      <t>サクラシ</t>
    </rPh>
    <rPh sb="3" eb="6">
      <t>ヤチマタシ</t>
    </rPh>
    <rPh sb="6" eb="10">
      <t>シスイマチ</t>
    </rPh>
    <rPh sb="10" eb="12">
      <t>ショウボウ</t>
    </rPh>
    <rPh sb="12" eb="14">
      <t>クミアイ</t>
    </rPh>
    <phoneticPr fontId="9"/>
  </si>
  <si>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9"/>
  </si>
  <si>
    <t>印西地区消防組合</t>
    <rPh sb="0" eb="2">
      <t>インザイ</t>
    </rPh>
    <rPh sb="2" eb="4">
      <t>チク</t>
    </rPh>
    <rPh sb="4" eb="6">
      <t>ショウボウ</t>
    </rPh>
    <rPh sb="6" eb="8">
      <t>クミアイ</t>
    </rPh>
    <phoneticPr fontId="9"/>
  </si>
  <si>
    <t>九十九里地域水道企業団</t>
    <rPh sb="0" eb="4">
      <t>クジュウクリ</t>
    </rPh>
    <rPh sb="4" eb="6">
      <t>チイキ</t>
    </rPh>
    <rPh sb="6" eb="8">
      <t>スイドウ</t>
    </rPh>
    <rPh sb="8" eb="10">
      <t>キギョウ</t>
    </rPh>
    <rPh sb="10" eb="11">
      <t>ダン</t>
    </rPh>
    <phoneticPr fontId="9"/>
  </si>
  <si>
    <t>夷隅郡市広域市町村圏事務組合</t>
    <rPh sb="0" eb="2">
      <t>イスミ</t>
    </rPh>
    <rPh sb="2" eb="4">
      <t>グンシ</t>
    </rPh>
    <rPh sb="4" eb="6">
      <t>コウイキ</t>
    </rPh>
    <rPh sb="6" eb="9">
      <t>シチョウソン</t>
    </rPh>
    <rPh sb="9" eb="10">
      <t>ケン</t>
    </rPh>
    <rPh sb="10" eb="12">
      <t>ジム</t>
    </rPh>
    <rPh sb="12" eb="14">
      <t>クミアイ</t>
    </rPh>
    <phoneticPr fontId="9"/>
  </si>
  <si>
    <t>印旛郡市広域市町村圏事務組合</t>
    <rPh sb="0" eb="2">
      <t>インバ</t>
    </rPh>
    <rPh sb="2" eb="4">
      <t>グンシ</t>
    </rPh>
    <rPh sb="4" eb="6">
      <t>コウイキ</t>
    </rPh>
    <rPh sb="6" eb="9">
      <t>シチョウソン</t>
    </rPh>
    <rPh sb="9" eb="10">
      <t>ケン</t>
    </rPh>
    <rPh sb="10" eb="12">
      <t>ジム</t>
    </rPh>
    <rPh sb="12" eb="14">
      <t>クミアイ</t>
    </rPh>
    <phoneticPr fontId="9"/>
  </si>
  <si>
    <t>北千葉広域水道企業団</t>
    <rPh sb="0" eb="1">
      <t>キタ</t>
    </rPh>
    <rPh sb="1" eb="3">
      <t>チバ</t>
    </rPh>
    <rPh sb="3" eb="5">
      <t>コウイキ</t>
    </rPh>
    <rPh sb="5" eb="7">
      <t>スイドウ</t>
    </rPh>
    <rPh sb="7" eb="9">
      <t>キギョウ</t>
    </rPh>
    <rPh sb="9" eb="10">
      <t>ダン</t>
    </rPh>
    <phoneticPr fontId="9"/>
  </si>
  <si>
    <t>東総広域水道企業団</t>
    <rPh sb="0" eb="1">
      <t>トウ</t>
    </rPh>
    <rPh sb="1" eb="2">
      <t>ソウ</t>
    </rPh>
    <rPh sb="2" eb="4">
      <t>コウイキ</t>
    </rPh>
    <rPh sb="4" eb="6">
      <t>スイドウ</t>
    </rPh>
    <rPh sb="6" eb="8">
      <t>キギョウ</t>
    </rPh>
    <rPh sb="8" eb="9">
      <t>ダン</t>
    </rPh>
    <phoneticPr fontId="9"/>
  </si>
  <si>
    <t>君津富津広域下水道組合</t>
    <rPh sb="0" eb="2">
      <t>キミツ</t>
    </rPh>
    <rPh sb="2" eb="4">
      <t>フッツ</t>
    </rPh>
    <rPh sb="4" eb="6">
      <t>コウイキ</t>
    </rPh>
    <rPh sb="6" eb="9">
      <t>ゲスイドウ</t>
    </rPh>
    <rPh sb="9" eb="11">
      <t>クミアイ</t>
    </rPh>
    <phoneticPr fontId="9"/>
  </si>
  <si>
    <t>八匝水道企業団</t>
    <rPh sb="0" eb="1">
      <t>ハチ</t>
    </rPh>
    <rPh sb="1" eb="2">
      <t>ソウ</t>
    </rPh>
    <rPh sb="2" eb="4">
      <t>スイドウ</t>
    </rPh>
    <rPh sb="4" eb="6">
      <t>キギョウ</t>
    </rPh>
    <rPh sb="6" eb="7">
      <t>ダン</t>
    </rPh>
    <phoneticPr fontId="9"/>
  </si>
  <si>
    <t>山武郡市広域水道企業団</t>
    <rPh sb="0" eb="2">
      <t>サンブ</t>
    </rPh>
    <rPh sb="2" eb="4">
      <t>グンシ</t>
    </rPh>
    <rPh sb="4" eb="6">
      <t>コウイキ</t>
    </rPh>
    <rPh sb="6" eb="8">
      <t>スイドウ</t>
    </rPh>
    <rPh sb="8" eb="10">
      <t>キギョウ</t>
    </rPh>
    <rPh sb="10" eb="11">
      <t>ダン</t>
    </rPh>
    <phoneticPr fontId="9"/>
  </si>
  <si>
    <t>印西地区環境整備事業組合</t>
    <rPh sb="0" eb="2">
      <t>インザイ</t>
    </rPh>
    <rPh sb="2" eb="4">
      <t>チク</t>
    </rPh>
    <rPh sb="4" eb="6">
      <t>カンキョウ</t>
    </rPh>
    <rPh sb="6" eb="8">
      <t>セイビ</t>
    </rPh>
    <rPh sb="8" eb="10">
      <t>ジギョウ</t>
    </rPh>
    <rPh sb="10" eb="12">
      <t>クミアイ</t>
    </rPh>
    <phoneticPr fontId="9"/>
  </si>
  <si>
    <t>南房総広域水道企業団</t>
    <rPh sb="0" eb="3">
      <t>ミナミボウソウ</t>
    </rPh>
    <rPh sb="3" eb="5">
      <t>コウイキ</t>
    </rPh>
    <rPh sb="5" eb="7">
      <t>スイドウ</t>
    </rPh>
    <rPh sb="7" eb="9">
      <t>キギョウ</t>
    </rPh>
    <rPh sb="9" eb="10">
      <t>ダン</t>
    </rPh>
    <phoneticPr fontId="9"/>
  </si>
  <si>
    <t>千葉県後期高齢者医療広域連合</t>
    <rPh sb="0" eb="3">
      <t>チバケン</t>
    </rPh>
    <rPh sb="3" eb="5">
      <t>コウキ</t>
    </rPh>
    <rPh sb="5" eb="8">
      <t>コウレイシャ</t>
    </rPh>
    <rPh sb="8" eb="10">
      <t>イリョウ</t>
    </rPh>
    <rPh sb="10" eb="12">
      <t>コウイキ</t>
    </rPh>
    <rPh sb="12" eb="14">
      <t>レンゴウ</t>
    </rPh>
    <phoneticPr fontId="9"/>
  </si>
  <si>
    <t>かずさ水道広域連合企業団</t>
  </si>
  <si>
    <t>第１表　</t>
  </si>
  <si>
    <t>職種別一人当り給料月額（その１）</t>
    <rPh sb="0" eb="3">
      <t>ショクシュベツ</t>
    </rPh>
    <rPh sb="3" eb="5">
      <t>ヒトリ</t>
    </rPh>
    <rPh sb="5" eb="6">
      <t>ア</t>
    </rPh>
    <rPh sb="7" eb="9">
      <t>キュウリョウ</t>
    </rPh>
    <rPh sb="9" eb="11">
      <t>ゲツガク</t>
    </rPh>
    <phoneticPr fontId="23"/>
  </si>
  <si>
    <t>（単位：百円）</t>
    <rPh sb="1" eb="3">
      <t>タンイ</t>
    </rPh>
    <rPh sb="4" eb="6">
      <t>ヒャクエン</t>
    </rPh>
    <phoneticPr fontId="23"/>
  </si>
  <si>
    <t>職種別一人当り給料月額（その２）</t>
    <rPh sb="0" eb="3">
      <t>ショクシュベツ</t>
    </rPh>
    <rPh sb="3" eb="5">
      <t>ヒトリ</t>
    </rPh>
    <rPh sb="5" eb="6">
      <t>ア</t>
    </rPh>
    <rPh sb="7" eb="9">
      <t>キュウリョウ</t>
    </rPh>
    <rPh sb="9" eb="11">
      <t>ゲツガク</t>
    </rPh>
    <phoneticPr fontId="23"/>
  </si>
  <si>
    <t>（単位：百円）</t>
  </si>
  <si>
    <t>職種別一人当り給料月額（その３）</t>
    <rPh sb="0" eb="3">
      <t>ショクシュベツ</t>
    </rPh>
    <rPh sb="3" eb="5">
      <t>ヒトリ</t>
    </rPh>
    <rPh sb="5" eb="6">
      <t>ア</t>
    </rPh>
    <rPh sb="7" eb="9">
      <t>キュウリョウ</t>
    </rPh>
    <rPh sb="9" eb="11">
      <t>ゲツガク</t>
    </rPh>
    <phoneticPr fontId="23"/>
  </si>
  <si>
    <t>　市　　町　　村</t>
    <rPh sb="1" eb="2">
      <t>シ</t>
    </rPh>
    <rPh sb="4" eb="5">
      <t>マチ</t>
    </rPh>
    <rPh sb="7" eb="8">
      <t>ムラ</t>
    </rPh>
    <phoneticPr fontId="23"/>
  </si>
  <si>
    <t>全　　職　　種</t>
    <rPh sb="0" eb="1">
      <t>ゼン</t>
    </rPh>
    <rPh sb="3" eb="4">
      <t>ショク</t>
    </rPh>
    <rPh sb="6" eb="7">
      <t>タネ</t>
    </rPh>
    <phoneticPr fontId="23"/>
  </si>
  <si>
    <t>一般行政職</t>
    <rPh sb="0" eb="2">
      <t>イッパン</t>
    </rPh>
    <rPh sb="2" eb="4">
      <t>ギョウセイ</t>
    </rPh>
    <rPh sb="4" eb="5">
      <t>ショク</t>
    </rPh>
    <phoneticPr fontId="23"/>
  </si>
  <si>
    <t>海　事　職　（１・２）</t>
    <rPh sb="0" eb="1">
      <t>ウミ</t>
    </rPh>
    <rPh sb="2" eb="3">
      <t>ジ</t>
    </rPh>
    <rPh sb="4" eb="5">
      <t>ショク</t>
    </rPh>
    <phoneticPr fontId="23"/>
  </si>
  <si>
    <t>研　究　職</t>
    <rPh sb="0" eb="1">
      <t>ケン</t>
    </rPh>
    <rPh sb="2" eb="3">
      <t>キワム</t>
    </rPh>
    <rPh sb="4" eb="5">
      <t>ショク</t>
    </rPh>
    <phoneticPr fontId="23"/>
  </si>
  <si>
    <t>薬剤師　・　医療技術職</t>
    <rPh sb="0" eb="3">
      <t>ヤクザイシ</t>
    </rPh>
    <rPh sb="6" eb="8">
      <t>イリョウ</t>
    </rPh>
    <rPh sb="8" eb="10">
      <t>ギジュツ</t>
    </rPh>
    <rPh sb="10" eb="11">
      <t>ショク</t>
    </rPh>
    <phoneticPr fontId="23"/>
  </si>
  <si>
    <t>看　護　・　保健職</t>
    <rPh sb="0" eb="1">
      <t>ミ</t>
    </rPh>
    <rPh sb="2" eb="3">
      <t>ユズル</t>
    </rPh>
    <rPh sb="6" eb="8">
      <t>ホケン</t>
    </rPh>
    <rPh sb="8" eb="9">
      <t>ショク</t>
    </rPh>
    <phoneticPr fontId="23"/>
  </si>
  <si>
    <t>　　技　　能　　労　　務　　職</t>
    <rPh sb="2" eb="3">
      <t>ワザ</t>
    </rPh>
    <rPh sb="5" eb="6">
      <t>ノウ</t>
    </rPh>
    <rPh sb="8" eb="9">
      <t>ロウ</t>
    </rPh>
    <rPh sb="11" eb="12">
      <t>ツトム</t>
    </rPh>
    <rPh sb="14" eb="15">
      <t>ショク</t>
    </rPh>
    <phoneticPr fontId="23"/>
  </si>
  <si>
    <t>教育公務員（教育職のみ）</t>
    <rPh sb="0" eb="2">
      <t>キョウイク</t>
    </rPh>
    <rPh sb="2" eb="5">
      <t>コウムイン</t>
    </rPh>
    <rPh sb="6" eb="8">
      <t>キョウイク</t>
    </rPh>
    <rPh sb="8" eb="9">
      <t>ショク</t>
    </rPh>
    <phoneticPr fontId="23"/>
  </si>
  <si>
    <t>臨時職員</t>
    <rPh sb="0" eb="2">
      <t>リンジ</t>
    </rPh>
    <rPh sb="2" eb="4">
      <t>ショクイン</t>
    </rPh>
    <phoneticPr fontId="23"/>
  </si>
  <si>
    <t>再任用職員</t>
    <rPh sb="0" eb="1">
      <t>サイ</t>
    </rPh>
    <rPh sb="1" eb="3">
      <t>ニンヨウ</t>
    </rPh>
    <rPh sb="3" eb="5">
      <t>ショクイン</t>
    </rPh>
    <phoneticPr fontId="23"/>
  </si>
  <si>
    <t>勤務延長職員</t>
    <rPh sb="0" eb="2">
      <t>キンム</t>
    </rPh>
    <rPh sb="2" eb="4">
      <t>エンチョウ</t>
    </rPh>
    <rPh sb="4" eb="6">
      <t>ショクイン</t>
    </rPh>
    <phoneticPr fontId="23"/>
  </si>
  <si>
    <t>うち清掃職員</t>
    <rPh sb="2" eb="4">
      <t>セイソウ</t>
    </rPh>
    <rPh sb="4" eb="6">
      <t>ショクイン</t>
    </rPh>
    <phoneticPr fontId="23"/>
  </si>
  <si>
    <t>うち学校給食員</t>
    <rPh sb="2" eb="4">
      <t>ガッコウ</t>
    </rPh>
    <rPh sb="4" eb="6">
      <t>キュウショク</t>
    </rPh>
    <rPh sb="6" eb="7">
      <t>イン</t>
    </rPh>
    <phoneticPr fontId="23"/>
  </si>
  <si>
    <t>うち守衛</t>
    <rPh sb="2" eb="4">
      <t>シュエイ</t>
    </rPh>
    <phoneticPr fontId="23"/>
  </si>
  <si>
    <t>うち用務員</t>
    <rPh sb="2" eb="5">
      <t>ヨウムイン</t>
    </rPh>
    <phoneticPr fontId="23"/>
  </si>
  <si>
    <t>うち自動車運転手</t>
    <rPh sb="2" eb="5">
      <t>ジドウシャ</t>
    </rPh>
    <rPh sb="5" eb="8">
      <t>ウンテンシュ</t>
    </rPh>
    <phoneticPr fontId="23"/>
  </si>
  <si>
    <t>うち電話交換手</t>
    <rPh sb="2" eb="4">
      <t>デンワ</t>
    </rPh>
    <rPh sb="4" eb="7">
      <t>コウカンシュ</t>
    </rPh>
    <phoneticPr fontId="23"/>
  </si>
  <si>
    <t>うちその他</t>
    <rPh sb="4" eb="5">
      <t>タ</t>
    </rPh>
    <phoneticPr fontId="23"/>
  </si>
  <si>
    <t>小・中学校・幼稚園</t>
    <rPh sb="0" eb="1">
      <t>ショウ</t>
    </rPh>
    <rPh sb="2" eb="3">
      <t>チュウ</t>
    </rPh>
    <rPh sb="3" eb="4">
      <t>ガク</t>
    </rPh>
    <rPh sb="4" eb="5">
      <t>コウ</t>
    </rPh>
    <rPh sb="6" eb="9">
      <t>ヨウチエン</t>
    </rPh>
    <phoneticPr fontId="23"/>
  </si>
  <si>
    <t>0</t>
  </si>
  <si>
    <t>×</t>
  </si>
  <si>
    <t>※　（市平均）、（町村平均）、（市町村平均）は、加重平均である。</t>
    <rPh sb="3" eb="4">
      <t>シ</t>
    </rPh>
    <rPh sb="4" eb="6">
      <t>ヘイキン</t>
    </rPh>
    <rPh sb="9" eb="11">
      <t>チョウソン</t>
    </rPh>
    <rPh sb="11" eb="13">
      <t>ヘイキン</t>
    </rPh>
    <rPh sb="16" eb="19">
      <t>シチョウソン</t>
    </rPh>
    <rPh sb="19" eb="21">
      <t>ヘイキン</t>
    </rPh>
    <rPh sb="24" eb="26">
      <t>カジュウ</t>
    </rPh>
    <rPh sb="26" eb="28">
      <t>ヘイキン</t>
    </rPh>
    <phoneticPr fontId="23"/>
  </si>
  <si>
    <t>三芳水道企業団</t>
    <rPh sb="0" eb="2">
      <t>ミヨシ</t>
    </rPh>
    <rPh sb="2" eb="4">
      <t>スイドウ</t>
    </rPh>
    <rPh sb="4" eb="6">
      <t>キギョウ</t>
    </rPh>
    <rPh sb="6" eb="7">
      <t>ダン</t>
    </rPh>
    <phoneticPr fontId="21"/>
  </si>
  <si>
    <t>長門川水道企業団</t>
    <rPh sb="0" eb="2">
      <t>ナガト</t>
    </rPh>
    <rPh sb="2" eb="3">
      <t>ガワ</t>
    </rPh>
    <rPh sb="3" eb="5">
      <t>スイドウ</t>
    </rPh>
    <rPh sb="5" eb="7">
      <t>キギョウ</t>
    </rPh>
    <rPh sb="7" eb="8">
      <t>ダン</t>
    </rPh>
    <phoneticPr fontId="21"/>
  </si>
  <si>
    <t>国保国吉病院組合</t>
    <rPh sb="0" eb="2">
      <t>コクホ</t>
    </rPh>
    <rPh sb="2" eb="4">
      <t>クニヨシ</t>
    </rPh>
    <rPh sb="4" eb="6">
      <t>ビョウイン</t>
    </rPh>
    <rPh sb="6" eb="8">
      <t>クミアイ</t>
    </rPh>
    <phoneticPr fontId="21"/>
  </si>
  <si>
    <t>君津中央病院企業団</t>
    <rPh sb="0" eb="2">
      <t>キミツ</t>
    </rPh>
    <rPh sb="2" eb="4">
      <t>チュウオウ</t>
    </rPh>
    <rPh sb="4" eb="6">
      <t>ビョウイン</t>
    </rPh>
    <rPh sb="6" eb="8">
      <t>キギョウ</t>
    </rPh>
    <rPh sb="8" eb="9">
      <t>ダン</t>
    </rPh>
    <phoneticPr fontId="21"/>
  </si>
  <si>
    <t>千葉県市町村総合事務組合</t>
    <rPh sb="0" eb="3">
      <t>チバケン</t>
    </rPh>
    <rPh sb="3" eb="6">
      <t>シチョウソン</t>
    </rPh>
    <rPh sb="6" eb="8">
      <t>ソウゴウ</t>
    </rPh>
    <rPh sb="8" eb="10">
      <t>ジム</t>
    </rPh>
    <rPh sb="10" eb="12">
      <t>クミアイ</t>
    </rPh>
    <phoneticPr fontId="21"/>
  </si>
  <si>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21"/>
  </si>
  <si>
    <t>鋸南地区環境衛生組合</t>
    <rPh sb="0" eb="2">
      <t>キョナン</t>
    </rPh>
    <rPh sb="2" eb="4">
      <t>チク</t>
    </rPh>
    <rPh sb="4" eb="6">
      <t>カンキョウ</t>
    </rPh>
    <rPh sb="6" eb="8">
      <t>エイセイ</t>
    </rPh>
    <rPh sb="8" eb="10">
      <t>クミアイ</t>
    </rPh>
    <phoneticPr fontId="21"/>
  </si>
  <si>
    <t>佐倉市、酒々井町清掃組合</t>
    <rPh sb="0" eb="3">
      <t>サクラシ</t>
    </rPh>
    <rPh sb="4" eb="8">
      <t>シスイマチ</t>
    </rPh>
    <rPh sb="8" eb="10">
      <t>セイソウ</t>
    </rPh>
    <rPh sb="10" eb="12">
      <t>クミアイ</t>
    </rPh>
    <phoneticPr fontId="21"/>
  </si>
  <si>
    <t>東金市外三市町清掃組合</t>
    <rPh sb="0" eb="3">
      <t>トウガネシ</t>
    </rPh>
    <rPh sb="3" eb="4">
      <t>ホカ</t>
    </rPh>
    <rPh sb="4" eb="5">
      <t>サン</t>
    </rPh>
    <rPh sb="5" eb="7">
      <t>シチョウ</t>
    </rPh>
    <rPh sb="7" eb="9">
      <t>セイソウ</t>
    </rPh>
    <rPh sb="9" eb="11">
      <t>クミアイ</t>
    </rPh>
    <phoneticPr fontId="21"/>
  </si>
  <si>
    <t>山武郡市環境衛生組合</t>
    <rPh sb="0" eb="2">
      <t>サンブ</t>
    </rPh>
    <rPh sb="2" eb="4">
      <t>グンシ</t>
    </rPh>
    <rPh sb="4" eb="6">
      <t>カンキョウ</t>
    </rPh>
    <rPh sb="6" eb="8">
      <t>エイセイ</t>
    </rPh>
    <rPh sb="8" eb="10">
      <t>クミアイ</t>
    </rPh>
    <phoneticPr fontId="21"/>
  </si>
  <si>
    <t>柏・白井・鎌ケ谷環境衛生組合</t>
    <rPh sb="0" eb="1">
      <t>カシワ</t>
    </rPh>
    <rPh sb="2" eb="4">
      <t>シロイ</t>
    </rPh>
    <rPh sb="5" eb="8">
      <t>カマガヤ</t>
    </rPh>
    <rPh sb="8" eb="10">
      <t>カンキョウ</t>
    </rPh>
    <rPh sb="10" eb="12">
      <t>エイセイ</t>
    </rPh>
    <rPh sb="12" eb="14">
      <t>クミアイ</t>
    </rPh>
    <phoneticPr fontId="21"/>
  </si>
  <si>
    <t>印旛衛生施設管理組合</t>
    <rPh sb="0" eb="2">
      <t>インバ</t>
    </rPh>
    <rPh sb="2" eb="4">
      <t>エイセイ</t>
    </rPh>
    <rPh sb="4" eb="6">
      <t>シセツ</t>
    </rPh>
    <rPh sb="6" eb="8">
      <t>カンリ</t>
    </rPh>
    <rPh sb="8" eb="10">
      <t>クミアイ</t>
    </rPh>
    <phoneticPr fontId="21"/>
  </si>
  <si>
    <t>印西地区衛生組合</t>
    <rPh sb="0" eb="2">
      <t>インザイ</t>
    </rPh>
    <rPh sb="2" eb="4">
      <t>チク</t>
    </rPh>
    <rPh sb="4" eb="6">
      <t>エイセイ</t>
    </rPh>
    <rPh sb="6" eb="8">
      <t>クミアイ</t>
    </rPh>
    <phoneticPr fontId="21"/>
  </si>
  <si>
    <t>東総衛生組合</t>
    <rPh sb="0" eb="1">
      <t>トウ</t>
    </rPh>
    <rPh sb="1" eb="2">
      <t>ソウ</t>
    </rPh>
    <rPh sb="2" eb="4">
      <t>エイセイ</t>
    </rPh>
    <rPh sb="4" eb="6">
      <t>クミアイ</t>
    </rPh>
    <phoneticPr fontId="21"/>
  </si>
  <si>
    <t>夷隅環境衛生組合</t>
    <rPh sb="0" eb="2">
      <t>イスミ</t>
    </rPh>
    <rPh sb="2" eb="4">
      <t>カンキョウ</t>
    </rPh>
    <rPh sb="4" eb="6">
      <t>エイセイ</t>
    </rPh>
    <rPh sb="6" eb="8">
      <t>クミアイ</t>
    </rPh>
    <phoneticPr fontId="21"/>
  </si>
  <si>
    <t>佐倉市、四街道市、酒々井町葬祭組合</t>
    <rPh sb="0" eb="3">
      <t>サクラシ</t>
    </rPh>
    <rPh sb="4" eb="8">
      <t>ヨツカイドウシ</t>
    </rPh>
    <rPh sb="9" eb="13">
      <t>シスイマチ</t>
    </rPh>
    <rPh sb="13" eb="15">
      <t>ソウサイ</t>
    </rPh>
    <rPh sb="15" eb="17">
      <t>クミアイ</t>
    </rPh>
    <phoneticPr fontId="21"/>
  </si>
  <si>
    <t>一宮聖苑組合</t>
    <rPh sb="0" eb="2">
      <t>イチノミヤ</t>
    </rPh>
    <rPh sb="2" eb="3">
      <t>セイ</t>
    </rPh>
    <rPh sb="3" eb="4">
      <t>エン</t>
    </rPh>
    <rPh sb="4" eb="6">
      <t>クミアイ</t>
    </rPh>
    <phoneticPr fontId="21"/>
  </si>
  <si>
    <t>印旛利根川水防事務組合</t>
    <rPh sb="0" eb="2">
      <t>インバ</t>
    </rPh>
    <rPh sb="2" eb="5">
      <t>トネガワ</t>
    </rPh>
    <rPh sb="5" eb="7">
      <t>スイボウ</t>
    </rPh>
    <rPh sb="7" eb="9">
      <t>ジム</t>
    </rPh>
    <rPh sb="9" eb="11">
      <t>クミアイ</t>
    </rPh>
    <phoneticPr fontId="21"/>
  </si>
  <si>
    <t>布施学校組合</t>
    <rPh sb="0" eb="2">
      <t>フセ</t>
    </rPh>
    <rPh sb="2" eb="4">
      <t>ガッコウ</t>
    </rPh>
    <rPh sb="4" eb="6">
      <t>クミアイ</t>
    </rPh>
    <phoneticPr fontId="21"/>
  </si>
  <si>
    <t>千葉県競馬組合</t>
    <rPh sb="0" eb="3">
      <t>チバケン</t>
    </rPh>
    <rPh sb="3" eb="5">
      <t>ケイバ</t>
    </rPh>
    <rPh sb="5" eb="7">
      <t>クミアイ</t>
    </rPh>
    <phoneticPr fontId="21"/>
  </si>
  <si>
    <t>匝瑳市ほか二町環境衛生組合</t>
    <rPh sb="0" eb="2">
      <t>ソウサ</t>
    </rPh>
    <rPh sb="2" eb="3">
      <t>シ</t>
    </rPh>
    <rPh sb="5" eb="6">
      <t>ニ</t>
    </rPh>
    <rPh sb="6" eb="7">
      <t>チョウ</t>
    </rPh>
    <rPh sb="7" eb="9">
      <t>カンキョウ</t>
    </rPh>
    <rPh sb="9" eb="11">
      <t>エイセイ</t>
    </rPh>
    <rPh sb="11" eb="13">
      <t>クミアイ</t>
    </rPh>
    <phoneticPr fontId="21"/>
  </si>
  <si>
    <t>君津郡市広域市町村圏事務組合</t>
    <rPh sb="0" eb="2">
      <t>キミツ</t>
    </rPh>
    <rPh sb="2" eb="4">
      <t>グンシ</t>
    </rPh>
    <rPh sb="4" eb="6">
      <t>コウイキ</t>
    </rPh>
    <rPh sb="6" eb="9">
      <t>シチョウソン</t>
    </rPh>
    <rPh sb="9" eb="10">
      <t>ケン</t>
    </rPh>
    <rPh sb="10" eb="12">
      <t>ジム</t>
    </rPh>
    <rPh sb="12" eb="14">
      <t>クミアイ</t>
    </rPh>
    <phoneticPr fontId="21"/>
  </si>
  <si>
    <t>安房郡市広域市町村圏事務組合</t>
    <rPh sb="0" eb="2">
      <t>アワ</t>
    </rPh>
    <rPh sb="2" eb="4">
      <t>グンシ</t>
    </rPh>
    <rPh sb="4" eb="6">
      <t>コウイキ</t>
    </rPh>
    <rPh sb="6" eb="9">
      <t>シチョウソン</t>
    </rPh>
    <rPh sb="9" eb="10">
      <t>ケン</t>
    </rPh>
    <rPh sb="10" eb="12">
      <t>ジム</t>
    </rPh>
    <rPh sb="12" eb="14">
      <t>クミアイ</t>
    </rPh>
    <phoneticPr fontId="21"/>
  </si>
  <si>
    <t>四市複合事務組合</t>
    <rPh sb="0" eb="2">
      <t>ヨンシ</t>
    </rPh>
    <rPh sb="2" eb="4">
      <t>フクゴウ</t>
    </rPh>
    <rPh sb="4" eb="6">
      <t>ジム</t>
    </rPh>
    <rPh sb="6" eb="8">
      <t>クミアイ</t>
    </rPh>
    <phoneticPr fontId="21"/>
  </si>
  <si>
    <t>長生郡市広域市町村圏組合</t>
    <rPh sb="0" eb="2">
      <t>チョウセイ</t>
    </rPh>
    <rPh sb="2" eb="4">
      <t>グンシ</t>
    </rPh>
    <rPh sb="4" eb="6">
      <t>コウイキ</t>
    </rPh>
    <rPh sb="6" eb="9">
      <t>シチョウソン</t>
    </rPh>
    <rPh sb="9" eb="10">
      <t>ケン</t>
    </rPh>
    <rPh sb="10" eb="12">
      <t>クミアイ</t>
    </rPh>
    <phoneticPr fontId="21"/>
  </si>
  <si>
    <t>匝瑳市横芝光町消防組合</t>
    <rPh sb="0" eb="2">
      <t>ソウサ</t>
    </rPh>
    <rPh sb="2" eb="3">
      <t>シ</t>
    </rPh>
    <rPh sb="3" eb="5">
      <t>ヨコシバ</t>
    </rPh>
    <rPh sb="5" eb="6">
      <t>ヒカリ</t>
    </rPh>
    <rPh sb="6" eb="7">
      <t>マチ</t>
    </rPh>
    <rPh sb="7" eb="9">
      <t>ショウボウ</t>
    </rPh>
    <rPh sb="9" eb="11">
      <t>クミアイ</t>
    </rPh>
    <phoneticPr fontId="21"/>
  </si>
  <si>
    <t>山武郡市広域行政組合</t>
    <rPh sb="0" eb="2">
      <t>サンブ</t>
    </rPh>
    <rPh sb="2" eb="4">
      <t>グンシ</t>
    </rPh>
    <rPh sb="4" eb="6">
      <t>コウイキ</t>
    </rPh>
    <rPh sb="6" eb="8">
      <t>ギョウセイ</t>
    </rPh>
    <rPh sb="8" eb="10">
      <t>クミアイ</t>
    </rPh>
    <phoneticPr fontId="21"/>
  </si>
  <si>
    <t>香取広域市町村圏事務組合</t>
    <rPh sb="0" eb="2">
      <t>カトリ</t>
    </rPh>
    <rPh sb="2" eb="4">
      <t>コウイキ</t>
    </rPh>
    <rPh sb="4" eb="7">
      <t>シチョウソン</t>
    </rPh>
    <rPh sb="7" eb="8">
      <t>ケン</t>
    </rPh>
    <rPh sb="8" eb="10">
      <t>ジム</t>
    </rPh>
    <rPh sb="10" eb="12">
      <t>クミアイ</t>
    </rPh>
    <phoneticPr fontId="21"/>
  </si>
  <si>
    <t>佐倉市八街市酒々井町消防組合</t>
    <rPh sb="0" eb="3">
      <t>サクラシ</t>
    </rPh>
    <rPh sb="3" eb="6">
      <t>ヤチマタシ</t>
    </rPh>
    <rPh sb="6" eb="10">
      <t>シスイマチ</t>
    </rPh>
    <rPh sb="10" eb="12">
      <t>ショウボウ</t>
    </rPh>
    <rPh sb="12" eb="14">
      <t>クミアイ</t>
    </rPh>
    <phoneticPr fontId="21"/>
  </si>
  <si>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21"/>
  </si>
  <si>
    <t>印西地区消防組合</t>
    <rPh sb="0" eb="2">
      <t>インザイ</t>
    </rPh>
    <rPh sb="2" eb="4">
      <t>チク</t>
    </rPh>
    <rPh sb="4" eb="6">
      <t>ショウボウ</t>
    </rPh>
    <rPh sb="6" eb="8">
      <t>クミアイ</t>
    </rPh>
    <phoneticPr fontId="21"/>
  </si>
  <si>
    <t>九十九里地域水道企業団</t>
    <rPh sb="0" eb="4">
      <t>クジュウクリ</t>
    </rPh>
    <rPh sb="4" eb="6">
      <t>チイキ</t>
    </rPh>
    <rPh sb="6" eb="8">
      <t>スイドウ</t>
    </rPh>
    <rPh sb="8" eb="10">
      <t>キギョウ</t>
    </rPh>
    <rPh sb="10" eb="11">
      <t>ダン</t>
    </rPh>
    <phoneticPr fontId="21"/>
  </si>
  <si>
    <t>夷隅郡市広域市町村圏事務組合</t>
    <rPh sb="0" eb="2">
      <t>イスミ</t>
    </rPh>
    <rPh sb="2" eb="4">
      <t>グンシ</t>
    </rPh>
    <rPh sb="4" eb="6">
      <t>コウイキ</t>
    </rPh>
    <rPh sb="6" eb="9">
      <t>シチョウソン</t>
    </rPh>
    <rPh sb="9" eb="10">
      <t>ケン</t>
    </rPh>
    <rPh sb="10" eb="12">
      <t>ジム</t>
    </rPh>
    <rPh sb="12" eb="14">
      <t>クミアイ</t>
    </rPh>
    <phoneticPr fontId="21"/>
  </si>
  <si>
    <t>印旛郡市広域市町村圏事務組合</t>
    <rPh sb="0" eb="2">
      <t>インバ</t>
    </rPh>
    <rPh sb="2" eb="4">
      <t>グンシ</t>
    </rPh>
    <rPh sb="4" eb="6">
      <t>コウイキ</t>
    </rPh>
    <rPh sb="6" eb="9">
      <t>シチョウソン</t>
    </rPh>
    <rPh sb="9" eb="10">
      <t>ケン</t>
    </rPh>
    <rPh sb="10" eb="12">
      <t>ジム</t>
    </rPh>
    <rPh sb="12" eb="14">
      <t>クミアイ</t>
    </rPh>
    <phoneticPr fontId="21"/>
  </si>
  <si>
    <t>北千葉広域水道企業団</t>
    <rPh sb="0" eb="1">
      <t>キタ</t>
    </rPh>
    <rPh sb="1" eb="3">
      <t>チバ</t>
    </rPh>
    <rPh sb="3" eb="5">
      <t>コウイキ</t>
    </rPh>
    <rPh sb="5" eb="7">
      <t>スイドウ</t>
    </rPh>
    <rPh sb="7" eb="9">
      <t>キギョウ</t>
    </rPh>
    <rPh sb="9" eb="10">
      <t>ダン</t>
    </rPh>
    <phoneticPr fontId="21"/>
  </si>
  <si>
    <t>東総広域水道企業団</t>
    <rPh sb="0" eb="1">
      <t>トウ</t>
    </rPh>
    <rPh sb="1" eb="2">
      <t>ソウ</t>
    </rPh>
    <rPh sb="2" eb="4">
      <t>コウイキ</t>
    </rPh>
    <rPh sb="4" eb="6">
      <t>スイドウ</t>
    </rPh>
    <rPh sb="6" eb="8">
      <t>キギョウ</t>
    </rPh>
    <rPh sb="8" eb="9">
      <t>ダン</t>
    </rPh>
    <phoneticPr fontId="21"/>
  </si>
  <si>
    <t>君津富津広域下水道組合</t>
    <rPh sb="0" eb="2">
      <t>キミツ</t>
    </rPh>
    <rPh sb="2" eb="4">
      <t>フッツ</t>
    </rPh>
    <rPh sb="4" eb="6">
      <t>コウイキ</t>
    </rPh>
    <rPh sb="6" eb="9">
      <t>ゲスイドウ</t>
    </rPh>
    <rPh sb="9" eb="11">
      <t>クミアイ</t>
    </rPh>
    <phoneticPr fontId="21"/>
  </si>
  <si>
    <t>八匝水道企業団</t>
    <rPh sb="0" eb="1">
      <t>ハチ</t>
    </rPh>
    <rPh sb="1" eb="2">
      <t>ソウ</t>
    </rPh>
    <rPh sb="2" eb="4">
      <t>スイドウ</t>
    </rPh>
    <rPh sb="4" eb="6">
      <t>キギョウ</t>
    </rPh>
    <rPh sb="6" eb="7">
      <t>ダン</t>
    </rPh>
    <phoneticPr fontId="21"/>
  </si>
  <si>
    <t>山武郡市広域水道企業団</t>
    <rPh sb="0" eb="2">
      <t>サンブ</t>
    </rPh>
    <rPh sb="2" eb="4">
      <t>グンシ</t>
    </rPh>
    <rPh sb="4" eb="6">
      <t>コウイキ</t>
    </rPh>
    <rPh sb="6" eb="8">
      <t>スイドウ</t>
    </rPh>
    <rPh sb="8" eb="10">
      <t>キギョウ</t>
    </rPh>
    <rPh sb="10" eb="11">
      <t>ダン</t>
    </rPh>
    <phoneticPr fontId="21"/>
  </si>
  <si>
    <t>印西地区環境整備事業組合</t>
    <rPh sb="0" eb="2">
      <t>インザイ</t>
    </rPh>
    <rPh sb="2" eb="4">
      <t>チク</t>
    </rPh>
    <rPh sb="4" eb="6">
      <t>カンキョウ</t>
    </rPh>
    <rPh sb="6" eb="8">
      <t>セイビ</t>
    </rPh>
    <rPh sb="8" eb="10">
      <t>ジギョウ</t>
    </rPh>
    <rPh sb="10" eb="12">
      <t>クミアイ</t>
    </rPh>
    <phoneticPr fontId="21"/>
  </si>
  <si>
    <t>南房総広域水道企業団</t>
    <rPh sb="0" eb="3">
      <t>ミナミボウソウ</t>
    </rPh>
    <rPh sb="3" eb="5">
      <t>コウイキ</t>
    </rPh>
    <rPh sb="5" eb="7">
      <t>スイドウ</t>
    </rPh>
    <rPh sb="7" eb="9">
      <t>キギョウ</t>
    </rPh>
    <rPh sb="9" eb="10">
      <t>ダン</t>
    </rPh>
    <phoneticPr fontId="21"/>
  </si>
  <si>
    <t>千葉県後期高齢者医療広域連合</t>
    <rPh sb="0" eb="3">
      <t>チバケン</t>
    </rPh>
    <rPh sb="3" eb="5">
      <t>コウキ</t>
    </rPh>
    <rPh sb="5" eb="8">
      <t>コウレイシャ</t>
    </rPh>
    <rPh sb="8" eb="10">
      <t>イリョウ</t>
    </rPh>
    <rPh sb="10" eb="12">
      <t>コウイキ</t>
    </rPh>
    <rPh sb="12" eb="14">
      <t>レンゴウ</t>
    </rPh>
    <phoneticPr fontId="21"/>
  </si>
  <si>
    <t>（平　均）</t>
    <rPh sb="1" eb="2">
      <t>ヒラ</t>
    </rPh>
    <rPh sb="3" eb="4">
      <t>タモツ</t>
    </rPh>
    <phoneticPr fontId="23"/>
  </si>
  <si>
    <t>※　（平均）は加重平均である。</t>
    <rPh sb="3" eb="5">
      <t>ヘイキン</t>
    </rPh>
    <rPh sb="7" eb="9">
      <t>カジュウ</t>
    </rPh>
    <rPh sb="9" eb="11">
      <t>ヘイキン</t>
    </rPh>
    <phoneticPr fontId="23"/>
  </si>
  <si>
    <t>第２表　</t>
    <phoneticPr fontId="23"/>
  </si>
  <si>
    <t>職種別一人当り諸手当月額（その１）</t>
    <rPh sb="0" eb="3">
      <t>ショクシュベツ</t>
    </rPh>
    <rPh sb="3" eb="5">
      <t>ヒトリ</t>
    </rPh>
    <rPh sb="5" eb="6">
      <t>ア</t>
    </rPh>
    <rPh sb="7" eb="10">
      <t>ショテアテ</t>
    </rPh>
    <rPh sb="10" eb="12">
      <t>ゲツガク</t>
    </rPh>
    <phoneticPr fontId="23"/>
  </si>
  <si>
    <t>職種別一人当り諸手当月額（その２）</t>
    <rPh sb="0" eb="3">
      <t>ショクシュベツ</t>
    </rPh>
    <rPh sb="3" eb="5">
      <t>ヒトリ</t>
    </rPh>
    <rPh sb="5" eb="6">
      <t>ア</t>
    </rPh>
    <rPh sb="7" eb="10">
      <t>ショテアテ</t>
    </rPh>
    <rPh sb="10" eb="12">
      <t>ゲツガク</t>
    </rPh>
    <phoneticPr fontId="23"/>
  </si>
  <si>
    <t>職種別一人当り諸手当月額（その３）</t>
    <rPh sb="0" eb="3">
      <t>ショクシュベツ</t>
    </rPh>
    <rPh sb="3" eb="5">
      <t>ヒトリ</t>
    </rPh>
    <rPh sb="5" eb="6">
      <t>ア</t>
    </rPh>
    <rPh sb="7" eb="10">
      <t>ショテアテ</t>
    </rPh>
    <rPh sb="10" eb="12">
      <t>ゲツガク</t>
    </rPh>
    <phoneticPr fontId="23"/>
  </si>
  <si>
    <t>三芳水道企業団</t>
    <rPh sb="0" eb="2">
      <t>ミヨシ</t>
    </rPh>
    <rPh sb="2" eb="4">
      <t>スイドウ</t>
    </rPh>
    <rPh sb="4" eb="6">
      <t>キギョウ</t>
    </rPh>
    <rPh sb="6" eb="7">
      <t>ダン</t>
    </rPh>
    <phoneticPr fontId="44"/>
  </si>
  <si>
    <t>長門川水道企業団</t>
    <rPh sb="0" eb="2">
      <t>ナガト</t>
    </rPh>
    <rPh sb="2" eb="3">
      <t>ガワ</t>
    </rPh>
    <rPh sb="3" eb="5">
      <t>スイドウ</t>
    </rPh>
    <rPh sb="5" eb="7">
      <t>キギョウ</t>
    </rPh>
    <rPh sb="7" eb="8">
      <t>ダン</t>
    </rPh>
    <phoneticPr fontId="44"/>
  </si>
  <si>
    <t>国保国吉病院組合</t>
    <rPh sb="0" eb="2">
      <t>コクホ</t>
    </rPh>
    <rPh sb="2" eb="4">
      <t>クニヨシ</t>
    </rPh>
    <rPh sb="4" eb="6">
      <t>ビョウイン</t>
    </rPh>
    <rPh sb="6" eb="8">
      <t>クミアイ</t>
    </rPh>
    <phoneticPr fontId="44"/>
  </si>
  <si>
    <t>君津中央病院企業団</t>
    <rPh sb="0" eb="2">
      <t>キミツ</t>
    </rPh>
    <rPh sb="2" eb="4">
      <t>チュウオウ</t>
    </rPh>
    <rPh sb="4" eb="6">
      <t>ビョウイン</t>
    </rPh>
    <rPh sb="6" eb="8">
      <t>キギョウ</t>
    </rPh>
    <rPh sb="8" eb="9">
      <t>ダン</t>
    </rPh>
    <phoneticPr fontId="44"/>
  </si>
  <si>
    <t>千葉県市町村総合事務組合</t>
    <rPh sb="0" eb="3">
      <t>チバケン</t>
    </rPh>
    <rPh sb="3" eb="6">
      <t>シチョウソン</t>
    </rPh>
    <rPh sb="6" eb="8">
      <t>ソウゴウ</t>
    </rPh>
    <rPh sb="8" eb="10">
      <t>ジム</t>
    </rPh>
    <rPh sb="10" eb="12">
      <t>クミアイ</t>
    </rPh>
    <phoneticPr fontId="44"/>
  </si>
  <si>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44"/>
  </si>
  <si>
    <t>鋸南地区環境衛生組合</t>
    <rPh sb="0" eb="2">
      <t>キョナン</t>
    </rPh>
    <rPh sb="2" eb="4">
      <t>チク</t>
    </rPh>
    <rPh sb="4" eb="6">
      <t>カンキョウ</t>
    </rPh>
    <rPh sb="6" eb="8">
      <t>エイセイ</t>
    </rPh>
    <rPh sb="8" eb="10">
      <t>クミアイ</t>
    </rPh>
    <phoneticPr fontId="44"/>
  </si>
  <si>
    <t>佐倉市、酒々井町清掃組合</t>
    <rPh sb="0" eb="3">
      <t>サクラシ</t>
    </rPh>
    <rPh sb="4" eb="8">
      <t>シスイマチ</t>
    </rPh>
    <rPh sb="8" eb="10">
      <t>セイソウ</t>
    </rPh>
    <rPh sb="10" eb="12">
      <t>クミアイ</t>
    </rPh>
    <phoneticPr fontId="44"/>
  </si>
  <si>
    <t>東金市外三市町清掃組合</t>
    <rPh sb="0" eb="3">
      <t>トウガネシ</t>
    </rPh>
    <rPh sb="3" eb="4">
      <t>ホカ</t>
    </rPh>
    <rPh sb="4" eb="5">
      <t>サン</t>
    </rPh>
    <rPh sb="5" eb="7">
      <t>シチョウ</t>
    </rPh>
    <rPh sb="7" eb="9">
      <t>セイソウ</t>
    </rPh>
    <rPh sb="9" eb="11">
      <t>クミアイ</t>
    </rPh>
    <phoneticPr fontId="44"/>
  </si>
  <si>
    <t>山武郡市環境衛生組合</t>
    <rPh sb="0" eb="2">
      <t>サンブ</t>
    </rPh>
    <rPh sb="2" eb="4">
      <t>グンシ</t>
    </rPh>
    <rPh sb="4" eb="6">
      <t>カンキョウ</t>
    </rPh>
    <rPh sb="6" eb="8">
      <t>エイセイ</t>
    </rPh>
    <rPh sb="8" eb="10">
      <t>クミアイ</t>
    </rPh>
    <phoneticPr fontId="44"/>
  </si>
  <si>
    <t>柏・白井・鎌ケ谷環境衛生組合</t>
    <rPh sb="0" eb="1">
      <t>カシワ</t>
    </rPh>
    <rPh sb="2" eb="4">
      <t>シロイ</t>
    </rPh>
    <rPh sb="5" eb="8">
      <t>カマガヤ</t>
    </rPh>
    <rPh sb="8" eb="10">
      <t>カンキョウ</t>
    </rPh>
    <rPh sb="10" eb="12">
      <t>エイセイ</t>
    </rPh>
    <rPh sb="12" eb="14">
      <t>クミアイ</t>
    </rPh>
    <phoneticPr fontId="44"/>
  </si>
  <si>
    <t>印旛衛生施設管理組合</t>
    <rPh sb="0" eb="2">
      <t>インバ</t>
    </rPh>
    <rPh sb="2" eb="4">
      <t>エイセイ</t>
    </rPh>
    <rPh sb="4" eb="6">
      <t>シセツ</t>
    </rPh>
    <rPh sb="6" eb="8">
      <t>カンリ</t>
    </rPh>
    <rPh sb="8" eb="10">
      <t>クミアイ</t>
    </rPh>
    <phoneticPr fontId="44"/>
  </si>
  <si>
    <t>印西地区衛生組合</t>
    <rPh sb="0" eb="2">
      <t>インザイ</t>
    </rPh>
    <rPh sb="2" eb="4">
      <t>チク</t>
    </rPh>
    <rPh sb="4" eb="6">
      <t>エイセイ</t>
    </rPh>
    <rPh sb="6" eb="8">
      <t>クミアイ</t>
    </rPh>
    <phoneticPr fontId="44"/>
  </si>
  <si>
    <t>東総衛生組合</t>
    <rPh sb="0" eb="1">
      <t>トウ</t>
    </rPh>
    <rPh sb="1" eb="2">
      <t>ソウ</t>
    </rPh>
    <rPh sb="2" eb="4">
      <t>エイセイ</t>
    </rPh>
    <rPh sb="4" eb="6">
      <t>クミアイ</t>
    </rPh>
    <phoneticPr fontId="44"/>
  </si>
  <si>
    <t>夷隅環境衛生組合</t>
    <rPh sb="0" eb="2">
      <t>イスミ</t>
    </rPh>
    <rPh sb="2" eb="4">
      <t>カンキョウ</t>
    </rPh>
    <rPh sb="4" eb="6">
      <t>エイセイ</t>
    </rPh>
    <rPh sb="6" eb="8">
      <t>クミアイ</t>
    </rPh>
    <phoneticPr fontId="44"/>
  </si>
  <si>
    <t>佐倉市、四街道市、酒々井町葬祭組合</t>
    <rPh sb="0" eb="3">
      <t>サクラシ</t>
    </rPh>
    <rPh sb="4" eb="8">
      <t>ヨツカイドウシ</t>
    </rPh>
    <rPh sb="9" eb="13">
      <t>シスイマチ</t>
    </rPh>
    <rPh sb="13" eb="15">
      <t>ソウサイ</t>
    </rPh>
    <rPh sb="15" eb="17">
      <t>クミアイ</t>
    </rPh>
    <phoneticPr fontId="44"/>
  </si>
  <si>
    <t>一宮聖苑組合</t>
    <rPh sb="0" eb="2">
      <t>イチノミヤ</t>
    </rPh>
    <rPh sb="2" eb="3">
      <t>セイ</t>
    </rPh>
    <rPh sb="3" eb="4">
      <t>エン</t>
    </rPh>
    <rPh sb="4" eb="6">
      <t>クミアイ</t>
    </rPh>
    <phoneticPr fontId="44"/>
  </si>
  <si>
    <t>印旛利根川水防事務組合</t>
    <rPh sb="0" eb="2">
      <t>インバ</t>
    </rPh>
    <rPh sb="2" eb="5">
      <t>トネガワ</t>
    </rPh>
    <rPh sb="5" eb="7">
      <t>スイボウ</t>
    </rPh>
    <rPh sb="7" eb="9">
      <t>ジム</t>
    </rPh>
    <rPh sb="9" eb="11">
      <t>クミアイ</t>
    </rPh>
    <phoneticPr fontId="44"/>
  </si>
  <si>
    <t>布施学校組合</t>
    <rPh sb="0" eb="2">
      <t>フセ</t>
    </rPh>
    <rPh sb="2" eb="4">
      <t>ガッコウ</t>
    </rPh>
    <rPh sb="4" eb="6">
      <t>クミアイ</t>
    </rPh>
    <phoneticPr fontId="44"/>
  </si>
  <si>
    <t>千葉県競馬組合</t>
    <rPh sb="0" eb="3">
      <t>チバケン</t>
    </rPh>
    <rPh sb="3" eb="5">
      <t>ケイバ</t>
    </rPh>
    <rPh sb="5" eb="7">
      <t>クミアイ</t>
    </rPh>
    <phoneticPr fontId="44"/>
  </si>
  <si>
    <t>匝瑳市ほか二町環境衛生組合</t>
    <rPh sb="0" eb="2">
      <t>ソウサ</t>
    </rPh>
    <rPh sb="2" eb="3">
      <t>シ</t>
    </rPh>
    <rPh sb="5" eb="6">
      <t>ニ</t>
    </rPh>
    <rPh sb="6" eb="7">
      <t>チョウ</t>
    </rPh>
    <rPh sb="7" eb="9">
      <t>カンキョウ</t>
    </rPh>
    <rPh sb="9" eb="11">
      <t>エイセイ</t>
    </rPh>
    <rPh sb="11" eb="13">
      <t>クミアイ</t>
    </rPh>
    <phoneticPr fontId="44"/>
  </si>
  <si>
    <t>君津郡市広域市町村圏事務組合</t>
    <rPh sb="0" eb="2">
      <t>キミツ</t>
    </rPh>
    <rPh sb="2" eb="4">
      <t>グンシ</t>
    </rPh>
    <rPh sb="4" eb="6">
      <t>コウイキ</t>
    </rPh>
    <rPh sb="6" eb="9">
      <t>シチョウソン</t>
    </rPh>
    <rPh sb="9" eb="10">
      <t>ケン</t>
    </rPh>
    <rPh sb="10" eb="12">
      <t>ジム</t>
    </rPh>
    <rPh sb="12" eb="14">
      <t>クミアイ</t>
    </rPh>
    <phoneticPr fontId="44"/>
  </si>
  <si>
    <t>安房郡市広域市町村圏事務組合</t>
    <rPh sb="0" eb="2">
      <t>アワ</t>
    </rPh>
    <rPh sb="2" eb="4">
      <t>グンシ</t>
    </rPh>
    <rPh sb="4" eb="6">
      <t>コウイキ</t>
    </rPh>
    <rPh sb="6" eb="9">
      <t>シチョウソン</t>
    </rPh>
    <rPh sb="9" eb="10">
      <t>ケン</t>
    </rPh>
    <rPh sb="10" eb="12">
      <t>ジム</t>
    </rPh>
    <rPh sb="12" eb="14">
      <t>クミアイ</t>
    </rPh>
    <phoneticPr fontId="44"/>
  </si>
  <si>
    <t>四市複合事務組合</t>
    <rPh sb="0" eb="2">
      <t>ヨンシ</t>
    </rPh>
    <rPh sb="2" eb="4">
      <t>フクゴウ</t>
    </rPh>
    <rPh sb="4" eb="6">
      <t>ジム</t>
    </rPh>
    <rPh sb="6" eb="8">
      <t>クミアイ</t>
    </rPh>
    <phoneticPr fontId="44"/>
  </si>
  <si>
    <t>長生郡市広域市町村圏組合</t>
    <rPh sb="0" eb="2">
      <t>チョウセイ</t>
    </rPh>
    <rPh sb="2" eb="4">
      <t>グンシ</t>
    </rPh>
    <rPh sb="4" eb="6">
      <t>コウイキ</t>
    </rPh>
    <rPh sb="6" eb="9">
      <t>シチョウソン</t>
    </rPh>
    <rPh sb="9" eb="10">
      <t>ケン</t>
    </rPh>
    <rPh sb="10" eb="12">
      <t>クミアイ</t>
    </rPh>
    <phoneticPr fontId="44"/>
  </si>
  <si>
    <t>匝瑳市横芝光町消防組合</t>
    <rPh sb="0" eb="2">
      <t>ソウサ</t>
    </rPh>
    <rPh sb="2" eb="3">
      <t>シ</t>
    </rPh>
    <rPh sb="3" eb="5">
      <t>ヨコシバ</t>
    </rPh>
    <rPh sb="5" eb="6">
      <t>ヒカリ</t>
    </rPh>
    <rPh sb="6" eb="7">
      <t>マチ</t>
    </rPh>
    <rPh sb="7" eb="9">
      <t>ショウボウ</t>
    </rPh>
    <rPh sb="9" eb="11">
      <t>クミアイ</t>
    </rPh>
    <phoneticPr fontId="44"/>
  </si>
  <si>
    <t>山武郡市広域行政組合</t>
    <rPh sb="0" eb="2">
      <t>サンブ</t>
    </rPh>
    <rPh sb="2" eb="4">
      <t>グンシ</t>
    </rPh>
    <rPh sb="4" eb="6">
      <t>コウイキ</t>
    </rPh>
    <rPh sb="6" eb="8">
      <t>ギョウセイ</t>
    </rPh>
    <rPh sb="8" eb="10">
      <t>クミアイ</t>
    </rPh>
    <phoneticPr fontId="44"/>
  </si>
  <si>
    <t>香取広域市町村圏事務組合</t>
    <rPh sb="0" eb="2">
      <t>カトリ</t>
    </rPh>
    <rPh sb="2" eb="4">
      <t>コウイキ</t>
    </rPh>
    <rPh sb="4" eb="7">
      <t>シチョウソン</t>
    </rPh>
    <rPh sb="7" eb="8">
      <t>ケン</t>
    </rPh>
    <rPh sb="8" eb="10">
      <t>ジム</t>
    </rPh>
    <rPh sb="10" eb="12">
      <t>クミアイ</t>
    </rPh>
    <phoneticPr fontId="44"/>
  </si>
  <si>
    <t>佐倉市八街市酒々井町消防組合</t>
    <rPh sb="0" eb="3">
      <t>サクラシ</t>
    </rPh>
    <rPh sb="3" eb="6">
      <t>ヤチマタシ</t>
    </rPh>
    <rPh sb="6" eb="10">
      <t>シスイマチ</t>
    </rPh>
    <rPh sb="10" eb="12">
      <t>ショウボウ</t>
    </rPh>
    <rPh sb="12" eb="14">
      <t>クミアイ</t>
    </rPh>
    <phoneticPr fontId="44"/>
  </si>
  <si>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44"/>
  </si>
  <si>
    <t>印西地区消防組合</t>
    <rPh sb="0" eb="2">
      <t>インザイ</t>
    </rPh>
    <rPh sb="2" eb="4">
      <t>チク</t>
    </rPh>
    <rPh sb="4" eb="6">
      <t>ショウボウ</t>
    </rPh>
    <rPh sb="6" eb="8">
      <t>クミアイ</t>
    </rPh>
    <phoneticPr fontId="44"/>
  </si>
  <si>
    <t>九十九里地域水道企業団</t>
    <rPh sb="0" eb="4">
      <t>クジュウクリ</t>
    </rPh>
    <rPh sb="4" eb="6">
      <t>チイキ</t>
    </rPh>
    <rPh sb="6" eb="8">
      <t>スイドウ</t>
    </rPh>
    <rPh sb="8" eb="10">
      <t>キギョウ</t>
    </rPh>
    <rPh sb="10" eb="11">
      <t>ダン</t>
    </rPh>
    <phoneticPr fontId="44"/>
  </si>
  <si>
    <t>夷隅郡市広域市町村圏事務組合</t>
    <rPh sb="0" eb="2">
      <t>イスミ</t>
    </rPh>
    <rPh sb="2" eb="4">
      <t>グンシ</t>
    </rPh>
    <rPh sb="4" eb="6">
      <t>コウイキ</t>
    </rPh>
    <rPh sb="6" eb="9">
      <t>シチョウソン</t>
    </rPh>
    <rPh sb="9" eb="10">
      <t>ケン</t>
    </rPh>
    <rPh sb="10" eb="12">
      <t>ジム</t>
    </rPh>
    <rPh sb="12" eb="14">
      <t>クミアイ</t>
    </rPh>
    <phoneticPr fontId="44"/>
  </si>
  <si>
    <t>印旛郡市広域市町村圏事務組合</t>
    <rPh sb="0" eb="2">
      <t>インバ</t>
    </rPh>
    <rPh sb="2" eb="4">
      <t>グンシ</t>
    </rPh>
    <rPh sb="4" eb="6">
      <t>コウイキ</t>
    </rPh>
    <rPh sb="6" eb="9">
      <t>シチョウソン</t>
    </rPh>
    <rPh sb="9" eb="10">
      <t>ケン</t>
    </rPh>
    <rPh sb="10" eb="12">
      <t>ジム</t>
    </rPh>
    <rPh sb="12" eb="14">
      <t>クミアイ</t>
    </rPh>
    <phoneticPr fontId="44"/>
  </si>
  <si>
    <t>北千葉広域水道企業団</t>
    <rPh sb="0" eb="1">
      <t>キタ</t>
    </rPh>
    <rPh sb="1" eb="3">
      <t>チバ</t>
    </rPh>
    <rPh sb="3" eb="5">
      <t>コウイキ</t>
    </rPh>
    <rPh sb="5" eb="7">
      <t>スイドウ</t>
    </rPh>
    <rPh sb="7" eb="9">
      <t>キギョウ</t>
    </rPh>
    <rPh sb="9" eb="10">
      <t>ダン</t>
    </rPh>
    <phoneticPr fontId="44"/>
  </si>
  <si>
    <t>東総広域水道企業団</t>
    <rPh sb="0" eb="1">
      <t>トウ</t>
    </rPh>
    <rPh sb="1" eb="2">
      <t>ソウ</t>
    </rPh>
    <rPh sb="2" eb="4">
      <t>コウイキ</t>
    </rPh>
    <rPh sb="4" eb="6">
      <t>スイドウ</t>
    </rPh>
    <rPh sb="6" eb="8">
      <t>キギョウ</t>
    </rPh>
    <rPh sb="8" eb="9">
      <t>ダン</t>
    </rPh>
    <phoneticPr fontId="44"/>
  </si>
  <si>
    <t>君津富津広域下水道組合</t>
    <rPh sb="0" eb="2">
      <t>キミツ</t>
    </rPh>
    <rPh sb="2" eb="4">
      <t>フッツ</t>
    </rPh>
    <rPh sb="4" eb="6">
      <t>コウイキ</t>
    </rPh>
    <rPh sb="6" eb="9">
      <t>ゲスイドウ</t>
    </rPh>
    <rPh sb="9" eb="11">
      <t>クミアイ</t>
    </rPh>
    <phoneticPr fontId="44"/>
  </si>
  <si>
    <t>八匝水道企業団</t>
    <rPh sb="0" eb="1">
      <t>ハチ</t>
    </rPh>
    <rPh sb="1" eb="2">
      <t>ソウ</t>
    </rPh>
    <rPh sb="2" eb="4">
      <t>スイドウ</t>
    </rPh>
    <rPh sb="4" eb="6">
      <t>キギョウ</t>
    </rPh>
    <rPh sb="6" eb="7">
      <t>ダン</t>
    </rPh>
    <phoneticPr fontId="44"/>
  </si>
  <si>
    <t>山武郡市広域水道企業団</t>
    <rPh sb="0" eb="2">
      <t>サンブ</t>
    </rPh>
    <rPh sb="2" eb="4">
      <t>グンシ</t>
    </rPh>
    <rPh sb="4" eb="6">
      <t>コウイキ</t>
    </rPh>
    <rPh sb="6" eb="8">
      <t>スイドウ</t>
    </rPh>
    <rPh sb="8" eb="10">
      <t>キギョウ</t>
    </rPh>
    <rPh sb="10" eb="11">
      <t>ダン</t>
    </rPh>
    <phoneticPr fontId="44"/>
  </si>
  <si>
    <t>印西地区環境整備事業組合</t>
    <rPh sb="0" eb="2">
      <t>インザイ</t>
    </rPh>
    <rPh sb="2" eb="4">
      <t>チク</t>
    </rPh>
    <rPh sb="4" eb="6">
      <t>カンキョウ</t>
    </rPh>
    <rPh sb="6" eb="8">
      <t>セイビ</t>
    </rPh>
    <rPh sb="8" eb="10">
      <t>ジギョウ</t>
    </rPh>
    <rPh sb="10" eb="12">
      <t>クミアイ</t>
    </rPh>
    <phoneticPr fontId="44"/>
  </si>
  <si>
    <t>南房総広域水道企業団</t>
    <rPh sb="0" eb="3">
      <t>ミナミボウソウ</t>
    </rPh>
    <rPh sb="3" eb="5">
      <t>コウイキ</t>
    </rPh>
    <rPh sb="5" eb="7">
      <t>スイドウ</t>
    </rPh>
    <rPh sb="7" eb="9">
      <t>キギョウ</t>
    </rPh>
    <rPh sb="9" eb="10">
      <t>ダン</t>
    </rPh>
    <phoneticPr fontId="44"/>
  </si>
  <si>
    <t>千葉県後期高齢者医療広域連合</t>
    <rPh sb="0" eb="3">
      <t>チバケン</t>
    </rPh>
    <rPh sb="3" eb="5">
      <t>コウキ</t>
    </rPh>
    <rPh sb="5" eb="8">
      <t>コウレイシャ</t>
    </rPh>
    <rPh sb="8" eb="10">
      <t>イリョウ</t>
    </rPh>
    <rPh sb="10" eb="12">
      <t>コウイキ</t>
    </rPh>
    <rPh sb="12" eb="14">
      <t>レンゴウ</t>
    </rPh>
    <phoneticPr fontId="44"/>
  </si>
  <si>
    <t>※　（平均）は加重平均である。</t>
  </si>
  <si>
    <t>第３表　</t>
    <phoneticPr fontId="23"/>
  </si>
  <si>
    <t>職種別一人当り期末勤勉手当年額（その１）</t>
    <rPh sb="0" eb="3">
      <t>ショクシュベツ</t>
    </rPh>
    <rPh sb="3" eb="5">
      <t>ヒトリ</t>
    </rPh>
    <rPh sb="5" eb="6">
      <t>ア</t>
    </rPh>
    <rPh sb="7" eb="9">
      <t>キマツ</t>
    </rPh>
    <rPh sb="9" eb="11">
      <t>キンベン</t>
    </rPh>
    <rPh sb="11" eb="13">
      <t>テアテ</t>
    </rPh>
    <rPh sb="13" eb="15">
      <t>ネンガク</t>
    </rPh>
    <phoneticPr fontId="23"/>
  </si>
  <si>
    <t>職種別一人当り期末勤勉手当年額（その２）</t>
    <rPh sb="0" eb="3">
      <t>ショクシュベツ</t>
    </rPh>
    <rPh sb="3" eb="5">
      <t>ヒトリ</t>
    </rPh>
    <rPh sb="5" eb="6">
      <t>ア</t>
    </rPh>
    <rPh sb="7" eb="9">
      <t>キマツ</t>
    </rPh>
    <rPh sb="9" eb="11">
      <t>キンベン</t>
    </rPh>
    <rPh sb="11" eb="13">
      <t>テアテ</t>
    </rPh>
    <rPh sb="13" eb="15">
      <t>ネンガク</t>
    </rPh>
    <phoneticPr fontId="23"/>
  </si>
  <si>
    <t>職種別一人当り期末勤勉手当年額（その３）</t>
    <rPh sb="0" eb="3">
      <t>ショクシュベツ</t>
    </rPh>
    <rPh sb="3" eb="5">
      <t>ヒトリ</t>
    </rPh>
    <rPh sb="5" eb="6">
      <t>ア</t>
    </rPh>
    <rPh sb="7" eb="9">
      <t>キマツ</t>
    </rPh>
    <rPh sb="9" eb="11">
      <t>キンベン</t>
    </rPh>
    <rPh sb="11" eb="13">
      <t>テアテ</t>
    </rPh>
    <rPh sb="13" eb="15">
      <t>ネンガク</t>
    </rPh>
    <phoneticPr fontId="23"/>
  </si>
  <si>
    <t>うち電話交換手</t>
    <rPh sb="2" eb="7">
      <t>デンワコウカンシュ</t>
    </rPh>
    <phoneticPr fontId="23"/>
  </si>
  <si>
    <r>
      <t>（市 町</t>
    </r>
    <r>
      <rPr>
        <sz val="12"/>
        <rFont val="ＭＳ ゴシック"/>
        <family val="3"/>
        <charset val="128"/>
      </rPr>
      <t xml:space="preserve"> </t>
    </r>
    <r>
      <rPr>
        <sz val="12"/>
        <rFont val="ＭＳ ゴシック"/>
        <family val="3"/>
        <charset val="128"/>
      </rPr>
      <t>村</t>
    </r>
    <r>
      <rPr>
        <sz val="12"/>
        <rFont val="ＭＳ ゴシック"/>
        <family val="3"/>
        <charset val="128"/>
      </rPr>
      <t xml:space="preserve"> </t>
    </r>
    <r>
      <rPr>
        <sz val="12"/>
        <rFont val="ＭＳ ゴシック"/>
        <family val="3"/>
        <charset val="128"/>
      </rPr>
      <t>平</t>
    </r>
    <r>
      <rPr>
        <sz val="12"/>
        <rFont val="ＭＳ ゴシック"/>
        <family val="3"/>
        <charset val="128"/>
      </rPr>
      <t xml:space="preserve"> </t>
    </r>
    <r>
      <rPr>
        <sz val="12"/>
        <rFont val="ＭＳ ゴシック"/>
        <family val="3"/>
        <charset val="128"/>
      </rPr>
      <t>均）</t>
    </r>
    <rPh sb="1" eb="2">
      <t>シ</t>
    </rPh>
    <rPh sb="3" eb="4">
      <t>マチ</t>
    </rPh>
    <rPh sb="5" eb="6">
      <t>ムラ</t>
    </rPh>
    <rPh sb="7" eb="8">
      <t>ヒラ</t>
    </rPh>
    <rPh sb="9" eb="10">
      <t>タモツ</t>
    </rPh>
    <phoneticPr fontId="23"/>
  </si>
  <si>
    <t>※　期末手当、勤勉手当に ついて は、前年 12 月分の支給基準日に在職する職員について調査したものである。</t>
    <rPh sb="19" eb="20">
      <t>マエ</t>
    </rPh>
    <rPh sb="20" eb="21">
      <t>トシ</t>
    </rPh>
    <phoneticPr fontId="23"/>
  </si>
  <si>
    <t>第3表　</t>
    <phoneticPr fontId="23"/>
  </si>
  <si>
    <t>職種別一人当り期末勤勉手当年額（その２）</t>
    <rPh sb="0" eb="2">
      <t>ショクシュ</t>
    </rPh>
    <rPh sb="2" eb="3">
      <t>ベツ</t>
    </rPh>
    <rPh sb="3" eb="5">
      <t>ヒトリ</t>
    </rPh>
    <rPh sb="5" eb="6">
      <t>トウ</t>
    </rPh>
    <rPh sb="7" eb="9">
      <t>キマツ</t>
    </rPh>
    <rPh sb="9" eb="11">
      <t>キンベン</t>
    </rPh>
    <rPh sb="11" eb="13">
      <t>テアテ</t>
    </rPh>
    <rPh sb="13" eb="15">
      <t>ネンガク</t>
    </rPh>
    <phoneticPr fontId="23"/>
  </si>
  <si>
    <t>職種別一人当り期末勤勉手当年額（その３）</t>
    <phoneticPr fontId="23"/>
  </si>
  <si>
    <t>一　部　事　務　組　合　等</t>
    <phoneticPr fontId="23"/>
  </si>
  <si>
    <t>※　（平均）は加重平均である。</t>
    <phoneticPr fontId="23"/>
  </si>
  <si>
    <t>第４表　　職種別・学歴別職員数、平均給料月額、平均経験年数及び平均年齢　　</t>
    <phoneticPr fontId="23"/>
  </si>
  <si>
    <t>　　　　　　（一般行政職  全学歴）</t>
    <phoneticPr fontId="23"/>
  </si>
  <si>
    <t>市町村</t>
  </si>
  <si>
    <t>職員数（人）</t>
    <rPh sb="4" eb="5">
      <t>ニン</t>
    </rPh>
    <phoneticPr fontId="23"/>
  </si>
  <si>
    <t>平均給料月額（百円）</t>
    <rPh sb="7" eb="9">
      <t>ヒャクエン</t>
    </rPh>
    <phoneticPr fontId="23"/>
  </si>
  <si>
    <t>平均経験年数（年）</t>
    <rPh sb="7" eb="8">
      <t>ネン</t>
    </rPh>
    <phoneticPr fontId="23"/>
  </si>
  <si>
    <t>平均年齢（歳）</t>
    <rPh sb="5" eb="6">
      <t>サイ</t>
    </rPh>
    <phoneticPr fontId="23"/>
  </si>
  <si>
    <t>６年</t>
    <rPh sb="1" eb="2">
      <t>ネン</t>
    </rPh>
    <phoneticPr fontId="23"/>
  </si>
  <si>
    <t>５年</t>
    <rPh sb="1" eb="2">
      <t>ネン</t>
    </rPh>
    <phoneticPr fontId="23"/>
  </si>
  <si>
    <t>21.3</t>
  </si>
  <si>
    <t>43.5</t>
  </si>
  <si>
    <t>19.8</t>
  </si>
  <si>
    <t>42.8</t>
  </si>
  <si>
    <t>17.4</t>
  </si>
  <si>
    <t>40.2</t>
  </si>
  <si>
    <t>18.9</t>
  </si>
  <si>
    <t>41.2</t>
  </si>
  <si>
    <t>17.3</t>
  </si>
  <si>
    <t>39.4</t>
  </si>
  <si>
    <t>18.3</t>
  </si>
  <si>
    <t>41.8</t>
  </si>
  <si>
    <t>20.6</t>
  </si>
  <si>
    <t>43.1</t>
  </si>
  <si>
    <t>42.5</t>
  </si>
  <si>
    <t>17.0</t>
  </si>
  <si>
    <t>39.8</t>
  </si>
  <si>
    <t>44.2</t>
  </si>
  <si>
    <t>18.2</t>
  </si>
  <si>
    <t>40.9</t>
  </si>
  <si>
    <t>41.4</t>
  </si>
  <si>
    <t>18.8</t>
  </si>
  <si>
    <t>41.5</t>
  </si>
  <si>
    <t>16.3</t>
  </si>
  <si>
    <t>39.0</t>
  </si>
  <si>
    <t>19.2</t>
  </si>
  <si>
    <t>19.6</t>
  </si>
  <si>
    <t>42.0</t>
  </si>
  <si>
    <t>15.5</t>
  </si>
  <si>
    <t>38.5</t>
  </si>
  <si>
    <t>17.7</t>
  </si>
  <si>
    <t>40.5</t>
  </si>
  <si>
    <t>17.9</t>
  </si>
  <si>
    <t>40.6</t>
  </si>
  <si>
    <t>22.2</t>
  </si>
  <si>
    <t>44.1</t>
  </si>
  <si>
    <t>17.1</t>
  </si>
  <si>
    <t>39.3</t>
  </si>
  <si>
    <t>16.7</t>
  </si>
  <si>
    <t>38.1</t>
  </si>
  <si>
    <t>21.4</t>
  </si>
  <si>
    <t>43.4</t>
  </si>
  <si>
    <t>16.8</t>
  </si>
  <si>
    <t>40.0</t>
  </si>
  <si>
    <t>18.1</t>
  </si>
  <si>
    <t>40.3</t>
  </si>
  <si>
    <t>21.1</t>
  </si>
  <si>
    <t>43.8</t>
  </si>
  <si>
    <t>白井市</t>
    <rPh sb="2" eb="3">
      <t>シ</t>
    </rPh>
    <phoneticPr fontId="23"/>
  </si>
  <si>
    <t>19.0</t>
  </si>
  <si>
    <t>40.8</t>
  </si>
  <si>
    <t>富里市</t>
    <rPh sb="2" eb="3">
      <t>シ</t>
    </rPh>
    <phoneticPr fontId="23"/>
  </si>
  <si>
    <t>23.7</t>
  </si>
  <si>
    <t>45.8</t>
  </si>
  <si>
    <t>41.6</t>
  </si>
  <si>
    <t>21.5</t>
  </si>
  <si>
    <t>山武市</t>
    <rPh sb="0" eb="1">
      <t>サン</t>
    </rPh>
    <rPh sb="1" eb="2">
      <t>ム</t>
    </rPh>
    <rPh sb="2" eb="3">
      <t>シ</t>
    </rPh>
    <phoneticPr fontId="23"/>
  </si>
  <si>
    <t>19.3</t>
  </si>
  <si>
    <t>22.3</t>
  </si>
  <si>
    <t>44.4</t>
  </si>
  <si>
    <t>20.9</t>
  </si>
  <si>
    <t>20.3</t>
  </si>
  <si>
    <t>42.2</t>
  </si>
  <si>
    <t>栄町</t>
    <rPh sb="0" eb="1">
      <t>サカエ</t>
    </rPh>
    <rPh sb="1" eb="2">
      <t>マチ</t>
    </rPh>
    <phoneticPr fontId="23"/>
  </si>
  <si>
    <t>25.1</t>
  </si>
  <si>
    <t>47.6</t>
  </si>
  <si>
    <t>16.2</t>
  </si>
  <si>
    <t>37.8</t>
  </si>
  <si>
    <t>14.8</t>
  </si>
  <si>
    <t>36.2</t>
  </si>
  <si>
    <t>41.7</t>
  </si>
  <si>
    <t>39.5</t>
  </si>
  <si>
    <t>41.9</t>
  </si>
  <si>
    <t>16.0</t>
  </si>
  <si>
    <t>39.2</t>
  </si>
  <si>
    <t>19.1</t>
  </si>
  <si>
    <t>44.3</t>
  </si>
  <si>
    <t>41.1</t>
  </si>
  <si>
    <t>18.0</t>
  </si>
  <si>
    <t>第５表　　職種別・学歴別職員数、平均給料月額、平均経験年数及び平均年齢　　</t>
    <phoneticPr fontId="23"/>
  </si>
  <si>
    <t>　　　　　　（一般行政職  大学卒）</t>
    <phoneticPr fontId="23"/>
  </si>
  <si>
    <t>17.2</t>
  </si>
  <si>
    <t>15.6</t>
  </si>
  <si>
    <t>38.8</t>
  </si>
  <si>
    <t>17.8</t>
  </si>
  <si>
    <t>41.3</t>
  </si>
  <si>
    <t>42.3</t>
  </si>
  <si>
    <t>15.1</t>
  </si>
  <si>
    <t>38.6</t>
  </si>
  <si>
    <t>42.6</t>
  </si>
  <si>
    <t>17.5</t>
  </si>
  <si>
    <t>15.3</t>
  </si>
  <si>
    <t>14.1</t>
  </si>
  <si>
    <t>37.3</t>
  </si>
  <si>
    <t>39.9</t>
  </si>
  <si>
    <t>15.4</t>
  </si>
  <si>
    <t>21.0</t>
  </si>
  <si>
    <t>15.8</t>
  </si>
  <si>
    <t>15.9</t>
  </si>
  <si>
    <t>16.1</t>
  </si>
  <si>
    <t>39.7</t>
  </si>
  <si>
    <t>15.2</t>
  </si>
  <si>
    <t>44.9</t>
  </si>
  <si>
    <t>15.0</t>
  </si>
  <si>
    <t>38.7</t>
  </si>
  <si>
    <t>18.6</t>
  </si>
  <si>
    <t>20.2</t>
  </si>
  <si>
    <t>42.1</t>
  </si>
  <si>
    <t>42.9</t>
  </si>
  <si>
    <t>12.1</t>
  </si>
  <si>
    <t>35.2</t>
  </si>
  <si>
    <t>39.6</t>
  </si>
  <si>
    <t>13.3</t>
  </si>
  <si>
    <t>36.5</t>
  </si>
  <si>
    <t>35.8</t>
  </si>
  <si>
    <t>14.7</t>
  </si>
  <si>
    <t>16.5</t>
  </si>
  <si>
    <t>13.0</t>
  </si>
  <si>
    <t>36.8</t>
  </si>
  <si>
    <t>第６表　　職種別・学歴別職員数、平均給料月額、平均経験年数及び平均年齢　　</t>
    <rPh sb="23" eb="25">
      <t>ヘイキン</t>
    </rPh>
    <phoneticPr fontId="23"/>
  </si>
  <si>
    <t>　　　　　　（一般行政職　短大卒）</t>
    <phoneticPr fontId="23"/>
  </si>
  <si>
    <t>31.7</t>
  </si>
  <si>
    <t>52.3</t>
  </si>
  <si>
    <t>27.8</t>
  </si>
  <si>
    <t>51.1</t>
  </si>
  <si>
    <t>25.6</t>
  </si>
  <si>
    <t>46.4</t>
  </si>
  <si>
    <t>16.6</t>
  </si>
  <si>
    <t>38.0</t>
  </si>
  <si>
    <t>26.3</t>
  </si>
  <si>
    <t>47.9</t>
  </si>
  <si>
    <t>49.7</t>
  </si>
  <si>
    <t>24.0</t>
  </si>
  <si>
    <t>45.0</t>
  </si>
  <si>
    <t>25.2</t>
  </si>
  <si>
    <t>46.6</t>
  </si>
  <si>
    <t>29.7</t>
  </si>
  <si>
    <t>50.5</t>
  </si>
  <si>
    <t>21.2</t>
  </si>
  <si>
    <t>21.8</t>
  </si>
  <si>
    <t>23.3</t>
  </si>
  <si>
    <t>43.7</t>
  </si>
  <si>
    <t>24.1</t>
  </si>
  <si>
    <t>46.3</t>
  </si>
  <si>
    <t>26.7</t>
  </si>
  <si>
    <t>47.8</t>
  </si>
  <si>
    <t>50.6</t>
  </si>
  <si>
    <t>18.4</t>
  </si>
  <si>
    <t>28.8</t>
  </si>
  <si>
    <t>50.0</t>
  </si>
  <si>
    <t>24.3</t>
  </si>
  <si>
    <t>46.1</t>
  </si>
  <si>
    <t>43.3</t>
  </si>
  <si>
    <t>29.3</t>
  </si>
  <si>
    <t>50.4</t>
  </si>
  <si>
    <t>30.3</t>
  </si>
  <si>
    <t>50.7</t>
  </si>
  <si>
    <t>30.9</t>
  </si>
  <si>
    <t>51.7</t>
  </si>
  <si>
    <t>42.7</t>
  </si>
  <si>
    <t>25.3</t>
  </si>
  <si>
    <t>46.8</t>
  </si>
  <si>
    <t>29.8</t>
  </si>
  <si>
    <t>31.2</t>
  </si>
  <si>
    <t>51.9</t>
  </si>
  <si>
    <t>23.2</t>
  </si>
  <si>
    <t>44.6</t>
  </si>
  <si>
    <t>24.8</t>
  </si>
  <si>
    <t>46.5</t>
  </si>
  <si>
    <t>33.3</t>
  </si>
  <si>
    <t>53.8</t>
  </si>
  <si>
    <t>28.6</t>
  </si>
  <si>
    <t>49.3</t>
  </si>
  <si>
    <t>50.1</t>
  </si>
  <si>
    <t>27.5</t>
  </si>
  <si>
    <t>48.1</t>
  </si>
  <si>
    <t>20.4</t>
  </si>
  <si>
    <t>27.3</t>
  </si>
  <si>
    <t>48.5</t>
  </si>
  <si>
    <t>32.7</t>
  </si>
  <si>
    <t>54.2</t>
  </si>
  <si>
    <t>25.5</t>
  </si>
  <si>
    <t>26.4</t>
  </si>
  <si>
    <t>48.4</t>
  </si>
  <si>
    <t>29.0</t>
  </si>
  <si>
    <t>28.1</t>
  </si>
  <si>
    <t>48.3</t>
  </si>
  <si>
    <t>28.7</t>
  </si>
  <si>
    <t>49.8</t>
  </si>
  <si>
    <t>50.3</t>
  </si>
  <si>
    <t>13.6</t>
  </si>
  <si>
    <t>34.8</t>
  </si>
  <si>
    <t>22.8</t>
  </si>
  <si>
    <t>30.8</t>
  </si>
  <si>
    <t>51.4</t>
  </si>
  <si>
    <t>25.0</t>
  </si>
  <si>
    <t>19.7</t>
  </si>
  <si>
    <t>第７表　　職種別・学歴別職員数、平均給料月額、平均経験年数及び平均年齢　　</t>
    <phoneticPr fontId="23"/>
  </si>
  <si>
    <t>　　　　　　（一般行政職　高校卒）</t>
    <phoneticPr fontId="23"/>
  </si>
  <si>
    <t>職員数（人）</t>
  </si>
  <si>
    <t>平均給料月額（百円）</t>
  </si>
  <si>
    <t>千葉市</t>
    <phoneticPr fontId="23"/>
  </si>
  <si>
    <t>銚子市</t>
    <phoneticPr fontId="23"/>
  </si>
  <si>
    <t>23.1</t>
  </si>
  <si>
    <t>市川市</t>
    <phoneticPr fontId="23"/>
  </si>
  <si>
    <t>25.8</t>
  </si>
  <si>
    <t>45.6</t>
  </si>
  <si>
    <t>船橋市</t>
    <phoneticPr fontId="23"/>
  </si>
  <si>
    <t>28.4</t>
  </si>
  <si>
    <t>47.4</t>
  </si>
  <si>
    <t>館山市</t>
    <phoneticPr fontId="23"/>
  </si>
  <si>
    <t>木更津市</t>
    <phoneticPr fontId="23"/>
  </si>
  <si>
    <t>34.5</t>
  </si>
  <si>
    <t>松戸市</t>
    <phoneticPr fontId="23"/>
  </si>
  <si>
    <t>28.5</t>
  </si>
  <si>
    <t>48.7</t>
  </si>
  <si>
    <t>野田市</t>
    <phoneticPr fontId="23"/>
  </si>
  <si>
    <t>26.8</t>
  </si>
  <si>
    <t>茂原市</t>
    <phoneticPr fontId="23"/>
  </si>
  <si>
    <t>20.7</t>
  </si>
  <si>
    <t>成田市</t>
    <phoneticPr fontId="23"/>
  </si>
  <si>
    <t>23.6</t>
  </si>
  <si>
    <t>佐倉市</t>
    <phoneticPr fontId="23"/>
  </si>
  <si>
    <t>33.0</t>
  </si>
  <si>
    <t>52.4</t>
  </si>
  <si>
    <t>東金市</t>
    <phoneticPr fontId="23"/>
  </si>
  <si>
    <t>38.2</t>
  </si>
  <si>
    <t>旭市</t>
    <phoneticPr fontId="23"/>
  </si>
  <si>
    <t>23.8</t>
  </si>
  <si>
    <t>習志野市</t>
    <phoneticPr fontId="23"/>
  </si>
  <si>
    <t>23.5</t>
  </si>
  <si>
    <t>柏市</t>
    <phoneticPr fontId="23"/>
  </si>
  <si>
    <t>勝浦市</t>
    <phoneticPr fontId="23"/>
  </si>
  <si>
    <t>市原市</t>
    <phoneticPr fontId="23"/>
  </si>
  <si>
    <t>流山市</t>
    <phoneticPr fontId="23"/>
  </si>
  <si>
    <t>34.3</t>
  </si>
  <si>
    <t>53.3</t>
  </si>
  <si>
    <t>八千代市</t>
    <phoneticPr fontId="23"/>
  </si>
  <si>
    <t>40.1</t>
  </si>
  <si>
    <t>我孫子市</t>
    <phoneticPr fontId="23"/>
  </si>
  <si>
    <t>29.4</t>
  </si>
  <si>
    <t>49.6</t>
  </si>
  <si>
    <t>鴨川市</t>
    <phoneticPr fontId="23"/>
  </si>
  <si>
    <t>君津市</t>
    <phoneticPr fontId="23"/>
  </si>
  <si>
    <t>36.0</t>
  </si>
  <si>
    <t>富津市</t>
    <phoneticPr fontId="23"/>
  </si>
  <si>
    <t>15.7</t>
  </si>
  <si>
    <t>浦安市</t>
    <phoneticPr fontId="23"/>
  </si>
  <si>
    <t>26.9</t>
  </si>
  <si>
    <t>四街道市</t>
    <phoneticPr fontId="23"/>
  </si>
  <si>
    <t>22.0</t>
  </si>
  <si>
    <t>八街市</t>
    <phoneticPr fontId="23"/>
  </si>
  <si>
    <t>印西市</t>
    <phoneticPr fontId="23"/>
  </si>
  <si>
    <t>34.6</t>
  </si>
  <si>
    <t>24.9</t>
  </si>
  <si>
    <t>31.8</t>
  </si>
  <si>
    <t>24.4</t>
  </si>
  <si>
    <t>20.0</t>
  </si>
  <si>
    <t>27.2</t>
  </si>
  <si>
    <t>酒々井町</t>
    <phoneticPr fontId="23"/>
  </si>
  <si>
    <t>22.9</t>
  </si>
  <si>
    <t>栄町</t>
    <phoneticPr fontId="23"/>
  </si>
  <si>
    <t>31.9</t>
  </si>
  <si>
    <t>神崎町</t>
    <phoneticPr fontId="23"/>
  </si>
  <si>
    <t>多古町</t>
    <phoneticPr fontId="23"/>
  </si>
  <si>
    <t>9.1</t>
  </si>
  <si>
    <t>27.6</t>
  </si>
  <si>
    <t>東庄町</t>
    <phoneticPr fontId="23"/>
  </si>
  <si>
    <t>44.7</t>
  </si>
  <si>
    <t>九十九里町</t>
    <phoneticPr fontId="23"/>
  </si>
  <si>
    <t>22.7</t>
  </si>
  <si>
    <t>芝山町</t>
    <phoneticPr fontId="23"/>
  </si>
  <si>
    <t>19.4</t>
  </si>
  <si>
    <t>一宮町</t>
    <phoneticPr fontId="23"/>
  </si>
  <si>
    <t>20.1</t>
  </si>
  <si>
    <t>睦沢町</t>
    <phoneticPr fontId="23"/>
  </si>
  <si>
    <t>長生村</t>
    <phoneticPr fontId="23"/>
  </si>
  <si>
    <t>白子町</t>
    <phoneticPr fontId="23"/>
  </si>
  <si>
    <t>長柄町</t>
    <phoneticPr fontId="23"/>
  </si>
  <si>
    <t>21.6</t>
  </si>
  <si>
    <t>長南町</t>
    <phoneticPr fontId="23"/>
  </si>
  <si>
    <t>大多喜町</t>
    <phoneticPr fontId="23"/>
  </si>
  <si>
    <t>御宿町</t>
    <phoneticPr fontId="23"/>
  </si>
  <si>
    <t>20.8</t>
  </si>
  <si>
    <t>鋸南町</t>
    <phoneticPr fontId="23"/>
  </si>
  <si>
    <t>36.9</t>
  </si>
  <si>
    <t>第８表　　職種別・学歴別職員数、平均給料月額、平均経験年数及び平均年齢　　</t>
    <phoneticPr fontId="23"/>
  </si>
  <si>
    <t>　　　　　　（一般行政職　中学卒）</t>
    <phoneticPr fontId="23"/>
  </si>
  <si>
    <t>43.2</t>
  </si>
  <si>
    <t>58.7</t>
  </si>
  <si>
    <t>32.1</t>
  </si>
  <si>
    <t>37.6</t>
  </si>
  <si>
    <t>56.3</t>
  </si>
  <si>
    <t>第９表　　職種別・学歴別職員数、平均給料月額、平均経験年数及び平均年齢　　</t>
    <phoneticPr fontId="23"/>
  </si>
  <si>
    <t>　　　　　　（技能労務職　全学歴）</t>
    <phoneticPr fontId="23"/>
  </si>
  <si>
    <t>33.8</t>
  </si>
  <si>
    <t>54.9</t>
  </si>
  <si>
    <t>36.7</t>
  </si>
  <si>
    <t>57.2</t>
  </si>
  <si>
    <t>37.2</t>
  </si>
  <si>
    <t>57.4</t>
  </si>
  <si>
    <t>34.7</t>
  </si>
  <si>
    <t>55.0</t>
  </si>
  <si>
    <t>31.3</t>
  </si>
  <si>
    <t>55.5</t>
  </si>
  <si>
    <t>55.8</t>
  </si>
  <si>
    <t>37.0</t>
  </si>
  <si>
    <t>58.0</t>
  </si>
  <si>
    <t>32.4</t>
  </si>
  <si>
    <t>32.3</t>
  </si>
  <si>
    <t>56.5</t>
  </si>
  <si>
    <t>54.7</t>
  </si>
  <si>
    <t>30.5</t>
  </si>
  <si>
    <t>53.1</t>
  </si>
  <si>
    <t>35.1</t>
  </si>
  <si>
    <t>57.8</t>
  </si>
  <si>
    <t>32.2</t>
  </si>
  <si>
    <t>53.7</t>
  </si>
  <si>
    <t>35.6</t>
  </si>
  <si>
    <t>55.9</t>
  </si>
  <si>
    <t>35.3</t>
  </si>
  <si>
    <t>56.1</t>
  </si>
  <si>
    <t>56.6</t>
  </si>
  <si>
    <t>59.1</t>
  </si>
  <si>
    <t>58.9</t>
  </si>
  <si>
    <t>28.3</t>
  </si>
  <si>
    <t>33.5</t>
  </si>
  <si>
    <t>55.7</t>
  </si>
  <si>
    <t>61.5</t>
  </si>
  <si>
    <t>55.3</t>
  </si>
  <si>
    <t>33.2</t>
  </si>
  <si>
    <t>54.3</t>
  </si>
  <si>
    <t>52.2</t>
  </si>
  <si>
    <t>21.7</t>
  </si>
  <si>
    <t>31.1</t>
  </si>
  <si>
    <t>55.6</t>
  </si>
  <si>
    <t>52.5</t>
  </si>
  <si>
    <t>第１０表　</t>
    <phoneticPr fontId="23"/>
  </si>
  <si>
    <t>職員数及び給与の状況（全職種）（その１）</t>
    <rPh sb="0" eb="3">
      <t>ショクインスウ</t>
    </rPh>
    <rPh sb="3" eb="4">
      <t>オヨ</t>
    </rPh>
    <rPh sb="5" eb="7">
      <t>キュウヨ</t>
    </rPh>
    <rPh sb="8" eb="10">
      <t>ジョウキョウ</t>
    </rPh>
    <rPh sb="11" eb="12">
      <t>ゼン</t>
    </rPh>
    <rPh sb="12" eb="14">
      <t>ショクシュ</t>
    </rPh>
    <phoneticPr fontId="23"/>
  </si>
  <si>
    <t>（単位：人，百円）</t>
    <rPh sb="1" eb="3">
      <t>タンイ</t>
    </rPh>
    <rPh sb="4" eb="5">
      <t>ニン</t>
    </rPh>
    <rPh sb="6" eb="8">
      <t>ヒャクエン</t>
    </rPh>
    <phoneticPr fontId="23"/>
  </si>
  <si>
    <t>職員数及び給与の状況（全職種）（その２）</t>
    <rPh sb="0" eb="3">
      <t>ショクインスウ</t>
    </rPh>
    <rPh sb="3" eb="4">
      <t>オヨ</t>
    </rPh>
    <rPh sb="5" eb="7">
      <t>キュウヨ</t>
    </rPh>
    <rPh sb="8" eb="10">
      <t>ジョウキョウ</t>
    </rPh>
    <rPh sb="11" eb="12">
      <t>ゼン</t>
    </rPh>
    <rPh sb="12" eb="14">
      <t>ショクシュ</t>
    </rPh>
    <phoneticPr fontId="23"/>
  </si>
  <si>
    <t>職員数及び給与の状況（全職種）（その３）</t>
    <rPh sb="0" eb="3">
      <t>ショクインスウ</t>
    </rPh>
    <rPh sb="3" eb="4">
      <t>オヨ</t>
    </rPh>
    <rPh sb="5" eb="7">
      <t>キュウヨ</t>
    </rPh>
    <rPh sb="8" eb="10">
      <t>ジョウキョウ</t>
    </rPh>
    <rPh sb="11" eb="12">
      <t>ゼン</t>
    </rPh>
    <rPh sb="12" eb="14">
      <t>ショクシュ</t>
    </rPh>
    <phoneticPr fontId="23"/>
  </si>
  <si>
    <t>職員数及び給与の状況（全職種）（その４）</t>
    <rPh sb="0" eb="3">
      <t>ショクインスウ</t>
    </rPh>
    <rPh sb="3" eb="4">
      <t>オヨ</t>
    </rPh>
    <rPh sb="5" eb="7">
      <t>キュウヨ</t>
    </rPh>
    <rPh sb="8" eb="10">
      <t>ジョウキョウ</t>
    </rPh>
    <rPh sb="11" eb="12">
      <t>ゼン</t>
    </rPh>
    <rPh sb="12" eb="14">
      <t>ショクシュ</t>
    </rPh>
    <phoneticPr fontId="23"/>
  </si>
  <si>
    <t>給　　　　　　　　　　料</t>
    <rPh sb="0" eb="1">
      <t>キュウ</t>
    </rPh>
    <rPh sb="11" eb="12">
      <t>リョウ</t>
    </rPh>
    <phoneticPr fontId="23"/>
  </si>
  <si>
    <t>扶　　　養　　　手　　　当</t>
    <rPh sb="0" eb="1">
      <t>タモツ</t>
    </rPh>
    <rPh sb="4" eb="5">
      <t>オサム</t>
    </rPh>
    <rPh sb="8" eb="9">
      <t>テ</t>
    </rPh>
    <rPh sb="12" eb="13">
      <t>トウ</t>
    </rPh>
    <phoneticPr fontId="23"/>
  </si>
  <si>
    <t>地　　　域　　　手　　　当</t>
    <rPh sb="0" eb="1">
      <t>チ</t>
    </rPh>
    <rPh sb="4" eb="5">
      <t>イキ</t>
    </rPh>
    <rPh sb="8" eb="9">
      <t>テ</t>
    </rPh>
    <rPh sb="12" eb="13">
      <t>トウ</t>
    </rPh>
    <phoneticPr fontId="23"/>
  </si>
  <si>
    <t>住　　　居　　　手　　　当</t>
    <rPh sb="0" eb="1">
      <t>ジュウ</t>
    </rPh>
    <rPh sb="4" eb="5">
      <t>キョ</t>
    </rPh>
    <rPh sb="8" eb="9">
      <t>テ</t>
    </rPh>
    <rPh sb="12" eb="13">
      <t>トウ</t>
    </rPh>
    <phoneticPr fontId="23"/>
  </si>
  <si>
    <t>初　任　給　調　整　手　当</t>
    <rPh sb="0" eb="1">
      <t>ショ</t>
    </rPh>
    <rPh sb="2" eb="3">
      <t>ニン</t>
    </rPh>
    <rPh sb="4" eb="5">
      <t>キュウ</t>
    </rPh>
    <rPh sb="6" eb="7">
      <t>チョウ</t>
    </rPh>
    <rPh sb="8" eb="9">
      <t>タダシ</t>
    </rPh>
    <rPh sb="10" eb="11">
      <t>テ</t>
    </rPh>
    <rPh sb="12" eb="13">
      <t>トウ</t>
    </rPh>
    <phoneticPr fontId="23"/>
  </si>
  <si>
    <t>通　　　勤　　　手　　　当</t>
    <rPh sb="0" eb="1">
      <t>ツウ</t>
    </rPh>
    <rPh sb="4" eb="5">
      <t>ツトム</t>
    </rPh>
    <rPh sb="8" eb="9">
      <t>テ</t>
    </rPh>
    <rPh sb="12" eb="13">
      <t>トウ</t>
    </rPh>
    <phoneticPr fontId="23"/>
  </si>
  <si>
    <t>単　　身　　赴　　任　　手　　当</t>
    <rPh sb="0" eb="1">
      <t>タン</t>
    </rPh>
    <rPh sb="3" eb="4">
      <t>ミ</t>
    </rPh>
    <rPh sb="6" eb="7">
      <t>オモム</t>
    </rPh>
    <rPh sb="9" eb="10">
      <t>ニン</t>
    </rPh>
    <rPh sb="12" eb="13">
      <t>テ</t>
    </rPh>
    <rPh sb="15" eb="16">
      <t>トウ</t>
    </rPh>
    <phoneticPr fontId="23"/>
  </si>
  <si>
    <t>特　　殊　　勤　　務　　手　　当</t>
    <rPh sb="0" eb="1">
      <t>トク</t>
    </rPh>
    <rPh sb="3" eb="4">
      <t>コト</t>
    </rPh>
    <rPh sb="6" eb="7">
      <t>ツトム</t>
    </rPh>
    <rPh sb="9" eb="10">
      <t>ツトム</t>
    </rPh>
    <rPh sb="12" eb="13">
      <t>テ</t>
    </rPh>
    <rPh sb="15" eb="16">
      <t>トウ</t>
    </rPh>
    <phoneticPr fontId="23"/>
  </si>
  <si>
    <t>管　　理　　職　　手　　当</t>
    <rPh sb="0" eb="1">
      <t>カン</t>
    </rPh>
    <rPh sb="3" eb="4">
      <t>リ</t>
    </rPh>
    <rPh sb="6" eb="7">
      <t>ショク</t>
    </rPh>
    <rPh sb="9" eb="10">
      <t>テ</t>
    </rPh>
    <rPh sb="12" eb="13">
      <t>トウ</t>
    </rPh>
    <phoneticPr fontId="23"/>
  </si>
  <si>
    <t>時　間　外　勤　務　手　当</t>
    <rPh sb="0" eb="1">
      <t>トキ</t>
    </rPh>
    <rPh sb="2" eb="3">
      <t>アイダ</t>
    </rPh>
    <rPh sb="4" eb="5">
      <t>ガイ</t>
    </rPh>
    <rPh sb="6" eb="7">
      <t>ツトム</t>
    </rPh>
    <rPh sb="8" eb="9">
      <t>ツトム</t>
    </rPh>
    <rPh sb="10" eb="11">
      <t>テ</t>
    </rPh>
    <rPh sb="12" eb="13">
      <t>トウ</t>
    </rPh>
    <phoneticPr fontId="23"/>
  </si>
  <si>
    <t>宿　　日　　直　　手　　当</t>
    <rPh sb="0" eb="1">
      <t>ヤド</t>
    </rPh>
    <rPh sb="3" eb="4">
      <t>ヒ</t>
    </rPh>
    <rPh sb="6" eb="7">
      <t>チョク</t>
    </rPh>
    <rPh sb="9" eb="10">
      <t>テ</t>
    </rPh>
    <rPh sb="12" eb="13">
      <t>トウ</t>
    </rPh>
    <phoneticPr fontId="23"/>
  </si>
  <si>
    <t>夜　　間　　勤　　務　　手　　当</t>
    <rPh sb="0" eb="1">
      <t>ヨル</t>
    </rPh>
    <rPh sb="3" eb="4">
      <t>アイダ</t>
    </rPh>
    <rPh sb="6" eb="7">
      <t>ツトム</t>
    </rPh>
    <rPh sb="9" eb="10">
      <t>ツトム</t>
    </rPh>
    <rPh sb="12" eb="13">
      <t>テ</t>
    </rPh>
    <rPh sb="15" eb="16">
      <t>トウ</t>
    </rPh>
    <phoneticPr fontId="23"/>
  </si>
  <si>
    <t>休　　日　　勤　　務　　手　　当</t>
    <rPh sb="0" eb="1">
      <t>キュウ</t>
    </rPh>
    <rPh sb="3" eb="4">
      <t>ヒ</t>
    </rPh>
    <rPh sb="6" eb="7">
      <t>ツトム</t>
    </rPh>
    <rPh sb="9" eb="10">
      <t>ツトム</t>
    </rPh>
    <rPh sb="12" eb="13">
      <t>テ</t>
    </rPh>
    <rPh sb="15" eb="16">
      <t>トウ</t>
    </rPh>
    <phoneticPr fontId="23"/>
  </si>
  <si>
    <t>期　　　末　　　手　　　当</t>
    <rPh sb="0" eb="1">
      <t>キ</t>
    </rPh>
    <rPh sb="4" eb="5">
      <t>スエ</t>
    </rPh>
    <rPh sb="8" eb="9">
      <t>テ</t>
    </rPh>
    <rPh sb="12" eb="13">
      <t>トウ</t>
    </rPh>
    <phoneticPr fontId="23"/>
  </si>
  <si>
    <t>勤　　　勉　　　手　　　当</t>
    <rPh sb="0" eb="1">
      <t>ツトム</t>
    </rPh>
    <rPh sb="4" eb="5">
      <t>ツトム</t>
    </rPh>
    <rPh sb="8" eb="9">
      <t>テ</t>
    </rPh>
    <rPh sb="12" eb="13">
      <t>トウ</t>
    </rPh>
    <phoneticPr fontId="23"/>
  </si>
  <si>
    <t>管理職員特別勤務手当</t>
    <rPh sb="0" eb="2">
      <t>カンリ</t>
    </rPh>
    <rPh sb="2" eb="3">
      <t>ショク</t>
    </rPh>
    <rPh sb="3" eb="4">
      <t>イン</t>
    </rPh>
    <rPh sb="4" eb="6">
      <t>トクベツ</t>
    </rPh>
    <rPh sb="6" eb="8">
      <t>キンム</t>
    </rPh>
    <rPh sb="8" eb="10">
      <t>テアテ</t>
    </rPh>
    <phoneticPr fontId="23"/>
  </si>
  <si>
    <t>支給職員数</t>
    <rPh sb="0" eb="2">
      <t>シキュウ</t>
    </rPh>
    <rPh sb="2" eb="4">
      <t>ショクイン</t>
    </rPh>
    <rPh sb="4" eb="5">
      <t>スウ</t>
    </rPh>
    <phoneticPr fontId="23"/>
  </si>
  <si>
    <t>一人当り支給月額</t>
    <rPh sb="0" eb="2">
      <t>ヒトリ</t>
    </rPh>
    <rPh sb="2" eb="3">
      <t>アタ</t>
    </rPh>
    <rPh sb="4" eb="6">
      <t>シキュウ</t>
    </rPh>
    <rPh sb="6" eb="8">
      <t>ゲツガク</t>
    </rPh>
    <phoneticPr fontId="23"/>
  </si>
  <si>
    <t>一人当り支給年額</t>
    <rPh sb="0" eb="2">
      <t>ヒトリ</t>
    </rPh>
    <rPh sb="2" eb="3">
      <t>アタ</t>
    </rPh>
    <rPh sb="4" eb="6">
      <t>シキュウ</t>
    </rPh>
    <rPh sb="6" eb="7">
      <t>ネン</t>
    </rPh>
    <phoneticPr fontId="23"/>
  </si>
  <si>
    <t>※　（市平均）、（町村平均）、（市町村平均）は、「支給職員数」については該当する団体の平均であり、「一人当り支給月額（年額）」については加重平均である。</t>
    <rPh sb="3" eb="4">
      <t>シ</t>
    </rPh>
    <rPh sb="4" eb="6">
      <t>ヘイキン</t>
    </rPh>
    <rPh sb="9" eb="11">
      <t>チョウソン</t>
    </rPh>
    <rPh sb="11" eb="13">
      <t>ヘイキン</t>
    </rPh>
    <rPh sb="16" eb="19">
      <t>シチョウソン</t>
    </rPh>
    <rPh sb="19" eb="21">
      <t>ヘイキン</t>
    </rPh>
    <rPh sb="25" eb="27">
      <t>シキュウ</t>
    </rPh>
    <rPh sb="27" eb="30">
      <t>ショクインスウ</t>
    </rPh>
    <rPh sb="36" eb="38">
      <t>ガイトウ</t>
    </rPh>
    <rPh sb="40" eb="42">
      <t>ダンタイ</t>
    </rPh>
    <rPh sb="43" eb="45">
      <t>ヘイキン</t>
    </rPh>
    <rPh sb="50" eb="52">
      <t>ヒトリ</t>
    </rPh>
    <rPh sb="52" eb="53">
      <t>ア</t>
    </rPh>
    <rPh sb="54" eb="56">
      <t>シキュウ</t>
    </rPh>
    <rPh sb="56" eb="58">
      <t>ゲツガク</t>
    </rPh>
    <rPh sb="59" eb="61">
      <t>ネンガク</t>
    </rPh>
    <rPh sb="68" eb="70">
      <t>カジュウ</t>
    </rPh>
    <rPh sb="70" eb="72">
      <t>ヘイキン</t>
    </rPh>
    <phoneticPr fontId="23"/>
  </si>
  <si>
    <t>※　（市平均）、（町村平均）、（市町村平均）は、「支給職員数」については該当する団体の平均であり、「一人当り支給月額（年額）」については加重平均である。</t>
  </si>
  <si>
    <t>第１１表　</t>
    <phoneticPr fontId="23"/>
  </si>
  <si>
    <t>職員数及び給与の状況（一般行政職）（その１）</t>
    <rPh sb="0" eb="3">
      <t>ショクインスウ</t>
    </rPh>
    <rPh sb="3" eb="4">
      <t>オヨ</t>
    </rPh>
    <rPh sb="5" eb="7">
      <t>キュウヨ</t>
    </rPh>
    <rPh sb="8" eb="10">
      <t>ジョウキョウ</t>
    </rPh>
    <rPh sb="11" eb="13">
      <t>イッパン</t>
    </rPh>
    <rPh sb="13" eb="15">
      <t>ギョウセイ</t>
    </rPh>
    <rPh sb="15" eb="16">
      <t>ショク</t>
    </rPh>
    <phoneticPr fontId="23"/>
  </si>
  <si>
    <t>職員数及び給与の状況（一般行政職）（その２）</t>
    <rPh sb="0" eb="3">
      <t>ショクインスウ</t>
    </rPh>
    <rPh sb="3" eb="4">
      <t>オヨ</t>
    </rPh>
    <rPh sb="5" eb="7">
      <t>キュウヨ</t>
    </rPh>
    <rPh sb="8" eb="10">
      <t>ジョウキョウ</t>
    </rPh>
    <rPh sb="11" eb="13">
      <t>イッパン</t>
    </rPh>
    <rPh sb="13" eb="15">
      <t>ギョウセイ</t>
    </rPh>
    <rPh sb="15" eb="16">
      <t>ショク</t>
    </rPh>
    <phoneticPr fontId="23"/>
  </si>
  <si>
    <t>職員数及び給与の状況（一般行政職）（その３）</t>
    <rPh sb="0" eb="3">
      <t>ショクインスウ</t>
    </rPh>
    <rPh sb="3" eb="4">
      <t>オヨ</t>
    </rPh>
    <rPh sb="5" eb="7">
      <t>キュウヨ</t>
    </rPh>
    <rPh sb="8" eb="10">
      <t>ジョウキョウ</t>
    </rPh>
    <rPh sb="11" eb="13">
      <t>イッパン</t>
    </rPh>
    <rPh sb="13" eb="15">
      <t>ギョウセイ</t>
    </rPh>
    <rPh sb="15" eb="16">
      <t>ショク</t>
    </rPh>
    <phoneticPr fontId="23"/>
  </si>
  <si>
    <t>職員数及び給与の状況（一般行政職）（その４）</t>
    <rPh sb="0" eb="3">
      <t>ショクインスウ</t>
    </rPh>
    <rPh sb="3" eb="4">
      <t>オヨ</t>
    </rPh>
    <rPh sb="5" eb="7">
      <t>キュウヨ</t>
    </rPh>
    <rPh sb="8" eb="10">
      <t>ジョウキョウ</t>
    </rPh>
    <rPh sb="11" eb="13">
      <t>イッパン</t>
    </rPh>
    <rPh sb="13" eb="15">
      <t>ギョウセイ</t>
    </rPh>
    <rPh sb="15" eb="16">
      <t>ショク</t>
    </rPh>
    <phoneticPr fontId="23"/>
  </si>
  <si>
    <t>第１２表　</t>
    <phoneticPr fontId="23"/>
  </si>
  <si>
    <t>職員数及び給与の状況（技能労務職）（その１）</t>
    <rPh sb="0" eb="3">
      <t>ショクインスウ</t>
    </rPh>
    <rPh sb="3" eb="4">
      <t>オヨ</t>
    </rPh>
    <rPh sb="5" eb="7">
      <t>キュウヨ</t>
    </rPh>
    <rPh sb="8" eb="10">
      <t>ジョウキョウ</t>
    </rPh>
    <rPh sb="11" eb="13">
      <t>ギノウ</t>
    </rPh>
    <rPh sb="13" eb="15">
      <t>ロウム</t>
    </rPh>
    <rPh sb="15" eb="16">
      <t>ショク</t>
    </rPh>
    <phoneticPr fontId="23"/>
  </si>
  <si>
    <t>職員数及び給与の状況（技能労務職）（その２）</t>
    <rPh sb="0" eb="3">
      <t>ショクインスウ</t>
    </rPh>
    <rPh sb="3" eb="4">
      <t>オヨ</t>
    </rPh>
    <rPh sb="5" eb="7">
      <t>キュウヨ</t>
    </rPh>
    <rPh sb="8" eb="10">
      <t>ジョウキョウ</t>
    </rPh>
    <rPh sb="11" eb="13">
      <t>ギノウ</t>
    </rPh>
    <rPh sb="13" eb="15">
      <t>ロウム</t>
    </rPh>
    <rPh sb="15" eb="16">
      <t>ショク</t>
    </rPh>
    <phoneticPr fontId="23"/>
  </si>
  <si>
    <t>職員数及び給与の状況（技能労務職）（その３）</t>
    <rPh sb="0" eb="3">
      <t>ショクインスウ</t>
    </rPh>
    <rPh sb="3" eb="4">
      <t>オヨ</t>
    </rPh>
    <rPh sb="5" eb="7">
      <t>キュウヨ</t>
    </rPh>
    <rPh sb="8" eb="10">
      <t>ジョウキョウ</t>
    </rPh>
    <rPh sb="11" eb="13">
      <t>ギノウ</t>
    </rPh>
    <rPh sb="13" eb="15">
      <t>ロウム</t>
    </rPh>
    <rPh sb="15" eb="16">
      <t>ショク</t>
    </rPh>
    <phoneticPr fontId="23"/>
  </si>
  <si>
    <t>職員数及び給与の状況（技能労務職）（その４）</t>
    <rPh sb="0" eb="3">
      <t>ショクインスウ</t>
    </rPh>
    <rPh sb="3" eb="4">
      <t>オヨ</t>
    </rPh>
    <rPh sb="5" eb="7">
      <t>キュウヨ</t>
    </rPh>
    <rPh sb="8" eb="10">
      <t>ジョウキョウ</t>
    </rPh>
    <rPh sb="11" eb="13">
      <t>ギノウ</t>
    </rPh>
    <rPh sb="13" eb="15">
      <t>ロウム</t>
    </rPh>
    <rPh sb="15" eb="16">
      <t>ショク</t>
    </rPh>
    <phoneticPr fontId="23"/>
  </si>
  <si>
    <t>一部事務組合等</t>
    <phoneticPr fontId="23"/>
  </si>
  <si>
    <t>※　（平均）は、「支給職員数」については該当する団体の平均であり、「一人当り支給月額（年額）」については加重平均である。</t>
    <rPh sb="3" eb="5">
      <t>ヘイキン</t>
    </rPh>
    <rPh sb="9" eb="11">
      <t>シキュウ</t>
    </rPh>
    <rPh sb="11" eb="14">
      <t>ショクインスウ</t>
    </rPh>
    <rPh sb="20" eb="22">
      <t>ガイトウ</t>
    </rPh>
    <rPh sb="24" eb="26">
      <t>ダンタイ</t>
    </rPh>
    <rPh sb="27" eb="29">
      <t>ヘイキン</t>
    </rPh>
    <rPh sb="34" eb="36">
      <t>ヒトリ</t>
    </rPh>
    <rPh sb="36" eb="37">
      <t>ア</t>
    </rPh>
    <rPh sb="38" eb="40">
      <t>シキュウ</t>
    </rPh>
    <rPh sb="40" eb="42">
      <t>ゲツガク</t>
    </rPh>
    <rPh sb="43" eb="45">
      <t>ネンガク</t>
    </rPh>
    <rPh sb="52" eb="54">
      <t>カジュウ</t>
    </rPh>
    <rPh sb="54" eb="56">
      <t>ヘイキン</t>
    </rPh>
    <phoneticPr fontId="23"/>
  </si>
  <si>
    <t>第１３表　</t>
    <phoneticPr fontId="23"/>
  </si>
  <si>
    <t>職員区分別、学歴別採用職員数</t>
    <rPh sb="0" eb="2">
      <t>ショクイン</t>
    </rPh>
    <rPh sb="2" eb="4">
      <t>クブン</t>
    </rPh>
    <rPh sb="4" eb="5">
      <t>ベツ</t>
    </rPh>
    <rPh sb="6" eb="9">
      <t>ガクレキベツ</t>
    </rPh>
    <rPh sb="9" eb="11">
      <t>サイヨウ</t>
    </rPh>
    <rPh sb="11" eb="13">
      <t>ショクイン</t>
    </rPh>
    <rPh sb="13" eb="14">
      <t>スウ</t>
    </rPh>
    <phoneticPr fontId="23"/>
  </si>
  <si>
    <t>職員区分別、学歴別採用職員数</t>
  </si>
  <si>
    <t>全職員</t>
    <rPh sb="0" eb="1">
      <t>ゼン</t>
    </rPh>
    <rPh sb="1" eb="2">
      <t>ショク</t>
    </rPh>
    <rPh sb="2" eb="3">
      <t>イン</t>
    </rPh>
    <phoneticPr fontId="23"/>
  </si>
  <si>
    <t>一般職員</t>
    <rPh sb="0" eb="1">
      <t>イチ</t>
    </rPh>
    <rPh sb="1" eb="2">
      <t>ハン</t>
    </rPh>
    <rPh sb="2" eb="3">
      <t>ショク</t>
    </rPh>
    <rPh sb="3" eb="4">
      <t>イン</t>
    </rPh>
    <phoneticPr fontId="23"/>
  </si>
  <si>
    <t>一般職員のうち一般行政職員</t>
    <rPh sb="0" eb="2">
      <t>イッパン</t>
    </rPh>
    <rPh sb="2" eb="4">
      <t>ショクイン</t>
    </rPh>
    <rPh sb="7" eb="9">
      <t>イッパン</t>
    </rPh>
    <rPh sb="9" eb="11">
      <t>ギョウセイ</t>
    </rPh>
    <rPh sb="11" eb="13">
      <t>ショクイン</t>
    </rPh>
    <phoneticPr fontId="23"/>
  </si>
  <si>
    <t>一般職員のうち技能労務職員</t>
    <rPh sb="0" eb="2">
      <t>イッパン</t>
    </rPh>
    <rPh sb="2" eb="4">
      <t>ショクイン</t>
    </rPh>
    <rPh sb="7" eb="9">
      <t>ギノウ</t>
    </rPh>
    <rPh sb="9" eb="11">
      <t>ロウム</t>
    </rPh>
    <rPh sb="11" eb="12">
      <t>ショク</t>
    </rPh>
    <phoneticPr fontId="23"/>
  </si>
  <si>
    <t>教育公務員</t>
    <rPh sb="0" eb="1">
      <t>キョウ</t>
    </rPh>
    <rPh sb="1" eb="2">
      <t>イク</t>
    </rPh>
    <rPh sb="2" eb="3">
      <t>コウ</t>
    </rPh>
    <rPh sb="3" eb="4">
      <t>ツトム</t>
    </rPh>
    <rPh sb="4" eb="5">
      <t>イン</t>
    </rPh>
    <phoneticPr fontId="23"/>
  </si>
  <si>
    <t>6.4.1</t>
  </si>
  <si>
    <t>5.4.1～6.3.31</t>
  </si>
  <si>
    <t>計</t>
    <rPh sb="0" eb="1">
      <t>ケイ</t>
    </rPh>
    <phoneticPr fontId="23"/>
  </si>
  <si>
    <t>大　学　卒</t>
    <rPh sb="0" eb="1">
      <t>ダイ</t>
    </rPh>
    <rPh sb="2" eb="3">
      <t>ガク</t>
    </rPh>
    <rPh sb="4" eb="5">
      <t>ソツ</t>
    </rPh>
    <phoneticPr fontId="23"/>
  </si>
  <si>
    <t>短　大　卒</t>
    <rPh sb="0" eb="1">
      <t>タン</t>
    </rPh>
    <rPh sb="2" eb="3">
      <t>ダイ</t>
    </rPh>
    <rPh sb="4" eb="5">
      <t>ソツ</t>
    </rPh>
    <phoneticPr fontId="23"/>
  </si>
  <si>
    <t>高　校　卒</t>
    <rPh sb="0" eb="1">
      <t>タカ</t>
    </rPh>
    <rPh sb="2" eb="3">
      <t>コウ</t>
    </rPh>
    <rPh sb="4" eb="5">
      <t>ソツ</t>
    </rPh>
    <phoneticPr fontId="23"/>
  </si>
  <si>
    <t>中　学　卒</t>
    <rPh sb="0" eb="1">
      <t>ナカ</t>
    </rPh>
    <rPh sb="2" eb="3">
      <t>ガク</t>
    </rPh>
    <rPh sb="4" eb="5">
      <t>ソツ</t>
    </rPh>
    <phoneticPr fontId="23"/>
  </si>
  <si>
    <t>大学卒</t>
    <rPh sb="0" eb="1">
      <t>ダイ</t>
    </rPh>
    <rPh sb="1" eb="2">
      <t>ガク</t>
    </rPh>
    <rPh sb="2" eb="3">
      <t>ソツ</t>
    </rPh>
    <phoneticPr fontId="23"/>
  </si>
  <si>
    <t>短大卒</t>
    <rPh sb="0" eb="1">
      <t>タン</t>
    </rPh>
    <rPh sb="1" eb="2">
      <t>ダイ</t>
    </rPh>
    <rPh sb="2" eb="3">
      <t>ソツ</t>
    </rPh>
    <phoneticPr fontId="23"/>
  </si>
  <si>
    <t>高校卒</t>
    <rPh sb="0" eb="1">
      <t>タカ</t>
    </rPh>
    <rPh sb="1" eb="2">
      <t>コウ</t>
    </rPh>
    <rPh sb="2" eb="3">
      <t>ソツ</t>
    </rPh>
    <phoneticPr fontId="23"/>
  </si>
  <si>
    <t>中学卒</t>
    <rPh sb="0" eb="1">
      <t>ナカ</t>
    </rPh>
    <rPh sb="1" eb="2">
      <t>ガク</t>
    </rPh>
    <rPh sb="2" eb="3">
      <t>ソツ</t>
    </rPh>
    <phoneticPr fontId="23"/>
  </si>
  <si>
    <t>うち試験</t>
    <rPh sb="2" eb="4">
      <t>シケン</t>
    </rPh>
    <phoneticPr fontId="23"/>
  </si>
  <si>
    <t>第１４表　</t>
    <phoneticPr fontId="23"/>
  </si>
  <si>
    <t>団体区分別、職員区分別、退職事由別、年齢別退職者数及び退職手当額</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phoneticPr fontId="23"/>
  </si>
  <si>
    <t>団体区分別、職員区分別、退職事由別、年齢別退職者数及び退職手当額</t>
  </si>
  <si>
    <t>(1)市町村</t>
    <rPh sb="3" eb="4">
      <t>シ</t>
    </rPh>
    <rPh sb="4" eb="6">
      <t>チョウソン</t>
    </rPh>
    <phoneticPr fontId="23"/>
  </si>
  <si>
    <t>（単位：人,千円）</t>
    <rPh sb="1" eb="3">
      <t>タンイ</t>
    </rPh>
    <rPh sb="4" eb="5">
      <t>ニン</t>
    </rPh>
    <rPh sb="6" eb="8">
      <t>センエン</t>
    </rPh>
    <phoneticPr fontId="23"/>
  </si>
  <si>
    <t>区分</t>
    <rPh sb="0" eb="2">
      <t>クブン</t>
    </rPh>
    <phoneticPr fontId="23"/>
  </si>
  <si>
    <t xml:space="preserve"> 5.4.1～
 6.3.31
 退職者数
 合　　　計
 （ﾛ＋ﾉ）</t>
  </si>
  <si>
    <t>退職手当を支給された
職員合計
（ﾆ～ヰの計）</t>
    <rPh sb="0" eb="2">
      <t>タイショク</t>
    </rPh>
    <rPh sb="2" eb="4">
      <t>テアテ</t>
    </rPh>
    <rPh sb="5" eb="7">
      <t>シキュウ</t>
    </rPh>
    <rPh sb="11" eb="13">
      <t>ショクイン</t>
    </rPh>
    <rPh sb="13" eb="15">
      <t>ゴウケイ</t>
    </rPh>
    <rPh sb="21" eb="22">
      <t>ケイ</t>
    </rPh>
    <phoneticPr fontId="23"/>
  </si>
  <si>
    <t>自己都合の退職等（条例（案）第３条）</t>
    <rPh sb="0" eb="2">
      <t>ジコ</t>
    </rPh>
    <rPh sb="2" eb="4">
      <t>ツゴウ</t>
    </rPh>
    <rPh sb="5" eb="8">
      <t>タイショクトウ</t>
    </rPh>
    <rPh sb="9" eb="11">
      <t>ジョウレイ</t>
    </rPh>
    <rPh sb="12" eb="13">
      <t>アン</t>
    </rPh>
    <rPh sb="14" eb="15">
      <t>ダイ</t>
    </rPh>
    <rPh sb="16" eb="17">
      <t>ジョウ</t>
    </rPh>
    <phoneticPr fontId="23"/>
  </si>
  <si>
    <t>11年以上25年未満勤続後の定年退職等（条例（案）第４条）</t>
    <rPh sb="2" eb="3">
      <t>ネン</t>
    </rPh>
    <rPh sb="3" eb="5">
      <t>イジョウ</t>
    </rPh>
    <rPh sb="7" eb="8">
      <t>ネン</t>
    </rPh>
    <rPh sb="8" eb="10">
      <t>ミマン</t>
    </rPh>
    <rPh sb="10" eb="12">
      <t>キンゾク</t>
    </rPh>
    <rPh sb="12" eb="13">
      <t>ゴ</t>
    </rPh>
    <rPh sb="14" eb="16">
      <t>テイネン</t>
    </rPh>
    <rPh sb="16" eb="19">
      <t>タイショクトウ</t>
    </rPh>
    <phoneticPr fontId="23"/>
  </si>
  <si>
    <t>整理退職等（条例（案）第５条）</t>
    <rPh sb="0" eb="2">
      <t>セイリ</t>
    </rPh>
    <rPh sb="2" eb="5">
      <t>タイショクトウ</t>
    </rPh>
    <phoneticPr fontId="23"/>
  </si>
  <si>
    <t>昭和37年改正条例（案）
附則第５項の適用者</t>
    <rPh sb="0" eb="2">
      <t>ショウワ</t>
    </rPh>
    <rPh sb="4" eb="5">
      <t>ネン</t>
    </rPh>
    <rPh sb="5" eb="7">
      <t>カイセイ</t>
    </rPh>
    <rPh sb="7" eb="9">
      <t>ジョウレイ</t>
    </rPh>
    <rPh sb="10" eb="11">
      <t>アン</t>
    </rPh>
    <rPh sb="13" eb="15">
      <t>フソク</t>
    </rPh>
    <rPh sb="15" eb="16">
      <t>ダイ</t>
    </rPh>
    <rPh sb="17" eb="18">
      <t>コウ</t>
    </rPh>
    <rPh sb="19" eb="22">
      <t>テキヨウシャ</t>
    </rPh>
    <phoneticPr fontId="23"/>
  </si>
  <si>
    <t>手当を支給されない者</t>
    <rPh sb="0" eb="2">
      <t>テアテ</t>
    </rPh>
    <rPh sb="3" eb="5">
      <t>シキュウ</t>
    </rPh>
    <rPh sb="9" eb="10">
      <t>モノ</t>
    </rPh>
    <phoneticPr fontId="23"/>
  </si>
  <si>
    <t>手 当 の
一 部 の
支給制限
規定該当者</t>
    <rPh sb="0" eb="1">
      <t>テ</t>
    </rPh>
    <rPh sb="2" eb="3">
      <t>トウ</t>
    </rPh>
    <rPh sb="6" eb="7">
      <t>イチ</t>
    </rPh>
    <rPh sb="8" eb="9">
      <t>ブ</t>
    </rPh>
    <rPh sb="12" eb="14">
      <t>シキュウ</t>
    </rPh>
    <rPh sb="14" eb="16">
      <t>セイゲン</t>
    </rPh>
    <rPh sb="17" eb="19">
      <t>キテイ</t>
    </rPh>
    <rPh sb="19" eb="22">
      <t>ガイトウシャ</t>
    </rPh>
    <phoneticPr fontId="23"/>
  </si>
  <si>
    <t>手 当 の
基本額の
最高限度
制限規定
該 当 者</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phoneticPr fontId="23"/>
  </si>
  <si>
    <t>計
（ﾍ～ﾙの計）</t>
    <rPh sb="0" eb="1">
      <t>ケイ</t>
    </rPh>
    <rPh sb="7" eb="8">
      <t>ケイ</t>
    </rPh>
    <phoneticPr fontId="23"/>
  </si>
  <si>
    <t>自己都合</t>
    <rPh sb="0" eb="2">
      <t>ジコ</t>
    </rPh>
    <rPh sb="2" eb="4">
      <t>ツゴウ</t>
    </rPh>
    <phoneticPr fontId="23"/>
  </si>
  <si>
    <t>勤続11年未満の応募認定</t>
    <rPh sb="0" eb="2">
      <t>キンゾク</t>
    </rPh>
    <rPh sb="4" eb="5">
      <t>ネン</t>
    </rPh>
    <rPh sb="5" eb="7">
      <t>ミマン</t>
    </rPh>
    <rPh sb="8" eb="10">
      <t>オウボ</t>
    </rPh>
    <rPh sb="10" eb="12">
      <t>ニンテイ</t>
    </rPh>
    <phoneticPr fontId="23"/>
  </si>
  <si>
    <t>定年退職・その他</t>
    <rPh sb="0" eb="2">
      <t>テイネン</t>
    </rPh>
    <rPh sb="2" eb="4">
      <t>タイショク</t>
    </rPh>
    <rPh sb="7" eb="8">
      <t>タ</t>
    </rPh>
    <phoneticPr fontId="23"/>
  </si>
  <si>
    <t>計
（ｶ～ﾚの計）</t>
    <rPh sb="0" eb="1">
      <t>ケイ</t>
    </rPh>
    <rPh sb="7" eb="8">
      <t>ケイ</t>
    </rPh>
    <phoneticPr fontId="23"/>
  </si>
  <si>
    <t>勤続11～25年
未満の応募認定</t>
    <rPh sb="0" eb="2">
      <t>キンゾク</t>
    </rPh>
    <rPh sb="7" eb="8">
      <t>ネン</t>
    </rPh>
    <rPh sb="9" eb="11">
      <t>ミマン</t>
    </rPh>
    <rPh sb="12" eb="14">
      <t>オウボ</t>
    </rPh>
    <rPh sb="14" eb="16">
      <t>ニンテイ</t>
    </rPh>
    <phoneticPr fontId="23"/>
  </si>
  <si>
    <t>計
（ﾈ～ﾑの計）</t>
    <rPh sb="0" eb="1">
      <t>ケイ</t>
    </rPh>
    <rPh sb="7" eb="8">
      <t>ケイ</t>
    </rPh>
    <phoneticPr fontId="23"/>
  </si>
  <si>
    <t>勤続25年以上の応募認定</t>
    <rPh sb="0" eb="2">
      <t>キンゾク</t>
    </rPh>
    <rPh sb="4" eb="5">
      <t>ネン</t>
    </rPh>
    <rPh sb="5" eb="7">
      <t>イジョウ</t>
    </rPh>
    <rPh sb="8" eb="10">
      <t>オウボ</t>
    </rPh>
    <rPh sb="10" eb="12">
      <t>ニンテイ</t>
    </rPh>
    <phoneticPr fontId="23"/>
  </si>
  <si>
    <t>計
（ｵ～ﾔの計）</t>
    <rPh sb="0" eb="1">
      <t>ケイ</t>
    </rPh>
    <rPh sb="7" eb="8">
      <t>ケイ</t>
    </rPh>
    <phoneticPr fontId="23"/>
  </si>
  <si>
    <t>支給制限
規定該当者</t>
    <rPh sb="0" eb="2">
      <t>シキュウ</t>
    </rPh>
    <rPh sb="2" eb="4">
      <t>セイゲン</t>
    </rPh>
    <rPh sb="5" eb="7">
      <t>キテイ</t>
    </rPh>
    <rPh sb="7" eb="8">
      <t>カ</t>
    </rPh>
    <rPh sb="8" eb="9">
      <t>トウ</t>
    </rPh>
    <rPh sb="9" eb="10">
      <t>シャ</t>
    </rPh>
    <phoneticPr fontId="23"/>
  </si>
  <si>
    <t>在職期間
６月未満
の　者</t>
    <rPh sb="0" eb="2">
      <t>ザイショク</t>
    </rPh>
    <rPh sb="2" eb="4">
      <t>キカン</t>
    </rPh>
    <rPh sb="6" eb="7">
      <t>ツキ</t>
    </rPh>
    <rPh sb="7" eb="9">
      <t>ミマン</t>
    </rPh>
    <rPh sb="12" eb="13">
      <t>モノ</t>
    </rPh>
    <phoneticPr fontId="23"/>
  </si>
  <si>
    <t>在職期間
の通算に
よ る 者</t>
    <rPh sb="0" eb="2">
      <t>ザイショク</t>
    </rPh>
    <rPh sb="2" eb="4">
      <t>キカン</t>
    </rPh>
    <rPh sb="6" eb="8">
      <t>ツウサン</t>
    </rPh>
    <rPh sb="14" eb="15">
      <t>モノ</t>
    </rPh>
    <phoneticPr fontId="23"/>
  </si>
  <si>
    <t>人員</t>
    <rPh sb="0" eb="2">
      <t>ジンイン</t>
    </rPh>
    <phoneticPr fontId="23"/>
  </si>
  <si>
    <t>手当総額</t>
    <rPh sb="0" eb="2">
      <t>テアテ</t>
    </rPh>
    <rPh sb="2" eb="4">
      <t>ソウガク</t>
    </rPh>
    <phoneticPr fontId="23"/>
  </si>
  <si>
    <t>イ</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</si>
  <si>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</si>
  <si>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</si>
  <si>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</si>
  <si>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</si>
  <si>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</si>
  <si>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</si>
  <si>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</si>
  <si>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</si>
  <si>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ヌ</t>
    <phoneticPr fontId="23"/>
  </si>
  <si>
    <t>ル</t>
    <phoneticPr fontId="23"/>
  </si>
  <si>
    <t>ヲ</t>
    <phoneticPr fontId="23"/>
  </si>
  <si>
    <t>ワ</t>
    <phoneticPr fontId="23"/>
  </si>
  <si>
    <t>カ</t>
    <phoneticPr fontId="23"/>
  </si>
  <si>
    <t>ヨ</t>
    <phoneticPr fontId="23"/>
  </si>
  <si>
    <t>タ</t>
    <phoneticPr fontId="23"/>
  </si>
  <si>
    <t>レ</t>
    <phoneticPr fontId="23"/>
  </si>
  <si>
    <t>ソ</t>
    <phoneticPr fontId="23"/>
  </si>
  <si>
    <t>ツ</t>
    <phoneticPr fontId="23"/>
  </si>
  <si>
    <t>ネ</t>
    <phoneticPr fontId="23"/>
  </si>
  <si>
    <t>ナ</t>
    <phoneticPr fontId="23"/>
  </si>
  <si>
    <t>ラ</t>
    <phoneticPr fontId="23"/>
  </si>
  <si>
    <t>ム</t>
    <phoneticPr fontId="23"/>
  </si>
  <si>
    <t>ウ</t>
    <phoneticPr fontId="23"/>
  </si>
  <si>
    <t>ヰ</t>
    <phoneticPr fontId="23"/>
  </si>
  <si>
    <t>ノ</t>
    <phoneticPr fontId="23"/>
  </si>
  <si>
    <t>オ</t>
    <phoneticPr fontId="23"/>
  </si>
  <si>
    <t>ク</t>
    <phoneticPr fontId="23"/>
  </si>
  <si>
    <t>ヤ</t>
    <phoneticPr fontId="23"/>
  </si>
  <si>
    <t>マ</t>
    <phoneticPr fontId="23"/>
  </si>
  <si>
    <t>ケ</t>
    <phoneticPr fontId="23"/>
  </si>
  <si>
    <t>全職員</t>
    <rPh sb="0" eb="3">
      <t>ゼンショクインショクイン</t>
    </rPh>
    <phoneticPr fontId="23"/>
  </si>
  <si>
    <t>20歳未満</t>
    <rPh sb="2" eb="5">
      <t>サイミマン</t>
    </rPh>
    <phoneticPr fontId="23"/>
  </si>
  <si>
    <t>20歳以上25歳未満</t>
    <rPh sb="2" eb="5">
      <t>サイイジョウ</t>
    </rPh>
    <rPh sb="7" eb="10">
      <t>サイミマン</t>
    </rPh>
    <phoneticPr fontId="23"/>
  </si>
  <si>
    <t>25　　〃　　　30　　〃</t>
  </si>
  <si>
    <t>30　　〃　　　35　　〃</t>
  </si>
  <si>
    <t>35　　〃　　　40　　〃</t>
  </si>
  <si>
    <t>40　　〃　　　45　　〃</t>
  </si>
  <si>
    <t>45　　〃　　　50　　〃</t>
  </si>
  <si>
    <t>50　　〃　　　52　　〃</t>
  </si>
  <si>
    <t>52　　〃　　　54　　〃</t>
  </si>
  <si>
    <t>54　歳</t>
    <rPh sb="3" eb="4">
      <t>サイ</t>
    </rPh>
    <phoneticPr fontId="23"/>
  </si>
  <si>
    <t>55　〃</t>
  </si>
  <si>
    <t>56　〃</t>
  </si>
  <si>
    <t>57　〃</t>
  </si>
  <si>
    <t>58　〃</t>
  </si>
  <si>
    <t>59　〃</t>
  </si>
  <si>
    <t>60　〃</t>
  </si>
  <si>
    <t>61　〃</t>
  </si>
  <si>
    <t>62　〃</t>
  </si>
  <si>
    <t>63　〃</t>
  </si>
  <si>
    <t>64　〃</t>
  </si>
  <si>
    <t>65　〃</t>
    <phoneticPr fontId="23"/>
  </si>
  <si>
    <t>66歳以上</t>
    <rPh sb="2" eb="3">
      <t>サイ</t>
    </rPh>
    <rPh sb="3" eb="5">
      <t>イジョウ</t>
    </rPh>
    <phoneticPr fontId="23"/>
  </si>
  <si>
    <t>1人当たり平均手当額</t>
    <rPh sb="1" eb="2">
      <t>ニン</t>
    </rPh>
    <rPh sb="2" eb="3">
      <t>ア</t>
    </rPh>
    <rPh sb="5" eb="7">
      <t>ヘイキン</t>
    </rPh>
    <rPh sb="7" eb="10">
      <t>テアテガク</t>
    </rPh>
    <phoneticPr fontId="23"/>
  </si>
  <si>
    <t>一般職員</t>
    <rPh sb="0" eb="2">
      <t>イッパン</t>
    </rPh>
    <rPh sb="2" eb="4">
      <t>ショクイン</t>
    </rPh>
    <phoneticPr fontId="23"/>
  </si>
  <si>
    <t>一般職員のうち一般行政職員</t>
    <rPh sb="0" eb="2">
      <t>イッパン</t>
    </rPh>
    <rPh sb="2" eb="4">
      <t>ショクイン</t>
    </rPh>
    <rPh sb="7" eb="9">
      <t>イッパン</t>
    </rPh>
    <rPh sb="9" eb="11">
      <t>ギョウセイ</t>
    </rPh>
    <rPh sb="11" eb="12">
      <t>ショク</t>
    </rPh>
    <rPh sb="12" eb="13">
      <t>イン</t>
    </rPh>
    <phoneticPr fontId="23"/>
  </si>
  <si>
    <t>一般職員のうち技能労務職員</t>
    <rPh sb="0" eb="2">
      <t>イッパン</t>
    </rPh>
    <rPh sb="2" eb="4">
      <t>ショクイン</t>
    </rPh>
    <rPh sb="7" eb="9">
      <t>ギノウ</t>
    </rPh>
    <rPh sb="9" eb="11">
      <t>ロウム</t>
    </rPh>
    <rPh sb="11" eb="13">
      <t>ショクイン</t>
    </rPh>
    <phoneticPr fontId="23"/>
  </si>
  <si>
    <t>教育公務員</t>
    <rPh sb="0" eb="2">
      <t>キョウイク</t>
    </rPh>
    <rPh sb="2" eb="5">
      <t>コウムイン</t>
    </rPh>
    <phoneticPr fontId="23"/>
  </si>
  <si>
    <t>(2)市</t>
    <rPh sb="3" eb="4">
      <t>シ</t>
    </rPh>
    <phoneticPr fontId="23"/>
  </si>
  <si>
    <t>(3)町村</t>
    <rPh sb="3" eb="5">
      <t>チョウソン</t>
    </rPh>
    <phoneticPr fontId="23"/>
  </si>
  <si>
    <t>第１５表　</t>
    <phoneticPr fontId="23"/>
  </si>
  <si>
    <t>団体区分別、職員区分別、退職事由別、年齢別退職者数及び退職手当額（定年退職-再掲）</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rPh sb="33" eb="35">
      <t>テイネン</t>
    </rPh>
    <rPh sb="35" eb="37">
      <t>タイショク</t>
    </rPh>
    <rPh sb="38" eb="40">
      <t>サイケイ</t>
    </rPh>
    <phoneticPr fontId="23"/>
  </si>
  <si>
    <t>（1)市町村</t>
    <rPh sb="3" eb="6">
      <t>シチョウソン</t>
    </rPh>
    <phoneticPr fontId="23"/>
  </si>
  <si>
    <t>一般職員のうち技能労務職員（企業職員を除く。）</t>
    <rPh sb="0" eb="2">
      <t>イッパン</t>
    </rPh>
    <rPh sb="2" eb="4">
      <t>ショクイン</t>
    </rPh>
    <rPh sb="7" eb="9">
      <t>ギノウ</t>
    </rPh>
    <rPh sb="9" eb="11">
      <t>ロウム</t>
    </rPh>
    <rPh sb="11" eb="12">
      <t>ショク</t>
    </rPh>
    <rPh sb="12" eb="13">
      <t>イン</t>
    </rPh>
    <rPh sb="14" eb="16">
      <t>キギョウ</t>
    </rPh>
    <rPh sb="16" eb="18">
      <t>ショクイン</t>
    </rPh>
    <rPh sb="19" eb="20">
      <t>ノゾ</t>
    </rPh>
    <phoneticPr fontId="23"/>
  </si>
  <si>
    <t>自己都合の退職等
（条例（案）第３条）</t>
    <phoneticPr fontId="23"/>
  </si>
  <si>
    <t>11年以上25年未満
勤続後の定年退職等
（条例（案）第４条）</t>
    <phoneticPr fontId="23"/>
  </si>
  <si>
    <t>整理退職等
（条例（案）第５条）</t>
    <phoneticPr fontId="23"/>
  </si>
  <si>
    <t>60　歳</t>
    <rPh sb="3" eb="4">
      <t>サイ</t>
    </rPh>
    <phoneticPr fontId="23"/>
  </si>
  <si>
    <t>61　歳</t>
    <rPh sb="3" eb="4">
      <t>サイ</t>
    </rPh>
    <phoneticPr fontId="23"/>
  </si>
  <si>
    <t>62　歳</t>
    <rPh sb="3" eb="4">
      <t>サイ</t>
    </rPh>
    <phoneticPr fontId="23"/>
  </si>
  <si>
    <t>63　歳</t>
    <rPh sb="3" eb="4">
      <t>サイ</t>
    </rPh>
    <phoneticPr fontId="23"/>
  </si>
  <si>
    <t>64　歳</t>
    <rPh sb="3" eb="4">
      <t>サイ</t>
    </rPh>
    <phoneticPr fontId="23"/>
  </si>
  <si>
    <t>65　歳</t>
    <rPh sb="3" eb="4">
      <t>サイ</t>
    </rPh>
    <phoneticPr fontId="23"/>
  </si>
  <si>
    <t>（2)市</t>
    <rPh sb="3" eb="4">
      <t>シ</t>
    </rPh>
    <phoneticPr fontId="23"/>
  </si>
  <si>
    <t>（3)町村</t>
    <rPh sb="3" eb="5">
      <t>チョウソン</t>
    </rPh>
    <phoneticPr fontId="23"/>
  </si>
  <si>
    <t>第１６表　</t>
    <phoneticPr fontId="23"/>
  </si>
  <si>
    <t>退職事由別退職者数（全職員）</t>
    <rPh sb="0" eb="2">
      <t>タイショク</t>
    </rPh>
    <rPh sb="2" eb="4">
      <t>ジユウ</t>
    </rPh>
    <rPh sb="4" eb="5">
      <t>ベツ</t>
    </rPh>
    <rPh sb="5" eb="8">
      <t>タイショクシャ</t>
    </rPh>
    <rPh sb="7" eb="8">
      <t>シャ</t>
    </rPh>
    <rPh sb="8" eb="9">
      <t>スウ</t>
    </rPh>
    <rPh sb="10" eb="11">
      <t>ゼン</t>
    </rPh>
    <rPh sb="11" eb="13">
      <t>ショクイン</t>
    </rPh>
    <phoneticPr fontId="23"/>
  </si>
  <si>
    <t>市　町　村</t>
    <rPh sb="0" eb="1">
      <t>シ</t>
    </rPh>
    <rPh sb="2" eb="3">
      <t>チョウ</t>
    </rPh>
    <rPh sb="4" eb="5">
      <t>ムラ</t>
    </rPh>
    <phoneticPr fontId="23"/>
  </si>
  <si>
    <t xml:space="preserve"> 5.4.1～
 6.3.31
 退職者数
 合　　　計
 （ﾛ＋ｶ）</t>
    <phoneticPr fontId="23"/>
  </si>
  <si>
    <t>退職手当を
支給された
職員合計
(ﾊ～ﾜの計)</t>
    <rPh sb="0" eb="2">
      <t>タイショク</t>
    </rPh>
    <rPh sb="2" eb="4">
      <t>テアテ</t>
    </rPh>
    <rPh sb="6" eb="8">
      <t>シキュウ</t>
    </rPh>
    <rPh sb="12" eb="14">
      <t>ショクイン</t>
    </rPh>
    <rPh sb="14" eb="16">
      <t>ゴウケイ</t>
    </rPh>
    <rPh sb="22" eb="23">
      <t>ケイ</t>
    </rPh>
    <phoneticPr fontId="23"/>
  </si>
  <si>
    <t>11年以上25年未満勤続後の
定年退職等（条例（案）第４条）</t>
    <rPh sb="2" eb="3">
      <t>ネン</t>
    </rPh>
    <rPh sb="3" eb="5">
      <t>イジョウ</t>
    </rPh>
    <rPh sb="7" eb="8">
      <t>ネン</t>
    </rPh>
    <rPh sb="8" eb="10">
      <t>ミマン</t>
    </rPh>
    <rPh sb="10" eb="12">
      <t>キンゾク</t>
    </rPh>
    <rPh sb="12" eb="13">
      <t>ゴ</t>
    </rPh>
    <rPh sb="15" eb="17">
      <t>テイネン</t>
    </rPh>
    <rPh sb="17" eb="20">
      <t>タイショクトウ</t>
    </rPh>
    <rPh sb="24" eb="25">
      <t>アン</t>
    </rPh>
    <phoneticPr fontId="23"/>
  </si>
  <si>
    <t>25年以上勤続後の
定年退職等（条例（案）第５条）</t>
    <rPh sb="3" eb="5">
      <t>イジョウ</t>
    </rPh>
    <phoneticPr fontId="23"/>
  </si>
  <si>
    <t>昭和37年
改正条例（案）
附則
第５項
の適用者</t>
    <rPh sb="0" eb="2">
      <t>ショウワ</t>
    </rPh>
    <rPh sb="4" eb="5">
      <t>ネン</t>
    </rPh>
    <rPh sb="6" eb="8">
      <t>カイセイ</t>
    </rPh>
    <rPh sb="8" eb="10">
      <t>ジョウレイ</t>
    </rPh>
    <rPh sb="11" eb="12">
      <t>アン</t>
    </rPh>
    <rPh sb="14" eb="16">
      <t>フソク</t>
    </rPh>
    <rPh sb="17" eb="18">
      <t>ダイ</t>
    </rPh>
    <rPh sb="19" eb="20">
      <t>コウ</t>
    </rPh>
    <rPh sb="22" eb="25">
      <t>テキヨウシャ</t>
    </rPh>
    <phoneticPr fontId="23"/>
  </si>
  <si>
    <t>手 当 の
一 部 の
支給制限
規定該当者
(ﾊ～ﾜの内訳)</t>
    <rPh sb="0" eb="1">
      <t>テ</t>
    </rPh>
    <rPh sb="2" eb="3">
      <t>トウ</t>
    </rPh>
    <rPh sb="6" eb="7">
      <t>イチ</t>
    </rPh>
    <rPh sb="8" eb="9">
      <t>ブ</t>
    </rPh>
    <rPh sb="12" eb="14">
      <t>シキュウ</t>
    </rPh>
    <rPh sb="14" eb="16">
      <t>セイゲン</t>
    </rPh>
    <rPh sb="17" eb="19">
      <t>キテイ</t>
    </rPh>
    <rPh sb="19" eb="22">
      <t>ガイトウシャ</t>
    </rPh>
    <phoneticPr fontId="23"/>
  </si>
  <si>
    <t>手 当 の
基本額の
最高限度
制限規定
該 当 者
(ﾊ～ﾜの内訳)</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rPh sb="32" eb="34">
      <t>ウチワケ</t>
    </rPh>
    <phoneticPr fontId="23"/>
  </si>
  <si>
    <t>計
（ﾆ～ﾍの計）</t>
    <rPh sb="0" eb="1">
      <t>ケイ</t>
    </rPh>
    <rPh sb="7" eb="8">
      <t>ケイ</t>
    </rPh>
    <phoneticPr fontId="23"/>
  </si>
  <si>
    <t>勤続11年
未満の
応募認定</t>
    <rPh sb="0" eb="2">
      <t>キンゾク</t>
    </rPh>
    <rPh sb="4" eb="5">
      <t>ネン</t>
    </rPh>
    <rPh sb="6" eb="8">
      <t>ミマン</t>
    </rPh>
    <rPh sb="10" eb="12">
      <t>オウボ</t>
    </rPh>
    <rPh sb="12" eb="14">
      <t>ニンテイ</t>
    </rPh>
    <phoneticPr fontId="23"/>
  </si>
  <si>
    <t>定年退職
・その他</t>
    <rPh sb="0" eb="2">
      <t>テイネン</t>
    </rPh>
    <rPh sb="2" eb="4">
      <t>タイショク</t>
    </rPh>
    <rPh sb="8" eb="9">
      <t>タ</t>
    </rPh>
    <phoneticPr fontId="23"/>
  </si>
  <si>
    <t>計
（ﾁ～ﾘの計）</t>
    <rPh sb="0" eb="1">
      <t>ケイ</t>
    </rPh>
    <rPh sb="7" eb="8">
      <t>ケイ</t>
    </rPh>
    <phoneticPr fontId="23"/>
  </si>
  <si>
    <t>勤続11～
25年未満
の応募認定</t>
    <rPh sb="0" eb="2">
      <t>キンゾク</t>
    </rPh>
    <rPh sb="8" eb="9">
      <t>ネン</t>
    </rPh>
    <rPh sb="9" eb="11">
      <t>ミマン</t>
    </rPh>
    <rPh sb="13" eb="15">
      <t>オウボ</t>
    </rPh>
    <rPh sb="15" eb="17">
      <t>ニンテイ</t>
    </rPh>
    <phoneticPr fontId="23"/>
  </si>
  <si>
    <t>計
（ﾙ～ｦの計）</t>
    <rPh sb="0" eb="1">
      <t>ケイ</t>
    </rPh>
    <rPh sb="7" eb="8">
      <t>ケイ</t>
    </rPh>
    <phoneticPr fontId="23"/>
  </si>
  <si>
    <t>勤続25年
以上の
応募認定</t>
    <rPh sb="0" eb="2">
      <t>キンゾク</t>
    </rPh>
    <rPh sb="4" eb="5">
      <t>ネン</t>
    </rPh>
    <rPh sb="6" eb="8">
      <t>イジョウ</t>
    </rPh>
    <rPh sb="10" eb="12">
      <t>オウボ</t>
    </rPh>
    <rPh sb="12" eb="14">
      <t>ニンテイ</t>
    </rPh>
    <phoneticPr fontId="23"/>
  </si>
  <si>
    <t>計
（ﾖ～ﾚの計）</t>
    <rPh sb="0" eb="1">
      <t>ケイ</t>
    </rPh>
    <rPh sb="7" eb="8">
      <t>ケイ</t>
    </rPh>
    <phoneticPr fontId="23"/>
  </si>
  <si>
    <t>第１７表　</t>
    <phoneticPr fontId="23"/>
  </si>
  <si>
    <t>職員区分別退職者数</t>
    <rPh sb="0" eb="2">
      <t>ショクイン</t>
    </rPh>
    <rPh sb="2" eb="4">
      <t>クブン</t>
    </rPh>
    <rPh sb="4" eb="5">
      <t>ベツ</t>
    </rPh>
    <rPh sb="5" eb="8">
      <t>タイショクシャ</t>
    </rPh>
    <rPh sb="7" eb="8">
      <t>シャ</t>
    </rPh>
    <rPh sb="8" eb="9">
      <t>スウ</t>
    </rPh>
    <phoneticPr fontId="23"/>
  </si>
  <si>
    <t>一　般　職　員</t>
    <rPh sb="0" eb="1">
      <t>イチ</t>
    </rPh>
    <rPh sb="2" eb="3">
      <t>ハン</t>
    </rPh>
    <rPh sb="4" eb="5">
      <t>ショク</t>
    </rPh>
    <rPh sb="6" eb="7">
      <t>イン</t>
    </rPh>
    <phoneticPr fontId="23"/>
  </si>
  <si>
    <t>一般職員のうち
一 般 行 政 職</t>
    <rPh sb="0" eb="2">
      <t>イッパン</t>
    </rPh>
    <rPh sb="2" eb="4">
      <t>ショクイン</t>
    </rPh>
    <rPh sb="8" eb="9">
      <t>イチ</t>
    </rPh>
    <rPh sb="10" eb="11">
      <t>ハン</t>
    </rPh>
    <rPh sb="12" eb="13">
      <t>ギョウ</t>
    </rPh>
    <rPh sb="14" eb="15">
      <t>セイ</t>
    </rPh>
    <rPh sb="16" eb="17">
      <t>ショク</t>
    </rPh>
    <phoneticPr fontId="23"/>
  </si>
  <si>
    <t>教 育 公 務 員</t>
    <rPh sb="0" eb="1">
      <t>キョウ</t>
    </rPh>
    <rPh sb="2" eb="3">
      <t>イク</t>
    </rPh>
    <rPh sb="4" eb="5">
      <t>コウ</t>
    </rPh>
    <rPh sb="6" eb="7">
      <t>ツトム</t>
    </rPh>
    <rPh sb="8" eb="9">
      <t>イン</t>
    </rPh>
    <phoneticPr fontId="23"/>
  </si>
  <si>
    <t xml:space="preserve"> 4.4.1～
 5.3.31
 退職者数
 合　　　計</t>
    <phoneticPr fontId="23"/>
  </si>
  <si>
    <t xml:space="preserve"> 左のうち
 退職手当を
 支給された
 職員合計</t>
    <rPh sb="1" eb="2">
      <t>ヒダリ</t>
    </rPh>
    <rPh sb="7" eb="9">
      <t>タイショク</t>
    </rPh>
    <rPh sb="9" eb="11">
      <t>テアテ</t>
    </rPh>
    <rPh sb="14" eb="16">
      <t>シキュウ</t>
    </rPh>
    <rPh sb="21" eb="23">
      <t>ショクイン</t>
    </rPh>
    <rPh sb="23" eb="25">
      <t>ゴウケイ</t>
    </rPh>
    <phoneticPr fontId="23"/>
  </si>
  <si>
    <t>第１表　特別職等の報酬月額等一覧（その１）（令和６年４月１日現在）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23"/>
  </si>
  <si>
    <t xml:space="preserve">  （単位：人、千円）</t>
    <rPh sb="8" eb="9">
      <t>セン</t>
    </rPh>
    <phoneticPr fontId="23"/>
  </si>
  <si>
    <t>市町村長・副市町村長</t>
    <rPh sb="0" eb="2">
      <t>シチョウ</t>
    </rPh>
    <rPh sb="2" eb="4">
      <t>ソンチョウ</t>
    </rPh>
    <rPh sb="5" eb="6">
      <t>フク</t>
    </rPh>
    <rPh sb="6" eb="8">
      <t>シチョウ</t>
    </rPh>
    <rPh sb="8" eb="10">
      <t>ソンチョウ</t>
    </rPh>
    <phoneticPr fontId="23"/>
  </si>
  <si>
    <t>議長・副議長・議員</t>
    <rPh sb="0" eb="2">
      <t>ギチョウ</t>
    </rPh>
    <rPh sb="3" eb="6">
      <t>フクギチョウ</t>
    </rPh>
    <rPh sb="7" eb="9">
      <t>ギイン</t>
    </rPh>
    <phoneticPr fontId="23"/>
  </si>
  <si>
    <t>市町村長</t>
    <rPh sb="0" eb="2">
      <t>シチョウ</t>
    </rPh>
    <rPh sb="2" eb="4">
      <t>ソンチョウ</t>
    </rPh>
    <phoneticPr fontId="23"/>
  </si>
  <si>
    <t>副市町村長</t>
    <rPh sb="0" eb="1">
      <t>フク</t>
    </rPh>
    <rPh sb="1" eb="3">
      <t>シチョウ</t>
    </rPh>
    <rPh sb="3" eb="5">
      <t>ソンチョウ</t>
    </rPh>
    <phoneticPr fontId="23"/>
  </si>
  <si>
    <t>議長</t>
    <rPh sb="0" eb="2">
      <t>ギチョウ</t>
    </rPh>
    <phoneticPr fontId="23"/>
  </si>
  <si>
    <t>副議長</t>
    <rPh sb="0" eb="3">
      <t>フクギチョウ</t>
    </rPh>
    <phoneticPr fontId="23"/>
  </si>
  <si>
    <t>議員</t>
    <rPh sb="0" eb="2">
      <t>ギイン</t>
    </rPh>
    <phoneticPr fontId="23"/>
  </si>
  <si>
    <t>適用年月日※</t>
    <phoneticPr fontId="23"/>
  </si>
  <si>
    <t>給料月額</t>
    <rPh sb="0" eb="2">
      <t>キュウリョウ</t>
    </rPh>
    <phoneticPr fontId="23"/>
  </si>
  <si>
    <t>適用年月日※</t>
    <rPh sb="0" eb="2">
      <t>テキヨウ</t>
    </rPh>
    <rPh sb="2" eb="5">
      <t>ネンガッピ</t>
    </rPh>
    <phoneticPr fontId="23"/>
  </si>
  <si>
    <t>定</t>
    <rPh sb="0" eb="1">
      <t>サダム</t>
    </rPh>
    <phoneticPr fontId="23"/>
  </si>
  <si>
    <t>報酬月額</t>
    <rPh sb="0" eb="2">
      <t>ホウシュウ</t>
    </rPh>
    <phoneticPr fontId="23"/>
  </si>
  <si>
    <t>定数</t>
    <rPh sb="0" eb="2">
      <t>テイスウ</t>
    </rPh>
    <phoneticPr fontId="23"/>
  </si>
  <si>
    <t>数</t>
    <rPh sb="0" eb="1">
      <t>カズ</t>
    </rPh>
    <phoneticPr fontId="23"/>
  </si>
  <si>
    <t>※※</t>
    <phoneticPr fontId="23"/>
  </si>
  <si>
    <t>H5.4. 1</t>
  </si>
  <si>
    <t>※</t>
    <phoneticPr fontId="23"/>
  </si>
  <si>
    <t>適用年月日は、現行の給料（報酬）額が支給されることとなった日付を意味する。（定数の適用年月日ではない。）</t>
    <rPh sb="0" eb="2">
      <t>テキヨウ</t>
    </rPh>
    <rPh sb="2" eb="5">
      <t>ネンガッピ</t>
    </rPh>
    <rPh sb="18" eb="20">
      <t>シキュウ</t>
    </rPh>
    <rPh sb="29" eb="31">
      <t>ヒヅケ</t>
    </rPh>
    <rPh sb="32" eb="34">
      <t>イミ</t>
    </rPh>
    <rPh sb="38" eb="40">
      <t>テイスウ</t>
    </rPh>
    <rPh sb="41" eb="43">
      <t>テキヨウ</t>
    </rPh>
    <rPh sb="43" eb="46">
      <t>ネンガッピ</t>
    </rPh>
    <phoneticPr fontId="23"/>
  </si>
  <si>
    <t>定数は、議長、副議長を除いた議員の定数である。</t>
    <phoneticPr fontId="23"/>
  </si>
  <si>
    <t>第１表　特別職等の報酬月額等一覧（その２）（令和６年４月１日現在）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23"/>
  </si>
  <si>
    <t xml:space="preserve">  （単位：千円）</t>
    <rPh sb="6" eb="7">
      <t>セン</t>
    </rPh>
    <phoneticPr fontId="23"/>
  </si>
  <si>
    <t>区　分</t>
    <rPh sb="0" eb="1">
      <t>ク</t>
    </rPh>
    <rPh sb="2" eb="3">
      <t>ブン</t>
    </rPh>
    <phoneticPr fontId="23"/>
  </si>
  <si>
    <t>教育委員会</t>
    <rPh sb="0" eb="2">
      <t>キョウイク</t>
    </rPh>
    <rPh sb="2" eb="5">
      <t>イインカイ</t>
    </rPh>
    <phoneticPr fontId="23"/>
  </si>
  <si>
    <t>選挙管理委員会</t>
    <rPh sb="0" eb="2">
      <t>センキョ</t>
    </rPh>
    <rPh sb="2" eb="4">
      <t>カンリ</t>
    </rPh>
    <rPh sb="4" eb="7">
      <t>イインカイ</t>
    </rPh>
    <phoneticPr fontId="23"/>
  </si>
  <si>
    <t>監査委員</t>
    <rPh sb="0" eb="2">
      <t>カンサ</t>
    </rPh>
    <rPh sb="2" eb="4">
      <t>イイン</t>
    </rPh>
    <phoneticPr fontId="23"/>
  </si>
  <si>
    <t>農業委員会</t>
    <rPh sb="0" eb="2">
      <t>ノウギョウ</t>
    </rPh>
    <rPh sb="2" eb="5">
      <t>イインカイ</t>
    </rPh>
    <phoneticPr fontId="23"/>
  </si>
  <si>
    <t>固定資産評価
審査委員会</t>
    <rPh sb="0" eb="2">
      <t>コテイ</t>
    </rPh>
    <rPh sb="2" eb="4">
      <t>シサン</t>
    </rPh>
    <rPh sb="4" eb="6">
      <t>ヒョウカ</t>
    </rPh>
    <rPh sb="7" eb="9">
      <t>シンサ</t>
    </rPh>
    <rPh sb="9" eb="12">
      <t>イインカイ</t>
    </rPh>
    <phoneticPr fontId="23"/>
  </si>
  <si>
    <t>教育長</t>
    <phoneticPr fontId="23"/>
  </si>
  <si>
    <t>委員</t>
    <rPh sb="0" eb="2">
      <t>イイン</t>
    </rPh>
    <phoneticPr fontId="23"/>
  </si>
  <si>
    <t>委員長</t>
    <rPh sb="0" eb="3">
      <t>イインチョウ</t>
    </rPh>
    <phoneticPr fontId="23"/>
  </si>
  <si>
    <t>識見を有するもの</t>
    <rPh sb="0" eb="2">
      <t>シキケン</t>
    </rPh>
    <rPh sb="3" eb="4">
      <t>ユウ</t>
    </rPh>
    <phoneticPr fontId="23"/>
  </si>
  <si>
    <t>会長</t>
    <rPh sb="0" eb="2">
      <t>カイチョウ</t>
    </rPh>
    <phoneticPr fontId="23"/>
  </si>
  <si>
    <t>代表監査委員</t>
    <rPh sb="0" eb="2">
      <t>ダイヒョウ</t>
    </rPh>
    <rPh sb="2" eb="4">
      <t>カンサ</t>
    </rPh>
    <rPh sb="4" eb="6">
      <t>イイン</t>
    </rPh>
    <phoneticPr fontId="23"/>
  </si>
  <si>
    <t>団体名</t>
    <rPh sb="0" eb="2">
      <t>ダンタイ</t>
    </rPh>
    <rPh sb="2" eb="3">
      <t>メイ</t>
    </rPh>
    <phoneticPr fontId="23"/>
  </si>
  <si>
    <t>常勤</t>
    <rPh sb="0" eb="2">
      <t>ジョウキン</t>
    </rPh>
    <phoneticPr fontId="23"/>
  </si>
  <si>
    <t>非常勤</t>
    <rPh sb="0" eb="3">
      <t>ヒジョウキン</t>
    </rPh>
    <phoneticPr fontId="23"/>
  </si>
  <si>
    <t>(27.0)</t>
    <phoneticPr fontId="23"/>
  </si>
  <si>
    <t>(32.0)</t>
    <phoneticPr fontId="23"/>
  </si>
  <si>
    <t>(19.0)</t>
    <phoneticPr fontId="23"/>
  </si>
  <si>
    <t>区
(24.0)</t>
    <rPh sb="0" eb="1">
      <t>ク</t>
    </rPh>
    <phoneticPr fontId="23"/>
  </si>
  <si>
    <t>区
(20.0)</t>
    <rPh sb="0" eb="1">
      <t>ク</t>
    </rPh>
    <phoneticPr fontId="23"/>
  </si>
  <si>
    <t>(5.0)</t>
  </si>
  <si>
    <t>(10.2)</t>
    <phoneticPr fontId="23"/>
  </si>
  <si>
    <t>(9.1)</t>
    <phoneticPr fontId="23"/>
  </si>
  <si>
    <t>船橋市</t>
    <rPh sb="0" eb="2">
      <t>フナバシ</t>
    </rPh>
    <rPh sb="2" eb="3">
      <t>シ</t>
    </rPh>
    <phoneticPr fontId="23"/>
  </si>
  <si>
    <t>(10.8)</t>
    <phoneticPr fontId="23"/>
  </si>
  <si>
    <t>(5.1)</t>
    <phoneticPr fontId="23"/>
  </si>
  <si>
    <t>(5.1)</t>
  </si>
  <si>
    <t>(7.0)</t>
    <phoneticPr fontId="23"/>
  </si>
  <si>
    <t>(9.6)</t>
    <phoneticPr fontId="23"/>
  </si>
  <si>
    <t>(6.5)</t>
    <phoneticPr fontId="23"/>
  </si>
  <si>
    <t>(7.6)</t>
    <phoneticPr fontId="23"/>
  </si>
  <si>
    <t>(7.2)</t>
    <phoneticPr fontId="23"/>
  </si>
  <si>
    <t>(7.9)</t>
    <phoneticPr fontId="23"/>
  </si>
  <si>
    <t>(7.7)</t>
    <phoneticPr fontId="23"/>
  </si>
  <si>
    <t>佐倉市</t>
    <rPh sb="0" eb="3">
      <t>サクラシ</t>
    </rPh>
    <phoneticPr fontId="23"/>
  </si>
  <si>
    <t>(8.1)</t>
    <phoneticPr fontId="23"/>
  </si>
  <si>
    <t>(6.4)</t>
    <phoneticPr fontId="23"/>
  </si>
  <si>
    <t>(6.0)</t>
    <phoneticPr fontId="23"/>
  </si>
  <si>
    <t>(7.3)</t>
    <phoneticPr fontId="23"/>
  </si>
  <si>
    <t>(9.0)</t>
    <phoneticPr fontId="23"/>
  </si>
  <si>
    <t>(8.0)</t>
    <phoneticPr fontId="23"/>
  </si>
  <si>
    <t>市原市</t>
    <rPh sb="0" eb="2">
      <t>イチハラ</t>
    </rPh>
    <rPh sb="2" eb="3">
      <t>シ</t>
    </rPh>
    <phoneticPr fontId="23"/>
  </si>
  <si>
    <t>(9.2)</t>
    <phoneticPr fontId="23"/>
  </si>
  <si>
    <t>(9.3)</t>
    <phoneticPr fontId="23"/>
  </si>
  <si>
    <t>(7.0)</t>
  </si>
  <si>
    <t>(7.4)</t>
    <phoneticPr fontId="23"/>
  </si>
  <si>
    <t>(6.8)</t>
    <phoneticPr fontId="23"/>
  </si>
  <si>
    <t>(8.6)</t>
    <phoneticPr fontId="23"/>
  </si>
  <si>
    <t>(9.5)</t>
    <phoneticPr fontId="23"/>
  </si>
  <si>
    <t>(8.0)</t>
  </si>
  <si>
    <t>(7.5)</t>
  </si>
  <si>
    <t>(7.5)</t>
    <phoneticPr fontId="23"/>
  </si>
  <si>
    <t>(8.2)</t>
    <phoneticPr fontId="23"/>
  </si>
  <si>
    <t>(10.0)</t>
    <phoneticPr fontId="23"/>
  </si>
  <si>
    <t>白井市</t>
    <rPh sb="0" eb="2">
      <t>シライ</t>
    </rPh>
    <rPh sb="2" eb="3">
      <t>シ</t>
    </rPh>
    <phoneticPr fontId="23"/>
  </si>
  <si>
    <t>(6.6)</t>
    <phoneticPr fontId="23"/>
  </si>
  <si>
    <t>富里市</t>
    <rPh sb="0" eb="1">
      <t>トミ</t>
    </rPh>
    <rPh sb="1" eb="3">
      <t>サトイチ</t>
    </rPh>
    <phoneticPr fontId="23"/>
  </si>
  <si>
    <t>(10.1)</t>
    <phoneticPr fontId="23"/>
  </si>
  <si>
    <t>大網白里市</t>
    <rPh sb="0" eb="4">
      <t>オオアミシラサト</t>
    </rPh>
    <rPh sb="4" eb="5">
      <t>シ</t>
    </rPh>
    <phoneticPr fontId="23"/>
  </si>
  <si>
    <t>(6.9)</t>
    <phoneticPr fontId="23"/>
  </si>
  <si>
    <t>神崎町</t>
    <rPh sb="0" eb="2">
      <t>カンザキ</t>
    </rPh>
    <rPh sb="2" eb="3">
      <t>マチ</t>
    </rPh>
    <phoneticPr fontId="23"/>
  </si>
  <si>
    <t>*60.0</t>
    <phoneticPr fontId="23"/>
  </si>
  <si>
    <t>*48.0</t>
    <phoneticPr fontId="23"/>
  </si>
  <si>
    <t>18.0</t>
    <phoneticPr fontId="24"/>
  </si>
  <si>
    <t>(5.0)</t>
    <phoneticPr fontId="23"/>
  </si>
  <si>
    <t>東庄町</t>
    <rPh sb="0" eb="1">
      <t>ヒガシ</t>
    </rPh>
    <rPh sb="1" eb="3">
      <t>ショウマチ</t>
    </rPh>
    <phoneticPr fontId="23"/>
  </si>
  <si>
    <t>(8.7)</t>
    <phoneticPr fontId="23"/>
  </si>
  <si>
    <t>(12.3)</t>
    <phoneticPr fontId="23"/>
  </si>
  <si>
    <t>(7.8)</t>
  </si>
  <si>
    <t>(4.7)</t>
    <phoneticPr fontId="23"/>
  </si>
  <si>
    <t>(3.6)</t>
    <phoneticPr fontId="23"/>
  </si>
  <si>
    <t>一宮町</t>
    <rPh sb="0" eb="1">
      <t>イチ</t>
    </rPh>
    <rPh sb="1" eb="3">
      <t>ミヤマチ</t>
    </rPh>
    <phoneticPr fontId="23"/>
  </si>
  <si>
    <t xml:space="preserve">3.5
半日額 </t>
    <rPh sb="4" eb="6">
      <t>ハンニチ</t>
    </rPh>
    <rPh sb="6" eb="7">
      <t>ガク</t>
    </rPh>
    <phoneticPr fontId="23"/>
  </si>
  <si>
    <t>3.5
半日額</t>
    <rPh sb="4" eb="6">
      <t>ハンニチ</t>
    </rPh>
    <rPh sb="6" eb="7">
      <t>ガク</t>
    </rPh>
    <phoneticPr fontId="23"/>
  </si>
  <si>
    <t>(9.9)</t>
    <phoneticPr fontId="23"/>
  </si>
  <si>
    <t>長生村</t>
    <rPh sb="0" eb="3">
      <t>チョウセイムラ</t>
    </rPh>
    <phoneticPr fontId="23"/>
  </si>
  <si>
    <t>(8.8)</t>
    <phoneticPr fontId="23"/>
  </si>
  <si>
    <t>(5.5)</t>
    <phoneticPr fontId="23"/>
  </si>
  <si>
    <t>長南町</t>
    <rPh sb="0" eb="2">
      <t>チョウナン</t>
    </rPh>
    <rPh sb="2" eb="3">
      <t>マチ</t>
    </rPh>
    <phoneticPr fontId="23"/>
  </si>
  <si>
    <t>(5.7)</t>
    <phoneticPr fontId="23"/>
  </si>
  <si>
    <t>(5.2)</t>
    <phoneticPr fontId="23"/>
  </si>
  <si>
    <t xml:space="preserve">4.0 
半日額 </t>
    <rPh sb="5" eb="7">
      <t>ハンニチ</t>
    </rPh>
    <rPh sb="7" eb="8">
      <t>ガク</t>
    </rPh>
    <phoneticPr fontId="23"/>
  </si>
  <si>
    <t>*18.5
(7.6)</t>
    <phoneticPr fontId="23"/>
  </si>
  <si>
    <t>4.0
半日額</t>
    <rPh sb="4" eb="7">
      <t>ハンニチガク</t>
    </rPh>
    <phoneticPr fontId="23"/>
  </si>
  <si>
    <t>3.5
半日額</t>
    <rPh sb="4" eb="7">
      <t>ハンニチガク</t>
    </rPh>
    <phoneticPr fontId="23"/>
  </si>
  <si>
    <t>(5.9)</t>
    <phoneticPr fontId="23"/>
  </si>
  <si>
    <t>*207.1</t>
    <phoneticPr fontId="23"/>
  </si>
  <si>
    <t>*119.7</t>
    <phoneticPr fontId="23"/>
  </si>
  <si>
    <t>*92.1</t>
    <phoneticPr fontId="23"/>
  </si>
  <si>
    <t>*258.4</t>
    <phoneticPr fontId="23"/>
  </si>
  <si>
    <t>(8.5)</t>
    <phoneticPr fontId="23"/>
  </si>
  <si>
    <t>※表中、*は年額、（　）は日額</t>
    <phoneticPr fontId="23"/>
  </si>
  <si>
    <t>※支給月数は令和５年度の実績です。</t>
    <rPh sb="1" eb="3">
      <t>シキュウ</t>
    </rPh>
    <rPh sb="3" eb="5">
      <t>ツキスウ</t>
    </rPh>
    <rPh sb="6" eb="8">
      <t>レイワ</t>
    </rPh>
    <rPh sb="9" eb="11">
      <t>ネンド</t>
    </rPh>
    <rPh sb="10" eb="11">
      <t>ド</t>
    </rPh>
    <rPh sb="11" eb="13">
      <t>ヘイネンド</t>
    </rPh>
    <rPh sb="12" eb="14">
      <t>ジッセキ</t>
    </rPh>
    <phoneticPr fontId="5"/>
  </si>
  <si>
    <t>（参考）団体別任期付職員の状況等一覧</t>
    <phoneticPr fontId="23"/>
  </si>
  <si>
    <t>表Ⅰ－２地方公共団体の一般職の任期付職員の採用等に関する法律に基づく条例の制定状況</t>
    <rPh sb="0" eb="1">
      <t>オモテ</t>
    </rPh>
    <rPh sb="4" eb="6">
      <t>チホウ</t>
    </rPh>
    <rPh sb="6" eb="8">
      <t>コウキョウ</t>
    </rPh>
    <rPh sb="8" eb="10">
      <t>ダンタイ</t>
    </rPh>
    <rPh sb="11" eb="13">
      <t>イッパン</t>
    </rPh>
    <rPh sb="13" eb="14">
      <t>ショク</t>
    </rPh>
    <rPh sb="15" eb="17">
      <t>ニンキ</t>
    </rPh>
    <rPh sb="17" eb="18">
      <t>フ</t>
    </rPh>
    <rPh sb="18" eb="20">
      <t>ショクイン</t>
    </rPh>
    <rPh sb="21" eb="23">
      <t>サイヨウ</t>
    </rPh>
    <rPh sb="23" eb="24">
      <t>トウ</t>
    </rPh>
    <rPh sb="25" eb="26">
      <t>カン</t>
    </rPh>
    <rPh sb="28" eb="30">
      <t>ホウリツ</t>
    </rPh>
    <rPh sb="31" eb="32">
      <t>モト</t>
    </rPh>
    <rPh sb="34" eb="36">
      <t>ジョウレイ</t>
    </rPh>
    <rPh sb="37" eb="39">
      <t>セイテイ</t>
    </rPh>
    <rPh sb="39" eb="41">
      <t>ジョウキョウ</t>
    </rPh>
    <phoneticPr fontId="23"/>
  </si>
  <si>
    <t xml:space="preserve">  ※本項目に係る調査は概ね4年に1度実施。以下の表は令和6年の内容です。（次回調査実施は令和10年度）</t>
    <phoneticPr fontId="23"/>
  </si>
  <si>
    <t>（令和6年4月1日現在）</t>
    <phoneticPr fontId="23"/>
  </si>
  <si>
    <t>法3条1項に基づく採用を行うための規定（特定任期付職員）</t>
  </si>
  <si>
    <t>法3条2項に基づく採用を行うための規定（一般任期付職員）</t>
  </si>
  <si>
    <t>法4条に基づく採用を行うための規定</t>
  </si>
  <si>
    <t>法5条1項に基づく採用を行うための規定</t>
  </si>
  <si>
    <t>法5条2項に基づく採用を行うための規定</t>
  </si>
  <si>
    <t>法5条3項に基づく採用を行うための規定</t>
  </si>
  <si>
    <t>千葉市</t>
    <rPh sb="0" eb="2">
      <t>チバ</t>
    </rPh>
    <rPh sb="2" eb="3">
      <t>シ</t>
    </rPh>
    <phoneticPr fontId="23"/>
  </si>
  <si>
    <t>○</t>
  </si>
  <si>
    <t/>
  </si>
  <si>
    <t>横芝光町</t>
    <rPh sb="0" eb="2">
      <t>ヨコシバ</t>
    </rPh>
    <rPh sb="2" eb="3">
      <t>ヒカリ</t>
    </rPh>
    <phoneticPr fontId="23"/>
  </si>
  <si>
    <t>制定団体数</t>
    <rPh sb="0" eb="2">
      <t>セイテイ</t>
    </rPh>
    <rPh sb="2" eb="4">
      <t>ダンタイ</t>
    </rPh>
    <rPh sb="4" eb="5">
      <t>スウ</t>
    </rPh>
    <phoneticPr fontId="23"/>
  </si>
  <si>
    <t>○は制定済み</t>
    <rPh sb="2" eb="4">
      <t>セイテイ</t>
    </rPh>
    <rPh sb="4" eb="5">
      <t>ズ</t>
    </rPh>
    <phoneticPr fontId="23"/>
  </si>
  <si>
    <t>表Ⅰ－３－１　休暇等（その１）</t>
    <rPh sb="0" eb="1">
      <t>ヒョウ</t>
    </rPh>
    <rPh sb="7" eb="9">
      <t>キュウカ</t>
    </rPh>
    <rPh sb="9" eb="10">
      <t>トウ</t>
    </rPh>
    <phoneticPr fontId="23"/>
  </si>
  <si>
    <t>令和６年４月１日現在</t>
    <phoneticPr fontId="23"/>
  </si>
  <si>
    <t>1 公民としての権利行使</t>
    <rPh sb="2" eb="4">
      <t>コウミン</t>
    </rPh>
    <rPh sb="8" eb="10">
      <t>ケンリ</t>
    </rPh>
    <rPh sb="10" eb="12">
      <t>コウシ</t>
    </rPh>
    <phoneticPr fontId="23"/>
  </si>
  <si>
    <t>2 証人等として出頭</t>
    <rPh sb="2" eb="5">
      <t>ショウニンナド</t>
    </rPh>
    <rPh sb="8" eb="10">
      <t>シュットウ</t>
    </rPh>
    <phoneticPr fontId="23"/>
  </si>
  <si>
    <r>
      <t>3</t>
    </r>
    <r>
      <rPr>
        <sz val="12"/>
        <rFont val="ＭＳ ゴシック"/>
        <family val="3"/>
        <charset val="128"/>
      </rPr>
      <t xml:space="preserve"> 骨髄提供休暇</t>
    </r>
    <rPh sb="2" eb="4">
      <t>コツズイ</t>
    </rPh>
    <rPh sb="4" eb="6">
      <t>テイキョウ</t>
    </rPh>
    <rPh sb="6" eb="8">
      <t>キュウカ</t>
    </rPh>
    <phoneticPr fontId="23"/>
  </si>
  <si>
    <r>
      <t>4</t>
    </r>
    <r>
      <rPr>
        <sz val="12"/>
        <rFont val="ＭＳ ゴシック"/>
        <family val="3"/>
        <charset val="128"/>
      </rPr>
      <t xml:space="preserve"> ボランティア休暇</t>
    </r>
    <rPh sb="8" eb="10">
      <t>キュウカ</t>
    </rPh>
    <phoneticPr fontId="23"/>
  </si>
  <si>
    <r>
      <t>5</t>
    </r>
    <r>
      <rPr>
        <sz val="12"/>
        <rFont val="ＭＳ ゴシック"/>
        <family val="3"/>
        <charset val="128"/>
      </rPr>
      <t xml:space="preserve"> 結婚休暇</t>
    </r>
    <rPh sb="2" eb="4">
      <t>ケッコン</t>
    </rPh>
    <rPh sb="4" eb="6">
      <t>キュウカ</t>
    </rPh>
    <phoneticPr fontId="23"/>
  </si>
  <si>
    <t>6 不妊治療休暇</t>
    <rPh sb="2" eb="4">
      <t>フニン</t>
    </rPh>
    <rPh sb="4" eb="6">
      <t>チリョウ</t>
    </rPh>
    <rPh sb="6" eb="8">
      <t>キュウカ</t>
    </rPh>
    <phoneticPr fontId="12"/>
  </si>
  <si>
    <t>7 産前休暇</t>
    <rPh sb="2" eb="4">
      <t>サンゼン</t>
    </rPh>
    <rPh sb="4" eb="6">
      <t>キュウカ</t>
    </rPh>
    <phoneticPr fontId="23"/>
  </si>
  <si>
    <t>8 産後休暇</t>
    <rPh sb="2" eb="4">
      <t>サンゴ</t>
    </rPh>
    <rPh sb="4" eb="6">
      <t>キュウカ</t>
    </rPh>
    <phoneticPr fontId="23"/>
  </si>
  <si>
    <t>9 子の保育</t>
    <rPh sb="2" eb="3">
      <t>コ</t>
    </rPh>
    <rPh sb="4" eb="5">
      <t>タモツ</t>
    </rPh>
    <rPh sb="5" eb="6">
      <t>イク</t>
    </rPh>
    <phoneticPr fontId="23"/>
  </si>
  <si>
    <t>10 妻の出産</t>
    <rPh sb="3" eb="4">
      <t>ツマ</t>
    </rPh>
    <rPh sb="5" eb="7">
      <t>シュッサン</t>
    </rPh>
    <phoneticPr fontId="23"/>
  </si>
  <si>
    <t>11 育児参加</t>
    <rPh sb="3" eb="5">
      <t>イクジ</t>
    </rPh>
    <rPh sb="5" eb="7">
      <t>サンカ</t>
    </rPh>
    <phoneticPr fontId="23"/>
  </si>
  <si>
    <t>12 子の看護</t>
    <rPh sb="3" eb="4">
      <t>コ</t>
    </rPh>
    <rPh sb="5" eb="7">
      <t>カンゴ</t>
    </rPh>
    <phoneticPr fontId="23"/>
  </si>
  <si>
    <t>付与日数</t>
    <rPh sb="0" eb="2">
      <t>フヨ</t>
    </rPh>
    <rPh sb="2" eb="4">
      <t>ニッスウ</t>
    </rPh>
    <phoneticPr fontId="23"/>
  </si>
  <si>
    <t>付与時間</t>
    <rPh sb="0" eb="2">
      <t>フヨ</t>
    </rPh>
    <rPh sb="2" eb="4">
      <t>ジカン</t>
    </rPh>
    <phoneticPr fontId="23"/>
  </si>
  <si>
    <t>対象期間
（生後）</t>
    <rPh sb="0" eb="2">
      <t>タイショウ</t>
    </rPh>
    <rPh sb="2" eb="4">
      <t>キカン</t>
    </rPh>
    <rPh sb="6" eb="8">
      <t>セイゴ</t>
    </rPh>
    <phoneticPr fontId="23"/>
  </si>
  <si>
    <t>必要</t>
    <phoneticPr fontId="23"/>
  </si>
  <si>
    <t>必要</t>
  </si>
  <si>
    <t>5日</t>
    <phoneticPr fontId="23"/>
  </si>
  <si>
    <t>6日</t>
    <rPh sb="1" eb="2">
      <t>ニチ</t>
    </rPh>
    <phoneticPr fontId="23"/>
  </si>
  <si>
    <t>8週間</t>
    <rPh sb="1" eb="3">
      <t>シュウカン</t>
    </rPh>
    <phoneticPr fontId="23"/>
  </si>
  <si>
    <t>8週間</t>
    <phoneticPr fontId="23"/>
  </si>
  <si>
    <t>90分</t>
    <phoneticPr fontId="23"/>
  </si>
  <si>
    <t>1年</t>
    <rPh sb="1" eb="2">
      <t>ネン</t>
    </rPh>
    <phoneticPr fontId="23"/>
  </si>
  <si>
    <t>5日</t>
    <rPh sb="1" eb="2">
      <t>ニチ</t>
    </rPh>
    <phoneticPr fontId="23"/>
  </si>
  <si>
    <t>5日</t>
  </si>
  <si>
    <t>8週間</t>
  </si>
  <si>
    <t>90分</t>
  </si>
  <si>
    <t>3年</t>
  </si>
  <si>
    <t>3日</t>
  </si>
  <si>
    <t>7日</t>
  </si>
  <si>
    <t>5日</t>
    <rPh sb="1" eb="2">
      <t>ニチ</t>
    </rPh>
    <phoneticPr fontId="74"/>
  </si>
  <si>
    <t>6日</t>
  </si>
  <si>
    <t>1年</t>
  </si>
  <si>
    <t>3日</t>
    <rPh sb="1" eb="2">
      <t>ニチ</t>
    </rPh>
    <phoneticPr fontId="74"/>
  </si>
  <si>
    <t>60分</t>
  </si>
  <si>
    <t>4日</t>
  </si>
  <si>
    <t>8週間</t>
    <rPh sb="1" eb="3">
      <t>シュウカン</t>
    </rPh>
    <phoneticPr fontId="74"/>
  </si>
  <si>
    <t>3日</t>
    <rPh sb="1" eb="2">
      <t>ヒ</t>
    </rPh>
    <phoneticPr fontId="74"/>
  </si>
  <si>
    <t>5日</t>
    <rPh sb="1" eb="2">
      <t>ヒ</t>
    </rPh>
    <phoneticPr fontId="76"/>
  </si>
  <si>
    <t>7日</t>
    <rPh sb="1" eb="2">
      <t>ニチ</t>
    </rPh>
    <phoneticPr fontId="74"/>
  </si>
  <si>
    <t>7週間</t>
  </si>
  <si>
    <t>9週間</t>
  </si>
  <si>
    <t>1年6月</t>
  </si>
  <si>
    <t>120分/60分</t>
  </si>
  <si>
    <t>1年6月/3年</t>
  </si>
  <si>
    <t>－</t>
  </si>
  <si>
    <t>120分</t>
  </si>
  <si>
    <t>2日</t>
  </si>
  <si>
    <t>12日</t>
  </si>
  <si>
    <t>1年3月</t>
  </si>
  <si>
    <t>合わせて7日</t>
  </si>
  <si>
    <t>必要</t>
    <rPh sb="0" eb="2">
      <t>ヒツヨウ</t>
    </rPh>
    <phoneticPr fontId="23"/>
  </si>
  <si>
    <t>5日</t>
    <rPh sb="1" eb="2">
      <t>ヒ</t>
    </rPh>
    <phoneticPr fontId="23"/>
  </si>
  <si>
    <t>60分</t>
    <rPh sb="2" eb="3">
      <t>フン</t>
    </rPh>
    <phoneticPr fontId="23"/>
  </si>
  <si>
    <t>合わせて15日</t>
    <rPh sb="0" eb="1">
      <t>ア</t>
    </rPh>
    <rPh sb="6" eb="7">
      <t>ニチ</t>
    </rPh>
    <phoneticPr fontId="23"/>
  </si>
  <si>
    <t>8日</t>
  </si>
  <si>
    <t>120分/60分</t>
    <rPh sb="3" eb="4">
      <t>フン</t>
    </rPh>
    <rPh sb="7" eb="8">
      <t>フン</t>
    </rPh>
    <phoneticPr fontId="76"/>
  </si>
  <si>
    <t>1年6月/3年</t>
    <rPh sb="3" eb="4">
      <t>ツキ</t>
    </rPh>
    <rPh sb="6" eb="7">
      <t>ネン</t>
    </rPh>
    <phoneticPr fontId="74"/>
  </si>
  <si>
    <t>合わせて7日</t>
    <rPh sb="0" eb="1">
      <t>ア</t>
    </rPh>
    <rPh sb="5" eb="6">
      <t>ニチ</t>
    </rPh>
    <phoneticPr fontId="74"/>
  </si>
  <si>
    <t>合わせて7日</t>
    <rPh sb="0" eb="1">
      <t>ゴウ</t>
    </rPh>
    <rPh sb="5" eb="6">
      <t>ニチ</t>
    </rPh>
    <phoneticPr fontId="23"/>
  </si>
  <si>
    <t>7日</t>
    <phoneticPr fontId="23"/>
  </si>
  <si>
    <t>７日</t>
  </si>
  <si>
    <t>８週間</t>
  </si>
  <si>
    <t>１年６月</t>
  </si>
  <si>
    <t>3歳未満</t>
  </si>
  <si>
    <t>5日</t>
    <rPh sb="1" eb="2">
      <t>ニチ</t>
    </rPh>
    <phoneticPr fontId="76"/>
  </si>
  <si>
    <t>90分/60分</t>
    <rPh sb="6" eb="7">
      <t>フン</t>
    </rPh>
    <phoneticPr fontId="74"/>
  </si>
  <si>
    <t>7日</t>
    <rPh sb="1" eb="2">
      <t>ニチ</t>
    </rPh>
    <phoneticPr fontId="76"/>
  </si>
  <si>
    <t>8週間</t>
    <rPh sb="1" eb="3">
      <t>シュウカン</t>
    </rPh>
    <phoneticPr fontId="76"/>
  </si>
  <si>
    <t>90分</t>
    <rPh sb="2" eb="3">
      <t>プン</t>
    </rPh>
    <phoneticPr fontId="76"/>
  </si>
  <si>
    <t>1年6月</t>
    <rPh sb="1" eb="2">
      <t>ネン</t>
    </rPh>
    <rPh sb="3" eb="4">
      <t>ツキ</t>
    </rPh>
    <phoneticPr fontId="76"/>
  </si>
  <si>
    <t>2日</t>
    <rPh sb="1" eb="2">
      <t>ニチ</t>
    </rPh>
    <phoneticPr fontId="76"/>
  </si>
  <si>
    <t>120分/60分</t>
    <rPh sb="7" eb="8">
      <t>フン</t>
    </rPh>
    <phoneticPr fontId="74"/>
  </si>
  <si>
    <t>合わせて7日</t>
    <rPh sb="0" eb="1">
      <t>ア</t>
    </rPh>
    <rPh sb="5" eb="6">
      <t>ヒ</t>
    </rPh>
    <phoneticPr fontId="74"/>
  </si>
  <si>
    <t>1年6月</t>
    <rPh sb="3" eb="4">
      <t>ツキ</t>
    </rPh>
    <phoneticPr fontId="74"/>
  </si>
  <si>
    <t>※　「－」は、該当する休暇制度がないことを示す</t>
    <rPh sb="7" eb="9">
      <t>ガイトウ</t>
    </rPh>
    <rPh sb="11" eb="13">
      <t>キュウカ</t>
    </rPh>
    <rPh sb="13" eb="15">
      <t>セイド</t>
    </rPh>
    <rPh sb="21" eb="22">
      <t>シメ</t>
    </rPh>
    <phoneticPr fontId="23"/>
  </si>
  <si>
    <t>※　付与日数の「必要」は、「任命権者が必要と認める期間」</t>
    <rPh sb="2" eb="4">
      <t>フヨ</t>
    </rPh>
    <rPh sb="4" eb="6">
      <t>ニッスウ</t>
    </rPh>
    <rPh sb="8" eb="10">
      <t>ヒツヨウ</t>
    </rPh>
    <rPh sb="14" eb="16">
      <t>ニンメイ</t>
    </rPh>
    <rPh sb="16" eb="17">
      <t>ケン</t>
    </rPh>
    <rPh sb="17" eb="18">
      <t>シャ</t>
    </rPh>
    <rPh sb="19" eb="21">
      <t>ヒツヨウ</t>
    </rPh>
    <rPh sb="22" eb="23">
      <t>ミト</t>
    </rPh>
    <rPh sb="25" eb="27">
      <t>キカン</t>
    </rPh>
    <phoneticPr fontId="23"/>
  </si>
  <si>
    <t>※　子の保育において対象期間により付与時間が異なる場合</t>
    <phoneticPr fontId="23"/>
  </si>
  <si>
    <t>　　 付与時間：対象期間Aにおける付与時間／対象期間Bにおける付与時間</t>
    <rPh sb="3" eb="5">
      <t>フヨ</t>
    </rPh>
    <rPh sb="5" eb="7">
      <t>ジカン</t>
    </rPh>
    <phoneticPr fontId="23"/>
  </si>
  <si>
    <t>　 　対象期間：対象期間A／対象期間B</t>
    <rPh sb="3" eb="5">
      <t>タイショウ</t>
    </rPh>
    <phoneticPr fontId="23"/>
  </si>
  <si>
    <t>表Ⅰ－３－１　休暇等（その２）</t>
    <rPh sb="0" eb="1">
      <t>ヒョウ</t>
    </rPh>
    <rPh sb="7" eb="9">
      <t>キュウカ</t>
    </rPh>
    <rPh sb="9" eb="10">
      <t>トウ</t>
    </rPh>
    <phoneticPr fontId="23"/>
  </si>
  <si>
    <t>令和６年４月１日現在</t>
    <rPh sb="0" eb="2">
      <t>レイワ</t>
    </rPh>
    <rPh sb="3" eb="4">
      <t>ネン</t>
    </rPh>
    <rPh sb="5" eb="6">
      <t>ガツ</t>
    </rPh>
    <rPh sb="7" eb="8">
      <t>ニチ</t>
    </rPh>
    <rPh sb="8" eb="10">
      <t>ゲンザイ</t>
    </rPh>
    <phoneticPr fontId="23"/>
  </si>
  <si>
    <t>13 短期介護休暇</t>
    <rPh sb="3" eb="5">
      <t>タンキ</t>
    </rPh>
    <rPh sb="5" eb="7">
      <t>カイゴ</t>
    </rPh>
    <rPh sb="7" eb="9">
      <t>キュウカ</t>
    </rPh>
    <phoneticPr fontId="23"/>
  </si>
  <si>
    <t>14 夏季休暇</t>
    <phoneticPr fontId="23"/>
  </si>
  <si>
    <t>15 組合休暇</t>
    <rPh sb="3" eb="5">
      <t>クミアイ</t>
    </rPh>
    <rPh sb="5" eb="7">
      <t>キュウカ</t>
    </rPh>
    <phoneticPr fontId="23"/>
  </si>
  <si>
    <t>16 リフレッシュ休暇</t>
    <rPh sb="9" eb="11">
      <t>キュウカ</t>
    </rPh>
    <phoneticPr fontId="23"/>
  </si>
  <si>
    <t>17 妊娠障害</t>
    <rPh sb="3" eb="5">
      <t>ニンシン</t>
    </rPh>
    <rPh sb="5" eb="7">
      <t>ショウガイ</t>
    </rPh>
    <phoneticPr fontId="23"/>
  </si>
  <si>
    <t>18 生理休暇</t>
    <rPh sb="3" eb="5">
      <t>セイリ</t>
    </rPh>
    <rPh sb="5" eb="7">
      <t>キュウカ</t>
    </rPh>
    <phoneticPr fontId="23"/>
  </si>
  <si>
    <t>19 母親学級・父親学級</t>
    <rPh sb="3" eb="5">
      <t>ハハオヤ</t>
    </rPh>
    <rPh sb="5" eb="7">
      <t>ガッキュウ</t>
    </rPh>
    <rPh sb="8" eb="10">
      <t>チチオヤ</t>
    </rPh>
    <rPh sb="10" eb="12">
      <t>ガッキュウ</t>
    </rPh>
    <phoneticPr fontId="23"/>
  </si>
  <si>
    <t>20 病気（療養）休暇</t>
    <rPh sb="3" eb="5">
      <t>ビョウキ</t>
    </rPh>
    <rPh sb="6" eb="8">
      <t>リョウヨウ</t>
    </rPh>
    <rPh sb="9" eb="11">
      <t>キュウカ</t>
    </rPh>
    <phoneticPr fontId="23"/>
  </si>
  <si>
    <t>21 介護休暇</t>
    <rPh sb="3" eb="5">
      <t>カイゴ</t>
    </rPh>
    <rPh sb="5" eb="7">
      <t>キュウカ</t>
    </rPh>
    <phoneticPr fontId="23"/>
  </si>
  <si>
    <t>1回の
上限期間</t>
    <rPh sb="1" eb="2">
      <t>カイ</t>
    </rPh>
    <rPh sb="4" eb="6">
      <t>ジョウゲン</t>
    </rPh>
    <rPh sb="6" eb="8">
      <t>キカン</t>
    </rPh>
    <phoneticPr fontId="23"/>
  </si>
  <si>
    <t>10年</t>
    <rPh sb="2" eb="3">
      <t>ネン</t>
    </rPh>
    <phoneticPr fontId="23"/>
  </si>
  <si>
    <t>15年</t>
    <rPh sb="2" eb="3">
      <t>ネン</t>
    </rPh>
    <phoneticPr fontId="23"/>
  </si>
  <si>
    <t>20年</t>
    <rPh sb="2" eb="3">
      <t>ネン</t>
    </rPh>
    <phoneticPr fontId="23"/>
  </si>
  <si>
    <t>25年</t>
    <rPh sb="2" eb="3">
      <t>ネン</t>
    </rPh>
    <phoneticPr fontId="23"/>
  </si>
  <si>
    <t>30年</t>
    <rPh sb="2" eb="3">
      <t>ネン</t>
    </rPh>
    <phoneticPr fontId="23"/>
  </si>
  <si>
    <t>35年</t>
    <rPh sb="2" eb="3">
      <t>ネン</t>
    </rPh>
    <phoneticPr fontId="23"/>
  </si>
  <si>
    <t>40年</t>
    <rPh sb="2" eb="3">
      <t>ネン</t>
    </rPh>
    <phoneticPr fontId="23"/>
  </si>
  <si>
    <t>30日</t>
    <phoneticPr fontId="23"/>
  </si>
  <si>
    <t>3日</t>
    <rPh sb="1" eb="2">
      <t>ニチ</t>
    </rPh>
    <phoneticPr fontId="23"/>
  </si>
  <si>
    <t>6日</t>
    <phoneticPr fontId="23"/>
  </si>
  <si>
    <t>14日</t>
    <phoneticPr fontId="23"/>
  </si>
  <si>
    <t>b</t>
    <phoneticPr fontId="23"/>
  </si>
  <si>
    <t>ア</t>
  </si>
  <si>
    <t>A</t>
    <phoneticPr fontId="23"/>
  </si>
  <si>
    <t>30日</t>
  </si>
  <si>
    <t>10日</t>
  </si>
  <si>
    <t>b</t>
  </si>
  <si>
    <t>D</t>
  </si>
  <si>
    <t>13日</t>
  </si>
  <si>
    <t>a</t>
  </si>
  <si>
    <t>B</t>
  </si>
  <si>
    <t>2日</t>
    <rPh sb="1" eb="2">
      <t>ヒ</t>
    </rPh>
    <phoneticPr fontId="74"/>
  </si>
  <si>
    <t>2日</t>
    <rPh sb="1" eb="2">
      <t>ｈ</t>
    </rPh>
    <phoneticPr fontId="74"/>
  </si>
  <si>
    <t>8日</t>
    <rPh sb="1" eb="2">
      <t>ｈ</t>
    </rPh>
    <phoneticPr fontId="74"/>
  </si>
  <si>
    <t>A</t>
  </si>
  <si>
    <t>請求</t>
  </si>
  <si>
    <t>1日</t>
  </si>
  <si>
    <t>14日</t>
  </si>
  <si>
    <t>１回</t>
    <rPh sb="1" eb="2">
      <t>カイ</t>
    </rPh>
    <phoneticPr fontId="23"/>
  </si>
  <si>
    <t>3日</t>
    <rPh sb="1" eb="2">
      <t>ｈ</t>
    </rPh>
    <phoneticPr fontId="74"/>
  </si>
  <si>
    <t>4日</t>
    <rPh sb="1" eb="2">
      <t>ｈ</t>
    </rPh>
    <phoneticPr fontId="74"/>
  </si>
  <si>
    <t>9日</t>
    <rPh sb="1" eb="2">
      <t>ｈ</t>
    </rPh>
    <phoneticPr fontId="74"/>
  </si>
  <si>
    <t>9日</t>
  </si>
  <si>
    <t>11日</t>
  </si>
  <si>
    <t>6日</t>
    <rPh sb="1" eb="2">
      <t>ヒ</t>
    </rPh>
    <phoneticPr fontId="23"/>
  </si>
  <si>
    <t>30日</t>
    <rPh sb="2" eb="3">
      <t>ニチ</t>
    </rPh>
    <phoneticPr fontId="23"/>
  </si>
  <si>
    <t>3日</t>
    <rPh sb="1" eb="2">
      <t>ヒ</t>
    </rPh>
    <phoneticPr fontId="23"/>
  </si>
  <si>
    <t>2日</t>
    <rPh sb="1" eb="2">
      <t>ヒ</t>
    </rPh>
    <phoneticPr fontId="23"/>
  </si>
  <si>
    <t>13日</t>
    <rPh sb="2" eb="3">
      <t>ヒ</t>
    </rPh>
    <phoneticPr fontId="23"/>
  </si>
  <si>
    <t>鴨川市</t>
    <rPh sb="0" eb="1">
      <t>カモ</t>
    </rPh>
    <rPh sb="1" eb="2">
      <t>ガワ</t>
    </rPh>
    <rPh sb="2" eb="3">
      <t>シ</t>
    </rPh>
    <phoneticPr fontId="23"/>
  </si>
  <si>
    <t>-</t>
    <phoneticPr fontId="23"/>
  </si>
  <si>
    <t>ａ</t>
  </si>
  <si>
    <t>Ｄ</t>
  </si>
  <si>
    <t>30日</t>
    <rPh sb="2" eb="3">
      <t>ニチ</t>
    </rPh>
    <phoneticPr fontId="74"/>
  </si>
  <si>
    <t>3日</t>
    <rPh sb="1" eb="2">
      <t>ニチ</t>
    </rPh>
    <phoneticPr fontId="76"/>
  </si>
  <si>
    <t>11日</t>
    <rPh sb="2" eb="3">
      <t>ニチ</t>
    </rPh>
    <phoneticPr fontId="76"/>
  </si>
  <si>
    <t>7日</t>
    <rPh sb="1" eb="2">
      <t>ニチ</t>
    </rPh>
    <phoneticPr fontId="23"/>
  </si>
  <si>
    <t>2日</t>
    <rPh sb="1" eb="2">
      <t>ニチ</t>
    </rPh>
    <phoneticPr fontId="23"/>
  </si>
  <si>
    <t>4日</t>
    <rPh sb="1" eb="2">
      <t>ニチ</t>
    </rPh>
    <phoneticPr fontId="23"/>
  </si>
  <si>
    <t>9日</t>
    <rPh sb="1" eb="2">
      <t>ニチ</t>
    </rPh>
    <phoneticPr fontId="23"/>
  </si>
  <si>
    <t>14日</t>
    <rPh sb="2" eb="3">
      <t>ニチ</t>
    </rPh>
    <phoneticPr fontId="23"/>
  </si>
  <si>
    <t>Ａ</t>
  </si>
  <si>
    <t>7日</t>
    <rPh sb="1" eb="2">
      <t>ｈ</t>
    </rPh>
    <phoneticPr fontId="74"/>
  </si>
  <si>
    <t>必要</t>
    <rPh sb="0" eb="2">
      <t>ヒツヨウ</t>
    </rPh>
    <phoneticPr fontId="74"/>
  </si>
  <si>
    <t>イ</t>
  </si>
  <si>
    <t>ア</t>
    <phoneticPr fontId="23"/>
  </si>
  <si>
    <t>C</t>
  </si>
  <si>
    <t>5日</t>
    <rPh sb="1" eb="2">
      <t>ｈ</t>
    </rPh>
    <phoneticPr fontId="74"/>
  </si>
  <si>
    <t>6日</t>
    <rPh sb="1" eb="2">
      <t>ニチ</t>
    </rPh>
    <phoneticPr fontId="76"/>
  </si>
  <si>
    <t>30日</t>
    <rPh sb="2" eb="3">
      <t>ニチ</t>
    </rPh>
    <phoneticPr fontId="76"/>
  </si>
  <si>
    <t>14日</t>
    <rPh sb="2" eb="3">
      <t>ニチ</t>
    </rPh>
    <phoneticPr fontId="76"/>
  </si>
  <si>
    <t>請求</t>
    <rPh sb="0" eb="2">
      <t>セイキュウ</t>
    </rPh>
    <phoneticPr fontId="74"/>
  </si>
  <si>
    <t>2日</t>
    <rPh sb="1" eb="2">
      <t>ニチ</t>
    </rPh>
    <phoneticPr fontId="74"/>
  </si>
  <si>
    <t>8日</t>
    <rPh sb="1" eb="2">
      <t>ニチ</t>
    </rPh>
    <phoneticPr fontId="74"/>
  </si>
  <si>
    <t>※　付与時間、付与日数の「必要」は、それぞれ「任命権者が必要と認める時間」、「任命権者が必要と認める日数」</t>
    <rPh sb="2" eb="4">
      <t>フヨ</t>
    </rPh>
    <rPh sb="4" eb="6">
      <t>ジカン</t>
    </rPh>
    <rPh sb="7" eb="9">
      <t>フヨ</t>
    </rPh>
    <rPh sb="9" eb="11">
      <t>ニッスウ</t>
    </rPh>
    <rPh sb="13" eb="15">
      <t>ヒツヨウ</t>
    </rPh>
    <rPh sb="23" eb="25">
      <t>ニンメイ</t>
    </rPh>
    <rPh sb="25" eb="26">
      <t>ケン</t>
    </rPh>
    <rPh sb="26" eb="27">
      <t>シャ</t>
    </rPh>
    <rPh sb="28" eb="30">
      <t>ヒツヨウ</t>
    </rPh>
    <rPh sb="31" eb="32">
      <t>ミト</t>
    </rPh>
    <rPh sb="34" eb="36">
      <t>ジカン</t>
    </rPh>
    <rPh sb="39" eb="41">
      <t>ニンメイ</t>
    </rPh>
    <rPh sb="41" eb="42">
      <t>ケン</t>
    </rPh>
    <rPh sb="42" eb="43">
      <t>シャ</t>
    </rPh>
    <rPh sb="44" eb="46">
      <t>ヒツヨウ</t>
    </rPh>
    <rPh sb="47" eb="48">
      <t>ミト</t>
    </rPh>
    <rPh sb="50" eb="52">
      <t>ニッスウ</t>
    </rPh>
    <phoneticPr fontId="23"/>
  </si>
  <si>
    <t>※　付与日数の「請求」は、「職員が請求した期間」</t>
    <rPh sb="2" eb="4">
      <t>フヨ</t>
    </rPh>
    <rPh sb="4" eb="6">
      <t>ニッスウ</t>
    </rPh>
    <rPh sb="8" eb="10">
      <t>セイキュウ</t>
    </rPh>
    <rPh sb="14" eb="16">
      <t>ショクイン</t>
    </rPh>
    <rPh sb="17" eb="19">
      <t>セイキュウ</t>
    </rPh>
    <rPh sb="21" eb="23">
      <t>キカン</t>
    </rPh>
    <phoneticPr fontId="23"/>
  </si>
  <si>
    <t>※　夏季休暇は、特別休暇の他に職務専念義務免除等がある場合は、合算した日数</t>
    <rPh sb="2" eb="4">
      <t>カキ</t>
    </rPh>
    <rPh sb="4" eb="6">
      <t>キュウカ</t>
    </rPh>
    <rPh sb="8" eb="10">
      <t>トクベツ</t>
    </rPh>
    <rPh sb="10" eb="12">
      <t>キュウカ</t>
    </rPh>
    <rPh sb="13" eb="14">
      <t>ホカ</t>
    </rPh>
    <rPh sb="15" eb="17">
      <t>ショクム</t>
    </rPh>
    <rPh sb="17" eb="19">
      <t>センネン</t>
    </rPh>
    <rPh sb="19" eb="21">
      <t>ギム</t>
    </rPh>
    <rPh sb="21" eb="23">
      <t>メンジョ</t>
    </rPh>
    <rPh sb="23" eb="24">
      <t>トウ</t>
    </rPh>
    <rPh sb="27" eb="29">
      <t>バアイ</t>
    </rPh>
    <rPh sb="31" eb="33">
      <t>ガッサン</t>
    </rPh>
    <rPh sb="35" eb="37">
      <t>ニッスウ</t>
    </rPh>
    <phoneticPr fontId="23"/>
  </si>
  <si>
    <t>※　病気(療養)休暇の区分</t>
    <rPh sb="2" eb="4">
      <t>ビョウキ</t>
    </rPh>
    <rPh sb="5" eb="7">
      <t>リョウヨウ</t>
    </rPh>
    <rPh sb="8" eb="10">
      <t>キュウカ</t>
    </rPh>
    <rPh sb="11" eb="13">
      <t>クブン</t>
    </rPh>
    <phoneticPr fontId="23"/>
  </si>
  <si>
    <t>　　（付与日数）</t>
    <phoneticPr fontId="23"/>
  </si>
  <si>
    <t>　　　　a：原則、必要最小限の期間とし、連続取得日数の上限を定めている</t>
    <rPh sb="6" eb="8">
      <t>ゲンソク</t>
    </rPh>
    <rPh sb="9" eb="11">
      <t>ヒツヨウ</t>
    </rPh>
    <rPh sb="11" eb="14">
      <t>サイショウゲン</t>
    </rPh>
    <rPh sb="15" eb="17">
      <t>キカン</t>
    </rPh>
    <rPh sb="20" eb="22">
      <t>レンゾク</t>
    </rPh>
    <rPh sb="22" eb="24">
      <t>シュトク</t>
    </rPh>
    <rPh sb="24" eb="26">
      <t>ニッスウ</t>
    </rPh>
    <rPh sb="27" eb="29">
      <t>ジョウゲン</t>
    </rPh>
    <rPh sb="30" eb="31">
      <t>サダ</t>
    </rPh>
    <phoneticPr fontId="23"/>
  </si>
  <si>
    <t>　　　　b：年間で取得日数の上限を定めている</t>
    <rPh sb="6" eb="8">
      <t>ネンカン</t>
    </rPh>
    <rPh sb="9" eb="11">
      <t>シュトク</t>
    </rPh>
    <rPh sb="11" eb="13">
      <t>ニッスウ</t>
    </rPh>
    <rPh sb="14" eb="16">
      <t>ジョウゲン</t>
    </rPh>
    <rPh sb="17" eb="18">
      <t>サダ</t>
    </rPh>
    <phoneticPr fontId="23"/>
  </si>
  <si>
    <t>　　（1回の上限期間）</t>
    <phoneticPr fontId="23"/>
  </si>
  <si>
    <t>　　　　ア：１回の病気休暇の上限期間は90日以内又は３月以内、期間中の給与は減額なし</t>
    <rPh sb="7" eb="8">
      <t>カイ</t>
    </rPh>
    <rPh sb="9" eb="11">
      <t>ビョウキ</t>
    </rPh>
    <rPh sb="11" eb="13">
      <t>キュウカ</t>
    </rPh>
    <rPh sb="14" eb="16">
      <t>ジョウゲン</t>
    </rPh>
    <rPh sb="16" eb="18">
      <t>キカン</t>
    </rPh>
    <rPh sb="21" eb="22">
      <t>ニチ</t>
    </rPh>
    <rPh sb="22" eb="24">
      <t>イナイ</t>
    </rPh>
    <rPh sb="24" eb="25">
      <t>マタ</t>
    </rPh>
    <rPh sb="27" eb="28">
      <t>ツキ</t>
    </rPh>
    <rPh sb="28" eb="30">
      <t>イナイ</t>
    </rPh>
    <rPh sb="31" eb="34">
      <t>キカンチュウ</t>
    </rPh>
    <rPh sb="35" eb="37">
      <t>キュウヨ</t>
    </rPh>
    <rPh sb="38" eb="40">
      <t>ゲンガク</t>
    </rPh>
    <phoneticPr fontId="23"/>
  </si>
  <si>
    <t>　　　　イ：１回の病気休暇の上限期間は必要最小限度、給与は90日を超えると半減</t>
    <rPh sb="7" eb="8">
      <t>カイ</t>
    </rPh>
    <rPh sb="9" eb="11">
      <t>ビョウキ</t>
    </rPh>
    <rPh sb="11" eb="13">
      <t>キュウカ</t>
    </rPh>
    <rPh sb="14" eb="16">
      <t>ジョウゲン</t>
    </rPh>
    <rPh sb="16" eb="18">
      <t>キカン</t>
    </rPh>
    <rPh sb="19" eb="21">
      <t>ヒツヨウ</t>
    </rPh>
    <rPh sb="21" eb="23">
      <t>サイショウ</t>
    </rPh>
    <rPh sb="23" eb="25">
      <t>ゲンド</t>
    </rPh>
    <rPh sb="26" eb="28">
      <t>キュウヨ</t>
    </rPh>
    <rPh sb="31" eb="32">
      <t>ニチ</t>
    </rPh>
    <rPh sb="33" eb="34">
      <t>コ</t>
    </rPh>
    <rPh sb="37" eb="39">
      <t>ハンゲン</t>
    </rPh>
    <phoneticPr fontId="23"/>
  </si>
  <si>
    <t>※　介護休暇の区分</t>
    <rPh sb="2" eb="4">
      <t>カイゴ</t>
    </rPh>
    <rPh sb="4" eb="6">
      <t>キュウカ</t>
    </rPh>
    <rPh sb="7" eb="9">
      <t>クブン</t>
    </rPh>
    <phoneticPr fontId="23"/>
  </si>
  <si>
    <t>　　　　A：６か月又は１８０日以内</t>
    <rPh sb="8" eb="9">
      <t>ツキ</t>
    </rPh>
    <rPh sb="9" eb="10">
      <t>マタ</t>
    </rPh>
    <rPh sb="14" eb="15">
      <t>ニチ</t>
    </rPh>
    <rPh sb="15" eb="17">
      <t>イナイ</t>
    </rPh>
    <phoneticPr fontId="23"/>
  </si>
  <si>
    <t>　　　　B：1年（年度）につき１８０日以内</t>
    <rPh sb="7" eb="8">
      <t>ネン</t>
    </rPh>
    <rPh sb="9" eb="11">
      <t>ネンド</t>
    </rPh>
    <rPh sb="18" eb="19">
      <t>ニチ</t>
    </rPh>
    <rPh sb="19" eb="21">
      <t>イナイ</t>
    </rPh>
    <phoneticPr fontId="23"/>
  </si>
  <si>
    <t>　　　　C：６か月の介護期間終了後なお、介護を必要とする場合は、再度６か月を限度に休暇を取得可能</t>
    <rPh sb="8" eb="9">
      <t>ツキ</t>
    </rPh>
    <rPh sb="10" eb="12">
      <t>カイゴ</t>
    </rPh>
    <rPh sb="12" eb="14">
      <t>キカン</t>
    </rPh>
    <rPh sb="14" eb="17">
      <t>シュウリョウゴ</t>
    </rPh>
    <rPh sb="20" eb="22">
      <t>カイゴ</t>
    </rPh>
    <rPh sb="23" eb="25">
      <t>ヒツヨウ</t>
    </rPh>
    <rPh sb="28" eb="30">
      <t>バアイ</t>
    </rPh>
    <rPh sb="32" eb="34">
      <t>サイド</t>
    </rPh>
    <rPh sb="36" eb="37">
      <t>ツキ</t>
    </rPh>
    <rPh sb="38" eb="40">
      <t>ゲンド</t>
    </rPh>
    <rPh sb="41" eb="43">
      <t>キュウカ</t>
    </rPh>
    <rPh sb="44" eb="46">
      <t>シュトク</t>
    </rPh>
    <rPh sb="46" eb="48">
      <t>カノウ</t>
    </rPh>
    <phoneticPr fontId="23"/>
  </si>
  <si>
    <t>　　　　D：３年以内</t>
    <rPh sb="7" eb="8">
      <t>ネン</t>
    </rPh>
    <rPh sb="8" eb="10">
      <t>イナイ</t>
    </rPh>
    <phoneticPr fontId="23"/>
  </si>
  <si>
    <t>表Ⅰ－３－２　ストレスチェックの実施状況（首長部局）（令和６年度）</t>
    <rPh sb="16" eb="18">
      <t>ジッシ</t>
    </rPh>
    <rPh sb="18" eb="20">
      <t>ジョウキョウ</t>
    </rPh>
    <rPh sb="21" eb="22">
      <t>クビ</t>
    </rPh>
    <rPh sb="22" eb="23">
      <t>チョウ</t>
    </rPh>
    <rPh sb="23" eb="25">
      <t>ブキョク</t>
    </rPh>
    <rPh sb="27" eb="28">
      <t>レイ</t>
    </rPh>
    <rPh sb="28" eb="29">
      <t>ワ</t>
    </rPh>
    <rPh sb="30" eb="32">
      <t>ネンド</t>
    </rPh>
    <phoneticPr fontId="80"/>
  </si>
  <si>
    <t>事業場数
①</t>
    <rPh sb="0" eb="2">
      <t>ジギョウ</t>
    </rPh>
    <rPh sb="2" eb="3">
      <t>バ</t>
    </rPh>
    <rPh sb="3" eb="4">
      <t>スウ</t>
    </rPh>
    <phoneticPr fontId="82"/>
  </si>
  <si>
    <t>①のうち
ストレス
チェックを
実施した
事業場数</t>
    <rPh sb="16" eb="18">
      <t>ジッシ</t>
    </rPh>
    <rPh sb="21" eb="23">
      <t>ジギョウ</t>
    </rPh>
    <rPh sb="23" eb="24">
      <t>バ</t>
    </rPh>
    <rPh sb="24" eb="25">
      <t>スウ</t>
    </rPh>
    <phoneticPr fontId="82"/>
  </si>
  <si>
    <t>実施率（％）</t>
    <rPh sb="0" eb="2">
      <t>ジッシ</t>
    </rPh>
    <rPh sb="2" eb="3">
      <t>リツ</t>
    </rPh>
    <phoneticPr fontId="80"/>
  </si>
  <si>
    <t>在籍職員数
②</t>
    <phoneticPr fontId="80"/>
  </si>
  <si>
    <t>②のうち
ストレス
チェックを
受けた
職員数</t>
    <phoneticPr fontId="80"/>
  </si>
  <si>
    <t>千葉市</t>
    <rPh sb="0" eb="3">
      <t>チバシ</t>
    </rPh>
    <phoneticPr fontId="80"/>
  </si>
  <si>
    <t>八千代市</t>
    <rPh sb="0" eb="4">
      <t>ヤチヨシ</t>
    </rPh>
    <phoneticPr fontId="80"/>
  </si>
  <si>
    <t>袖ケ浦市</t>
    <rPh sb="0" eb="3">
      <t>ソデガウラ</t>
    </rPh>
    <rPh sb="3" eb="4">
      <t>シ</t>
    </rPh>
    <phoneticPr fontId="80"/>
  </si>
  <si>
    <t>大網白里市</t>
  </si>
  <si>
    <t>市</t>
    <rPh sb="0" eb="1">
      <t>シ</t>
    </rPh>
    <phoneticPr fontId="80"/>
  </si>
  <si>
    <t>町村</t>
    <rPh sb="0" eb="2">
      <t>チョウソン</t>
    </rPh>
    <phoneticPr fontId="80"/>
  </si>
  <si>
    <t>市町村</t>
    <rPh sb="0" eb="3">
      <t>シチョウソン</t>
    </rPh>
    <phoneticPr fontId="80"/>
  </si>
  <si>
    <t>②のうち
ストレスチェックを
受けた
職員数</t>
    <phoneticPr fontId="80"/>
  </si>
  <si>
    <t>三芳水道企業団</t>
  </si>
  <si>
    <t>長門川水道企業団</t>
  </si>
  <si>
    <t>国保国吉病院組合</t>
  </si>
  <si>
    <t>君津中央病院企業団</t>
  </si>
  <si>
    <t>千葉県市町村総合事務組合</t>
  </si>
  <si>
    <t>東葛中部地区総合開発事務組合</t>
  </si>
  <si>
    <t>鋸南地区環境衛生組合</t>
  </si>
  <si>
    <t>佐倉市、酒々井町清掃組合</t>
  </si>
  <si>
    <t>100.0</t>
    <phoneticPr fontId="80"/>
  </si>
  <si>
    <t>東金市外三市町清掃組合</t>
  </si>
  <si>
    <t>山武郡市環境衛生組合</t>
  </si>
  <si>
    <t>柏・白井・鎌ケ谷環境衛生組合</t>
  </si>
  <si>
    <t>印旛衛生施設管理組合</t>
  </si>
  <si>
    <t>印西地区衛生組合</t>
  </si>
  <si>
    <t>東総衛生組合</t>
  </si>
  <si>
    <t>夷隅環境衛生組合</t>
  </si>
  <si>
    <t>佐倉市、四街道市、酒々井町葬祭組合</t>
  </si>
  <si>
    <t>一宮聖苑組合</t>
  </si>
  <si>
    <t>印旛利根川水防事務組合</t>
  </si>
  <si>
    <t>布施学校組合</t>
  </si>
  <si>
    <t>千葉県競馬組合</t>
  </si>
  <si>
    <t>匝瑳市ほか二町環境衛生組合</t>
  </si>
  <si>
    <t>君津郡市広域市町村圏事務組合</t>
  </si>
  <si>
    <t>安房郡市広域市町村圏事務組合</t>
  </si>
  <si>
    <t>四市複合事務組合</t>
  </si>
  <si>
    <t>長生郡市広域市町村圏組合</t>
  </si>
  <si>
    <t>匝瑳市横芝光町消防組合</t>
  </si>
  <si>
    <t>山武郡市広域行政組合</t>
  </si>
  <si>
    <t>香取広域市町村圏事務組合</t>
  </si>
  <si>
    <t>佐倉市八街市酒々井町消防組合</t>
  </si>
  <si>
    <t>東総地区広域市町村圏事務組合</t>
  </si>
  <si>
    <t>印西地区消防組合</t>
  </si>
  <si>
    <t>九十九里地域水道企業団</t>
  </si>
  <si>
    <t>夷隅郡市広域市町村圏事務組合</t>
  </si>
  <si>
    <t>印旛郡市広域市町村圏事務組合</t>
  </si>
  <si>
    <t>北千葉広域水道企業団</t>
  </si>
  <si>
    <t>東総広域水道企業団</t>
  </si>
  <si>
    <t>君津富津広域下水道組合</t>
  </si>
  <si>
    <t>八匝水道企業団</t>
  </si>
  <si>
    <t>山武郡市広域水道企業団</t>
  </si>
  <si>
    <t>印西地区環境整備事業組合</t>
  </si>
  <si>
    <t>南房総広域水道企業団</t>
  </si>
  <si>
    <t>千葉県後期高齢者医療広域連合</t>
  </si>
  <si>
    <t>一部事務組合等</t>
    <rPh sb="0" eb="2">
      <t>イチブ</t>
    </rPh>
    <rPh sb="2" eb="4">
      <t>ジム</t>
    </rPh>
    <rPh sb="4" eb="6">
      <t>クミアイ</t>
    </rPh>
    <rPh sb="6" eb="7">
      <t>ナド</t>
    </rPh>
    <phoneticPr fontId="80"/>
  </si>
  <si>
    <t>合計</t>
    <rPh sb="0" eb="2">
      <t>ゴウケイ</t>
    </rPh>
    <phoneticPr fontId="80"/>
  </si>
  <si>
    <t>（参考）団体別人事評価結果の活用状況等一覧</t>
    <rPh sb="7" eb="9">
      <t>ジンジ</t>
    </rPh>
    <rPh sb="9" eb="11">
      <t>ヒョウカ</t>
    </rPh>
    <rPh sb="11" eb="13">
      <t>ケッカ</t>
    </rPh>
    <rPh sb="14" eb="16">
      <t>カツヨウ</t>
    </rPh>
    <rPh sb="16" eb="18">
      <t>ジョウキョウ</t>
    </rPh>
    <phoneticPr fontId="23"/>
  </si>
  <si>
    <t>表Ⅰ-８-１　人事評価に関する調査結果</t>
    <rPh sb="0" eb="1">
      <t>ヒョウ</t>
    </rPh>
    <rPh sb="7" eb="9">
      <t>ジンジ</t>
    </rPh>
    <rPh sb="9" eb="11">
      <t>ヒョウカ</t>
    </rPh>
    <rPh sb="12" eb="13">
      <t>カン</t>
    </rPh>
    <rPh sb="15" eb="17">
      <t>チョウサ</t>
    </rPh>
    <rPh sb="17" eb="19">
      <t>ケッカ</t>
    </rPh>
    <phoneticPr fontId="23"/>
  </si>
  <si>
    <t>（令和６年４月１日現在）</t>
    <phoneticPr fontId="23"/>
  </si>
  <si>
    <t>導入しているか</t>
    <rPh sb="0" eb="2">
      <t>ドウニュウ</t>
    </rPh>
    <phoneticPr fontId="80"/>
  </si>
  <si>
    <t>昇給</t>
    <rPh sb="0" eb="2">
      <t>ショウキュウ</t>
    </rPh>
    <phoneticPr fontId="80"/>
  </si>
  <si>
    <t>勤勉手当</t>
    <rPh sb="0" eb="2">
      <t>キンベン</t>
    </rPh>
    <rPh sb="2" eb="4">
      <t>テアテ</t>
    </rPh>
    <phoneticPr fontId="80"/>
  </si>
  <si>
    <t>昇任・昇格</t>
    <rPh sb="0" eb="2">
      <t>ショウニン</t>
    </rPh>
    <rPh sb="3" eb="5">
      <t>ショウカク</t>
    </rPh>
    <phoneticPr fontId="80"/>
  </si>
  <si>
    <t>分限</t>
    <rPh sb="0" eb="2">
      <t>ブンゲン</t>
    </rPh>
    <phoneticPr fontId="80"/>
  </si>
  <si>
    <t>活用済み</t>
    <rPh sb="0" eb="2">
      <t>カツヨウ</t>
    </rPh>
    <rPh sb="2" eb="3">
      <t>ズ</t>
    </rPh>
    <phoneticPr fontId="80"/>
  </si>
  <si>
    <t>管理職員</t>
    <rPh sb="0" eb="2">
      <t>カンリ</t>
    </rPh>
    <rPh sb="2" eb="4">
      <t>ショクイン</t>
    </rPh>
    <phoneticPr fontId="80"/>
  </si>
  <si>
    <t>一般職員</t>
    <rPh sb="0" eb="2">
      <t>イッパン</t>
    </rPh>
    <rPh sb="2" eb="4">
      <t>ショクイン</t>
    </rPh>
    <phoneticPr fontId="80"/>
  </si>
  <si>
    <t>能力評価</t>
    <phoneticPr fontId="80"/>
  </si>
  <si>
    <t>業績評価</t>
    <rPh sb="0" eb="2">
      <t>ギョウセキ</t>
    </rPh>
    <rPh sb="2" eb="4">
      <t>ヒョウカ</t>
    </rPh>
    <phoneticPr fontId="80"/>
  </si>
  <si>
    <t>能力評価</t>
    <rPh sb="0" eb="2">
      <t>ノウリョク</t>
    </rPh>
    <rPh sb="2" eb="4">
      <t>ヒョウカ</t>
    </rPh>
    <phoneticPr fontId="80"/>
  </si>
  <si>
    <t>千葉市</t>
    <rPh sb="0" eb="3">
      <t>チバシ</t>
    </rPh>
    <phoneticPr fontId="85"/>
  </si>
  <si>
    <t>銚子市</t>
    <rPh sb="0" eb="3">
      <t>チョウシシ</t>
    </rPh>
    <phoneticPr fontId="18"/>
  </si>
  <si>
    <t>市川市</t>
    <rPh sb="0" eb="3">
      <t>イチカワシ</t>
    </rPh>
    <phoneticPr fontId="18"/>
  </si>
  <si>
    <t>館山市</t>
    <rPh sb="0" eb="3">
      <t>タテヤマシ</t>
    </rPh>
    <phoneticPr fontId="18"/>
  </si>
  <si>
    <t>松戸市</t>
    <rPh sb="0" eb="3">
      <t>マツドシ</t>
    </rPh>
    <phoneticPr fontId="18"/>
  </si>
  <si>
    <t>茂原市</t>
    <rPh sb="0" eb="2">
      <t>モバラ</t>
    </rPh>
    <rPh sb="2" eb="3">
      <t>シ</t>
    </rPh>
    <phoneticPr fontId="18"/>
  </si>
  <si>
    <t>成田市</t>
    <rPh sb="0" eb="3">
      <t>ナリタシ</t>
    </rPh>
    <phoneticPr fontId="18"/>
  </si>
  <si>
    <t>佐倉市</t>
    <rPh sb="0" eb="3">
      <t>サクラシ</t>
    </rPh>
    <phoneticPr fontId="18"/>
  </si>
  <si>
    <t>東金市</t>
    <rPh sb="0" eb="2">
      <t>トウガネ</t>
    </rPh>
    <rPh sb="2" eb="3">
      <t>シ</t>
    </rPh>
    <phoneticPr fontId="18"/>
  </si>
  <si>
    <t>習志野市</t>
    <rPh sb="0" eb="4">
      <t>ナラシノシ</t>
    </rPh>
    <phoneticPr fontId="18"/>
  </si>
  <si>
    <t>勝浦市</t>
    <rPh sb="0" eb="3">
      <t>カツウラシ</t>
    </rPh>
    <phoneticPr fontId="18"/>
  </si>
  <si>
    <t>市原市</t>
    <rPh sb="0" eb="3">
      <t>イチハラシ</t>
    </rPh>
    <phoneticPr fontId="18"/>
  </si>
  <si>
    <t>流山市</t>
    <rPh sb="0" eb="3">
      <t>ナガレヤマシ</t>
    </rPh>
    <phoneticPr fontId="18"/>
  </si>
  <si>
    <t>八千代市</t>
    <rPh sb="0" eb="4">
      <t>ヤチヨシ</t>
    </rPh>
    <phoneticPr fontId="18"/>
  </si>
  <si>
    <t>我孫子市</t>
    <rPh sb="0" eb="4">
      <t>アビコシ</t>
    </rPh>
    <phoneticPr fontId="18"/>
  </si>
  <si>
    <t>鴨川市</t>
    <rPh sb="0" eb="3">
      <t>カモガワシ</t>
    </rPh>
    <phoneticPr fontId="18"/>
  </si>
  <si>
    <t>鎌ケ谷市</t>
    <rPh sb="0" eb="4">
      <t>カマガヤシ</t>
    </rPh>
    <phoneticPr fontId="18"/>
  </si>
  <si>
    <t>君津市</t>
    <rPh sb="0" eb="3">
      <t>キミツシ</t>
    </rPh>
    <phoneticPr fontId="18"/>
  </si>
  <si>
    <t>富津市</t>
    <rPh sb="0" eb="3">
      <t>フッツシ</t>
    </rPh>
    <phoneticPr fontId="18"/>
  </si>
  <si>
    <t>四街道市</t>
    <rPh sb="0" eb="3">
      <t>ヨツカイドウ</t>
    </rPh>
    <rPh sb="3" eb="4">
      <t>シ</t>
    </rPh>
    <phoneticPr fontId="18"/>
  </si>
  <si>
    <t>袖ケ浦市</t>
    <rPh sb="0" eb="4">
      <t>ソデガウラシ</t>
    </rPh>
    <phoneticPr fontId="18"/>
  </si>
  <si>
    <t>八街市</t>
    <rPh sb="0" eb="3">
      <t>ヤチマタシ</t>
    </rPh>
    <phoneticPr fontId="18"/>
  </si>
  <si>
    <t>白井市</t>
    <rPh sb="0" eb="3">
      <t>シロイシ</t>
    </rPh>
    <phoneticPr fontId="18"/>
  </si>
  <si>
    <t>匝瑳市</t>
    <rPh sb="0" eb="3">
      <t>ソウサシ</t>
    </rPh>
    <phoneticPr fontId="18"/>
  </si>
  <si>
    <t>香取市</t>
    <rPh sb="0" eb="2">
      <t>カトリ</t>
    </rPh>
    <rPh sb="2" eb="3">
      <t>シ</t>
    </rPh>
    <phoneticPr fontId="18"/>
  </si>
  <si>
    <t>いすみ市</t>
    <rPh sb="3" eb="4">
      <t>シ</t>
    </rPh>
    <phoneticPr fontId="18"/>
  </si>
  <si>
    <t>大網白里市</t>
    <rPh sb="0" eb="4">
      <t>オオアミシラサト</t>
    </rPh>
    <rPh sb="4" eb="5">
      <t>シ</t>
    </rPh>
    <phoneticPr fontId="18"/>
  </si>
  <si>
    <t>酒々井町</t>
    <rPh sb="0" eb="4">
      <t>シスイマチ</t>
    </rPh>
    <phoneticPr fontId="18"/>
  </si>
  <si>
    <t>多古町</t>
    <rPh sb="0" eb="3">
      <t>タコマチ</t>
    </rPh>
    <phoneticPr fontId="18"/>
  </si>
  <si>
    <t>東庄町</t>
    <rPh sb="0" eb="3">
      <t>トウノショウマチ</t>
    </rPh>
    <phoneticPr fontId="18"/>
  </si>
  <si>
    <t>横芝光町</t>
    <rPh sb="0" eb="2">
      <t>ヨコシバ</t>
    </rPh>
    <rPh sb="2" eb="3">
      <t>ヒカリ</t>
    </rPh>
    <rPh sb="3" eb="4">
      <t>マチ</t>
    </rPh>
    <phoneticPr fontId="18"/>
  </si>
  <si>
    <t>一宮町</t>
    <rPh sb="0" eb="2">
      <t>イチミヤ</t>
    </rPh>
    <rPh sb="2" eb="3">
      <t>マチ</t>
    </rPh>
    <phoneticPr fontId="18"/>
  </si>
  <si>
    <t>長生村</t>
    <rPh sb="0" eb="3">
      <t>チョウセイムラ</t>
    </rPh>
    <phoneticPr fontId="18"/>
  </si>
  <si>
    <t>白子町</t>
    <rPh sb="0" eb="3">
      <t>シラコマチ</t>
    </rPh>
    <phoneticPr fontId="18"/>
  </si>
  <si>
    <t>長南町</t>
    <rPh sb="0" eb="3">
      <t>チョウナンマチ</t>
    </rPh>
    <phoneticPr fontId="18"/>
  </si>
  <si>
    <t>大多喜町</t>
    <rPh sb="0" eb="4">
      <t>オオタキマチ</t>
    </rPh>
    <phoneticPr fontId="18"/>
  </si>
  <si>
    <t>鋸南町</t>
    <rPh sb="0" eb="2">
      <t>キョナン</t>
    </rPh>
    <rPh sb="2" eb="3">
      <t>マチ</t>
    </rPh>
    <phoneticPr fontId="18"/>
  </si>
  <si>
    <t>市計</t>
    <rPh sb="0" eb="1">
      <t>シ</t>
    </rPh>
    <rPh sb="1" eb="2">
      <t>ケイ</t>
    </rPh>
    <phoneticPr fontId="18"/>
  </si>
  <si>
    <t>町村計</t>
    <rPh sb="0" eb="2">
      <t>チョウソン</t>
    </rPh>
    <rPh sb="2" eb="3">
      <t>ケイ</t>
    </rPh>
    <phoneticPr fontId="18"/>
  </si>
  <si>
    <t>市町村計</t>
    <rPh sb="0" eb="3">
      <t>シチョウソン</t>
    </rPh>
    <rPh sb="3" eb="4">
      <t>ケイ</t>
    </rPh>
    <phoneticPr fontId="85"/>
  </si>
  <si>
    <t xml:space="preserve">※「活用済み」 は、「昇給」「勤勉手当」「昇任・昇格」「分限」において、 </t>
    <phoneticPr fontId="23"/>
  </si>
  <si>
    <t>　 ①反映済み／参考資料として反映済み 、②区分設定済み／要件設定済み 、 ③根拠規程等整備済み　のすべてを満たした団体</t>
    <phoneticPr fontId="23"/>
  </si>
  <si>
    <t>（シート名）</t>
    <rPh sb="4" eb="5">
      <t>メイ</t>
    </rPh>
    <phoneticPr fontId="5"/>
  </si>
  <si>
    <t>Ⅰ-2</t>
    <phoneticPr fontId="5"/>
  </si>
  <si>
    <t>地方公共団体の一般職の任期付職員の採用等に関する法律に基づく条例の制定状況</t>
    <rPh sb="0" eb="2">
      <t>チホウ</t>
    </rPh>
    <rPh sb="2" eb="4">
      <t>コウキョウ</t>
    </rPh>
    <rPh sb="4" eb="6">
      <t>ダンタイ</t>
    </rPh>
    <rPh sb="7" eb="9">
      <t>イッパン</t>
    </rPh>
    <rPh sb="9" eb="10">
      <t>ショク</t>
    </rPh>
    <rPh sb="11" eb="13">
      <t>ニンキ</t>
    </rPh>
    <rPh sb="13" eb="14">
      <t>ツキ</t>
    </rPh>
    <rPh sb="14" eb="16">
      <t>ショクイン</t>
    </rPh>
    <rPh sb="17" eb="19">
      <t>サイヨウ</t>
    </rPh>
    <rPh sb="19" eb="20">
      <t>トウ</t>
    </rPh>
    <rPh sb="21" eb="22">
      <t>カン</t>
    </rPh>
    <rPh sb="24" eb="26">
      <t>ホウリツ</t>
    </rPh>
    <rPh sb="27" eb="28">
      <t>モト</t>
    </rPh>
    <rPh sb="30" eb="32">
      <t>ジョウレイ</t>
    </rPh>
    <rPh sb="33" eb="35">
      <t>セイテイ</t>
    </rPh>
    <rPh sb="35" eb="37">
      <t>ジョウキョウ</t>
    </rPh>
    <phoneticPr fontId="23"/>
  </si>
  <si>
    <t>Ⅰ-3-1①</t>
  </si>
  <si>
    <t>休暇等（その１）</t>
    <rPh sb="0" eb="2">
      <t>キュウカ</t>
    </rPh>
    <rPh sb="2" eb="3">
      <t>ナド</t>
    </rPh>
    <phoneticPr fontId="23"/>
  </si>
  <si>
    <t>Ⅰ-3-1②</t>
  </si>
  <si>
    <t>休暇等（その２）</t>
    <rPh sb="0" eb="2">
      <t>キュウカ</t>
    </rPh>
    <rPh sb="2" eb="3">
      <t>ナド</t>
    </rPh>
    <phoneticPr fontId="23"/>
  </si>
  <si>
    <t>Ⅰ-3-2①</t>
    <phoneticPr fontId="5"/>
  </si>
  <si>
    <t>ストレスチェックの実施状況（首長部局）</t>
    <phoneticPr fontId="5"/>
  </si>
  <si>
    <t>Ⅰ-3-2②</t>
    <phoneticPr fontId="5"/>
  </si>
  <si>
    <t>ストレスチェックの実施状況（首長部局）【組合等】</t>
    <phoneticPr fontId="5"/>
  </si>
  <si>
    <t>Ⅰ-4-1</t>
  </si>
  <si>
    <t>給与制度概要</t>
  </si>
  <si>
    <t>Ⅰ-4-2</t>
  </si>
  <si>
    <t>ラスパイレス指数</t>
  </si>
  <si>
    <t>Ⅰ-7-1</t>
  </si>
  <si>
    <t>人材育成等に関する調査結果</t>
  </si>
  <si>
    <t>Ⅰ-8-1</t>
  </si>
  <si>
    <t>人事評価に関する調査結果</t>
    <rPh sb="0" eb="2">
      <t>ジンジ</t>
    </rPh>
    <rPh sb="2" eb="4">
      <t>ヒョウカ</t>
    </rPh>
    <phoneticPr fontId="5"/>
  </si>
  <si>
    <t>Ⅰ-9-1</t>
    <phoneticPr fontId="5"/>
  </si>
  <si>
    <t>独自互助会・共同互助会別公費負担の状況</t>
  </si>
  <si>
    <t>Ⅰ-9-2</t>
    <phoneticPr fontId="5"/>
  </si>
  <si>
    <t>公費を伴う個人給付事業の状況</t>
    <phoneticPr fontId="5"/>
  </si>
  <si>
    <t>Ⅰ-9-3</t>
    <phoneticPr fontId="5"/>
  </si>
  <si>
    <t>職員互助会に係る公費負担の見直しの状況</t>
    <phoneticPr fontId="5"/>
  </si>
  <si>
    <t>Ⅰ-9-4</t>
    <phoneticPr fontId="5"/>
  </si>
  <si>
    <t>職員互助会事業の公表状況</t>
  </si>
  <si>
    <t>Ⅱ-1①</t>
  </si>
  <si>
    <t>大部門別職員数の増減状況</t>
    <phoneticPr fontId="5"/>
  </si>
  <si>
    <t>Ⅱ-1②</t>
  </si>
  <si>
    <t>大部門別職員数の増減状況【組合等】</t>
    <phoneticPr fontId="5"/>
  </si>
  <si>
    <t>Ⅱ-2①</t>
  </si>
  <si>
    <t>部門別職員数の状況</t>
    <phoneticPr fontId="5"/>
  </si>
  <si>
    <t>Ⅱ-2②</t>
  </si>
  <si>
    <t>部門別職員数の状況【組合等】</t>
    <phoneticPr fontId="5"/>
  </si>
  <si>
    <t>Ⅱ-3①</t>
  </si>
  <si>
    <t>職員数に関する調（普通会計関係　―　各部門の計）</t>
    <phoneticPr fontId="5"/>
  </si>
  <si>
    <t>Ⅱ-3②</t>
  </si>
  <si>
    <t>職員数に関する調（普通会計関係　―　各部門の計）【組合等】</t>
    <phoneticPr fontId="5"/>
  </si>
  <si>
    <t>Ⅱ-4①</t>
  </si>
  <si>
    <t>Ⅱ-4②</t>
  </si>
  <si>
    <t>部門別職員数に関する調（普通会計関係）【組合等】</t>
    <rPh sb="0" eb="2">
      <t>ブモン</t>
    </rPh>
    <rPh sb="2" eb="3">
      <t>ベツ</t>
    </rPh>
    <rPh sb="3" eb="6">
      <t>ショクインスウ</t>
    </rPh>
    <rPh sb="7" eb="8">
      <t>カン</t>
    </rPh>
    <rPh sb="10" eb="11">
      <t>シラ</t>
    </rPh>
    <rPh sb="12" eb="14">
      <t>フツウ</t>
    </rPh>
    <rPh sb="14" eb="16">
      <t>カイケイ</t>
    </rPh>
    <rPh sb="16" eb="18">
      <t>カンケイ</t>
    </rPh>
    <phoneticPr fontId="23"/>
  </si>
  <si>
    <t>Ⅱ-5①</t>
  </si>
  <si>
    <t>職種別職員数に関する調</t>
    <phoneticPr fontId="5"/>
  </si>
  <si>
    <t>Ⅱ-5②</t>
  </si>
  <si>
    <t>職種別職員数に関する調【組合等】</t>
    <phoneticPr fontId="5"/>
  </si>
  <si>
    <t>Ⅱ-6①</t>
  </si>
  <si>
    <t>年齢別職員数に関する調</t>
    <phoneticPr fontId="5"/>
  </si>
  <si>
    <t>Ⅱ-6②</t>
  </si>
  <si>
    <t>年齢別職員数に関する調【組合等】</t>
    <phoneticPr fontId="5"/>
  </si>
  <si>
    <t>Ⅲ-1①</t>
  </si>
  <si>
    <t>職種別一人当り給料月額</t>
    <phoneticPr fontId="5"/>
  </si>
  <si>
    <t>Ⅲ-1②</t>
  </si>
  <si>
    <t>職種別一人当り給料月額【組合等】</t>
    <phoneticPr fontId="5"/>
  </si>
  <si>
    <t>Ⅲ-2①</t>
  </si>
  <si>
    <t>職種別一人当り諸手当月額</t>
    <phoneticPr fontId="5"/>
  </si>
  <si>
    <t>Ⅲ-2②</t>
  </si>
  <si>
    <t>職種別一人当り諸手当月額【組合等】</t>
    <phoneticPr fontId="5"/>
  </si>
  <si>
    <t>Ⅲ-3①</t>
  </si>
  <si>
    <t>職種別一人当り期末勤勉手当年額</t>
    <phoneticPr fontId="5"/>
  </si>
  <si>
    <t>Ⅲ-3②</t>
  </si>
  <si>
    <t>職種別一人当り期末勤勉手当年額【組合等】</t>
    <phoneticPr fontId="5"/>
  </si>
  <si>
    <t>Ⅲ-4</t>
  </si>
  <si>
    <t>職種別・学歴別職員数、平均給料月額、平均経験年数及び平均年齢（一般行政職  全学歴）</t>
    <phoneticPr fontId="5"/>
  </si>
  <si>
    <t>Ⅲ-5</t>
  </si>
  <si>
    <t>職種別・学歴別職員数、平均給料月額、平均経験年数及び平均年齢（一般行政職  大学卒）</t>
    <phoneticPr fontId="5"/>
  </si>
  <si>
    <t>Ⅲ-6</t>
  </si>
  <si>
    <t>職種別・学歴別職員数、平均給料月額、平均経験年数及び平均年齢（一般行政職　短大卒）</t>
    <phoneticPr fontId="5"/>
  </si>
  <si>
    <t>Ⅲ-7</t>
  </si>
  <si>
    <t>職種別・学歴別職員数、平均給料月額、平均経験年数及び平均年齢（一般行政職　高校卒）</t>
    <phoneticPr fontId="5"/>
  </si>
  <si>
    <t>Ⅲ-8</t>
  </si>
  <si>
    <t>職種別・学歴別職員数、平均給料月額、平均経験年数及び平均年齢（一般行政職　中学卒）</t>
    <phoneticPr fontId="5"/>
  </si>
  <si>
    <t>Ⅲ-9</t>
  </si>
  <si>
    <t>職種別・学歴別職員数、平均給料月額、平均経験年数及び平均年齢（技能労務職　全学歴）</t>
    <phoneticPr fontId="5"/>
  </si>
  <si>
    <t>Ⅲ-10①</t>
  </si>
  <si>
    <t>職員数及び給与の状況（全職種）</t>
  </si>
  <si>
    <t>Ⅲ-10②</t>
  </si>
  <si>
    <t>職員数及び給与の状況（全職種）【組合等】</t>
    <phoneticPr fontId="5"/>
  </si>
  <si>
    <t>Ⅲ-11①</t>
  </si>
  <si>
    <t>職員数及び給与の状況（一般行政職）</t>
    <phoneticPr fontId="5"/>
  </si>
  <si>
    <t>Ⅲ-11②</t>
  </si>
  <si>
    <t>職員数及び給与の状況（一般行政職）【組合等】</t>
    <phoneticPr fontId="5"/>
  </si>
  <si>
    <t>Ⅲ-12①</t>
  </si>
  <si>
    <t>職員数及び給与の状況（技能労務職）</t>
  </si>
  <si>
    <t>Ⅲ-12②</t>
  </si>
  <si>
    <t>職員数及び給与の状況（技能労務職）【組合等】</t>
    <phoneticPr fontId="5"/>
  </si>
  <si>
    <t>Ⅲ-13</t>
  </si>
  <si>
    <t>Ⅲ-14①</t>
  </si>
  <si>
    <t>団体区分別、職員区分別、退職事由別、年齢別退職者数及び退職手当額(1)市町村</t>
    <phoneticPr fontId="5"/>
  </si>
  <si>
    <t>Ⅲ-14②</t>
  </si>
  <si>
    <t>団体区分別、職員区分別、退職事由別、年齢別退職者数及び退職手当額(2)市</t>
    <phoneticPr fontId="5"/>
  </si>
  <si>
    <t>Ⅲ-14③</t>
  </si>
  <si>
    <t>団体区分別、職員区分別、退職事由別、年齢別退職者数及び退職手当額(3)町村</t>
    <phoneticPr fontId="5"/>
  </si>
  <si>
    <t>Ⅲ-15</t>
    <phoneticPr fontId="5"/>
  </si>
  <si>
    <t>団体区分別、職員区分別、退職事由別、年齢別退職者数及び退職手当額（定年退職-再掲）</t>
    <phoneticPr fontId="5"/>
  </si>
  <si>
    <t>Ⅲ-16</t>
  </si>
  <si>
    <t>退職事由別退職者数（全職員）</t>
  </si>
  <si>
    <t>Ⅲ-17</t>
  </si>
  <si>
    <t>職員区分別退職者数</t>
    <phoneticPr fontId="5"/>
  </si>
  <si>
    <t>Ⅳ-1</t>
  </si>
  <si>
    <t>再任用職員数</t>
    <phoneticPr fontId="5"/>
  </si>
  <si>
    <t>Ⅳ-2</t>
  </si>
  <si>
    <t>事由別離職者数に関する調</t>
    <phoneticPr fontId="5"/>
  </si>
  <si>
    <t>Ⅴ-1①</t>
  </si>
  <si>
    <t>特別職等の報酬月額等一覧（その１）</t>
    <phoneticPr fontId="5"/>
  </si>
  <si>
    <t>Ⅴ-1②</t>
  </si>
  <si>
    <t>特別職等の報酬月額等一覧（その２）</t>
    <phoneticPr fontId="5"/>
  </si>
  <si>
    <t>Ⅴ-2</t>
  </si>
  <si>
    <t>特別職等の期末手当支給割合</t>
    <phoneticPr fontId="5"/>
  </si>
  <si>
    <t>市町村職員の状況（令和6年）表データ　目次</t>
    <rPh sb="0" eb="3">
      <t>シチョウソン</t>
    </rPh>
    <rPh sb="3" eb="5">
      <t>ショクイン</t>
    </rPh>
    <rPh sb="6" eb="8">
      <t>ジョウキョウ</t>
    </rPh>
    <rPh sb="9" eb="11">
      <t>レイワ</t>
    </rPh>
    <rPh sb="12" eb="13">
      <t>ネン</t>
    </rPh>
    <rPh sb="14" eb="15">
      <t>ヒョウ</t>
    </rPh>
    <rPh sb="19" eb="21">
      <t>モクジ</t>
    </rPh>
    <phoneticPr fontId="5"/>
  </si>
  <si>
    <t>（参考）団体別福利厚生事業等一覧</t>
    <rPh sb="1" eb="3">
      <t>サンコウ</t>
    </rPh>
    <rPh sb="4" eb="6">
      <t>ダンタイ</t>
    </rPh>
    <rPh sb="6" eb="7">
      <t>ベツ</t>
    </rPh>
    <rPh sb="7" eb="9">
      <t>フクリ</t>
    </rPh>
    <rPh sb="9" eb="11">
      <t>コウセイ</t>
    </rPh>
    <rPh sb="11" eb="13">
      <t>ジギョウ</t>
    </rPh>
    <rPh sb="13" eb="14">
      <t>トウ</t>
    </rPh>
    <rPh sb="14" eb="16">
      <t>イチラン</t>
    </rPh>
    <phoneticPr fontId="23"/>
  </si>
  <si>
    <t>表Ⅰ-9-1</t>
    <phoneticPr fontId="23"/>
  </si>
  <si>
    <t>【注意】本項目は令和３年度福利厚生事業実施状況調査の内容です。（次回調査は未定）</t>
    <phoneticPr fontId="23"/>
  </si>
  <si>
    <t>独自互助会・共同互助会別公費負担の状況</t>
    <phoneticPr fontId="23"/>
  </si>
  <si>
    <t>（別表1）</t>
    <phoneticPr fontId="23"/>
  </si>
  <si>
    <t>令和3年度当初予算</t>
    <rPh sb="0" eb="2">
      <t>レイワ</t>
    </rPh>
    <rPh sb="3" eb="5">
      <t>ネンド</t>
    </rPh>
    <rPh sb="5" eb="7">
      <t>トウショ</t>
    </rPh>
    <rPh sb="7" eb="9">
      <t>ヨサン</t>
    </rPh>
    <phoneticPr fontId="23"/>
  </si>
  <si>
    <t>団体名称</t>
    <rPh sb="0" eb="2">
      <t>ダンタイ</t>
    </rPh>
    <rPh sb="2" eb="4">
      <t>メイショウ</t>
    </rPh>
    <phoneticPr fontId="23"/>
  </si>
  <si>
    <t>独自互助会</t>
    <rPh sb="0" eb="2">
      <t>ドクジ</t>
    </rPh>
    <rPh sb="2" eb="5">
      <t>ゴジョカイ</t>
    </rPh>
    <phoneticPr fontId="23"/>
  </si>
  <si>
    <t>共同互助会</t>
    <rPh sb="0" eb="2">
      <t>キョウドウ</t>
    </rPh>
    <rPh sb="2" eb="5">
      <t>ゴジョカイ</t>
    </rPh>
    <phoneticPr fontId="23"/>
  </si>
  <si>
    <t>互助会への公費支出
合計額（千円）</t>
    <rPh sb="0" eb="3">
      <t>ゴジョカイ</t>
    </rPh>
    <rPh sb="5" eb="7">
      <t>コウヒ</t>
    </rPh>
    <rPh sb="7" eb="9">
      <t>シシュツ</t>
    </rPh>
    <rPh sb="10" eb="12">
      <t>ゴウケイ</t>
    </rPh>
    <rPh sb="12" eb="13">
      <t>ガク</t>
    </rPh>
    <rPh sb="14" eb="16">
      <t>センエン</t>
    </rPh>
    <phoneticPr fontId="23"/>
  </si>
  <si>
    <t>会員一人当たりの
公費支出額（円）※</t>
    <rPh sb="0" eb="2">
      <t>カイイン</t>
    </rPh>
    <rPh sb="2" eb="4">
      <t>ヒトリ</t>
    </rPh>
    <rPh sb="4" eb="5">
      <t>ア</t>
    </rPh>
    <rPh sb="9" eb="11">
      <t>コウヒ</t>
    </rPh>
    <rPh sb="11" eb="13">
      <t>シシュツ</t>
    </rPh>
    <rPh sb="13" eb="14">
      <t>ガク</t>
    </rPh>
    <rPh sb="15" eb="16">
      <t>エン</t>
    </rPh>
    <phoneticPr fontId="23"/>
  </si>
  <si>
    <t>公費支出</t>
    <rPh sb="0" eb="2">
      <t>コウヒ</t>
    </rPh>
    <rPh sb="2" eb="4">
      <t>シシュツ</t>
    </rPh>
    <phoneticPr fontId="23"/>
  </si>
  <si>
    <t>公費支出額
（千円）</t>
    <rPh sb="0" eb="2">
      <t>コウヒ</t>
    </rPh>
    <rPh sb="2" eb="4">
      <t>シシュツ</t>
    </rPh>
    <rPh sb="4" eb="5">
      <t>ガク</t>
    </rPh>
    <phoneticPr fontId="23"/>
  </si>
  <si>
    <t>会員数</t>
    <rPh sb="0" eb="2">
      <t>カイイン</t>
    </rPh>
    <rPh sb="2" eb="3">
      <t>スウ</t>
    </rPh>
    <phoneticPr fontId="23"/>
  </si>
  <si>
    <t>会員一人
当たりの
公費支出額
（円）</t>
    <rPh sb="0" eb="2">
      <t>カイイン</t>
    </rPh>
    <rPh sb="2" eb="4">
      <t>ヒトリ</t>
    </rPh>
    <rPh sb="5" eb="6">
      <t>ア</t>
    </rPh>
    <rPh sb="10" eb="12">
      <t>コウヒ</t>
    </rPh>
    <rPh sb="12" eb="14">
      <t>シシュツ</t>
    </rPh>
    <rPh sb="14" eb="15">
      <t>ガク</t>
    </rPh>
    <rPh sb="17" eb="18">
      <t>エン</t>
    </rPh>
    <phoneticPr fontId="23"/>
  </si>
  <si>
    <t>公費支出額
（千円）</t>
    <rPh sb="0" eb="2">
      <t>コウヒ</t>
    </rPh>
    <rPh sb="2" eb="4">
      <t>シシュツ</t>
    </rPh>
    <rPh sb="4" eb="5">
      <t>ガク</t>
    </rPh>
    <rPh sb="7" eb="9">
      <t>センエン</t>
    </rPh>
    <phoneticPr fontId="23"/>
  </si>
  <si>
    <t>会員数</t>
    <rPh sb="0" eb="3">
      <t>カイインスウ</t>
    </rPh>
    <phoneticPr fontId="23"/>
  </si>
  <si>
    <t>有</t>
    <rPh sb="0" eb="1">
      <t>アリ</t>
    </rPh>
    <phoneticPr fontId="23"/>
  </si>
  <si>
    <t>市（37)</t>
    <rPh sb="0" eb="1">
      <t>シ</t>
    </rPh>
    <phoneticPr fontId="23"/>
  </si>
  <si>
    <t>町村(17)</t>
    <rPh sb="0" eb="2">
      <t>チョウソン</t>
    </rPh>
    <phoneticPr fontId="23"/>
  </si>
  <si>
    <t>市町村　計(54)</t>
    <rPh sb="0" eb="3">
      <t>シチョウソン</t>
    </rPh>
    <rPh sb="4" eb="5">
      <t>ケイ</t>
    </rPh>
    <phoneticPr fontId="23"/>
  </si>
  <si>
    <t>※　互助会等会員総数から二重加入している会員数を控除し算出。</t>
    <rPh sb="2" eb="6">
      <t>ゴジョカイトウ</t>
    </rPh>
    <rPh sb="6" eb="8">
      <t>カイイン</t>
    </rPh>
    <rPh sb="8" eb="10">
      <t>ソウスウ</t>
    </rPh>
    <rPh sb="12" eb="14">
      <t>ニジュウ</t>
    </rPh>
    <rPh sb="14" eb="16">
      <t>カニュウ</t>
    </rPh>
    <rPh sb="20" eb="23">
      <t>カイインスウ</t>
    </rPh>
    <rPh sb="24" eb="26">
      <t>コウジョ</t>
    </rPh>
    <rPh sb="27" eb="29">
      <t>サンシュツ</t>
    </rPh>
    <phoneticPr fontId="23"/>
  </si>
  <si>
    <t>表Ⅰ-9-2</t>
    <phoneticPr fontId="23"/>
  </si>
  <si>
    <t>公費を伴う個人給付事業の状況</t>
  </si>
  <si>
    <t>（別表2）</t>
    <phoneticPr fontId="23"/>
  </si>
  <si>
    <t>結婚祝金</t>
    <rPh sb="0" eb="2">
      <t>ケッコン</t>
    </rPh>
    <rPh sb="2" eb="3">
      <t>イワ</t>
    </rPh>
    <rPh sb="3" eb="4">
      <t>キン</t>
    </rPh>
    <phoneticPr fontId="23"/>
  </si>
  <si>
    <t>出産祝金</t>
    <rPh sb="0" eb="2">
      <t>シュッサン</t>
    </rPh>
    <rPh sb="2" eb="3">
      <t>イワ</t>
    </rPh>
    <rPh sb="3" eb="4">
      <t>キン</t>
    </rPh>
    <phoneticPr fontId="23"/>
  </si>
  <si>
    <t>入学祝金</t>
    <rPh sb="0" eb="3">
      <t>ニュウガクイワイ</t>
    </rPh>
    <rPh sb="3" eb="4">
      <t>キン</t>
    </rPh>
    <phoneticPr fontId="23"/>
  </si>
  <si>
    <t>弔慰金</t>
    <rPh sb="0" eb="3">
      <t>チョウイキン</t>
    </rPh>
    <phoneticPr fontId="23"/>
  </si>
  <si>
    <t>退会給付金</t>
    <rPh sb="0" eb="2">
      <t>タイカイ</t>
    </rPh>
    <rPh sb="2" eb="5">
      <t>キュウフキン</t>
    </rPh>
    <phoneticPr fontId="23"/>
  </si>
  <si>
    <t>災害見舞金</t>
    <rPh sb="0" eb="2">
      <t>サイガイ</t>
    </rPh>
    <rPh sb="2" eb="4">
      <t>ミマイ</t>
    </rPh>
    <rPh sb="4" eb="5">
      <t>キン</t>
    </rPh>
    <phoneticPr fontId="23"/>
  </si>
  <si>
    <t>医療費補助</t>
    <rPh sb="0" eb="3">
      <t>イリョウヒ</t>
    </rPh>
    <rPh sb="3" eb="5">
      <t>ホジョ</t>
    </rPh>
    <phoneticPr fontId="23"/>
  </si>
  <si>
    <t>入院・傷病
見舞金</t>
    <rPh sb="0" eb="2">
      <t>ニュウイン</t>
    </rPh>
    <rPh sb="3" eb="5">
      <t>ショウビョウ</t>
    </rPh>
    <rPh sb="6" eb="8">
      <t>ミマイ</t>
    </rPh>
    <rPh sb="8" eb="9">
      <t>キン</t>
    </rPh>
    <phoneticPr fontId="23"/>
  </si>
  <si>
    <t>人間ドック
補助</t>
    <rPh sb="0" eb="2">
      <t>ニンゲン</t>
    </rPh>
    <rPh sb="6" eb="8">
      <t>ホジョ</t>
    </rPh>
    <phoneticPr fontId="23"/>
  </si>
  <si>
    <t>永年勤続給付</t>
    <rPh sb="0" eb="2">
      <t>エイネン</t>
    </rPh>
    <rPh sb="2" eb="4">
      <t>キンゾク</t>
    </rPh>
    <rPh sb="4" eb="6">
      <t>キュウフ</t>
    </rPh>
    <phoneticPr fontId="23"/>
  </si>
  <si>
    <t>保養施設利用
補助</t>
    <rPh sb="0" eb="2">
      <t>ホヨウ</t>
    </rPh>
    <rPh sb="2" eb="4">
      <t>シセツ</t>
    </rPh>
    <rPh sb="4" eb="6">
      <t>リヨウ</t>
    </rPh>
    <rPh sb="7" eb="9">
      <t>ホジョ</t>
    </rPh>
    <phoneticPr fontId="23"/>
  </si>
  <si>
    <t>レクリエーション活動助成</t>
    <rPh sb="8" eb="10">
      <t>カツドウ</t>
    </rPh>
    <rPh sb="10" eb="12">
      <t>ジョセイ</t>
    </rPh>
    <phoneticPr fontId="23"/>
  </si>
  <si>
    <t>千葉市</t>
    <rPh sb="0" eb="2">
      <t>チバ</t>
    </rPh>
    <phoneticPr fontId="23"/>
  </si>
  <si>
    <t>南房総市</t>
    <phoneticPr fontId="23"/>
  </si>
  <si>
    <t>県内市町村計</t>
    <rPh sb="0" eb="2">
      <t>ケンナイ</t>
    </rPh>
    <rPh sb="2" eb="5">
      <t>シチョウソン</t>
    </rPh>
    <rPh sb="5" eb="6">
      <t>ケイ</t>
    </rPh>
    <phoneticPr fontId="23"/>
  </si>
  <si>
    <t>県内市町村割合</t>
    <rPh sb="0" eb="2">
      <t>ケンナイ</t>
    </rPh>
    <rPh sb="2" eb="5">
      <t>シチョウソン</t>
    </rPh>
    <rPh sb="5" eb="7">
      <t>ワリアイ</t>
    </rPh>
    <phoneticPr fontId="23"/>
  </si>
  <si>
    <t>全国市区町村計</t>
    <rPh sb="0" eb="2">
      <t>ゼンコク</t>
    </rPh>
    <rPh sb="2" eb="4">
      <t>シク</t>
    </rPh>
    <rPh sb="4" eb="6">
      <t>チョウソン</t>
    </rPh>
    <rPh sb="6" eb="7">
      <t>ケイ</t>
    </rPh>
    <phoneticPr fontId="23"/>
  </si>
  <si>
    <t>全国市区町村割合</t>
    <rPh sb="0" eb="2">
      <t>ゼンコク</t>
    </rPh>
    <rPh sb="2" eb="4">
      <t>シク</t>
    </rPh>
    <rPh sb="4" eb="6">
      <t>チョウソン</t>
    </rPh>
    <rPh sb="6" eb="8">
      <t>ワリアイ</t>
    </rPh>
    <phoneticPr fontId="23"/>
  </si>
  <si>
    <t>※　県内市町村数は54、全国市区町村数は令和3年度当初予算において互助会等に対し公費支出を行っている団体（指定都市を除く）1,096で割合を計算している。</t>
    <rPh sb="2" eb="4">
      <t>ケンナイ</t>
    </rPh>
    <rPh sb="4" eb="7">
      <t>シチョウソン</t>
    </rPh>
    <rPh sb="7" eb="8">
      <t>スウ</t>
    </rPh>
    <rPh sb="12" eb="14">
      <t>ゼンコク</t>
    </rPh>
    <rPh sb="14" eb="16">
      <t>シク</t>
    </rPh>
    <rPh sb="16" eb="18">
      <t>チョウソン</t>
    </rPh>
    <rPh sb="18" eb="19">
      <t>スウ</t>
    </rPh>
    <rPh sb="20" eb="22">
      <t>レイワ</t>
    </rPh>
    <rPh sb="23" eb="25">
      <t>ネンド</t>
    </rPh>
    <rPh sb="25" eb="27">
      <t>トウショ</t>
    </rPh>
    <rPh sb="27" eb="29">
      <t>ヨサン</t>
    </rPh>
    <rPh sb="33" eb="36">
      <t>ゴジョカイ</t>
    </rPh>
    <rPh sb="36" eb="37">
      <t>トウ</t>
    </rPh>
    <rPh sb="38" eb="39">
      <t>タイ</t>
    </rPh>
    <rPh sb="40" eb="42">
      <t>コウヒ</t>
    </rPh>
    <rPh sb="42" eb="44">
      <t>シシュツ</t>
    </rPh>
    <rPh sb="45" eb="46">
      <t>オコナ</t>
    </rPh>
    <rPh sb="50" eb="52">
      <t>ダンタイ</t>
    </rPh>
    <rPh sb="53" eb="55">
      <t>シテイ</t>
    </rPh>
    <rPh sb="55" eb="57">
      <t>トシ</t>
    </rPh>
    <rPh sb="58" eb="59">
      <t>ノゾ</t>
    </rPh>
    <rPh sb="67" eb="69">
      <t>ワリアイ</t>
    </rPh>
    <rPh sb="70" eb="72">
      <t>ケイサン</t>
    </rPh>
    <phoneticPr fontId="23"/>
  </si>
  <si>
    <t>表Ⅰ-9-3</t>
    <phoneticPr fontId="23"/>
  </si>
  <si>
    <t>独自互助会に係る公費負担の見直しの状況</t>
    <rPh sb="0" eb="2">
      <t>ドクジ</t>
    </rPh>
    <phoneticPr fontId="23"/>
  </si>
  <si>
    <t>（別表3）</t>
    <phoneticPr fontId="23"/>
  </si>
  <si>
    <t>福利厚生事業の
見直し状況
(互助会の事業を含む)</t>
    <rPh sb="0" eb="2">
      <t>フクリ</t>
    </rPh>
    <rPh sb="2" eb="4">
      <t>コウセイ</t>
    </rPh>
    <rPh sb="4" eb="6">
      <t>ジギョウ</t>
    </rPh>
    <rPh sb="8" eb="10">
      <t>ミナオ</t>
    </rPh>
    <rPh sb="11" eb="13">
      <t>ジョウキョウ</t>
    </rPh>
    <rPh sb="15" eb="18">
      <t>ゴジョカイ</t>
    </rPh>
    <rPh sb="19" eb="21">
      <t>ジギョウ</t>
    </rPh>
    <rPh sb="22" eb="23">
      <t>フク</t>
    </rPh>
    <phoneticPr fontId="23"/>
  </si>
  <si>
    <t>見直し内容</t>
    <rPh sb="0" eb="2">
      <t>ミナオ</t>
    </rPh>
    <rPh sb="3" eb="5">
      <t>ナイヨウ</t>
    </rPh>
    <phoneticPr fontId="23"/>
  </si>
  <si>
    <t>互助会等に対する公費支出の見直し</t>
    <rPh sb="0" eb="3">
      <t>ゴジョカイ</t>
    </rPh>
    <rPh sb="3" eb="4">
      <t>トウ</t>
    </rPh>
    <rPh sb="5" eb="6">
      <t>タイ</t>
    </rPh>
    <rPh sb="8" eb="10">
      <t>コウヒ</t>
    </rPh>
    <rPh sb="10" eb="12">
      <t>シシュツ</t>
    </rPh>
    <rPh sb="13" eb="15">
      <t>ミナオ</t>
    </rPh>
    <phoneticPr fontId="23"/>
  </si>
  <si>
    <t>互助会等が行う個別事業に対する公費支出の見直し</t>
    <rPh sb="0" eb="3">
      <t>ゴジョカイ</t>
    </rPh>
    <rPh sb="3" eb="4">
      <t>トウ</t>
    </rPh>
    <rPh sb="5" eb="6">
      <t>オコナ</t>
    </rPh>
    <rPh sb="7" eb="9">
      <t>コベツ</t>
    </rPh>
    <rPh sb="9" eb="11">
      <t>ジギョウ</t>
    </rPh>
    <rPh sb="12" eb="13">
      <t>タイ</t>
    </rPh>
    <rPh sb="15" eb="17">
      <t>コウヒ</t>
    </rPh>
    <rPh sb="17" eb="19">
      <t>シシュツ</t>
    </rPh>
    <rPh sb="20" eb="22">
      <t>ミナオ</t>
    </rPh>
    <phoneticPr fontId="23"/>
  </si>
  <si>
    <t>互助会に対する
補助等の方式見直し
（※３）</t>
    <rPh sb="0" eb="2">
      <t>ゴジョ</t>
    </rPh>
    <rPh sb="2" eb="3">
      <t>カイ</t>
    </rPh>
    <rPh sb="4" eb="5">
      <t>タイ</t>
    </rPh>
    <rPh sb="8" eb="10">
      <t>ホジョ</t>
    </rPh>
    <rPh sb="10" eb="11">
      <t>トウ</t>
    </rPh>
    <rPh sb="12" eb="14">
      <t>ホウシキ</t>
    </rPh>
    <rPh sb="14" eb="16">
      <t>ミナオ</t>
    </rPh>
    <phoneticPr fontId="23"/>
  </si>
  <si>
    <t>公費支出の廃止(休止）
（※１）</t>
    <rPh sb="0" eb="2">
      <t>コウヒ</t>
    </rPh>
    <rPh sb="2" eb="4">
      <t>シシュツ</t>
    </rPh>
    <rPh sb="5" eb="7">
      <t>ハイシ</t>
    </rPh>
    <rPh sb="8" eb="10">
      <t>キュウシ</t>
    </rPh>
    <phoneticPr fontId="23"/>
  </si>
  <si>
    <t>公費支出の削減</t>
    <rPh sb="0" eb="2">
      <t>コウヒ</t>
    </rPh>
    <rPh sb="2" eb="4">
      <t>シシュツ</t>
    </rPh>
    <rPh sb="5" eb="7">
      <t>サクゲン</t>
    </rPh>
    <phoneticPr fontId="23"/>
  </si>
  <si>
    <t>公費支出の廃止
（※２）</t>
    <rPh sb="0" eb="2">
      <t>コウヒ</t>
    </rPh>
    <rPh sb="2" eb="4">
      <t>シシュツ</t>
    </rPh>
    <rPh sb="5" eb="7">
      <t>ハイシ</t>
    </rPh>
    <phoneticPr fontId="23"/>
  </si>
  <si>
    <t>2年度</t>
    <rPh sb="1" eb="3">
      <t>ネンド</t>
    </rPh>
    <phoneticPr fontId="23"/>
  </si>
  <si>
    <t>3年度</t>
    <rPh sb="1" eb="3">
      <t>ネンド</t>
    </rPh>
    <phoneticPr fontId="23"/>
  </si>
  <si>
    <t>千葉県市町村
職員互助会</t>
    <rPh sb="0" eb="3">
      <t>チバケン</t>
    </rPh>
    <rPh sb="3" eb="5">
      <t>シチョウ</t>
    </rPh>
    <rPh sb="5" eb="6">
      <t>ソン</t>
    </rPh>
    <rPh sb="7" eb="9">
      <t>ショクイン</t>
    </rPh>
    <rPh sb="9" eb="12">
      <t>ゴジョカイ</t>
    </rPh>
    <phoneticPr fontId="23"/>
  </si>
  <si>
    <t>県内市町村計（※4）</t>
    <rPh sb="0" eb="2">
      <t>ケンナイ</t>
    </rPh>
    <rPh sb="2" eb="5">
      <t>シチョウソン</t>
    </rPh>
    <rPh sb="5" eb="6">
      <t>ケイ</t>
    </rPh>
    <phoneticPr fontId="23"/>
  </si>
  <si>
    <t>県内市町村割合（※5）</t>
    <rPh sb="0" eb="2">
      <t>ケンナイ</t>
    </rPh>
    <rPh sb="2" eb="5">
      <t>シチョウソン</t>
    </rPh>
    <rPh sb="5" eb="7">
      <t>ワリアイ</t>
    </rPh>
    <phoneticPr fontId="23"/>
  </si>
  <si>
    <t>※１　例えば、市町村互助会への補助金の廃止。</t>
    <rPh sb="3" eb="4">
      <t>タト</t>
    </rPh>
    <rPh sb="7" eb="10">
      <t>シチョウソン</t>
    </rPh>
    <rPh sb="10" eb="13">
      <t>ゴジョカイ</t>
    </rPh>
    <rPh sb="15" eb="17">
      <t>ホジョ</t>
    </rPh>
    <rPh sb="17" eb="18">
      <t>キン</t>
    </rPh>
    <rPh sb="19" eb="21">
      <t>ハイシ</t>
    </rPh>
    <phoneticPr fontId="23"/>
  </si>
  <si>
    <t>※２　例えば、実施していた個別事業の廃止や、互助会における会員からの掛金のみによる事業への変更など。</t>
    <phoneticPr fontId="23"/>
  </si>
  <si>
    <t>※３　例えば、包括補助方式(互助会等の実施事業全体に補助）から事業補助方式(対象事業を特定して補助）への変更など。</t>
    <phoneticPr fontId="23"/>
  </si>
  <si>
    <t>※４　各団体見直し欄・県内市町村計は、独自互助会の福利厚生事業見直し団体の合計。（共同互助会の見直し分は除く）</t>
    <rPh sb="3" eb="4">
      <t>カク</t>
    </rPh>
    <rPh sb="4" eb="6">
      <t>ダンタイ</t>
    </rPh>
    <rPh sb="6" eb="8">
      <t>ミナオ</t>
    </rPh>
    <rPh sb="9" eb="10">
      <t>ラン</t>
    </rPh>
    <rPh sb="11" eb="13">
      <t>ケンナイ</t>
    </rPh>
    <rPh sb="13" eb="16">
      <t>シチョウソン</t>
    </rPh>
    <rPh sb="16" eb="17">
      <t>ケイ</t>
    </rPh>
    <rPh sb="19" eb="21">
      <t>ドクジ</t>
    </rPh>
    <rPh sb="21" eb="24">
      <t>ゴジョカイ</t>
    </rPh>
    <rPh sb="25" eb="27">
      <t>フクリ</t>
    </rPh>
    <rPh sb="27" eb="29">
      <t>コウセイ</t>
    </rPh>
    <rPh sb="29" eb="31">
      <t>ジギョウ</t>
    </rPh>
    <rPh sb="31" eb="33">
      <t>ミナオ</t>
    </rPh>
    <rPh sb="34" eb="36">
      <t>ダンタイ</t>
    </rPh>
    <rPh sb="37" eb="39">
      <t>ゴウケイ</t>
    </rPh>
    <rPh sb="41" eb="43">
      <t>キョウドウ</t>
    </rPh>
    <rPh sb="43" eb="46">
      <t>ゴジョカイ</t>
    </rPh>
    <rPh sb="47" eb="49">
      <t>ミナオ</t>
    </rPh>
    <rPh sb="50" eb="51">
      <t>ブン</t>
    </rPh>
    <rPh sb="52" eb="53">
      <t>ノゾ</t>
    </rPh>
    <phoneticPr fontId="23"/>
  </si>
  <si>
    <t>※５　県内市町村数は54で割合を計算している。</t>
    <rPh sb="3" eb="5">
      <t>ケンナイ</t>
    </rPh>
    <rPh sb="5" eb="8">
      <t>シチョウソン</t>
    </rPh>
    <rPh sb="8" eb="9">
      <t>スウ</t>
    </rPh>
    <rPh sb="13" eb="15">
      <t>ワリアイ</t>
    </rPh>
    <rPh sb="16" eb="18">
      <t>ケイサン</t>
    </rPh>
    <phoneticPr fontId="23"/>
  </si>
  <si>
    <t>※６　2年度は決算、3年度は当初予算の状況。</t>
    <rPh sb="4" eb="6">
      <t>ネンド</t>
    </rPh>
    <rPh sb="7" eb="9">
      <t>ケッサン</t>
    </rPh>
    <rPh sb="11" eb="13">
      <t>ネンド</t>
    </rPh>
    <rPh sb="14" eb="16">
      <t>トウショ</t>
    </rPh>
    <rPh sb="16" eb="18">
      <t>ヨサン</t>
    </rPh>
    <rPh sb="19" eb="21">
      <t>ジョウキョウ</t>
    </rPh>
    <phoneticPr fontId="23"/>
  </si>
  <si>
    <t>表Ⅰ-9-4</t>
    <phoneticPr fontId="23"/>
  </si>
  <si>
    <t>職員互助会事業の公表状況</t>
    <rPh sb="0" eb="2">
      <t>ショクイン</t>
    </rPh>
    <phoneticPr fontId="23"/>
  </si>
  <si>
    <t>（別表4）</t>
    <rPh sb="1" eb="3">
      <t>ベッピョウ</t>
    </rPh>
    <phoneticPr fontId="23"/>
  </si>
  <si>
    <t>公表の
有無</t>
    <rPh sb="0" eb="2">
      <t>コウヒョウ</t>
    </rPh>
    <rPh sb="4" eb="6">
      <t>ウム</t>
    </rPh>
    <phoneticPr fontId="93"/>
  </si>
  <si>
    <t>媒体</t>
    <rPh sb="0" eb="2">
      <t>バイタイ</t>
    </rPh>
    <phoneticPr fontId="93"/>
  </si>
  <si>
    <t>公表内容</t>
    <rPh sb="0" eb="2">
      <t>コウヒョウ</t>
    </rPh>
    <rPh sb="2" eb="4">
      <t>ナイヨウ</t>
    </rPh>
    <phoneticPr fontId="93"/>
  </si>
  <si>
    <t>ホーム
ページ</t>
  </si>
  <si>
    <t>広報誌</t>
    <rPh sb="0" eb="3">
      <t>コウホウシ</t>
    </rPh>
    <phoneticPr fontId="93"/>
  </si>
  <si>
    <t>公報</t>
    <rPh sb="0" eb="1">
      <t>コウ</t>
    </rPh>
    <rPh sb="1" eb="2">
      <t>ホウ</t>
    </rPh>
    <phoneticPr fontId="23"/>
  </si>
  <si>
    <t>個別事業
内容</t>
    <rPh sb="0" eb="2">
      <t>コベツ</t>
    </rPh>
    <rPh sb="2" eb="4">
      <t>ジギョウ</t>
    </rPh>
    <rPh sb="5" eb="7">
      <t>ナイヨウ</t>
    </rPh>
    <phoneticPr fontId="93"/>
  </si>
  <si>
    <t>個別事業　　　　実施件数</t>
    <rPh sb="8" eb="10">
      <t>ジッシ</t>
    </rPh>
    <rPh sb="10" eb="12">
      <t>ケンスウ</t>
    </rPh>
    <phoneticPr fontId="93"/>
  </si>
  <si>
    <t>個別事業
実績額</t>
    <rPh sb="0" eb="2">
      <t>コベツ</t>
    </rPh>
    <rPh sb="2" eb="4">
      <t>ジギョウ</t>
    </rPh>
    <rPh sb="5" eb="8">
      <t>ジッセキガク</t>
    </rPh>
    <phoneticPr fontId="93"/>
  </si>
  <si>
    <t>互助会名称</t>
    <rPh sb="0" eb="3">
      <t>ゴジョカイ</t>
    </rPh>
    <rPh sb="3" eb="5">
      <t>メイショウ</t>
    </rPh>
    <phoneticPr fontId="93"/>
  </si>
  <si>
    <t>互助会
会員数</t>
    <rPh sb="0" eb="3">
      <t>ゴジョカイ</t>
    </rPh>
    <rPh sb="4" eb="7">
      <t>カイインスウ</t>
    </rPh>
    <phoneticPr fontId="93"/>
  </si>
  <si>
    <t>互助会公費
補助等総額</t>
    <rPh sb="0" eb="3">
      <t>ゴジョカイ</t>
    </rPh>
    <rPh sb="3" eb="5">
      <t>コウヒ</t>
    </rPh>
    <rPh sb="6" eb="9">
      <t>ホジョナド</t>
    </rPh>
    <rPh sb="9" eb="11">
      <t>ソウガク</t>
    </rPh>
    <phoneticPr fontId="93"/>
  </si>
  <si>
    <t>互助会公費補助率</t>
    <rPh sb="0" eb="3">
      <t>ゴジョカイ</t>
    </rPh>
    <rPh sb="3" eb="5">
      <t>コウヒ</t>
    </rPh>
    <rPh sb="5" eb="7">
      <t>ホジョ</t>
    </rPh>
    <rPh sb="7" eb="8">
      <t>リツ</t>
    </rPh>
    <phoneticPr fontId="93"/>
  </si>
  <si>
    <t>※　令和元～3年度のいずれかに職員互助会において実施された職員に対する福利厚生事業についての令和3年7月30日時点における公表状況。</t>
    <rPh sb="2" eb="4">
      <t>レイワ</t>
    </rPh>
    <rPh sb="4" eb="5">
      <t>モト</t>
    </rPh>
    <rPh sb="46" eb="48">
      <t>レイワ</t>
    </rPh>
    <rPh sb="49" eb="50">
      <t>ネン</t>
    </rPh>
    <rPh sb="51" eb="52">
      <t>ガツ</t>
    </rPh>
    <rPh sb="54" eb="55">
      <t>ニチ</t>
    </rPh>
    <rPh sb="55" eb="57">
      <t>ジテン</t>
    </rPh>
    <phoneticPr fontId="23"/>
  </si>
  <si>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3" eb="35">
      <t>ダンタイ</t>
    </rPh>
    <rPh sb="36" eb="38">
      <t>ヘイキン</t>
    </rPh>
    <phoneticPr fontId="23"/>
  </si>
  <si>
    <r>
      <t>（市 町</t>
    </r>
    <r>
      <rPr>
        <sz val="12"/>
        <rFont val="ＭＳ ゴシック"/>
        <family val="3"/>
        <charset val="128"/>
      </rPr>
      <t xml:space="preserve"> 村 平 均）</t>
    </r>
    <rPh sb="1" eb="2">
      <t>シ</t>
    </rPh>
    <rPh sb="3" eb="4">
      <t>マチ</t>
    </rPh>
    <rPh sb="5" eb="6">
      <t>ムラ</t>
    </rPh>
    <rPh sb="7" eb="8">
      <t>ヒラ</t>
    </rPh>
    <rPh sb="9" eb="10">
      <t>タモツ</t>
    </rPh>
    <phoneticPr fontId="23"/>
  </si>
  <si>
    <t>増   減</t>
    <rPh sb="0" eb="1">
      <t>ゾウ</t>
    </rPh>
    <rPh sb="4" eb="5">
      <t>ゲン</t>
    </rPh>
    <phoneticPr fontId="23"/>
  </si>
  <si>
    <t>5年</t>
    <phoneticPr fontId="23"/>
  </si>
  <si>
    <t>6年</t>
    <phoneticPr fontId="23"/>
  </si>
  <si>
    <t>公　営　企　業　等　会　計　部　門</t>
    <rPh sb="0" eb="1">
      <t>コウ</t>
    </rPh>
    <rPh sb="2" eb="3">
      <t>エイ</t>
    </rPh>
    <rPh sb="4" eb="5">
      <t>クワダ</t>
    </rPh>
    <rPh sb="6" eb="7">
      <t>ギョウ</t>
    </rPh>
    <rPh sb="8" eb="9">
      <t>トウ</t>
    </rPh>
    <rPh sb="10" eb="11">
      <t>カイ</t>
    </rPh>
    <rPh sb="12" eb="13">
      <t>ケイ</t>
    </rPh>
    <rPh sb="14" eb="15">
      <t>ブ</t>
    </rPh>
    <rPh sb="16" eb="17">
      <t>モン</t>
    </rPh>
    <phoneticPr fontId="23"/>
  </si>
  <si>
    <t>普　　通　　会　　計　　部　　門</t>
    <rPh sb="0" eb="1">
      <t>ススム</t>
    </rPh>
    <rPh sb="3" eb="4">
      <t>ツウ</t>
    </rPh>
    <rPh sb="6" eb="7">
      <t>カイ</t>
    </rPh>
    <rPh sb="9" eb="10">
      <t>ケイ</t>
    </rPh>
    <rPh sb="12" eb="13">
      <t>ブ</t>
    </rPh>
    <rPh sb="15" eb="16">
      <t>モン</t>
    </rPh>
    <phoneticPr fontId="23"/>
  </si>
  <si>
    <t>特　　別　　行　　政　　部　　門</t>
    <rPh sb="0" eb="1">
      <t>トク</t>
    </rPh>
    <rPh sb="3" eb="4">
      <t>ベツ</t>
    </rPh>
    <rPh sb="6" eb="7">
      <t>ギョウ</t>
    </rPh>
    <rPh sb="9" eb="10">
      <t>セイ</t>
    </rPh>
    <rPh sb="12" eb="13">
      <t>ブ</t>
    </rPh>
    <rPh sb="15" eb="16">
      <t>モン</t>
    </rPh>
    <phoneticPr fontId="23"/>
  </si>
  <si>
    <t>一　　般　　行　　政　　部　　門</t>
    <rPh sb="0" eb="1">
      <t>１</t>
    </rPh>
    <rPh sb="3" eb="4">
      <t>パン</t>
    </rPh>
    <rPh sb="6" eb="7">
      <t>ギョウ</t>
    </rPh>
    <rPh sb="9" eb="10">
      <t>セイ</t>
    </rPh>
    <rPh sb="12" eb="13">
      <t>ブ</t>
    </rPh>
    <rPh sb="15" eb="16">
      <t>モン</t>
    </rPh>
    <phoneticPr fontId="23"/>
  </si>
  <si>
    <t>総　　　　　　　　　　　　数</t>
    <rPh sb="0" eb="1">
      <t>フサ</t>
    </rPh>
    <rPh sb="13" eb="14">
      <t>カズ</t>
    </rPh>
    <phoneticPr fontId="23"/>
  </si>
  <si>
    <t>大部門別職員数の増減状況（その２）</t>
    <rPh sb="0" eb="3">
      <t>ダイブモン</t>
    </rPh>
    <rPh sb="3" eb="4">
      <t>ベツ</t>
    </rPh>
    <rPh sb="4" eb="7">
      <t>ショクインスウ</t>
    </rPh>
    <rPh sb="8" eb="10">
      <t>ゾウゲン</t>
    </rPh>
    <rPh sb="10" eb="12">
      <t>ジョウキョウ</t>
    </rPh>
    <phoneticPr fontId="23"/>
  </si>
  <si>
    <t>大部門別職員数の増減状況（その１）</t>
    <phoneticPr fontId="23"/>
  </si>
  <si>
    <t>第１表</t>
    <phoneticPr fontId="23"/>
  </si>
  <si>
    <t>そ　　の　　他</t>
    <rPh sb="6" eb="7">
      <t>タ</t>
    </rPh>
    <phoneticPr fontId="23"/>
  </si>
  <si>
    <t>幼　　稚　　園</t>
    <rPh sb="0" eb="1">
      <t>ヨウ</t>
    </rPh>
    <rPh sb="3" eb="4">
      <t>オサナイ</t>
    </rPh>
    <rPh sb="6" eb="7">
      <t>エン</t>
    </rPh>
    <phoneticPr fontId="23"/>
  </si>
  <si>
    <t>特別支援学校（小・中）</t>
    <rPh sb="0" eb="2">
      <t>トクベツ</t>
    </rPh>
    <rPh sb="2" eb="4">
      <t>シエン</t>
    </rPh>
    <rPh sb="4" eb="6">
      <t>ガッコウ</t>
    </rPh>
    <phoneticPr fontId="23"/>
  </si>
  <si>
    <t>中　　学　　校</t>
    <rPh sb="0" eb="1">
      <t>ナカ</t>
    </rPh>
    <rPh sb="3" eb="4">
      <t>ガク</t>
    </rPh>
    <rPh sb="6" eb="7">
      <t>コウ</t>
    </rPh>
    <phoneticPr fontId="23"/>
  </si>
  <si>
    <t>小　　学　　校</t>
    <rPh sb="0" eb="1">
      <t>ショウ</t>
    </rPh>
    <rPh sb="3" eb="4">
      <t>ガク</t>
    </rPh>
    <rPh sb="6" eb="7">
      <t>コウ</t>
    </rPh>
    <phoneticPr fontId="23"/>
  </si>
  <si>
    <t>その他の保健体育</t>
    <rPh sb="2" eb="3">
      <t>タ</t>
    </rPh>
    <rPh sb="4" eb="6">
      <t>ホケン</t>
    </rPh>
    <rPh sb="6" eb="8">
      <t>タイイク</t>
    </rPh>
    <phoneticPr fontId="23"/>
  </si>
  <si>
    <t>給食センター</t>
    <rPh sb="0" eb="2">
      <t>キュウショク</t>
    </rPh>
    <phoneticPr fontId="23"/>
  </si>
  <si>
    <t>そ　の　他</t>
    <rPh sb="4" eb="5">
      <t>タ</t>
    </rPh>
    <phoneticPr fontId="23"/>
  </si>
  <si>
    <t>介護保険事業</t>
    <rPh sb="0" eb="2">
      <t>カイゴ</t>
    </rPh>
    <rPh sb="2" eb="4">
      <t>ホケン</t>
    </rPh>
    <rPh sb="4" eb="6">
      <t>ジギョウ</t>
    </rPh>
    <phoneticPr fontId="23"/>
  </si>
  <si>
    <t>国保事業</t>
    <rPh sb="0" eb="2">
      <t>コクホ</t>
    </rPh>
    <rPh sb="2" eb="4">
      <t>ジギョウ</t>
    </rPh>
    <phoneticPr fontId="23"/>
  </si>
  <si>
    <t>下水道事業</t>
    <rPh sb="0" eb="3">
      <t>ゲスイドウ</t>
    </rPh>
    <rPh sb="3" eb="5">
      <t>ジギョウ</t>
    </rPh>
    <phoneticPr fontId="23"/>
  </si>
  <si>
    <t>水　道　部　門</t>
    <rPh sb="0" eb="1">
      <t>ミズ</t>
    </rPh>
    <rPh sb="2" eb="3">
      <t>ミチ</t>
    </rPh>
    <rPh sb="4" eb="5">
      <t>ブ</t>
    </rPh>
    <rPh sb="6" eb="7">
      <t>モン</t>
    </rPh>
    <phoneticPr fontId="23"/>
  </si>
  <si>
    <t>病　院　部　門</t>
    <rPh sb="0" eb="1">
      <t>ヤマイ</t>
    </rPh>
    <rPh sb="2" eb="3">
      <t>イン</t>
    </rPh>
    <rPh sb="4" eb="5">
      <t>ブ</t>
    </rPh>
    <rPh sb="6" eb="7">
      <t>モン</t>
    </rPh>
    <phoneticPr fontId="23"/>
  </si>
  <si>
    <t>教育部門　計</t>
    <rPh sb="0" eb="2">
      <t>キョウイク</t>
    </rPh>
    <rPh sb="2" eb="4">
      <t>ブモン</t>
    </rPh>
    <rPh sb="5" eb="6">
      <t>ケイ</t>
    </rPh>
    <phoneticPr fontId="23"/>
  </si>
  <si>
    <t>学校教育　計</t>
    <rPh sb="0" eb="2">
      <t>ガッコウ</t>
    </rPh>
    <rPh sb="2" eb="4">
      <t>キョウイク</t>
    </rPh>
    <rPh sb="5" eb="6">
      <t>ケイ</t>
    </rPh>
    <phoneticPr fontId="23"/>
  </si>
  <si>
    <t>学　　　　校　　　　教　　　　育</t>
    <rPh sb="0" eb="1">
      <t>ガク</t>
    </rPh>
    <rPh sb="5" eb="6">
      <t>コウ</t>
    </rPh>
    <rPh sb="10" eb="11">
      <t>キョウ</t>
    </rPh>
    <rPh sb="15" eb="16">
      <t>イク</t>
    </rPh>
    <phoneticPr fontId="23"/>
  </si>
  <si>
    <t>学校以外の教育　計</t>
    <rPh sb="0" eb="2">
      <t>ガッコウ</t>
    </rPh>
    <rPh sb="2" eb="4">
      <t>イガイ</t>
    </rPh>
    <rPh sb="5" eb="7">
      <t>キョウイク</t>
    </rPh>
    <rPh sb="8" eb="9">
      <t>ケイ</t>
    </rPh>
    <phoneticPr fontId="23"/>
  </si>
  <si>
    <t>保　　　　健　　　　体　　　　育</t>
    <rPh sb="0" eb="1">
      <t>タモツ</t>
    </rPh>
    <rPh sb="5" eb="6">
      <t>ケン</t>
    </rPh>
    <rPh sb="10" eb="11">
      <t>カラダ</t>
    </rPh>
    <rPh sb="15" eb="16">
      <t>イク</t>
    </rPh>
    <phoneticPr fontId="23"/>
  </si>
  <si>
    <t>社　会　教　育</t>
    <rPh sb="0" eb="1">
      <t>シャ</t>
    </rPh>
    <rPh sb="2" eb="3">
      <t>カイ</t>
    </rPh>
    <rPh sb="4" eb="5">
      <t>キョウ</t>
    </rPh>
    <rPh sb="6" eb="7">
      <t>イク</t>
    </rPh>
    <phoneticPr fontId="23"/>
  </si>
  <si>
    <t>教　育　一　般</t>
    <rPh sb="0" eb="1">
      <t>キョウ</t>
    </rPh>
    <rPh sb="2" eb="3">
      <t>イク</t>
    </rPh>
    <rPh sb="4" eb="5">
      <t>１</t>
    </rPh>
    <rPh sb="6" eb="7">
      <t>パン</t>
    </rPh>
    <phoneticPr fontId="23"/>
  </si>
  <si>
    <t>下　　　　　水</t>
    <rPh sb="0" eb="1">
      <t>シタ</t>
    </rPh>
    <rPh sb="6" eb="7">
      <t>ミズ</t>
    </rPh>
    <phoneticPr fontId="23"/>
  </si>
  <si>
    <t>ダ　　　　　ム</t>
    <phoneticPr fontId="23"/>
  </si>
  <si>
    <t>都　市　計　画</t>
    <rPh sb="0" eb="1">
      <t>ミヤコ</t>
    </rPh>
    <rPh sb="2" eb="3">
      <t>シ</t>
    </rPh>
    <rPh sb="4" eb="5">
      <t>ケイ</t>
    </rPh>
    <rPh sb="6" eb="7">
      <t>ガ</t>
    </rPh>
    <phoneticPr fontId="23"/>
  </si>
  <si>
    <t>建　　　　　築</t>
    <rPh sb="0" eb="1">
      <t>ケン</t>
    </rPh>
    <rPh sb="6" eb="7">
      <t>チク</t>
    </rPh>
    <phoneticPr fontId="23"/>
  </si>
  <si>
    <t>土　　　　　木</t>
    <rPh sb="0" eb="1">
      <t>ツチ</t>
    </rPh>
    <rPh sb="6" eb="7">
      <t>キ</t>
    </rPh>
    <phoneticPr fontId="23"/>
  </si>
  <si>
    <t>水　産　業</t>
    <rPh sb="0" eb="1">
      <t>ミズ</t>
    </rPh>
    <rPh sb="2" eb="3">
      <t>サン</t>
    </rPh>
    <rPh sb="4" eb="5">
      <t>ギョウ</t>
    </rPh>
    <phoneticPr fontId="23"/>
  </si>
  <si>
    <t>林　　　　　業</t>
    <rPh sb="0" eb="1">
      <t>ハヤシ</t>
    </rPh>
    <rPh sb="6" eb="7">
      <t>ギョウ</t>
    </rPh>
    <phoneticPr fontId="23"/>
  </si>
  <si>
    <t>農　　　　　業</t>
    <rPh sb="0" eb="1">
      <t>ノウ</t>
    </rPh>
    <rPh sb="6" eb="7">
      <t>ギョウ</t>
    </rPh>
    <phoneticPr fontId="23"/>
  </si>
  <si>
    <t>環　境　保　全</t>
    <rPh sb="0" eb="1">
      <t>ワ</t>
    </rPh>
    <rPh sb="2" eb="3">
      <t>サカイ</t>
    </rPh>
    <rPh sb="4" eb="5">
      <t>ホ</t>
    </rPh>
    <rPh sb="6" eb="7">
      <t>ゼン</t>
    </rPh>
    <phoneticPr fontId="23"/>
  </si>
  <si>
    <t>清　　　　　掃</t>
    <rPh sb="0" eb="1">
      <t>キヨシ</t>
    </rPh>
    <rPh sb="6" eb="7">
      <t>ハ</t>
    </rPh>
    <phoneticPr fontId="23"/>
  </si>
  <si>
    <t>公　　　　　害</t>
    <rPh sb="0" eb="1">
      <t>コウ</t>
    </rPh>
    <rPh sb="6" eb="7">
      <t>ガイ</t>
    </rPh>
    <phoneticPr fontId="23"/>
  </si>
  <si>
    <t>衛　　　　　生</t>
    <rPh sb="0" eb="1">
      <t>マモル</t>
    </rPh>
    <rPh sb="6" eb="7">
      <t>ショウ</t>
    </rPh>
    <phoneticPr fontId="23"/>
  </si>
  <si>
    <t>その他民生</t>
    <rPh sb="2" eb="3">
      <t>タ</t>
    </rPh>
    <rPh sb="3" eb="5">
      <t>ミンセイ</t>
    </rPh>
    <phoneticPr fontId="23"/>
  </si>
  <si>
    <t>保　　育　　所</t>
    <rPh sb="0" eb="1">
      <t>タモツ</t>
    </rPh>
    <rPh sb="3" eb="4">
      <t>イク</t>
    </rPh>
    <rPh sb="6" eb="7">
      <t>ショ</t>
    </rPh>
    <phoneticPr fontId="23"/>
  </si>
  <si>
    <t>福祉事務所</t>
    <rPh sb="0" eb="2">
      <t>フクシ</t>
    </rPh>
    <rPh sb="2" eb="4">
      <t>ジム</t>
    </rPh>
    <rPh sb="4" eb="5">
      <t>ショ</t>
    </rPh>
    <phoneticPr fontId="23"/>
  </si>
  <si>
    <t>住　民　関　連</t>
    <rPh sb="0" eb="1">
      <t>ジュウ</t>
    </rPh>
    <rPh sb="2" eb="3">
      <t>ミン</t>
    </rPh>
    <rPh sb="4" eb="5">
      <t>セキ</t>
    </rPh>
    <rPh sb="6" eb="7">
      <t>レン</t>
    </rPh>
    <phoneticPr fontId="23"/>
  </si>
  <si>
    <t>企　画　開　発</t>
    <rPh sb="0" eb="1">
      <t>クワダ</t>
    </rPh>
    <rPh sb="2" eb="3">
      <t>ガ</t>
    </rPh>
    <rPh sb="4" eb="5">
      <t>カイ</t>
    </rPh>
    <rPh sb="6" eb="7">
      <t>ハツ</t>
    </rPh>
    <phoneticPr fontId="23"/>
  </si>
  <si>
    <t>総　務　一　般</t>
    <rPh sb="0" eb="1">
      <t>フサ</t>
    </rPh>
    <rPh sb="2" eb="3">
      <t>ツトム</t>
    </rPh>
    <rPh sb="4" eb="5">
      <t>１</t>
    </rPh>
    <rPh sb="6" eb="7">
      <t>パン</t>
    </rPh>
    <phoneticPr fontId="23"/>
  </si>
  <si>
    <t>合　　　　計</t>
    <rPh sb="0" eb="1">
      <t>ゴウ</t>
    </rPh>
    <rPh sb="5" eb="6">
      <t>ケイ</t>
    </rPh>
    <phoneticPr fontId="23"/>
  </si>
  <si>
    <t>公　　　営　　　企　　　業　　　等　　　会　　　計</t>
    <rPh sb="0" eb="1">
      <t>コウ</t>
    </rPh>
    <rPh sb="4" eb="5">
      <t>エイ</t>
    </rPh>
    <rPh sb="8" eb="9">
      <t>クワダ</t>
    </rPh>
    <rPh sb="12" eb="13">
      <t>ギョウ</t>
    </rPh>
    <rPh sb="16" eb="17">
      <t>トウ</t>
    </rPh>
    <rPh sb="20" eb="21">
      <t>カイ</t>
    </rPh>
    <rPh sb="24" eb="25">
      <t>ケイ</t>
    </rPh>
    <phoneticPr fontId="23"/>
  </si>
  <si>
    <t>普　通　会　計　計</t>
    <rPh sb="0" eb="1">
      <t>ススム</t>
    </rPh>
    <rPh sb="2" eb="3">
      <t>ツウ</t>
    </rPh>
    <rPh sb="4" eb="5">
      <t>カイ</t>
    </rPh>
    <rPh sb="6" eb="7">
      <t>ケイ</t>
    </rPh>
    <rPh sb="8" eb="9">
      <t>ケイ</t>
    </rPh>
    <phoneticPr fontId="23"/>
  </si>
  <si>
    <t>特別行政計</t>
    <rPh sb="0" eb="2">
      <t>トクベツ</t>
    </rPh>
    <rPh sb="2" eb="4">
      <t>ギョウセイ</t>
    </rPh>
    <rPh sb="4" eb="5">
      <t>ケイ</t>
    </rPh>
    <phoneticPr fontId="23"/>
  </si>
  <si>
    <t>消　防　部　門</t>
    <rPh sb="0" eb="1">
      <t>ケ</t>
    </rPh>
    <rPh sb="2" eb="3">
      <t>ボウ</t>
    </rPh>
    <rPh sb="4" eb="5">
      <t>ブ</t>
    </rPh>
    <rPh sb="6" eb="7">
      <t>モン</t>
    </rPh>
    <phoneticPr fontId="23"/>
  </si>
  <si>
    <t>教　　　　　　　育　　　　　　　部　　　　　　　門</t>
    <rPh sb="0" eb="1">
      <t>キョウ</t>
    </rPh>
    <rPh sb="8" eb="9">
      <t>イク</t>
    </rPh>
    <rPh sb="16" eb="17">
      <t>ブ</t>
    </rPh>
    <rPh sb="24" eb="25">
      <t>モン</t>
    </rPh>
    <phoneticPr fontId="23"/>
  </si>
  <si>
    <t>教　　　　育　　　　部　　　　門</t>
    <rPh sb="0" eb="1">
      <t>キョウ</t>
    </rPh>
    <rPh sb="5" eb="6">
      <t>イク</t>
    </rPh>
    <rPh sb="10" eb="11">
      <t>ブ</t>
    </rPh>
    <rPh sb="15" eb="16">
      <t>モン</t>
    </rPh>
    <phoneticPr fontId="23"/>
  </si>
  <si>
    <t>一　般　行　政</t>
    <rPh sb="0" eb="1">
      <t>１</t>
    </rPh>
    <rPh sb="2" eb="3">
      <t>パン</t>
    </rPh>
    <rPh sb="4" eb="5">
      <t>ギョウ</t>
    </rPh>
    <rPh sb="6" eb="7">
      <t>セイ</t>
    </rPh>
    <phoneticPr fontId="23"/>
  </si>
  <si>
    <t>土　　　　　　木　　　　　　部　　　　　　門</t>
    <rPh sb="0" eb="1">
      <t>ツチ</t>
    </rPh>
    <rPh sb="7" eb="8">
      <t>キ</t>
    </rPh>
    <rPh sb="14" eb="15">
      <t>ブ</t>
    </rPh>
    <rPh sb="21" eb="22">
      <t>モン</t>
    </rPh>
    <phoneticPr fontId="23"/>
  </si>
  <si>
    <t>商　工　部　門</t>
    <rPh sb="0" eb="1">
      <t>ショウ</t>
    </rPh>
    <rPh sb="2" eb="3">
      <t>コウ</t>
    </rPh>
    <rPh sb="4" eb="5">
      <t>ブ</t>
    </rPh>
    <rPh sb="6" eb="7">
      <t>モン</t>
    </rPh>
    <phoneticPr fontId="23"/>
  </si>
  <si>
    <t>農　　林　　水　　産　　部　　門</t>
    <rPh sb="0" eb="1">
      <t>ノウ</t>
    </rPh>
    <rPh sb="3" eb="4">
      <t>ハヤシ</t>
    </rPh>
    <rPh sb="6" eb="7">
      <t>ミズ</t>
    </rPh>
    <rPh sb="9" eb="10">
      <t>サン</t>
    </rPh>
    <rPh sb="12" eb="13">
      <t>ブ</t>
    </rPh>
    <rPh sb="15" eb="16">
      <t>モン</t>
    </rPh>
    <phoneticPr fontId="23"/>
  </si>
  <si>
    <t>労　　　　働</t>
    <rPh sb="0" eb="1">
      <t>ロウ</t>
    </rPh>
    <rPh sb="5" eb="6">
      <t>ハタラ</t>
    </rPh>
    <phoneticPr fontId="23"/>
  </si>
  <si>
    <t>衛　　　　生　　　　部　　　　門</t>
    <rPh sb="0" eb="1">
      <t>マモル</t>
    </rPh>
    <rPh sb="5" eb="6">
      <t>ショウ</t>
    </rPh>
    <rPh sb="10" eb="11">
      <t>ブ</t>
    </rPh>
    <rPh sb="15" eb="16">
      <t>モン</t>
    </rPh>
    <phoneticPr fontId="23"/>
  </si>
  <si>
    <t>民　　　　生　　　　部　　　　門</t>
    <rPh sb="0" eb="1">
      <t>ミン</t>
    </rPh>
    <rPh sb="5" eb="6">
      <t>イ</t>
    </rPh>
    <rPh sb="10" eb="11">
      <t>ブ</t>
    </rPh>
    <rPh sb="15" eb="16">
      <t>モン</t>
    </rPh>
    <phoneticPr fontId="23"/>
  </si>
  <si>
    <t>税　　　　務</t>
    <rPh sb="0" eb="1">
      <t>ゼイ</t>
    </rPh>
    <rPh sb="5" eb="6">
      <t>ツトム</t>
    </rPh>
    <phoneticPr fontId="23"/>
  </si>
  <si>
    <t>総　　　　務　　　　部　　　　門</t>
    <rPh sb="0" eb="1">
      <t>フサ</t>
    </rPh>
    <rPh sb="5" eb="6">
      <t>ツトム</t>
    </rPh>
    <rPh sb="10" eb="11">
      <t>ブ</t>
    </rPh>
    <rPh sb="15" eb="16">
      <t>モン</t>
    </rPh>
    <phoneticPr fontId="23"/>
  </si>
  <si>
    <t>議　　　　会</t>
    <rPh sb="0" eb="1">
      <t>ギ</t>
    </rPh>
    <rPh sb="5" eb="6">
      <t>カイ</t>
    </rPh>
    <phoneticPr fontId="23"/>
  </si>
  <si>
    <t>部門別職員数の状況（その５）</t>
    <rPh sb="0" eb="2">
      <t>ブモン</t>
    </rPh>
    <rPh sb="2" eb="3">
      <t>ベツ</t>
    </rPh>
    <rPh sb="3" eb="6">
      <t>ショクインスウ</t>
    </rPh>
    <rPh sb="7" eb="9">
      <t>ジョウキョウ</t>
    </rPh>
    <phoneticPr fontId="23"/>
  </si>
  <si>
    <t>部門別職員数の状況（その４）</t>
    <rPh sb="0" eb="2">
      <t>ブモン</t>
    </rPh>
    <rPh sb="2" eb="3">
      <t>ベツ</t>
    </rPh>
    <rPh sb="3" eb="6">
      <t>ショクインスウ</t>
    </rPh>
    <rPh sb="7" eb="9">
      <t>ジョウキョウ</t>
    </rPh>
    <phoneticPr fontId="23"/>
  </si>
  <si>
    <t>部門別職員数の状況（その３）</t>
    <rPh sb="0" eb="2">
      <t>ブモン</t>
    </rPh>
    <rPh sb="2" eb="3">
      <t>ベツ</t>
    </rPh>
    <rPh sb="3" eb="6">
      <t>ショクインスウ</t>
    </rPh>
    <rPh sb="7" eb="9">
      <t>ジョウキョウ</t>
    </rPh>
    <phoneticPr fontId="23"/>
  </si>
  <si>
    <t>部門別職員数の状況（その２）</t>
    <rPh sb="0" eb="2">
      <t>ブモン</t>
    </rPh>
    <rPh sb="2" eb="3">
      <t>ベツ</t>
    </rPh>
    <rPh sb="3" eb="6">
      <t>ショクインスウ</t>
    </rPh>
    <rPh sb="7" eb="9">
      <t>ジョウキョウ</t>
    </rPh>
    <phoneticPr fontId="23"/>
  </si>
  <si>
    <t>部門別職員数の状況（その１）</t>
    <phoneticPr fontId="23"/>
  </si>
  <si>
    <t>第２表</t>
    <rPh sb="0" eb="1">
      <t>ダイ</t>
    </rPh>
    <rPh sb="2" eb="3">
      <t>ヒョウ</t>
    </rPh>
    <phoneticPr fontId="23"/>
  </si>
  <si>
    <t>※　（平均）は、該当のある団体の平均である。</t>
    <rPh sb="3" eb="4">
      <t>タイラ</t>
    </rPh>
    <rPh sb="4" eb="5">
      <t>タモツ</t>
    </rPh>
    <rPh sb="16" eb="18">
      <t>ヘイキン</t>
    </rPh>
    <phoneticPr fontId="23"/>
  </si>
  <si>
    <t>県　　　計</t>
    <rPh sb="0" eb="1">
      <t>ケン</t>
    </rPh>
    <phoneticPr fontId="23"/>
  </si>
  <si>
    <t>市町村計</t>
    <phoneticPr fontId="23"/>
  </si>
  <si>
    <t>組合等　計</t>
    <rPh sb="0" eb="2">
      <t>クミアイ</t>
    </rPh>
    <rPh sb="2" eb="3">
      <t>ナド</t>
    </rPh>
    <rPh sb="4" eb="5">
      <t>ケイ</t>
    </rPh>
    <phoneticPr fontId="23"/>
  </si>
  <si>
    <t>　　　　　（　平　均　）</t>
    <rPh sb="7" eb="8">
      <t>ヒラ</t>
    </rPh>
    <rPh sb="9" eb="10">
      <t>タモツ</t>
    </rPh>
    <phoneticPr fontId="23"/>
  </si>
  <si>
    <t>該当団体数</t>
    <rPh sb="0" eb="2">
      <t>ガイトウ</t>
    </rPh>
    <rPh sb="2" eb="5">
      <t>ダンタイスウ</t>
    </rPh>
    <phoneticPr fontId="23"/>
  </si>
  <si>
    <t>合　計</t>
    <rPh sb="0" eb="1">
      <t>ゴウ</t>
    </rPh>
    <rPh sb="2" eb="3">
      <t>ケイ</t>
    </rPh>
    <phoneticPr fontId="23"/>
  </si>
  <si>
    <t>千葉県後期高齢者医療広域連合</t>
    <rPh sb="0" eb="3">
      <t>チバケン</t>
    </rPh>
    <rPh sb="3" eb="5">
      <t>コウキ</t>
    </rPh>
    <rPh sb="5" eb="8">
      <t>コウレイシャ</t>
    </rPh>
    <rPh sb="8" eb="10">
      <t>イリョウ</t>
    </rPh>
    <rPh sb="10" eb="12">
      <t>コウイキ</t>
    </rPh>
    <rPh sb="12" eb="14">
      <t>レンゴウ</t>
    </rPh>
    <phoneticPr fontId="42"/>
  </si>
  <si>
    <t>匝瑳市横芝光町消防組合</t>
    <rPh sb="0" eb="2">
      <t>ソウサ</t>
    </rPh>
    <rPh sb="2" eb="3">
      <t>シ</t>
    </rPh>
    <rPh sb="3" eb="5">
      <t>ヨコシバ</t>
    </rPh>
    <rPh sb="5" eb="6">
      <t>ヒカリ</t>
    </rPh>
    <rPh sb="6" eb="7">
      <t>マチ</t>
    </rPh>
    <rPh sb="7" eb="9">
      <t>ショウボウ</t>
    </rPh>
    <rPh sb="9" eb="11">
      <t>クミアイ</t>
    </rPh>
    <phoneticPr fontId="42"/>
  </si>
  <si>
    <t>匝瑳市ほか二町環境衛生組合</t>
    <rPh sb="0" eb="2">
      <t>ソウサ</t>
    </rPh>
    <rPh sb="2" eb="3">
      <t>シ</t>
    </rPh>
    <rPh sb="5" eb="7">
      <t>２チョウ</t>
    </rPh>
    <rPh sb="7" eb="9">
      <t>カンキョウ</t>
    </rPh>
    <rPh sb="9" eb="11">
      <t>エイセイ</t>
    </rPh>
    <rPh sb="11" eb="13">
      <t>クミアイ</t>
    </rPh>
    <phoneticPr fontId="42"/>
  </si>
  <si>
    <t>柏・白井・鎌ケ谷環境衛生組合</t>
    <rPh sb="0" eb="1">
      <t>カシワ</t>
    </rPh>
    <phoneticPr fontId="42"/>
  </si>
  <si>
    <t>山武郡市環境衛生組合</t>
    <rPh sb="3" eb="4">
      <t>シ</t>
    </rPh>
    <rPh sb="4" eb="6">
      <t>カンキョウ</t>
    </rPh>
    <rPh sb="6" eb="8">
      <t>エイセイ</t>
    </rPh>
    <rPh sb="8" eb="10">
      <t>クミアイ</t>
    </rPh>
    <phoneticPr fontId="42"/>
  </si>
  <si>
    <t>東金市外三市町清掃組合</t>
    <rPh sb="0" eb="3">
      <t>トウガネシ</t>
    </rPh>
    <rPh sb="3" eb="4">
      <t>ソト</t>
    </rPh>
    <rPh sb="4" eb="5">
      <t>３</t>
    </rPh>
    <rPh sb="5" eb="6">
      <t>シ</t>
    </rPh>
    <rPh sb="6" eb="7">
      <t>マチ</t>
    </rPh>
    <rPh sb="7" eb="9">
      <t>セイソウ</t>
    </rPh>
    <rPh sb="9" eb="11">
      <t>クミアイ</t>
    </rPh>
    <phoneticPr fontId="42"/>
  </si>
  <si>
    <t>君津中央病院企業団</t>
    <rPh sb="0" eb="2">
      <t>キミツ</t>
    </rPh>
    <rPh sb="2" eb="4">
      <t>チュウオウ</t>
    </rPh>
    <rPh sb="4" eb="6">
      <t>ビョウイン</t>
    </rPh>
    <rPh sb="6" eb="8">
      <t>キギョウ</t>
    </rPh>
    <rPh sb="8" eb="9">
      <t>ダン</t>
    </rPh>
    <phoneticPr fontId="42"/>
  </si>
  <si>
    <t>第１表</t>
    <rPh sb="0" eb="1">
      <t>ダイ</t>
    </rPh>
    <rPh sb="2" eb="3">
      <t>ヒョウ</t>
    </rPh>
    <phoneticPr fontId="23"/>
  </si>
  <si>
    <t>市町村計</t>
  </si>
  <si>
    <t>組合　計</t>
    <rPh sb="0" eb="2">
      <t>クミアイ</t>
    </rPh>
    <rPh sb="3" eb="4">
      <t>ケイ</t>
    </rPh>
    <phoneticPr fontId="23"/>
  </si>
  <si>
    <t>民　　　　生　　　　部　　　　門</t>
    <phoneticPr fontId="23"/>
  </si>
  <si>
    <t>部門別職員数の状況（その１）</t>
    <rPh sb="0" eb="2">
      <t>ブモン</t>
    </rPh>
    <rPh sb="2" eb="3">
      <t>ベツ</t>
    </rPh>
    <rPh sb="3" eb="6">
      <t>ショクインスウ</t>
    </rPh>
    <rPh sb="7" eb="9">
      <t>ジョウキョウ</t>
    </rPh>
    <phoneticPr fontId="23"/>
  </si>
  <si>
    <t>第２表</t>
    <phoneticPr fontId="23"/>
  </si>
  <si>
    <t>市町村・一部事務組合合計</t>
    <rPh sb="0" eb="3">
      <t>シチョウソン</t>
    </rPh>
    <rPh sb="4" eb="6">
      <t>イチブ</t>
    </rPh>
    <rPh sb="6" eb="8">
      <t>ジム</t>
    </rPh>
    <rPh sb="8" eb="10">
      <t>クミアイ</t>
    </rPh>
    <rPh sb="10" eb="12">
      <t>ゴウケイ</t>
    </rPh>
    <phoneticPr fontId="23"/>
  </si>
  <si>
    <t>一部事務組合</t>
    <rPh sb="0" eb="2">
      <t>イチブ</t>
    </rPh>
    <rPh sb="2" eb="4">
      <t>ジム</t>
    </rPh>
    <rPh sb="4" eb="6">
      <t>クミアイ</t>
    </rPh>
    <phoneticPr fontId="23"/>
  </si>
  <si>
    <t>大網白里市</t>
    <rPh sb="0" eb="2">
      <t>オオアミ</t>
    </rPh>
    <rPh sb="2" eb="3">
      <t>シラ</t>
    </rPh>
    <rPh sb="3" eb="4">
      <t>サト</t>
    </rPh>
    <rPh sb="4" eb="5">
      <t>シ</t>
    </rPh>
    <phoneticPr fontId="23"/>
  </si>
  <si>
    <t>任期更新</t>
    <rPh sb="0" eb="2">
      <t>ニンキ</t>
    </rPh>
    <rPh sb="2" eb="4">
      <t>コウシン</t>
    </rPh>
    <phoneticPr fontId="23"/>
  </si>
  <si>
    <t>29時間3分45秒以上31時間以下</t>
    <phoneticPr fontId="23"/>
  </si>
  <si>
    <t>27時間7分30秒以上29時間3分45秒未満</t>
    <phoneticPr fontId="23"/>
  </si>
  <si>
    <t>23時間15分以上27時間7分30秒未満</t>
    <phoneticPr fontId="23"/>
  </si>
  <si>
    <t>19時間22分30秒以上23時間15分未満</t>
    <phoneticPr fontId="23"/>
  </si>
  <si>
    <t>15時間30分以上19時間22分30秒未満</t>
    <phoneticPr fontId="23"/>
  </si>
  <si>
    <t>暫定再任用職員（短時間）</t>
    <rPh sb="8" eb="11">
      <t>タンジカン</t>
    </rPh>
    <phoneticPr fontId="23"/>
  </si>
  <si>
    <t>暫定再任用職員
（フルタイム）</t>
    <phoneticPr fontId="23"/>
  </si>
  <si>
    <t>定年前再任用短時間勤務職員</t>
    <rPh sb="0" eb="2">
      <t>テイネン</t>
    </rPh>
    <rPh sb="2" eb="3">
      <t>マエ</t>
    </rPh>
    <rPh sb="3" eb="5">
      <t>サイニン</t>
    </rPh>
    <rPh sb="5" eb="6">
      <t>ヨウ</t>
    </rPh>
    <rPh sb="6" eb="9">
      <t>タンジカン</t>
    </rPh>
    <rPh sb="9" eb="11">
      <t>キンム</t>
    </rPh>
    <rPh sb="11" eb="13">
      <t>ショクイン</t>
    </rPh>
    <phoneticPr fontId="23"/>
  </si>
  <si>
    <t>再任用職員数</t>
    <rPh sb="0" eb="3">
      <t>サイニンヨウ</t>
    </rPh>
    <rPh sb="3" eb="6">
      <t>ショクインスウ</t>
    </rPh>
    <phoneticPr fontId="23"/>
  </si>
  <si>
    <t>団体名</t>
  </si>
  <si>
    <t>（単位：人）</t>
    <rPh sb="1" eb="3">
      <t>タンイ</t>
    </rPh>
    <rPh sb="4" eb="5">
      <t>ヒト</t>
    </rPh>
    <phoneticPr fontId="23"/>
  </si>
  <si>
    <t>第1表　　　再任用職員数（令和５年度）</t>
    <rPh sb="0" eb="1">
      <t>ダイ</t>
    </rPh>
    <rPh sb="2" eb="3">
      <t>ヒョウ</t>
    </rPh>
    <rPh sb="9" eb="11">
      <t>ショクイン</t>
    </rPh>
    <rPh sb="11" eb="12">
      <t>スウ</t>
    </rPh>
    <rPh sb="13" eb="15">
      <t>レイワ</t>
    </rPh>
    <rPh sb="16" eb="18">
      <t>ネンド</t>
    </rPh>
    <phoneticPr fontId="23"/>
  </si>
  <si>
    <t>市町村・一部事務組合等合計</t>
    <rPh sb="0" eb="3">
      <t>シチョウソン</t>
    </rPh>
    <rPh sb="4" eb="6">
      <t>イチブ</t>
    </rPh>
    <rPh sb="6" eb="8">
      <t>ジム</t>
    </rPh>
    <rPh sb="8" eb="11">
      <t>クミアイトウ</t>
    </rPh>
    <rPh sb="11" eb="13">
      <t>ゴウケイ</t>
    </rPh>
    <phoneticPr fontId="23"/>
  </si>
  <si>
    <t>一部事務組合等</t>
    <rPh sb="0" eb="2">
      <t>イチブ</t>
    </rPh>
    <rPh sb="2" eb="4">
      <t>ジム</t>
    </rPh>
    <rPh sb="4" eb="7">
      <t>クミアイトウ</t>
    </rPh>
    <phoneticPr fontId="23"/>
  </si>
  <si>
    <t>死亡退職</t>
    <phoneticPr fontId="23"/>
  </si>
  <si>
    <t>失職</t>
    <phoneticPr fontId="23"/>
  </si>
  <si>
    <t>懲戒免職</t>
    <phoneticPr fontId="23"/>
  </si>
  <si>
    <t>分限免職</t>
    <phoneticPr fontId="23"/>
  </si>
  <si>
    <t>定年前再任用短時間勤務職員となるための退職</t>
    <rPh sb="0" eb="3">
      <t>テイネンマエ</t>
    </rPh>
    <rPh sb="3" eb="5">
      <t>サイニン</t>
    </rPh>
    <rPh sb="5" eb="6">
      <t>ヨウ</t>
    </rPh>
    <rPh sb="6" eb="9">
      <t>タンジカン</t>
    </rPh>
    <rPh sb="9" eb="11">
      <t>キンム</t>
    </rPh>
    <rPh sb="11" eb="13">
      <t>ショクイン</t>
    </rPh>
    <rPh sb="19" eb="21">
      <t>タイショク</t>
    </rPh>
    <phoneticPr fontId="23"/>
  </si>
  <si>
    <t>在職期間の通算を伴う退職等</t>
    <phoneticPr fontId="23"/>
  </si>
  <si>
    <t>勤務延長後の退職</t>
    <phoneticPr fontId="23"/>
  </si>
  <si>
    <t>その他</t>
    <rPh sb="2" eb="3">
      <t>タ</t>
    </rPh>
    <phoneticPr fontId="23"/>
  </si>
  <si>
    <t>普通退職</t>
    <phoneticPr fontId="23"/>
  </si>
  <si>
    <t>勧奨退職</t>
    <rPh sb="0" eb="2">
      <t>カンショウ</t>
    </rPh>
    <rPh sb="2" eb="4">
      <t>タイショク</t>
    </rPh>
    <phoneticPr fontId="23"/>
  </si>
  <si>
    <t>早期退職
募集制度
による退職</t>
    <rPh sb="0" eb="2">
      <t>ソウキ</t>
    </rPh>
    <rPh sb="2" eb="4">
      <t>タイショク</t>
    </rPh>
    <rPh sb="5" eb="7">
      <t>ボシュウ</t>
    </rPh>
    <rPh sb="7" eb="9">
      <t>セイド</t>
    </rPh>
    <rPh sb="13" eb="15">
      <t>タイショク</t>
    </rPh>
    <phoneticPr fontId="23"/>
  </si>
  <si>
    <t>定年退職</t>
    <rPh sb="0" eb="2">
      <t>テイネン</t>
    </rPh>
    <rPh sb="2" eb="4">
      <t>タイショク</t>
    </rPh>
    <phoneticPr fontId="23"/>
  </si>
  <si>
    <t>合計</t>
    <phoneticPr fontId="23"/>
  </si>
  <si>
    <t>第２表　　　事由別離職者数に関する調（令和５年度）</t>
    <rPh sb="0" eb="1">
      <t>ダイ</t>
    </rPh>
    <rPh sb="2" eb="3">
      <t>ヒョウ</t>
    </rPh>
    <rPh sb="6" eb="8">
      <t>ジユウ</t>
    </rPh>
    <rPh sb="8" eb="9">
      <t>ベツ</t>
    </rPh>
    <rPh sb="9" eb="12">
      <t>リショクシャ</t>
    </rPh>
    <rPh sb="12" eb="13">
      <t>スウ</t>
    </rPh>
    <rPh sb="14" eb="15">
      <t>カン</t>
    </rPh>
    <rPh sb="17" eb="18">
      <t>シラ</t>
    </rPh>
    <rPh sb="19" eb="21">
      <t>レイワ</t>
    </rPh>
    <rPh sb="22" eb="24">
      <t>ネンド</t>
    </rPh>
    <phoneticPr fontId="23"/>
  </si>
  <si>
    <t>左記以外</t>
    <phoneticPr fontId="5"/>
  </si>
  <si>
    <t>定年前再任用短時間勤務職員</t>
    <phoneticPr fontId="5"/>
  </si>
  <si>
    <t>異動可能型</t>
    <phoneticPr fontId="5"/>
  </si>
  <si>
    <t>勤務延長型</t>
    <rPh sb="0" eb="2">
      <t>キンム</t>
    </rPh>
    <rPh sb="2" eb="4">
      <t>エンチョウ</t>
    </rPh>
    <rPh sb="4" eb="5">
      <t>ガタ</t>
    </rPh>
    <phoneticPr fontId="5"/>
  </si>
  <si>
    <t>当該団体以外に再就職、無職、不明等</t>
    <phoneticPr fontId="5"/>
  </si>
  <si>
    <t>当該団体に採用</t>
    <rPh sb="0" eb="2">
      <t>トウガイ</t>
    </rPh>
    <rPh sb="2" eb="4">
      <t>ダンタイ</t>
    </rPh>
    <rPh sb="5" eb="7">
      <t>サイヨウ</t>
    </rPh>
    <phoneticPr fontId="5"/>
  </si>
  <si>
    <t>常勤職員</t>
    <rPh sb="0" eb="2">
      <t>ジョウキン</t>
    </rPh>
    <rPh sb="2" eb="4">
      <t>ショクイン</t>
    </rPh>
    <phoneticPr fontId="5"/>
  </si>
  <si>
    <t>合計</t>
    <rPh sb="0" eb="2">
      <t>ゴウケイ</t>
    </rPh>
    <phoneticPr fontId="5"/>
  </si>
  <si>
    <t>特例任用</t>
    <rPh sb="0" eb="2">
      <t>トクレイ</t>
    </rPh>
    <rPh sb="2" eb="4">
      <t>ニンヨウ</t>
    </rPh>
    <phoneticPr fontId="5"/>
  </si>
  <si>
    <t>役降り上限年齢が高い官職に異動</t>
    <phoneticPr fontId="5"/>
  </si>
  <si>
    <t>非管理職への異動</t>
    <phoneticPr fontId="5"/>
  </si>
  <si>
    <t>管理監督職を占める職員以外の職員の状況</t>
    <rPh sb="11" eb="13">
      <t>イガイ</t>
    </rPh>
    <rPh sb="14" eb="16">
      <t>ショクイン</t>
    </rPh>
    <phoneticPr fontId="5"/>
  </si>
  <si>
    <t>管理監督職を占める職員の状況</t>
    <rPh sb="0" eb="2">
      <t>カンリ</t>
    </rPh>
    <rPh sb="2" eb="4">
      <t>カントク</t>
    </rPh>
    <rPh sb="4" eb="5">
      <t>ショク</t>
    </rPh>
    <rPh sb="6" eb="7">
      <t>シ</t>
    </rPh>
    <rPh sb="9" eb="11">
      <t>ショクイン</t>
    </rPh>
    <rPh sb="12" eb="14">
      <t>ジョウキョウ</t>
    </rPh>
    <phoneticPr fontId="5"/>
  </si>
  <si>
    <t>第３表　　　 令和５年度に60歳に達した者の異動・退職等の状況に関する調</t>
    <rPh sb="0" eb="1">
      <t>ダイ</t>
    </rPh>
    <rPh sb="2" eb="3">
      <t>ヒョウ</t>
    </rPh>
    <rPh sb="7" eb="9">
      <t>レイワ</t>
    </rPh>
    <rPh sb="10" eb="12">
      <t>ネンド</t>
    </rPh>
    <rPh sb="15" eb="16">
      <t>サイ</t>
    </rPh>
    <rPh sb="17" eb="18">
      <t>タッ</t>
    </rPh>
    <rPh sb="20" eb="21">
      <t>モノ</t>
    </rPh>
    <rPh sb="22" eb="24">
      <t>イドウ</t>
    </rPh>
    <rPh sb="25" eb="27">
      <t>タイショク</t>
    </rPh>
    <rPh sb="27" eb="28">
      <t>ナド</t>
    </rPh>
    <rPh sb="29" eb="31">
      <t>ジョウキョウ</t>
    </rPh>
    <rPh sb="32" eb="33">
      <t>カン</t>
    </rPh>
    <rPh sb="35" eb="36">
      <t>シラ</t>
    </rPh>
    <phoneticPr fontId="23"/>
  </si>
  <si>
    <t>Ⅳ-3</t>
    <phoneticPr fontId="5"/>
  </si>
  <si>
    <t>令和５年度に60歳に達した者の異動・退職等の状況に関する調</t>
    <phoneticPr fontId="5"/>
  </si>
  <si>
    <t>H28</t>
  </si>
  <si>
    <t>H29</t>
  </si>
  <si>
    <t>R4</t>
  </si>
  <si>
    <t>R2</t>
  </si>
  <si>
    <t>R3</t>
  </si>
  <si>
    <t>H27</t>
  </si>
  <si>
    <t>R元</t>
  </si>
  <si>
    <t>H30</t>
  </si>
  <si>
    <t>H25</t>
  </si>
  <si>
    <t>H23</t>
  </si>
  <si>
    <t>R5</t>
    <phoneticPr fontId="23"/>
  </si>
  <si>
    <t>H26</t>
  </si>
  <si>
    <t>H21</t>
  </si>
  <si>
    <t>R4</t>
    <phoneticPr fontId="23"/>
  </si>
  <si>
    <t>公表済</t>
    <rPh sb="0" eb="2">
      <t>コウヒョウ</t>
    </rPh>
    <rPh sb="2" eb="3">
      <t>ズ</t>
    </rPh>
    <phoneticPr fontId="23"/>
  </si>
  <si>
    <t>策定済</t>
    <rPh sb="0" eb="2">
      <t>サクテイ</t>
    </rPh>
    <rPh sb="2" eb="3">
      <t>ズ</t>
    </rPh>
    <phoneticPr fontId="23"/>
  </si>
  <si>
    <t>改定年度</t>
    <phoneticPr fontId="23"/>
  </si>
  <si>
    <t>人材育成
経費
R5年度決算額
（千円）</t>
    <rPh sb="0" eb="2">
      <t>ジンザイ</t>
    </rPh>
    <rPh sb="2" eb="4">
      <t>イクセイ</t>
    </rPh>
    <rPh sb="5" eb="7">
      <t>ケイヒ</t>
    </rPh>
    <rPh sb="12" eb="15">
      <t>ケッサンガク</t>
    </rPh>
    <rPh sb="17" eb="19">
      <t>センエン</t>
    </rPh>
    <phoneticPr fontId="23"/>
  </si>
  <si>
    <t>研修の
実施状況</t>
    <rPh sb="0" eb="2">
      <t>ケンシュウ</t>
    </rPh>
    <rPh sb="4" eb="6">
      <t>ジッシ</t>
    </rPh>
    <rPh sb="6" eb="8">
      <t>ジョウキョウ</t>
    </rPh>
    <phoneticPr fontId="23"/>
  </si>
  <si>
    <t>研修基本
方針</t>
    <rPh sb="0" eb="2">
      <t>ケンシュウ</t>
    </rPh>
    <rPh sb="2" eb="4">
      <t>キホン</t>
    </rPh>
    <rPh sb="5" eb="7">
      <t>ホウシン</t>
    </rPh>
    <phoneticPr fontId="23"/>
  </si>
  <si>
    <t>人材育成
基本方針</t>
    <rPh sb="0" eb="2">
      <t>ジンザイ</t>
    </rPh>
    <rPh sb="2" eb="4">
      <t>イクセイ</t>
    </rPh>
    <rPh sb="5" eb="7">
      <t>キホン</t>
    </rPh>
    <rPh sb="7" eb="9">
      <t>ホウシン</t>
    </rPh>
    <phoneticPr fontId="23"/>
  </si>
  <si>
    <t>人材育成
経費
R5年度決算額
（千円）</t>
    <rPh sb="0" eb="2">
      <t>ジンザイ</t>
    </rPh>
    <rPh sb="2" eb="4">
      <t>イクセイ</t>
    </rPh>
    <rPh sb="5" eb="7">
      <t>ケイヒ</t>
    </rPh>
    <rPh sb="10" eb="12">
      <t>ネンド</t>
    </rPh>
    <rPh sb="12" eb="15">
      <t>ケッサンガク</t>
    </rPh>
    <rPh sb="17" eb="19">
      <t>センエン</t>
    </rPh>
    <phoneticPr fontId="23"/>
  </si>
  <si>
    <t>表Ⅰ-７-１　人材育成等に関する調査結果</t>
    <rPh sb="0" eb="1">
      <t>ヒョウ</t>
    </rPh>
    <rPh sb="7" eb="9">
      <t>ジンザイ</t>
    </rPh>
    <rPh sb="9" eb="11">
      <t>イクセイ</t>
    </rPh>
    <rPh sb="11" eb="12">
      <t>トウ</t>
    </rPh>
    <rPh sb="13" eb="14">
      <t>カン</t>
    </rPh>
    <rPh sb="16" eb="18">
      <t>チョウサ</t>
    </rPh>
    <rPh sb="18" eb="20">
      <t>ケッカ</t>
    </rPh>
    <phoneticPr fontId="23"/>
  </si>
  <si>
    <t>（参考）団体別人材育成の実施状況等一覧</t>
    <phoneticPr fontId="23"/>
  </si>
  <si>
    <t>役降り上限年齢が60歳超の管理監督職に任用されている（異動期間が発生していない）</t>
    <rPh sb="27" eb="29">
      <t>イドウ</t>
    </rPh>
    <rPh sb="29" eb="31">
      <t>キカン</t>
    </rPh>
    <rPh sb="32" eb="34">
      <t>ハッセイ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</si>
</sst>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Red]\-#,###"/>
    <numFmt numFmtId="177" formatCode="#,##0;\-#,##0;&quot;-&quot;"/>
    <numFmt numFmtId="178" formatCode="_-* #,##0_-;\-* #,##0_-;_-* &quot;-&quot;_-;_-@_-"/>
    <numFmt numFmtId="179" formatCode="0.00_);[Red]\(0.00\)"/>
    <numFmt numFmtId="180" formatCode="0.000_);[Red]\(0.000\)"/>
    <numFmt numFmtId="181" formatCode="#,##0.0;&quot;▲ &quot;#,##0.0"/>
    <numFmt numFmtId="182" formatCode="#,###.0;\-#,###.0;&quot;-&quot;"/>
    <numFmt numFmtId="183" formatCode="#,##0;&quot;▲ &quot;#,##0"/>
    <numFmt numFmtId="184" formatCode="&quot;+&quot;\ 0;&quot;-&quot;\ 0;0"/>
    <numFmt numFmtId="185" formatCode="#,##0;&quot;△ &quot;#,##0"/>
    <numFmt numFmtId="186" formatCode="0.0%"/>
    <numFmt numFmtId="187" formatCode="[$-411]ggge&quot;年&quot;m&quot;月&quot;d&quot;日&quot;;@"/>
    <numFmt numFmtId="188" formatCode="#,##0_ "/>
    <numFmt numFmtId="189" formatCode="#,##0.0;[Red]\-#,##0.0"/>
    <numFmt numFmtId="190" formatCode="#,##0_);[Red]\(#,##0\)"/>
    <numFmt numFmtId="191" formatCode="#,##0_ ;[Red]\-#,##0\ "/>
    <numFmt numFmtId="192" formatCode="0.0_);[Red]\(0.0\)"/>
    <numFmt numFmtId="193" formatCode="#,##0.0_ "/>
    <numFmt numFmtId="194" formatCode="0_);[Red]\(0\)"/>
    <numFmt numFmtId="195" formatCode="[$-411]ge\.m\.d;@"/>
    <numFmt numFmtId="196" formatCode="0.0_ "/>
    <numFmt numFmtId="197" formatCode="0.0"/>
    <numFmt numFmtId="198" formatCode="[=1]&quot;有&quot;;[=0]&quot; &quot;"/>
    <numFmt numFmtId="199" formatCode="[=1]&quot;有&quot;;[=0]&quot;　&quot;"/>
    <numFmt numFmtId="200" formatCode="0;&quot;▲ &quot;0"/>
  </numFmts>
  <fonts count="96">
    <font>
      <sz val="12"/>
      <name val="ＭＳ ゴシック"/>
      <family val="3"/>
      <charset val="128"/>
    </font>
    <font>
      <sz val="11"/>
      <color theme="1"/>
      <name val="ＭＳ Ｐゴシック"/>
      <family val="2"/>
      <charset val="128"/>
      <scheme val="minor"/>
    </font>
    <font>
      <sz val="10"/>
      <name val="Arial"/>
      <family val="2"/>
    </font>
    <font>
      <sz val="10"/>
      <color indexed="8"/>
      <name val="Arial"/>
      <family val="2"/>
    </font>
    <font>
      <b/>
      <sz val="12"/>
      <name val="Arial"/>
      <family val="2"/>
    </font>
    <font>
      <sz val="6"/>
      <name val="ＭＳ 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font>
    <font>
      <sz val="10"/>
      <name val="ＭＳ Ｐゴシック"/>
      <family val="3"/>
      <charset val="128"/>
    </font>
    <font>
      <sz val="12"/>
      <name val="ＭＳ ゴシック"/>
      <family val="3"/>
      <charset val="128"/>
    </font>
    <font>
      <sz val="11"/>
      <color indexed="8"/>
      <name val="ＭＳ Ｐゴシック"/>
      <family val="3"/>
      <charset val="128"/>
    </font>
    <font>
      <sz val="11"/>
      <name val="ＭＳ ゴシック"/>
      <family val="3"/>
      <charset val="128"/>
    </font>
    <font>
      <sz val="12"/>
      <name val="Osaka"/>
      <family val="3"/>
      <charset val="128"/>
    </font>
    <font>
      <sz val="11"/>
      <color indexed="8"/>
      <name val="ＭＳ Ｐゴシック"/>
      <family val="2"/>
      <scheme val="minor"/>
    </font>
    <font>
      <sz val="11"/>
      <color theme="1"/>
      <name val="ＭＳ Ｐゴシック"/>
      <family val="2"/>
      <scheme val="minor"/>
    </font>
    <font>
      <sz val="9"/>
      <name val="ＭＳ ゴシック"/>
      <family val="3"/>
      <charset val="128"/>
    </font>
    <font>
      <sz val="10"/>
      <name val="ＭＳ ゴシック"/>
      <family val="3"/>
      <charset val="128"/>
    </font>
    <font>
      <sz val="11"/>
      <color theme="1"/>
      <name val="ＭＳ Ｐゴシック"/>
      <family val="2"/>
      <charset val="128"/>
    </font>
    <font>
      <b/>
      <sz val="10"/>
      <name val="ＭＳ ゴシック"/>
      <family val="3"/>
      <charset val="128"/>
    </font>
    <font>
      <b/>
      <sz val="14"/>
      <name val="ＭＳ ゴシック"/>
      <family val="3"/>
      <charset val="128"/>
    </font>
    <font>
      <sz val="9"/>
      <name val="ＭＳ Ｐ明朝"/>
      <family val="1"/>
      <charset val="128"/>
    </font>
    <font>
      <sz val="9"/>
      <name val="ＭＳ 明朝"/>
      <family val="1"/>
      <charset val="128"/>
    </font>
    <font>
      <sz val="6"/>
      <name val="ＭＳ Ｐゴシック"/>
      <family val="3"/>
      <charset val="128"/>
    </font>
    <font>
      <sz val="9"/>
      <name val="ＭＳ Ｐゴシック"/>
      <family val="3"/>
      <charset val="128"/>
    </font>
    <font>
      <sz val="11"/>
      <name val="ＭＳ 明朝"/>
      <family val="1"/>
      <charset val="128"/>
    </font>
    <font>
      <b/>
      <sz val="11"/>
      <name val="ＭＳ ゴシック"/>
      <family val="3"/>
      <charset val="128"/>
    </font>
    <font>
      <b/>
      <sz val="18"/>
      <name val="ＭＳ Ｐゴシック"/>
      <family val="3"/>
      <charset val="128"/>
    </font>
    <font>
      <sz val="12"/>
      <name val="ＭＳ Ｐゴシック"/>
      <family val="3"/>
      <charset val="128"/>
    </font>
    <font>
      <sz val="10"/>
      <color theme="0"/>
      <name val="ＭＳ Ｐゴシック"/>
      <family val="3"/>
      <charset val="128"/>
    </font>
    <font>
      <b/>
      <sz val="16"/>
      <name val="ＭＳ ゴシック"/>
      <family val="3"/>
      <charset val="128"/>
    </font>
    <font>
      <b/>
      <sz val="16"/>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scheme val="minor"/>
    </font>
    <font>
      <sz val="10"/>
      <color theme="1"/>
      <name val="ＭＳ Ｐゴシック"/>
      <family val="3"/>
      <charset val="128"/>
    </font>
    <font>
      <sz val="10"/>
      <color rgb="FFFF0000"/>
      <name val="ＭＳ Ｐゴシック"/>
      <family val="3"/>
      <charset val="128"/>
    </font>
    <font>
      <sz val="10"/>
      <color rgb="FFFF0000"/>
      <name val="ＭＳ ゴシック"/>
      <family val="3"/>
      <charset val="128"/>
    </font>
    <font>
      <sz val="10"/>
      <color indexed="8"/>
      <name val="ＭＳ ゴシック"/>
      <family val="3"/>
      <charset val="128"/>
    </font>
    <font>
      <sz val="6"/>
      <color rgb="FFFF0000"/>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1"/>
      <color rgb="FFFF0000"/>
      <name val="ＭＳ Ｐ明朝"/>
      <family val="1"/>
      <charset val="128"/>
    </font>
    <font>
      <sz val="10"/>
      <name val="ＭＳ Ｐ明朝"/>
      <family val="1"/>
      <charset val="128"/>
    </font>
    <font>
      <sz val="11"/>
      <color theme="1"/>
      <name val="ＭＳ Ｐ明朝"/>
      <family val="1"/>
      <charset val="128"/>
    </font>
    <font>
      <sz val="11"/>
      <color theme="1"/>
      <name val="ＭＳ Ｐゴシック"/>
      <family val="3"/>
      <charset val="128"/>
    </font>
    <font>
      <sz val="11"/>
      <color rgb="FFFF0000"/>
      <name val="ＭＳ Ｐゴシック"/>
      <family val="3"/>
      <charset val="128"/>
    </font>
    <font>
      <sz val="11"/>
      <color indexed="12"/>
      <name val="ＭＳ Ｐ明朝"/>
      <family val="1"/>
      <charset val="128"/>
    </font>
    <font>
      <sz val="11"/>
      <color rgb="FF000000"/>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ゴシック"/>
      <family val="3"/>
      <charset val="128"/>
    </font>
    <font>
      <b/>
      <sz val="14"/>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name val="Arial"/>
      <family val="2"/>
    </font>
    <font>
      <sz val="9"/>
      <name val="ＭＳ Ｐゴシック"/>
      <family val="3"/>
      <charset val="128"/>
      <scheme val="major"/>
    </font>
    <font>
      <sz val="8"/>
      <name val="ＭＳ Ｐゴシック"/>
      <family val="3"/>
      <charset val="128"/>
      <scheme val="major"/>
    </font>
    <font>
      <b/>
      <sz val="9"/>
      <name val="ＭＳ Ｐゴシック"/>
      <family val="3"/>
      <charset val="128"/>
      <scheme val="major"/>
    </font>
    <font>
      <b/>
      <sz val="9"/>
      <name val="Arial"/>
      <family val="2"/>
    </font>
    <font>
      <sz val="9"/>
      <name val="Arial"/>
      <family val="2"/>
    </font>
    <font>
      <sz val="8"/>
      <color theme="1"/>
      <name val="ＭＳ 明朝"/>
      <family val="1"/>
      <charset val="128"/>
    </font>
    <font>
      <sz val="11"/>
      <color theme="1"/>
      <name val="ＭＳ 明朝"/>
      <family val="1"/>
      <charset val="128"/>
    </font>
    <font>
      <sz val="8"/>
      <name val="ＭＳ 明朝"/>
      <family val="1"/>
      <charset val="128"/>
    </font>
    <font>
      <b/>
      <sz val="16"/>
      <color theme="1"/>
      <name val="ＭＳ ゴシック"/>
      <family val="3"/>
      <charset val="128"/>
    </font>
    <font>
      <b/>
      <sz val="14"/>
      <color theme="1"/>
      <name val="ＭＳ ゴシック"/>
      <family val="3"/>
      <charset val="128"/>
    </font>
    <font>
      <b/>
      <sz val="11"/>
      <color theme="1"/>
      <name val="ＭＳ Ｐゴシック"/>
      <family val="3"/>
      <charset val="128"/>
    </font>
    <font>
      <sz val="14"/>
      <color theme="1"/>
      <name val="ＭＳ ゴシック"/>
      <family val="3"/>
      <charset val="128"/>
    </font>
    <font>
      <sz val="14"/>
      <color theme="1"/>
      <name val="ＭＳ Ｐゴシック"/>
      <family val="3"/>
      <charset val="128"/>
    </font>
    <font>
      <sz val="10.5"/>
      <color theme="1"/>
      <name val="ＭＳ ゴシック"/>
      <family val="3"/>
      <charset val="128"/>
    </font>
    <font>
      <sz val="11"/>
      <color theme="1"/>
      <name val="ＭＳ ゴシック"/>
      <family val="3"/>
      <charset val="128"/>
    </font>
    <font>
      <sz val="12"/>
      <color theme="1"/>
      <name val="ＭＳ Ｐゴシック"/>
      <family val="3"/>
      <charset val="128"/>
    </font>
    <font>
      <sz val="14"/>
      <name val="ＭＳ Ｐゴシック"/>
      <family val="3"/>
      <charset val="128"/>
    </font>
    <font>
      <sz val="10"/>
      <color theme="1"/>
      <name val="ＭＳ ゴシック"/>
      <family val="3"/>
      <charset val="128"/>
    </font>
    <font>
      <b/>
      <sz val="11"/>
      <color indexed="8"/>
      <name val="ＭＳ Ｐゴシック"/>
      <family val="3"/>
      <charset val="128"/>
    </font>
    <font>
      <b/>
      <sz val="12"/>
      <name val="ＭＳ ゴシック"/>
      <family val="3"/>
      <charset val="128"/>
    </font>
    <font>
      <sz val="10"/>
      <name val="HGPｺﾞｼｯｸM"/>
      <family val="3"/>
      <charset val="128"/>
    </font>
    <font>
      <sz val="10"/>
      <name val="ＭＳ 明朝"/>
      <family val="1"/>
      <charset val="128"/>
    </font>
    <font>
      <sz val="6"/>
      <name val="ＭＳ Ｐゴシック"/>
      <family val="3"/>
      <charset val="128"/>
      <scheme val="minor"/>
    </font>
    <font>
      <sz val="9"/>
      <color theme="1"/>
      <name val="ＭＳ Ｐゴシック"/>
      <family val="3"/>
      <charset val="128"/>
    </font>
    <font>
      <sz val="6"/>
      <name val="ＭＳ Ｐゴシック"/>
      <family val="2"/>
      <charset val="128"/>
      <scheme val="minor"/>
    </font>
    <font>
      <sz val="7"/>
      <color theme="1"/>
      <name val="ＭＳ ゴシック"/>
      <family val="3"/>
      <charset val="128"/>
    </font>
    <font>
      <sz val="8"/>
      <color theme="1"/>
      <name val="ＭＳ ゴシック"/>
      <family val="3"/>
      <charset val="128"/>
    </font>
    <font>
      <sz val="6"/>
      <name val="ＭＳ Ｐゴシック"/>
      <family val="2"/>
      <charset val="128"/>
    </font>
    <font>
      <sz val="9"/>
      <color theme="1"/>
      <name val="ＭＳ ゴシック"/>
      <family val="3"/>
      <charset val="128"/>
    </font>
    <font>
      <u/>
      <sz val="12"/>
      <color theme="10"/>
      <name val="ＭＳ ゴシック"/>
      <family val="3"/>
      <charset val="128"/>
    </font>
    <font>
      <sz val="11"/>
      <name val="メイリオ"/>
      <family val="3"/>
      <charset val="128"/>
    </font>
    <font>
      <sz val="14"/>
      <name val="メイリオ"/>
      <family val="3"/>
      <charset val="128"/>
    </font>
    <font>
      <sz val="12"/>
      <name val="メイリオ"/>
      <family val="3"/>
      <charset val="128"/>
    </font>
    <font>
      <sz val="9"/>
      <name val="メイリオ"/>
      <family val="3"/>
      <charset val="128"/>
    </font>
    <font>
      <sz val="8"/>
      <name val="メイリオ"/>
      <family val="3"/>
      <charset val="128"/>
    </font>
    <font>
      <u/>
      <sz val="11"/>
      <color indexed="36"/>
      <name val="ＭＳ Ｐゴシック"/>
      <family val="3"/>
      <charset val="128"/>
    </font>
    <font>
      <sz val="8"/>
      <name val="Century"/>
      <family val="1"/>
    </font>
    <font>
      <sz val="8"/>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s>
  <borders count="16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double">
        <color auto="1"/>
      </right>
      <top style="thin">
        <color auto="1"/>
      </top>
      <bottom/>
      <diagonal/>
    </border>
    <border>
      <left style="double">
        <color auto="1"/>
      </left>
      <right/>
      <top style="thin">
        <color auto="1"/>
      </top>
      <bottom/>
      <diagonal/>
    </border>
    <border>
      <left/>
      <right style="double">
        <color auto="1"/>
      </right>
      <top style="thin">
        <color auto="1"/>
      </top>
      <bottom/>
      <diagonal/>
    </border>
    <border>
      <left style="double">
        <color auto="1"/>
      </left>
      <right/>
      <top style="thin">
        <color indexed="64"/>
      </top>
      <bottom style="hair">
        <color auto="1"/>
      </bottom>
      <diagonal/>
    </border>
    <border>
      <left/>
      <right/>
      <top style="thin">
        <color auto="1"/>
      </top>
      <bottom style="hair">
        <color auto="1"/>
      </bottom>
      <diagonal/>
    </border>
    <border>
      <left style="thin">
        <color indexed="64"/>
      </left>
      <right style="thin">
        <color indexed="64"/>
      </right>
      <top style="thin">
        <color indexed="64"/>
      </top>
      <bottom style="hair">
        <color auto="1"/>
      </bottom>
      <diagonal/>
    </border>
    <border>
      <left style="thin">
        <color auto="1"/>
      </left>
      <right style="double">
        <color auto="1"/>
      </right>
      <top/>
      <bottom/>
      <diagonal/>
    </border>
    <border>
      <left style="double">
        <color auto="1"/>
      </left>
      <right/>
      <top/>
      <bottom style="hair">
        <color auto="1"/>
      </bottom>
      <diagonal/>
    </border>
    <border>
      <left/>
      <right style="double">
        <color auto="1"/>
      </right>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double">
        <color auto="1"/>
      </right>
      <top/>
      <bottom style="double">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bottom style="double">
        <color auto="1"/>
      </bottom>
      <diagonal/>
    </border>
    <border>
      <left style="hair">
        <color auto="1"/>
      </left>
      <right/>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indexed="64"/>
      </left>
      <right style="thin">
        <color indexed="64"/>
      </right>
      <top/>
      <bottom style="double">
        <color auto="1"/>
      </bottom>
      <diagonal/>
    </border>
    <border>
      <left style="thin">
        <color auto="1"/>
      </left>
      <right style="double">
        <color auto="1"/>
      </right>
      <top/>
      <bottom style="hair">
        <color auto="1"/>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double">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double">
        <color auto="1"/>
      </bottom>
      <diagonal/>
    </border>
    <border>
      <left style="thin">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indexed="64"/>
      </right>
      <top style="hair">
        <color auto="1"/>
      </top>
      <bottom style="double">
        <color auto="1"/>
      </bottom>
      <diagonal/>
    </border>
    <border>
      <left style="thin">
        <color auto="1"/>
      </left>
      <right style="double">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double">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thin">
        <color indexed="63"/>
      </bottom>
      <diagonal/>
    </border>
    <border>
      <left style="thin">
        <color indexed="63"/>
      </left>
      <right style="thin">
        <color indexed="63"/>
      </right>
      <top/>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right/>
      <top style="thin">
        <color indexed="63"/>
      </top>
      <bottom style="thin">
        <color indexed="63"/>
      </bottom>
      <diagonal/>
    </border>
    <border>
      <left/>
      <right style="thin">
        <color indexed="63"/>
      </right>
      <top style="thin">
        <color indexed="63"/>
      </top>
      <bottom/>
      <diagonal/>
    </border>
    <border>
      <left/>
      <right/>
      <top style="thin">
        <color indexed="63"/>
      </top>
      <bottom/>
      <diagonal/>
    </border>
    <border>
      <left style="thin">
        <color indexed="63"/>
      </left>
      <right/>
      <top style="thin">
        <color indexed="63"/>
      </top>
      <bottom/>
      <diagonal/>
    </border>
  </borders>
  <cellStyleXfs count="69">
    <xf numFmtId="176" fontId="0" fillId="0" borderId="0">
      <alignment vertical="center"/>
    </xf>
    <xf numFmtId="177"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2" fillId="0" borderId="0"/>
    <xf numFmtId="0" fontId="6" fillId="0" borderId="0"/>
    <xf numFmtId="0" fontId="1" fillId="0" borderId="0">
      <alignment vertical="center"/>
    </xf>
    <xf numFmtId="9" fontId="6" fillId="0" borderId="0" applyFont="0" applyFill="0" applyBorder="0" applyAlignment="0" applyProtection="0"/>
    <xf numFmtId="9" fontId="6"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xf numFmtId="0" fontId="7" fillId="0" borderId="0">
      <alignment vertical="center"/>
    </xf>
    <xf numFmtId="0" fontId="8" fillId="0" borderId="0"/>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9" fillId="0" borderId="0"/>
    <xf numFmtId="0" fontId="6" fillId="0" borderId="0"/>
    <xf numFmtId="38" fontId="6" fillId="0" borderId="0" applyFont="0" applyFill="0" applyBorder="0" applyAlignment="0" applyProtection="0">
      <alignment vertical="center"/>
    </xf>
    <xf numFmtId="178" fontId="9" fillId="0" borderId="0" applyFont="0" applyFill="0" applyBorder="0" applyAlignment="0" applyProtection="0"/>
    <xf numFmtId="38" fontId="9" fillId="0" borderId="0" applyFont="0" applyFill="0" applyBorder="0" applyAlignment="0" applyProtection="0">
      <alignment vertical="center"/>
    </xf>
    <xf numFmtId="0" fontId="1" fillId="0" borderId="0">
      <alignment vertical="center"/>
    </xf>
    <xf numFmtId="0" fontId="12" fillId="0" borderId="0" applyBorder="0"/>
    <xf numFmtId="38" fontId="13" fillId="0" borderId="0" applyFont="0" applyFill="0" applyBorder="0" applyAlignment="0" applyProtection="0"/>
    <xf numFmtId="176" fontId="10" fillId="0" borderId="0">
      <alignment vertical="center"/>
    </xf>
    <xf numFmtId="0" fontId="6" fillId="0" borderId="0"/>
    <xf numFmtId="9" fontId="10" fillId="0" borderId="0" applyFont="0" applyFill="0" applyBorder="0" applyAlignment="0" applyProtection="0">
      <alignment vertical="center"/>
    </xf>
    <xf numFmtId="0" fontId="6" fillId="0" borderId="0"/>
    <xf numFmtId="0" fontId="6" fillId="0" borderId="0">
      <alignment vertical="center"/>
    </xf>
    <xf numFmtId="0" fontId="6" fillId="0" borderId="0"/>
    <xf numFmtId="38" fontId="14" fillId="0" borderId="0" applyFont="0" applyFill="0" applyBorder="0" applyAlignment="0" applyProtection="0">
      <alignment vertical="center"/>
    </xf>
    <xf numFmtId="0" fontId="14" fillId="0" borderId="0">
      <alignment vertical="center"/>
    </xf>
    <xf numFmtId="0" fontId="6" fillId="0" borderId="0"/>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xf numFmtId="0" fontId="11" fillId="0" borderId="0"/>
    <xf numFmtId="0" fontId="15" fillId="0" borderId="0"/>
    <xf numFmtId="38" fontId="15"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9" fontId="10" fillId="0" borderId="0" applyFont="0" applyFill="0" applyBorder="0" applyAlignment="0" applyProtection="0">
      <alignment vertical="center"/>
    </xf>
    <xf numFmtId="0" fontId="6" fillId="0" borderId="0"/>
    <xf numFmtId="0" fontId="10" fillId="0" borderId="0" applyBorder="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1" fillId="0" borderId="0"/>
    <xf numFmtId="0" fontId="6" fillId="0" borderId="0">
      <alignment vertical="center"/>
    </xf>
    <xf numFmtId="38" fontId="6" fillId="0" borderId="0" applyFont="0" applyFill="0" applyBorder="0" applyAlignment="0" applyProtection="0">
      <alignment vertical="center"/>
    </xf>
    <xf numFmtId="176" fontId="87" fillId="0" borderId="0" applyNumberFormat="0" applyFill="0" applyBorder="0" applyAlignment="0" applyProtection="0">
      <alignment vertical="center"/>
    </xf>
  </cellStyleXfs>
  <cellXfs count="1481">
    <xf numFmtId="176" fontId="0" fillId="0" borderId="0" xfId="0">
      <alignment vertical="center"/>
    </xf>
    <xf numFmtId="176" fontId="16" fillId="0" borderId="9" xfId="0" applyFont="1" applyBorder="1">
      <alignment vertical="center"/>
    </xf>
    <xf numFmtId="176" fontId="16" fillId="0" borderId="6" xfId="0" applyFont="1" applyBorder="1">
      <alignment vertical="center"/>
    </xf>
    <xf numFmtId="176" fontId="16" fillId="0" borderId="5" xfId="0" applyFont="1" applyBorder="1">
      <alignment vertical="center"/>
    </xf>
    <xf numFmtId="176" fontId="16" fillId="0" borderId="4" xfId="0" applyFont="1" applyBorder="1" applyAlignment="1">
      <alignment horizontal="center" vertical="center"/>
    </xf>
    <xf numFmtId="176" fontId="16" fillId="0" borderId="3" xfId="0" applyFont="1" applyBorder="1" applyAlignment="1">
      <alignment horizontal="center" vertical="center"/>
    </xf>
    <xf numFmtId="176" fontId="17" fillId="0" borderId="3" xfId="0" applyFont="1" applyBorder="1" applyAlignment="1" applyProtection="1">
      <alignment horizontal="distributed" vertical="center"/>
      <protection locked="0"/>
    </xf>
    <xf numFmtId="179" fontId="19" fillId="0" borderId="3" xfId="0" applyNumberFormat="1" applyFont="1" applyBorder="1">
      <alignment vertical="center"/>
    </xf>
    <xf numFmtId="180" fontId="16" fillId="0" borderId="3" xfId="0" applyNumberFormat="1" applyFont="1" applyBorder="1">
      <alignment vertical="center"/>
    </xf>
    <xf numFmtId="179" fontId="19" fillId="2" borderId="3" xfId="0" applyNumberFormat="1" applyFont="1" applyFill="1" applyBorder="1">
      <alignment vertical="center"/>
    </xf>
    <xf numFmtId="180" fontId="16" fillId="2" borderId="3" xfId="0" applyNumberFormat="1" applyFont="1" applyFill="1" applyBorder="1">
      <alignment vertical="center"/>
    </xf>
    <xf numFmtId="176" fontId="17" fillId="0" borderId="8" xfId="0" applyFont="1" applyBorder="1" applyAlignment="1" applyProtection="1">
      <alignment horizontal="distributed" vertical="center"/>
      <protection locked="0"/>
    </xf>
    <xf numFmtId="176" fontId="16" fillId="0" borderId="0" xfId="0" applyFont="1">
      <alignment vertical="center"/>
    </xf>
    <xf numFmtId="176" fontId="20" fillId="0" borderId="0" xfId="0" applyFont="1">
      <alignment vertical="center"/>
    </xf>
    <xf numFmtId="0" fontId="6" fillId="0" borderId="0" xfId="25"/>
    <xf numFmtId="0" fontId="6" fillId="0" borderId="0" xfId="25" applyAlignment="1">
      <alignment vertical="center"/>
    </xf>
    <xf numFmtId="181" fontId="21" fillId="0" borderId="0" xfId="9" applyNumberFormat="1" applyFont="1" applyFill="1" applyBorder="1" applyAlignment="1">
      <alignment vertical="center"/>
    </xf>
    <xf numFmtId="182" fontId="21" fillId="0" borderId="0" xfId="28" applyNumberFormat="1" applyFont="1" applyAlignment="1">
      <alignment horizontal="right" vertical="center" wrapText="1"/>
    </xf>
    <xf numFmtId="0" fontId="22" fillId="0" borderId="0" xfId="25" applyFont="1" applyAlignment="1">
      <alignment horizontal="left" vertical="center"/>
    </xf>
    <xf numFmtId="0" fontId="22" fillId="0" borderId="0" xfId="25" applyFont="1" applyAlignment="1">
      <alignment vertical="center" wrapText="1"/>
    </xf>
    <xf numFmtId="181" fontId="21" fillId="0" borderId="5" xfId="9" applyNumberFormat="1" applyFont="1" applyFill="1" applyBorder="1" applyAlignment="1">
      <alignment vertical="center"/>
    </xf>
    <xf numFmtId="182" fontId="21" fillId="0" borderId="3" xfId="28" applyNumberFormat="1" applyFont="1" applyBorder="1" applyAlignment="1">
      <alignment horizontal="right" vertical="center" wrapText="1"/>
    </xf>
    <xf numFmtId="181" fontId="21" fillId="0" borderId="3" xfId="9" applyNumberFormat="1" applyFont="1" applyFill="1" applyBorder="1" applyAlignment="1">
      <alignment vertical="center"/>
    </xf>
    <xf numFmtId="0" fontId="22" fillId="0" borderId="3" xfId="25" applyFont="1" applyBorder="1" applyAlignment="1">
      <alignment horizontal="left" vertical="center"/>
    </xf>
    <xf numFmtId="182" fontId="22" fillId="0" borderId="0" xfId="25" applyNumberFormat="1" applyFont="1" applyAlignment="1">
      <alignment vertical="center" wrapText="1"/>
    </xf>
    <xf numFmtId="0" fontId="24" fillId="0" borderId="0" xfId="25" applyFont="1" applyAlignment="1">
      <alignment vertical="center"/>
    </xf>
    <xf numFmtId="0" fontId="16" fillId="0" borderId="5" xfId="25" applyFont="1" applyBorder="1" applyAlignment="1">
      <alignment horizontal="center" vertical="center"/>
    </xf>
    <xf numFmtId="57" fontId="22" fillId="0" borderId="3" xfId="25" applyNumberFormat="1" applyFont="1" applyBorder="1" applyAlignment="1">
      <alignment horizontal="center" vertical="center"/>
    </xf>
    <xf numFmtId="0" fontId="22" fillId="0" borderId="3" xfId="25" applyFont="1" applyBorder="1" applyAlignment="1">
      <alignment vertical="center"/>
    </xf>
    <xf numFmtId="0" fontId="22" fillId="0" borderId="10" xfId="25" applyFont="1" applyBorder="1" applyAlignment="1">
      <alignment horizontal="left" vertical="center"/>
    </xf>
    <xf numFmtId="0" fontId="22" fillId="0" borderId="5" xfId="25" applyFont="1" applyBorder="1" applyAlignment="1">
      <alignment horizontal="center" vertical="center"/>
    </xf>
    <xf numFmtId="0" fontId="22" fillId="0" borderId="0" xfId="25" applyFont="1" applyAlignment="1">
      <alignment vertical="center"/>
    </xf>
    <xf numFmtId="57" fontId="6" fillId="0" borderId="0" xfId="25" applyNumberFormat="1"/>
    <xf numFmtId="0" fontId="25" fillId="0" borderId="0" xfId="25" applyFont="1" applyAlignment="1">
      <alignment vertical="center"/>
    </xf>
    <xf numFmtId="0" fontId="26" fillId="0" borderId="0" xfId="25" applyFont="1" applyAlignment="1">
      <alignment vertical="center"/>
    </xf>
    <xf numFmtId="0" fontId="27" fillId="0" borderId="0" xfId="60" applyFont="1" applyAlignment="1">
      <alignment vertical="center"/>
    </xf>
    <xf numFmtId="0" fontId="28" fillId="0" borderId="0" xfId="60" applyFont="1"/>
    <xf numFmtId="0" fontId="29" fillId="0" borderId="0" xfId="60" applyFont="1" applyAlignment="1">
      <alignment horizontal="right"/>
    </xf>
    <xf numFmtId="0" fontId="9" fillId="0" borderId="0" xfId="60" applyFont="1" applyAlignment="1">
      <alignment horizontal="right"/>
    </xf>
    <xf numFmtId="0" fontId="28" fillId="0" borderId="0" xfId="60" applyFont="1" applyAlignment="1">
      <alignment vertical="center"/>
    </xf>
    <xf numFmtId="176" fontId="30" fillId="0" borderId="0" xfId="0" applyFont="1" applyAlignment="1"/>
    <xf numFmtId="0" fontId="31" fillId="0" borderId="0" xfId="60" applyFont="1"/>
    <xf numFmtId="0" fontId="31" fillId="0" borderId="0" xfId="60" applyFont="1" applyAlignment="1">
      <alignment horizontal="left"/>
    </xf>
    <xf numFmtId="0" fontId="9" fillId="0" borderId="3" xfId="60" applyFont="1" applyBorder="1" applyAlignment="1">
      <alignment horizontal="center" vertical="center"/>
    </xf>
    <xf numFmtId="0" fontId="9" fillId="0" borderId="3" xfId="25" applyFont="1" applyBorder="1" applyAlignment="1">
      <alignment horizontal="center" vertical="center" wrapText="1"/>
    </xf>
    <xf numFmtId="176" fontId="32" fillId="0" borderId="12" xfId="0" applyFont="1" applyBorder="1" applyAlignment="1">
      <alignment horizontal="center" vertical="center"/>
    </xf>
    <xf numFmtId="176" fontId="33" fillId="0" borderId="15" xfId="0" applyFont="1" applyBorder="1" applyAlignment="1">
      <alignment horizontal="center" vertical="center"/>
    </xf>
    <xf numFmtId="176" fontId="33" fillId="0" borderId="12" xfId="0" applyFont="1" applyBorder="1" applyAlignment="1">
      <alignment horizontal="center" vertical="center"/>
    </xf>
    <xf numFmtId="176" fontId="33" fillId="0" borderId="8" xfId="0" applyFont="1" applyBorder="1" applyAlignment="1">
      <alignment horizontal="center" vertical="center"/>
    </xf>
    <xf numFmtId="176" fontId="24" fillId="0" borderId="3" xfId="0" applyFont="1" applyBorder="1" applyAlignment="1">
      <alignment horizontal="center" vertical="center"/>
    </xf>
    <xf numFmtId="176" fontId="32" fillId="0" borderId="7" xfId="0" applyFont="1" applyBorder="1" applyAlignment="1">
      <alignment horizontal="center" vertical="center"/>
    </xf>
    <xf numFmtId="176" fontId="33" fillId="0" borderId="7" xfId="0" applyFont="1" applyBorder="1" applyAlignment="1">
      <alignment horizontal="center" vertical="center"/>
    </xf>
    <xf numFmtId="0" fontId="9" fillId="0" borderId="3" xfId="60" applyFont="1" applyBorder="1" applyAlignment="1">
      <alignment vertical="center"/>
    </xf>
    <xf numFmtId="176" fontId="9" fillId="0" borderId="3" xfId="0" applyFont="1" applyBorder="1" applyAlignment="1">
      <alignment horizontal="center" vertical="center"/>
    </xf>
    <xf numFmtId="176" fontId="9" fillId="0" borderId="7" xfId="0" applyFont="1" applyBorder="1" applyAlignment="1">
      <alignment horizontal="center" vertical="center"/>
    </xf>
    <xf numFmtId="38" fontId="9" fillId="0" borderId="3" xfId="23" applyFont="1" applyFill="1" applyBorder="1" applyAlignment="1">
      <alignment horizontal="center" vertical="center"/>
    </xf>
    <xf numFmtId="38" fontId="9" fillId="0" borderId="3" xfId="23" applyFont="1" applyFill="1" applyBorder="1" applyAlignment="1">
      <alignment vertical="center"/>
    </xf>
    <xf numFmtId="38" fontId="9" fillId="0" borderId="3" xfId="23" applyFont="1" applyFill="1" applyBorder="1" applyAlignment="1">
      <alignment vertical="center" shrinkToFit="1"/>
    </xf>
    <xf numFmtId="183" fontId="9" fillId="0" borderId="3" xfId="60" applyNumberFormat="1" applyFont="1" applyBorder="1" applyAlignment="1">
      <alignment horizontal="right" vertical="center"/>
    </xf>
    <xf numFmtId="184" fontId="9" fillId="0" borderId="3" xfId="10" applyNumberFormat="1" applyFont="1" applyFill="1" applyBorder="1" applyAlignment="1">
      <alignment horizontal="right" vertical="center"/>
    </xf>
    <xf numFmtId="184" fontId="9" fillId="0" borderId="3" xfId="61" applyNumberFormat="1" applyFont="1" applyBorder="1" applyAlignment="1">
      <alignment horizontal="right" vertical="center"/>
    </xf>
    <xf numFmtId="185" fontId="34" fillId="0" borderId="3" xfId="0" applyNumberFormat="1" applyFont="1" applyBorder="1" applyAlignment="1">
      <alignment horizontal="right" vertical="center"/>
    </xf>
    <xf numFmtId="186" fontId="34" fillId="0" borderId="7" xfId="59" applyNumberFormat="1" applyFont="1" applyFill="1" applyBorder="1" applyAlignment="1">
      <alignment horizontal="right" vertical="center"/>
    </xf>
    <xf numFmtId="186" fontId="9" fillId="0" borderId="3" xfId="62" applyNumberFormat="1" applyFont="1" applyBorder="1" applyAlignment="1">
      <alignment horizontal="right" vertical="center" shrinkToFit="1"/>
    </xf>
    <xf numFmtId="186" fontId="9" fillId="0" borderId="3" xfId="25" applyNumberFormat="1" applyFont="1" applyBorder="1" applyAlignment="1">
      <alignment horizontal="right" vertical="center" shrinkToFit="1"/>
    </xf>
    <xf numFmtId="186" fontId="9" fillId="0" borderId="3" xfId="63" applyNumberFormat="1" applyFont="1" applyBorder="1" applyAlignment="1">
      <alignment horizontal="center" vertical="center" wrapText="1"/>
    </xf>
    <xf numFmtId="187" fontId="9" fillId="0" borderId="8" xfId="23" applyNumberFormat="1" applyFont="1" applyFill="1" applyBorder="1" applyAlignment="1">
      <alignment horizontal="center" vertical="center"/>
    </xf>
    <xf numFmtId="38" fontId="9" fillId="0" borderId="8" xfId="23" applyFont="1" applyFill="1" applyBorder="1" applyAlignment="1">
      <alignment vertical="center"/>
    </xf>
    <xf numFmtId="38" fontId="9" fillId="0" borderId="3" xfId="10" applyFont="1" applyFill="1" applyBorder="1" applyAlignment="1">
      <alignment horizontal="center" vertical="center"/>
    </xf>
    <xf numFmtId="0" fontId="28" fillId="0" borderId="3" xfId="60" applyFont="1" applyBorder="1" applyAlignment="1">
      <alignment horizontal="center" vertical="center"/>
    </xf>
    <xf numFmtId="38" fontId="28" fillId="0" borderId="0" xfId="23" applyFont="1" applyFill="1" applyAlignment="1">
      <alignment vertical="center"/>
    </xf>
    <xf numFmtId="0" fontId="9" fillId="0" borderId="3" xfId="60" applyFont="1" applyBorder="1" applyAlignment="1" applyProtection="1">
      <alignment horizontal="left" vertical="center"/>
      <protection locked="0"/>
    </xf>
    <xf numFmtId="176" fontId="35" fillId="0" borderId="3" xfId="0" applyFont="1" applyBorder="1" applyAlignment="1">
      <alignment horizontal="center" vertical="center"/>
    </xf>
    <xf numFmtId="38" fontId="9" fillId="0" borderId="3" xfId="23" applyFont="1" applyFill="1" applyBorder="1" applyAlignment="1">
      <alignment horizontal="center" vertical="center" shrinkToFit="1"/>
    </xf>
    <xf numFmtId="185" fontId="9" fillId="0" borderId="3" xfId="0" applyNumberFormat="1" applyFont="1" applyBorder="1" applyAlignment="1">
      <alignment horizontal="right" vertical="center"/>
    </xf>
    <xf numFmtId="186" fontId="9" fillId="0" borderId="3" xfId="0" applyNumberFormat="1" applyFont="1" applyBorder="1" applyAlignment="1">
      <alignment horizontal="right" vertical="center" shrinkToFit="1"/>
    </xf>
    <xf numFmtId="9" fontId="9" fillId="0" borderId="3" xfId="0" applyNumberFormat="1" applyFont="1" applyBorder="1" applyAlignment="1">
      <alignment horizontal="center" vertical="center"/>
    </xf>
    <xf numFmtId="187" fontId="36" fillId="0" borderId="8" xfId="23" applyNumberFormat="1" applyFont="1" applyFill="1" applyBorder="1" applyAlignment="1">
      <alignment horizontal="center" vertical="center"/>
    </xf>
    <xf numFmtId="38" fontId="36" fillId="0" borderId="8" xfId="23" applyFont="1" applyFill="1" applyBorder="1" applyAlignment="1">
      <alignment vertical="center"/>
    </xf>
    <xf numFmtId="38" fontId="37" fillId="0" borderId="3" xfId="10" applyFont="1" applyFill="1" applyBorder="1" applyAlignment="1">
      <alignment horizontal="center" vertical="center"/>
    </xf>
    <xf numFmtId="176" fontId="36" fillId="0" borderId="3" xfId="0" applyFont="1" applyBorder="1" applyAlignment="1">
      <alignment horizontal="center" vertical="center"/>
    </xf>
    <xf numFmtId="9" fontId="36" fillId="0" borderId="3" xfId="0" applyNumberFormat="1" applyFont="1" applyBorder="1" applyAlignment="1">
      <alignment horizontal="center" vertical="center"/>
    </xf>
    <xf numFmtId="176" fontId="9" fillId="2" borderId="3" xfId="0" applyFont="1" applyFill="1" applyBorder="1" applyAlignment="1">
      <alignment horizontal="center" vertical="center"/>
    </xf>
    <xf numFmtId="186" fontId="9" fillId="0" borderId="3" xfId="62" quotePrefix="1" applyNumberFormat="1" applyFont="1" applyBorder="1" applyAlignment="1">
      <alignment horizontal="right" vertical="center" shrinkToFit="1"/>
    </xf>
    <xf numFmtId="187" fontId="36" fillId="0" borderId="3" xfId="23" applyNumberFormat="1" applyFont="1" applyFill="1" applyBorder="1" applyAlignment="1">
      <alignment horizontal="center" vertical="center"/>
    </xf>
    <xf numFmtId="38" fontId="36" fillId="0" borderId="3" xfId="23" applyFont="1" applyFill="1" applyBorder="1" applyAlignment="1">
      <alignment vertical="center"/>
    </xf>
    <xf numFmtId="187" fontId="36" fillId="0" borderId="3" xfId="10" applyNumberFormat="1" applyFont="1" applyFill="1" applyBorder="1" applyAlignment="1">
      <alignment horizontal="center" vertical="center" shrinkToFit="1"/>
    </xf>
    <xf numFmtId="38" fontId="36" fillId="0" borderId="3" xfId="10" applyFont="1" applyFill="1" applyBorder="1" applyAlignment="1">
      <alignment horizontal="right" vertical="center" wrapText="1"/>
    </xf>
    <xf numFmtId="38" fontId="39" fillId="0" borderId="3" xfId="10" applyFont="1" applyFill="1" applyBorder="1" applyAlignment="1">
      <alignment horizontal="left" vertical="center" wrapText="1"/>
    </xf>
    <xf numFmtId="38" fontId="36" fillId="0" borderId="3" xfId="10" applyFont="1" applyFill="1" applyBorder="1" applyAlignment="1">
      <alignment horizontal="center" vertical="center"/>
    </xf>
    <xf numFmtId="38" fontId="40" fillId="0" borderId="0" xfId="9" applyFont="1" applyFill="1" applyBorder="1" applyAlignment="1" applyProtection="1">
      <alignment horizontal="left" vertical="center"/>
    </xf>
    <xf numFmtId="38" fontId="41" fillId="0" borderId="0" xfId="9" applyFont="1" applyFill="1" applyBorder="1" applyAlignment="1" applyProtection="1">
      <alignment horizontal="center" vertical="center"/>
    </xf>
    <xf numFmtId="38" fontId="21" fillId="0" borderId="0" xfId="9" applyFont="1" applyFill="1" applyBorder="1" applyAlignment="1" applyProtection="1">
      <alignment horizontal="right" vertical="center"/>
    </xf>
    <xf numFmtId="38" fontId="42" fillId="0" borderId="0" xfId="9" applyFont="1" applyFill="1" applyBorder="1" applyAlignment="1" applyProtection="1">
      <alignment horizontal="center" vertical="center"/>
    </xf>
    <xf numFmtId="38" fontId="42" fillId="0" borderId="0" xfId="9" applyFont="1" applyFill="1" applyBorder="1" applyAlignment="1" applyProtection="1">
      <alignment horizontal="left" vertical="center"/>
    </xf>
    <xf numFmtId="38" fontId="41" fillId="0" borderId="5" xfId="9" applyFont="1" applyFill="1" applyBorder="1" applyAlignment="1" applyProtection="1">
      <alignment horizontal="center" vertical="center"/>
    </xf>
    <xf numFmtId="38" fontId="41" fillId="0" borderId="0" xfId="9" applyFont="1" applyFill="1" applyBorder="1" applyAlignment="1" applyProtection="1">
      <alignment horizontal="left" vertical="center"/>
    </xf>
    <xf numFmtId="38" fontId="41" fillId="0" borderId="7" xfId="9" applyFont="1" applyFill="1" applyBorder="1" applyAlignment="1" applyProtection="1">
      <alignment horizontal="center" vertical="center"/>
    </xf>
    <xf numFmtId="38" fontId="41" fillId="0" borderId="4" xfId="9" applyFont="1" applyFill="1" applyBorder="1" applyAlignment="1" applyProtection="1">
      <alignment horizontal="center" vertical="center"/>
    </xf>
    <xf numFmtId="38" fontId="41" fillId="0" borderId="3" xfId="9" applyFont="1" applyFill="1" applyBorder="1" applyAlignment="1" applyProtection="1">
      <alignment horizontal="left" vertical="center"/>
    </xf>
    <xf numFmtId="38" fontId="41" fillId="0" borderId="3" xfId="9" applyFont="1" applyFill="1" applyBorder="1" applyAlignment="1" applyProtection="1">
      <alignment horizontal="center" vertical="center"/>
    </xf>
    <xf numFmtId="38" fontId="41" fillId="0" borderId="14" xfId="9" applyFont="1" applyFill="1" applyBorder="1" applyAlignment="1" applyProtection="1">
      <alignment horizontal="center" vertical="center"/>
    </xf>
    <xf numFmtId="38" fontId="41" fillId="0" borderId="3" xfId="9" applyFont="1" applyFill="1" applyBorder="1" applyAlignment="1" applyProtection="1">
      <alignment horizontal="center" vertical="center" shrinkToFit="1"/>
    </xf>
    <xf numFmtId="38" fontId="41" fillId="0" borderId="8" xfId="9" applyFont="1" applyFill="1" applyBorder="1" applyAlignment="1" applyProtection="1">
      <alignment horizontal="distributed" vertical="center"/>
    </xf>
    <xf numFmtId="38" fontId="41" fillId="0" borderId="8" xfId="9" applyFont="1" applyFill="1" applyBorder="1" applyAlignment="1" applyProtection="1">
      <alignment horizontal="right" vertical="center"/>
    </xf>
    <xf numFmtId="38" fontId="41" fillId="0" borderId="8" xfId="9" applyFont="1" applyFill="1" applyBorder="1" applyAlignment="1" applyProtection="1">
      <alignment horizontal="right" vertical="center"/>
      <protection locked="0"/>
    </xf>
    <xf numFmtId="38" fontId="41" fillId="0" borderId="6" xfId="9" applyFont="1" applyFill="1" applyBorder="1" applyAlignment="1" applyProtection="1">
      <alignment horizontal="right" vertical="center"/>
      <protection locked="0"/>
    </xf>
    <xf numFmtId="38" fontId="41" fillId="0" borderId="11" xfId="9" applyFont="1" applyFill="1" applyBorder="1" applyAlignment="1" applyProtection="1">
      <alignment horizontal="right" vertical="center"/>
      <protection locked="0"/>
    </xf>
    <xf numFmtId="38" fontId="43" fillId="0" borderId="0" xfId="9" applyFont="1" applyFill="1" applyBorder="1" applyAlignment="1" applyProtection="1">
      <alignment horizontal="center" vertical="center"/>
    </xf>
    <xf numFmtId="38" fontId="41" fillId="0" borderId="12" xfId="9" applyFont="1" applyFill="1" applyBorder="1" applyAlignment="1" applyProtection="1">
      <alignment horizontal="distributed" vertical="center"/>
    </xf>
    <xf numFmtId="38" fontId="41" fillId="0" borderId="12" xfId="9" applyFont="1" applyFill="1" applyBorder="1" applyAlignment="1" applyProtection="1">
      <alignment horizontal="right" vertical="center" wrapText="1"/>
    </xf>
    <xf numFmtId="38" fontId="41" fillId="0" borderId="17" xfId="9" applyFont="1" applyFill="1" applyBorder="1" applyAlignment="1" applyProtection="1">
      <alignment horizontal="distributed" vertical="center"/>
    </xf>
    <xf numFmtId="38" fontId="41" fillId="0" borderId="17" xfId="9" applyFont="1" applyFill="1" applyBorder="1" applyAlignment="1" applyProtection="1">
      <alignment horizontal="right" vertical="center" wrapText="1"/>
    </xf>
    <xf numFmtId="188" fontId="6" fillId="0" borderId="12" xfId="37" applyNumberFormat="1" applyBorder="1" applyAlignment="1">
      <alignment horizontal="center" vertical="center"/>
    </xf>
    <xf numFmtId="38" fontId="6" fillId="0" borderId="18" xfId="9" applyFont="1" applyFill="1" applyBorder="1" applyAlignment="1">
      <alignment horizontal="right" vertical="center"/>
    </xf>
    <xf numFmtId="38" fontId="6" fillId="0" borderId="16" xfId="9" applyFont="1" applyFill="1" applyBorder="1" applyAlignment="1">
      <alignment horizontal="right" vertical="center"/>
    </xf>
    <xf numFmtId="38" fontId="6" fillId="0" borderId="12" xfId="9" applyFont="1" applyFill="1" applyBorder="1" applyAlignment="1">
      <alignment horizontal="right" vertical="center"/>
    </xf>
    <xf numFmtId="38" fontId="6" fillId="0" borderId="15" xfId="9" applyFont="1" applyFill="1" applyBorder="1" applyAlignment="1">
      <alignment horizontal="right" vertical="center"/>
    </xf>
    <xf numFmtId="38" fontId="0" fillId="0" borderId="0" xfId="9" applyFont="1" applyFill="1" applyProtection="1">
      <alignment vertical="center"/>
    </xf>
    <xf numFmtId="38" fontId="41" fillId="0" borderId="7" xfId="9" applyFont="1" applyFill="1" applyBorder="1" applyAlignment="1" applyProtection="1">
      <alignment horizontal="right" vertical="center"/>
    </xf>
    <xf numFmtId="38" fontId="41" fillId="0" borderId="10" xfId="9" applyFont="1" applyFill="1" applyBorder="1" applyAlignment="1" applyProtection="1">
      <alignment horizontal="right" vertical="center"/>
    </xf>
    <xf numFmtId="38" fontId="41" fillId="0" borderId="4" xfId="9" applyFont="1" applyFill="1" applyBorder="1" applyAlignment="1" applyProtection="1">
      <alignment horizontal="right" vertical="center"/>
    </xf>
    <xf numFmtId="38" fontId="41" fillId="0" borderId="13" xfId="9" applyFont="1" applyFill="1" applyBorder="1" applyAlignment="1" applyProtection="1">
      <alignment horizontal="right" vertical="center"/>
    </xf>
    <xf numFmtId="38" fontId="41" fillId="0" borderId="0" xfId="9" applyFont="1" applyFill="1" applyProtection="1">
      <alignment vertical="center"/>
    </xf>
    <xf numFmtId="38" fontId="41" fillId="0" borderId="8" xfId="9" applyFont="1" applyFill="1" applyBorder="1" applyAlignment="1" applyProtection="1">
      <alignment horizontal="right" vertical="center" wrapText="1"/>
    </xf>
    <xf numFmtId="188" fontId="6" fillId="0" borderId="18" xfId="37" applyNumberFormat="1" applyBorder="1" applyAlignment="1">
      <alignment horizontal="center" vertical="center"/>
    </xf>
    <xf numFmtId="38" fontId="6" fillId="0" borderId="19" xfId="9" applyFont="1" applyFill="1" applyBorder="1" applyAlignment="1">
      <alignment horizontal="right" vertical="center"/>
    </xf>
    <xf numFmtId="38" fontId="6" fillId="0" borderId="20" xfId="9" applyFont="1" applyFill="1" applyBorder="1" applyAlignment="1">
      <alignment horizontal="right" vertical="center"/>
    </xf>
    <xf numFmtId="38" fontId="0" fillId="0" borderId="0" xfId="9" applyFont="1" applyFill="1" applyBorder="1" applyAlignment="1" applyProtection="1">
      <alignment horizontal="center" vertical="center"/>
    </xf>
    <xf numFmtId="38" fontId="41" fillId="0" borderId="12" xfId="9" applyFont="1" applyFill="1" applyBorder="1" applyAlignment="1" applyProtection="1">
      <alignment horizontal="left" vertical="center"/>
    </xf>
    <xf numFmtId="38" fontId="41" fillId="0" borderId="12" xfId="9" applyFont="1" applyFill="1" applyBorder="1" applyAlignment="1">
      <alignment horizontal="right" vertical="center"/>
    </xf>
    <xf numFmtId="38" fontId="41" fillId="0" borderId="16" xfId="9" applyFont="1" applyFill="1" applyBorder="1" applyAlignment="1">
      <alignment horizontal="right" vertical="center"/>
    </xf>
    <xf numFmtId="38" fontId="41" fillId="0" borderId="15" xfId="9" applyFont="1" applyFill="1" applyBorder="1" applyAlignment="1">
      <alignment horizontal="right" vertical="center"/>
    </xf>
    <xf numFmtId="188" fontId="6" fillId="0" borderId="7" xfId="37" applyNumberFormat="1" applyBorder="1" applyAlignment="1">
      <alignment horizontal="center" vertical="center"/>
    </xf>
    <xf numFmtId="38" fontId="6" fillId="0" borderId="7" xfId="9" applyFont="1" applyFill="1" applyBorder="1" applyAlignment="1">
      <alignment horizontal="right" vertical="center"/>
    </xf>
    <xf numFmtId="38" fontId="6" fillId="0" borderId="13" xfId="9" applyFont="1" applyFill="1" applyBorder="1" applyAlignment="1">
      <alignment horizontal="right" vertical="center"/>
    </xf>
    <xf numFmtId="38" fontId="6" fillId="0" borderId="4" xfId="9" applyFont="1" applyFill="1" applyBorder="1" applyAlignment="1">
      <alignment horizontal="right" vertical="center"/>
    </xf>
    <xf numFmtId="38" fontId="41" fillId="0" borderId="0" xfId="9" applyFont="1" applyFill="1" applyBorder="1" applyAlignment="1">
      <alignment horizontal="left" vertical="center"/>
    </xf>
    <xf numFmtId="38" fontId="41" fillId="0" borderId="6" xfId="9" applyFont="1" applyFill="1" applyBorder="1" applyAlignment="1" applyProtection="1">
      <alignment horizontal="center" vertical="center"/>
    </xf>
    <xf numFmtId="38" fontId="41" fillId="0" borderId="9" xfId="9" applyFont="1" applyFill="1" applyBorder="1" applyAlignment="1">
      <alignment horizontal="distributed" vertical="center" shrinkToFit="1"/>
    </xf>
    <xf numFmtId="0" fontId="41" fillId="0" borderId="8" xfId="51" applyFont="1" applyBorder="1" applyAlignment="1">
      <alignment horizontal="right" vertical="center" wrapText="1"/>
    </xf>
    <xf numFmtId="38" fontId="41" fillId="0" borderId="15" xfId="9" applyFont="1" applyFill="1" applyBorder="1" applyAlignment="1">
      <alignment horizontal="distributed" vertical="center" shrinkToFit="1"/>
    </xf>
    <xf numFmtId="0" fontId="41" fillId="0" borderId="12" xfId="51" applyFont="1" applyBorder="1" applyAlignment="1">
      <alignment horizontal="right" vertical="center" wrapText="1"/>
    </xf>
    <xf numFmtId="38" fontId="41" fillId="0" borderId="15" xfId="9" applyFont="1" applyFill="1" applyBorder="1" applyAlignment="1">
      <alignment vertical="center" shrinkToFit="1"/>
    </xf>
    <xf numFmtId="38" fontId="44" fillId="0" borderId="15" xfId="9" applyFont="1" applyFill="1" applyBorder="1" applyAlignment="1">
      <alignment horizontal="distributed" vertical="center" shrinkToFit="1"/>
    </xf>
    <xf numFmtId="0" fontId="41" fillId="0" borderId="17" xfId="51" applyFont="1" applyBorder="1" applyAlignment="1">
      <alignment horizontal="right" vertical="center" wrapText="1"/>
    </xf>
    <xf numFmtId="38" fontId="6" fillId="0" borderId="18" xfId="9" applyFont="1" applyFill="1" applyBorder="1" applyAlignment="1">
      <alignment horizontal="center" vertical="center"/>
    </xf>
    <xf numFmtId="38" fontId="6" fillId="0" borderId="0" xfId="9" applyFont="1" applyFill="1" applyBorder="1" applyAlignment="1" applyProtection="1">
      <alignment horizontal="center" vertical="center"/>
    </xf>
    <xf numFmtId="38" fontId="6" fillId="0" borderId="7" xfId="9" applyFont="1" applyFill="1" applyBorder="1" applyAlignment="1">
      <alignment horizontal="center" vertical="center"/>
    </xf>
    <xf numFmtId="38" fontId="6" fillId="0" borderId="7" xfId="9" applyFont="1" applyFill="1" applyBorder="1" applyAlignment="1" applyProtection="1">
      <alignment horizontal="right" vertical="center"/>
    </xf>
    <xf numFmtId="189" fontId="41" fillId="0" borderId="0" xfId="9" applyNumberFormat="1" applyFont="1" applyFill="1" applyBorder="1" applyAlignment="1" applyProtection="1">
      <alignment horizontal="center" vertical="center"/>
    </xf>
    <xf numFmtId="40" fontId="42" fillId="0" borderId="0" xfId="9" applyNumberFormat="1" applyFont="1" applyFill="1" applyBorder="1" applyAlignment="1" applyProtection="1">
      <alignment horizontal="center" vertical="center"/>
    </xf>
    <xf numFmtId="189" fontId="41" fillId="0" borderId="11" xfId="9" applyNumberFormat="1" applyFont="1" applyFill="1" applyBorder="1" applyAlignment="1" applyProtection="1">
      <alignment horizontal="center" vertical="center"/>
    </xf>
    <xf numFmtId="38" fontId="41" fillId="0" borderId="15" xfId="9" applyFont="1" applyFill="1" applyBorder="1" applyAlignment="1" applyProtection="1">
      <alignment horizontal="distributed" vertical="center"/>
    </xf>
    <xf numFmtId="38" fontId="45" fillId="0" borderId="12" xfId="9" applyFont="1" applyFill="1" applyBorder="1" applyAlignment="1" applyProtection="1">
      <alignment horizontal="right" vertical="center"/>
    </xf>
    <xf numFmtId="186" fontId="45" fillId="0" borderId="12" xfId="9" applyNumberFormat="1" applyFont="1" applyFill="1" applyBorder="1" applyAlignment="1" applyProtection="1">
      <alignment horizontal="right" vertical="center"/>
    </xf>
    <xf numFmtId="38" fontId="45" fillId="0" borderId="0" xfId="9" applyFont="1" applyFill="1" applyBorder="1" applyAlignment="1" applyProtection="1">
      <alignment horizontal="right" vertical="center"/>
      <protection locked="0"/>
    </xf>
    <xf numFmtId="189" fontId="45" fillId="0" borderId="12" xfId="9" applyNumberFormat="1" applyFont="1" applyFill="1" applyBorder="1" applyAlignment="1" applyProtection="1">
      <alignment horizontal="right" vertical="center"/>
      <protection locked="0"/>
    </xf>
    <xf numFmtId="38" fontId="41" fillId="0" borderId="12" xfId="9" applyFont="1" applyFill="1" applyBorder="1" applyAlignment="1" applyProtection="1">
      <alignment horizontal="right" vertical="center"/>
    </xf>
    <xf numFmtId="38" fontId="41" fillId="0" borderId="0" xfId="9" applyFont="1" applyFill="1" applyBorder="1" applyAlignment="1" applyProtection="1">
      <alignment horizontal="right" vertical="center"/>
      <protection locked="0"/>
    </xf>
    <xf numFmtId="188" fontId="6" fillId="0" borderId="20" xfId="37" applyNumberFormat="1" applyBorder="1" applyAlignment="1">
      <alignment horizontal="center" vertical="center"/>
    </xf>
    <xf numFmtId="38" fontId="46" fillId="0" borderId="18" xfId="9" applyFont="1" applyFill="1" applyBorder="1" applyAlignment="1">
      <alignment horizontal="right" vertical="center"/>
    </xf>
    <xf numFmtId="38" fontId="46" fillId="0" borderId="19" xfId="9" applyFont="1" applyFill="1" applyBorder="1" applyAlignment="1">
      <alignment horizontal="right" vertical="center"/>
    </xf>
    <xf numFmtId="189" fontId="46" fillId="0" borderId="18" xfId="9" applyNumberFormat="1" applyFont="1" applyFill="1" applyBorder="1" applyAlignment="1" applyProtection="1">
      <alignment horizontal="right" vertical="center"/>
    </xf>
    <xf numFmtId="189" fontId="47" fillId="0" borderId="18" xfId="9" applyNumberFormat="1" applyFont="1" applyFill="1" applyBorder="1" applyAlignment="1" applyProtection="1">
      <alignment horizontal="right" vertical="center"/>
    </xf>
    <xf numFmtId="189" fontId="46" fillId="0" borderId="18" xfId="9" applyNumberFormat="1" applyFont="1" applyFill="1" applyBorder="1" applyAlignment="1" applyProtection="1">
      <alignment horizontal="right" vertical="center"/>
      <protection locked="0"/>
    </xf>
    <xf numFmtId="188" fontId="41" fillId="0" borderId="4" xfId="37" applyNumberFormat="1" applyFont="1" applyBorder="1" applyAlignment="1">
      <alignment horizontal="center" vertical="center"/>
    </xf>
    <xf numFmtId="189" fontId="41" fillId="0" borderId="7" xfId="9" applyNumberFormat="1" applyFont="1" applyFill="1" applyBorder="1" applyAlignment="1" applyProtection="1">
      <alignment horizontal="right" vertical="center"/>
    </xf>
    <xf numFmtId="186" fontId="41" fillId="0" borderId="12" xfId="9" applyNumberFormat="1" applyFont="1" applyFill="1" applyBorder="1" applyAlignment="1" applyProtection="1">
      <alignment horizontal="right" vertical="center"/>
    </xf>
    <xf numFmtId="38" fontId="41" fillId="0" borderId="15" xfId="9" applyFont="1" applyFill="1" applyBorder="1" applyAlignment="1" applyProtection="1">
      <alignment horizontal="left" vertical="center"/>
    </xf>
    <xf numFmtId="189" fontId="41" fillId="0" borderId="12" xfId="9" applyNumberFormat="1" applyFont="1" applyFill="1" applyBorder="1" applyAlignment="1" applyProtection="1">
      <alignment horizontal="right" vertical="center"/>
    </xf>
    <xf numFmtId="188" fontId="6" fillId="0" borderId="15" xfId="37" applyNumberFormat="1" applyBorder="1" applyAlignment="1">
      <alignment horizontal="center" vertical="center"/>
    </xf>
    <xf numFmtId="38" fontId="46" fillId="0" borderId="12" xfId="9" applyFont="1" applyFill="1" applyBorder="1" applyAlignment="1">
      <alignment horizontal="right" vertical="center"/>
    </xf>
    <xf numFmtId="38" fontId="46" fillId="0" borderId="16" xfId="9" applyFont="1" applyFill="1" applyBorder="1" applyAlignment="1">
      <alignment horizontal="right" vertical="center"/>
    </xf>
    <xf numFmtId="189" fontId="46" fillId="0" borderId="12" xfId="9" applyNumberFormat="1" applyFont="1" applyFill="1" applyBorder="1" applyAlignment="1" applyProtection="1">
      <alignment horizontal="right" vertical="center"/>
    </xf>
    <xf numFmtId="186" fontId="46" fillId="0" borderId="12" xfId="57" applyNumberFormat="1" applyFont="1" applyFill="1" applyBorder="1" applyAlignment="1" applyProtection="1">
      <alignment horizontal="right" vertical="center"/>
    </xf>
    <xf numFmtId="188" fontId="6" fillId="0" borderId="4" xfId="37" applyNumberFormat="1" applyBorder="1" applyAlignment="1">
      <alignment horizontal="center" vertical="center"/>
    </xf>
    <xf numFmtId="38" fontId="46" fillId="0" borderId="7" xfId="9" applyFont="1" applyFill="1" applyBorder="1" applyAlignment="1">
      <alignment horizontal="right" vertical="center"/>
    </xf>
    <xf numFmtId="38" fontId="46" fillId="0" borderId="13" xfId="9" applyFont="1" applyFill="1" applyBorder="1" applyAlignment="1">
      <alignment horizontal="right" vertical="center"/>
    </xf>
    <xf numFmtId="186" fontId="46" fillId="0" borderId="7" xfId="57" applyNumberFormat="1" applyFont="1" applyFill="1" applyBorder="1" applyAlignment="1" applyProtection="1">
      <alignment horizontal="right" vertical="center"/>
    </xf>
    <xf numFmtId="189" fontId="46" fillId="0" borderId="7" xfId="9" applyNumberFormat="1" applyFont="1" applyFill="1" applyBorder="1" applyAlignment="1" applyProtection="1">
      <alignment horizontal="right" vertical="center"/>
    </xf>
    <xf numFmtId="38" fontId="45" fillId="0" borderId="0" xfId="9" applyFont="1" applyFill="1" applyBorder="1" applyAlignment="1">
      <alignment horizontal="left" vertical="center"/>
    </xf>
    <xf numFmtId="40" fontId="41" fillId="0" borderId="0" xfId="9" applyNumberFormat="1" applyFont="1" applyFill="1" applyBorder="1" applyAlignment="1" applyProtection="1">
      <alignment horizontal="center" vertical="center"/>
    </xf>
    <xf numFmtId="38" fontId="45" fillId="0" borderId="0" xfId="9" applyFont="1" applyFill="1" applyBorder="1" applyAlignment="1" applyProtection="1">
      <alignment horizontal="left" vertical="center"/>
    </xf>
    <xf numFmtId="38" fontId="41" fillId="0" borderId="0" xfId="9" applyFont="1" applyBorder="1" applyAlignment="1" applyProtection="1">
      <alignment horizontal="center" vertical="center"/>
    </xf>
    <xf numFmtId="38" fontId="41" fillId="0" borderId="12" xfId="9" applyFont="1" applyFill="1" applyBorder="1" applyAlignment="1" applyProtection="1">
      <alignment horizontal="right" vertical="center"/>
      <protection locked="0"/>
    </xf>
    <xf numFmtId="189" fontId="6" fillId="0" borderId="18" xfId="9" applyNumberFormat="1" applyFont="1" applyFill="1" applyBorder="1" applyAlignment="1">
      <alignment horizontal="right" vertical="center"/>
    </xf>
    <xf numFmtId="186" fontId="6" fillId="0" borderId="7" xfId="57" applyNumberFormat="1" applyFont="1" applyFill="1" applyBorder="1" applyAlignment="1" applyProtection="1">
      <alignment horizontal="right" vertical="center"/>
    </xf>
    <xf numFmtId="189" fontId="41" fillId="0" borderId="0" xfId="9" applyNumberFormat="1" applyFont="1" applyBorder="1" applyAlignment="1" applyProtection="1">
      <alignment horizontal="center" vertical="center"/>
    </xf>
    <xf numFmtId="38" fontId="45" fillId="0" borderId="8" xfId="9" applyFont="1" applyFill="1" applyBorder="1" applyAlignment="1" applyProtection="1">
      <alignment horizontal="right" vertical="center"/>
    </xf>
    <xf numFmtId="38" fontId="41" fillId="0" borderId="17" xfId="9" applyFont="1" applyFill="1" applyBorder="1" applyAlignment="1" applyProtection="1">
      <alignment horizontal="right" vertical="center"/>
    </xf>
    <xf numFmtId="38" fontId="6" fillId="0" borderId="15" xfId="9" applyFont="1" applyFill="1" applyBorder="1" applyAlignment="1" applyProtection="1">
      <alignment horizontal="right" vertical="center"/>
    </xf>
    <xf numFmtId="0" fontId="41" fillId="0" borderId="12" xfId="37" quotePrefix="1" applyFont="1" applyBorder="1" applyAlignment="1">
      <alignment horizontal="right" vertical="center"/>
    </xf>
    <xf numFmtId="38" fontId="41" fillId="0" borderId="15" xfId="9" applyFont="1" applyFill="1" applyBorder="1" applyAlignment="1" applyProtection="1">
      <alignment horizontal="right" vertical="center"/>
      <protection locked="0"/>
    </xf>
    <xf numFmtId="38" fontId="0" fillId="0" borderId="18" xfId="9" applyFont="1" applyFill="1" applyBorder="1" applyAlignment="1">
      <alignment horizontal="right" vertical="center"/>
    </xf>
    <xf numFmtId="38" fontId="0" fillId="0" borderId="21" xfId="9" applyFont="1" applyFill="1" applyBorder="1" applyAlignment="1">
      <alignment horizontal="right" vertical="center"/>
    </xf>
    <xf numFmtId="38" fontId="0" fillId="0" borderId="20" xfId="9" applyFont="1" applyFill="1" applyBorder="1" applyAlignment="1">
      <alignment horizontal="right" vertical="center"/>
    </xf>
    <xf numFmtId="38" fontId="41" fillId="0" borderId="0" xfId="9" applyFont="1" applyFill="1" applyBorder="1" applyAlignment="1">
      <alignment horizontal="right" vertical="center"/>
    </xf>
    <xf numFmtId="38" fontId="0" fillId="0" borderId="12" xfId="9" applyFont="1" applyFill="1" applyBorder="1" applyAlignment="1">
      <alignment horizontal="right" vertical="center"/>
    </xf>
    <xf numFmtId="38" fontId="0" fillId="0" borderId="0" xfId="9" applyFont="1" applyFill="1" applyBorder="1" applyAlignment="1">
      <alignment horizontal="right" vertical="center"/>
    </xf>
    <xf numFmtId="38" fontId="0" fillId="0" borderId="15" xfId="9" applyFont="1" applyFill="1" applyBorder="1" applyAlignment="1">
      <alignment horizontal="right" vertical="center"/>
    </xf>
    <xf numFmtId="38" fontId="0" fillId="0" borderId="7" xfId="9" applyFont="1" applyFill="1" applyBorder="1" applyAlignment="1">
      <alignment horizontal="right" vertical="center"/>
    </xf>
    <xf numFmtId="38" fontId="0" fillId="0" borderId="10" xfId="9" applyFont="1" applyFill="1" applyBorder="1" applyAlignment="1">
      <alignment horizontal="right" vertical="center"/>
    </xf>
    <xf numFmtId="38" fontId="0" fillId="0" borderId="4" xfId="9" applyFont="1" applyFill="1" applyBorder="1" applyAlignment="1">
      <alignment horizontal="right" vertical="center"/>
    </xf>
    <xf numFmtId="0" fontId="40" fillId="0" borderId="0" xfId="37" applyFont="1" applyAlignment="1">
      <alignment horizontal="left" vertical="center"/>
    </xf>
    <xf numFmtId="0" fontId="41" fillId="0" borderId="0" xfId="37" applyFont="1" applyAlignment="1">
      <alignment horizontal="center" vertical="center"/>
    </xf>
    <xf numFmtId="0" fontId="41" fillId="0" borderId="8" xfId="37" applyFont="1" applyBorder="1" applyAlignment="1" applyProtection="1">
      <alignment horizontal="right" vertical="center"/>
      <protection locked="0"/>
    </xf>
    <xf numFmtId="0" fontId="41" fillId="0" borderId="12" xfId="37" applyFont="1" applyBorder="1" applyAlignment="1" applyProtection="1">
      <alignment horizontal="right" vertical="center"/>
      <protection locked="0"/>
    </xf>
    <xf numFmtId="190" fontId="41" fillId="0" borderId="12" xfId="37" applyNumberFormat="1" applyFont="1" applyBorder="1" applyAlignment="1" applyProtection="1">
      <alignment horizontal="right" vertical="center"/>
      <protection locked="0"/>
    </xf>
    <xf numFmtId="38" fontId="41" fillId="0" borderId="0" xfId="9" applyFont="1" applyFill="1" applyBorder="1" applyAlignment="1" applyProtection="1">
      <alignment vertical="center"/>
    </xf>
    <xf numFmtId="0" fontId="6" fillId="0" borderId="20" xfId="37" applyBorder="1" applyAlignment="1">
      <alignment horizontal="center" vertical="center"/>
    </xf>
    <xf numFmtId="190" fontId="0" fillId="0" borderId="18" xfId="9" applyNumberFormat="1" applyFont="1" applyFill="1" applyBorder="1" applyAlignment="1">
      <alignment horizontal="right" vertical="center"/>
    </xf>
    <xf numFmtId="0" fontId="6" fillId="0" borderId="0" xfId="37" applyAlignment="1">
      <alignment horizontal="center" vertical="center"/>
    </xf>
    <xf numFmtId="0" fontId="6" fillId="0" borderId="15" xfId="37" applyBorder="1" applyAlignment="1">
      <alignment horizontal="center" vertical="center"/>
    </xf>
    <xf numFmtId="0" fontId="6" fillId="0" borderId="7" xfId="37" applyBorder="1" applyAlignment="1">
      <alignment horizontal="right" vertical="center"/>
    </xf>
    <xf numFmtId="190" fontId="6" fillId="0" borderId="7" xfId="37" applyNumberFormat="1" applyBorder="1" applyAlignment="1">
      <alignment horizontal="right" vertical="center"/>
    </xf>
    <xf numFmtId="0" fontId="41" fillId="0" borderId="6" xfId="37" applyFont="1" applyBorder="1" applyAlignment="1">
      <alignment horizontal="center" vertical="center"/>
    </xf>
    <xf numFmtId="38" fontId="40" fillId="0" borderId="0" xfId="9" applyFont="1" applyBorder="1" applyAlignment="1">
      <alignment horizontal="left" vertical="center"/>
    </xf>
    <xf numFmtId="38" fontId="41" fillId="0" borderId="0" xfId="9" applyFont="1" applyBorder="1" applyAlignment="1">
      <alignment horizontal="center" vertical="center"/>
    </xf>
    <xf numFmtId="38" fontId="40" fillId="0" borderId="0" xfId="9" applyFont="1" applyFill="1" applyBorder="1" applyAlignment="1">
      <alignment horizontal="left" vertical="center"/>
    </xf>
    <xf numFmtId="38" fontId="41" fillId="0" borderId="0" xfId="9" applyFont="1" applyFill="1" applyBorder="1" applyAlignment="1">
      <alignment horizontal="center" vertical="center"/>
    </xf>
    <xf numFmtId="38" fontId="41" fillId="0" borderId="0" xfId="9" applyFont="1" applyFill="1" applyBorder="1" applyAlignment="1">
      <alignment horizontal="center"/>
    </xf>
    <xf numFmtId="38" fontId="41" fillId="0" borderId="0" xfId="9" applyFont="1" applyFill="1" applyBorder="1" applyAlignment="1">
      <alignment horizontal="right"/>
    </xf>
    <xf numFmtId="38" fontId="41" fillId="0" borderId="9" xfId="9" applyFont="1" applyFill="1" applyBorder="1" applyAlignment="1">
      <alignment horizontal="distributed" vertical="center"/>
    </xf>
    <xf numFmtId="38" fontId="41" fillId="0" borderId="11" xfId="9" applyFont="1" applyFill="1" applyBorder="1" applyAlignment="1">
      <alignment horizontal="distributed" vertical="center"/>
    </xf>
    <xf numFmtId="38" fontId="49" fillId="0" borderId="12" xfId="9" applyFont="1" applyFill="1" applyBorder="1" applyAlignment="1" applyProtection="1">
      <alignment horizontal="right" vertical="center" wrapText="1"/>
    </xf>
    <xf numFmtId="38" fontId="45" fillId="0" borderId="8" xfId="9" applyFont="1" applyFill="1" applyBorder="1" applyAlignment="1" applyProtection="1">
      <alignment horizontal="right" vertical="center"/>
      <protection locked="0"/>
    </xf>
    <xf numFmtId="38" fontId="41" fillId="0" borderId="15" xfId="9" applyFont="1" applyFill="1" applyBorder="1" applyAlignment="1">
      <alignment horizontal="distributed" vertical="center"/>
    </xf>
    <xf numFmtId="38" fontId="41" fillId="0" borderId="16" xfId="9" applyFont="1" applyFill="1" applyBorder="1" applyAlignment="1">
      <alignment horizontal="distributed" vertical="center"/>
    </xf>
    <xf numFmtId="38" fontId="41" fillId="0" borderId="22" xfId="9" applyFont="1" applyFill="1" applyBorder="1" applyAlignment="1">
      <alignment horizontal="distributed" vertical="center"/>
    </xf>
    <xf numFmtId="38" fontId="41" fillId="0" borderId="23" xfId="9" applyFont="1" applyFill="1" applyBorder="1" applyAlignment="1">
      <alignment horizontal="distributed" vertical="center"/>
    </xf>
    <xf numFmtId="38" fontId="49" fillId="0" borderId="17" xfId="9" applyFont="1" applyFill="1" applyBorder="1" applyAlignment="1" applyProtection="1">
      <alignment horizontal="right" vertical="center" wrapText="1"/>
    </xf>
    <xf numFmtId="38" fontId="41" fillId="0" borderId="17" xfId="9" applyFont="1" applyFill="1" applyBorder="1" applyAlignment="1" applyProtection="1">
      <alignment horizontal="right" vertical="center"/>
      <protection locked="0"/>
    </xf>
    <xf numFmtId="38" fontId="6" fillId="0" borderId="12" xfId="9" applyFont="1" applyFill="1" applyBorder="1" applyAlignment="1" applyProtection="1">
      <alignment horizontal="right" vertical="center"/>
      <protection locked="0"/>
    </xf>
    <xf numFmtId="38" fontId="6" fillId="0" borderId="0" xfId="9" applyFont="1" applyFill="1">
      <alignment vertical="center"/>
    </xf>
    <xf numFmtId="38" fontId="6" fillId="0" borderId="4" xfId="9" applyFont="1" applyFill="1" applyBorder="1" applyAlignment="1">
      <alignment horizontal="center" vertical="center"/>
    </xf>
    <xf numFmtId="38" fontId="6" fillId="0" borderId="13" xfId="9" applyFont="1" applyFill="1" applyBorder="1" applyAlignment="1">
      <alignment horizontal="center" vertical="center"/>
    </xf>
    <xf numFmtId="38" fontId="41" fillId="0" borderId="7" xfId="9" applyFont="1" applyFill="1" applyBorder="1" applyAlignment="1">
      <alignment horizontal="right" vertical="center"/>
    </xf>
    <xf numFmtId="38" fontId="41" fillId="0" borderId="0" xfId="9" applyFont="1" applyFill="1">
      <alignment vertical="center"/>
    </xf>
    <xf numFmtId="38" fontId="41" fillId="0" borderId="6" xfId="9" applyFont="1" applyFill="1" applyBorder="1" applyAlignment="1">
      <alignment horizontal="distributed" vertical="center"/>
    </xf>
    <xf numFmtId="38" fontId="49" fillId="0" borderId="8" xfId="9" applyFont="1" applyFill="1" applyBorder="1" applyAlignment="1" applyProtection="1">
      <alignment horizontal="right" vertical="center" wrapText="1"/>
    </xf>
    <xf numFmtId="38" fontId="41" fillId="0" borderId="0" xfId="9" applyFont="1" applyFill="1" applyBorder="1" applyAlignment="1">
      <alignment horizontal="distributed" vertical="center"/>
    </xf>
    <xf numFmtId="38" fontId="41" fillId="0" borderId="24" xfId="9" applyFont="1" applyFill="1" applyBorder="1" applyAlignment="1">
      <alignment horizontal="distributed" vertical="center"/>
    </xf>
    <xf numFmtId="38" fontId="6" fillId="0" borderId="18" xfId="9" applyFont="1" applyFill="1" applyBorder="1" applyAlignment="1" applyProtection="1">
      <alignment horizontal="right" vertical="center"/>
      <protection locked="0"/>
    </xf>
    <xf numFmtId="38" fontId="0" fillId="0" borderId="0" xfId="9" applyFont="1" applyFill="1" applyBorder="1" applyAlignment="1">
      <alignment horizontal="center" vertical="center"/>
    </xf>
    <xf numFmtId="38" fontId="0" fillId="0" borderId="15" xfId="9" applyFont="1" applyFill="1" applyBorder="1" applyAlignment="1" applyProtection="1">
      <alignment horizontal="left" vertical="center"/>
    </xf>
    <xf numFmtId="38" fontId="0" fillId="0" borderId="0" xfId="9" applyFont="1" applyFill="1" applyBorder="1" applyAlignment="1" applyProtection="1">
      <alignment horizontal="left" vertical="center"/>
    </xf>
    <xf numFmtId="38" fontId="6" fillId="0" borderId="25" xfId="9" applyFont="1" applyFill="1" applyBorder="1" applyAlignment="1">
      <alignment horizontal="right" vertical="center"/>
    </xf>
    <xf numFmtId="38" fontId="6" fillId="0" borderId="26" xfId="9" applyFont="1" applyFill="1" applyBorder="1" applyAlignment="1">
      <alignment horizontal="right" vertical="center"/>
    </xf>
    <xf numFmtId="38" fontId="41" fillId="0" borderId="9" xfId="9" applyFont="1" applyFill="1" applyBorder="1" applyAlignment="1">
      <alignment vertical="center"/>
    </xf>
    <xf numFmtId="38" fontId="41" fillId="0" borderId="6" xfId="9" applyFont="1" applyFill="1" applyBorder="1" applyAlignment="1">
      <alignment vertical="center"/>
    </xf>
    <xf numFmtId="38" fontId="41" fillId="0" borderId="11" xfId="9" applyFont="1" applyFill="1" applyBorder="1" applyAlignment="1">
      <alignment vertical="center"/>
    </xf>
    <xf numFmtId="190" fontId="49" fillId="0" borderId="8" xfId="16" applyNumberFormat="1" applyFont="1" applyBorder="1" applyAlignment="1">
      <alignment horizontal="right" vertical="center" wrapText="1"/>
    </xf>
    <xf numFmtId="190" fontId="49" fillId="0" borderId="12" xfId="16" applyNumberFormat="1" applyFont="1" applyBorder="1" applyAlignment="1">
      <alignment horizontal="right" vertical="center" wrapText="1"/>
    </xf>
    <xf numFmtId="38" fontId="21" fillId="0" borderId="15" xfId="9" applyFont="1" applyFill="1" applyBorder="1" applyAlignment="1">
      <alignment horizontal="distributed" vertical="center" shrinkToFit="1"/>
    </xf>
    <xf numFmtId="190" fontId="49" fillId="0" borderId="17" xfId="16" applyNumberFormat="1" applyFont="1" applyBorder="1" applyAlignment="1">
      <alignment horizontal="right" vertical="center" wrapText="1"/>
    </xf>
    <xf numFmtId="188" fontId="6" fillId="0" borderId="27" xfId="37" applyNumberFormat="1" applyBorder="1" applyAlignment="1">
      <alignment horizontal="center" vertical="center"/>
    </xf>
    <xf numFmtId="38" fontId="0" fillId="0" borderId="27" xfId="9" applyFont="1" applyFill="1" applyBorder="1" applyAlignment="1">
      <alignment horizontal="right" vertical="center"/>
    </xf>
    <xf numFmtId="38" fontId="0" fillId="0" borderId="28" xfId="9" applyFont="1" applyFill="1" applyBorder="1" applyAlignment="1">
      <alignment horizontal="right" vertical="center"/>
    </xf>
    <xf numFmtId="38" fontId="0" fillId="0" borderId="0" xfId="9" applyFont="1" applyFill="1">
      <alignment vertical="center"/>
    </xf>
    <xf numFmtId="38" fontId="50" fillId="0" borderId="0" xfId="9" applyFont="1" applyFill="1" applyBorder="1" applyAlignment="1">
      <alignment horizontal="left" vertical="center"/>
    </xf>
    <xf numFmtId="38" fontId="45" fillId="0" borderId="0" xfId="9" applyFont="1" applyFill="1" applyBorder="1" applyAlignment="1">
      <alignment horizontal="center" vertical="center"/>
    </xf>
    <xf numFmtId="38" fontId="45" fillId="0" borderId="0" xfId="9" applyFont="1" applyFill="1" applyBorder="1" applyAlignment="1">
      <alignment horizontal="center"/>
    </xf>
    <xf numFmtId="38" fontId="45" fillId="0" borderId="0" xfId="9" applyFont="1" applyFill="1" applyBorder="1" applyAlignment="1">
      <alignment horizontal="right"/>
    </xf>
    <xf numFmtId="38" fontId="45" fillId="0" borderId="9" xfId="9" applyFont="1" applyFill="1" applyBorder="1" applyAlignment="1">
      <alignment vertical="center"/>
    </xf>
    <xf numFmtId="38" fontId="45" fillId="0" borderId="6" xfId="9" applyFont="1" applyFill="1" applyBorder="1" applyAlignment="1">
      <alignment vertical="center"/>
    </xf>
    <xf numFmtId="38" fontId="45" fillId="0" borderId="5" xfId="9" applyFont="1" applyFill="1" applyBorder="1" applyAlignment="1">
      <alignment vertical="center"/>
    </xf>
    <xf numFmtId="38" fontId="45" fillId="0" borderId="15" xfId="9" applyFont="1" applyFill="1" applyBorder="1" applyAlignment="1">
      <alignment horizontal="distributed" vertical="center"/>
    </xf>
    <xf numFmtId="38" fontId="45" fillId="0" borderId="12" xfId="9" applyFont="1" applyFill="1" applyBorder="1">
      <alignment vertical="center"/>
    </xf>
    <xf numFmtId="38" fontId="45" fillId="0" borderId="12" xfId="9" applyFont="1" applyFill="1" applyBorder="1" applyAlignment="1" applyProtection="1">
      <alignment horizontal="right" vertical="center"/>
      <protection locked="0"/>
    </xf>
    <xf numFmtId="188" fontId="46" fillId="0" borderId="20" xfId="37" applyNumberFormat="1" applyFont="1" applyBorder="1" applyAlignment="1">
      <alignment horizontal="center" vertical="center"/>
    </xf>
    <xf numFmtId="38" fontId="46" fillId="0" borderId="0" xfId="9" applyFont="1" applyFill="1">
      <alignment vertical="center"/>
    </xf>
    <xf numFmtId="38" fontId="46" fillId="0" borderId="4" xfId="9" applyFont="1" applyFill="1" applyBorder="1" applyAlignment="1">
      <alignment horizontal="center" vertical="center"/>
    </xf>
    <xf numFmtId="38" fontId="45" fillId="0" borderId="7" xfId="9" applyFont="1" applyFill="1" applyBorder="1" applyAlignment="1">
      <alignment horizontal="right" vertical="center"/>
    </xf>
    <xf numFmtId="38" fontId="45" fillId="0" borderId="0" xfId="9" applyFont="1" applyFill="1">
      <alignment vertical="center"/>
    </xf>
    <xf numFmtId="38" fontId="46" fillId="0" borderId="0" xfId="9" applyFont="1" applyFill="1" applyBorder="1" applyAlignment="1">
      <alignment horizontal="center" vertical="center"/>
    </xf>
    <xf numFmtId="38" fontId="46" fillId="0" borderId="15" xfId="9" applyFont="1" applyFill="1" applyBorder="1" applyAlignment="1" applyProtection="1">
      <alignment horizontal="left" vertical="center"/>
    </xf>
    <xf numFmtId="188" fontId="46" fillId="0" borderId="15" xfId="37" applyNumberFormat="1" applyFont="1" applyBorder="1" applyAlignment="1">
      <alignment horizontal="center" vertical="center"/>
    </xf>
    <xf numFmtId="188" fontId="46" fillId="0" borderId="4" xfId="37" applyNumberFormat="1" applyFont="1" applyBorder="1" applyAlignment="1">
      <alignment horizontal="center" vertical="center"/>
    </xf>
    <xf numFmtId="38" fontId="50" fillId="0" borderId="0" xfId="14" applyFont="1" applyFill="1" applyBorder="1" applyAlignment="1">
      <alignment horizontal="left" vertical="center"/>
    </xf>
    <xf numFmtId="38" fontId="45" fillId="0" borderId="0" xfId="14" applyFont="1" applyFill="1" applyBorder="1" applyAlignment="1">
      <alignment horizontal="center" vertical="center"/>
    </xf>
    <xf numFmtId="38" fontId="45" fillId="0" borderId="0" xfId="14" applyFont="1" applyFill="1" applyBorder="1" applyAlignment="1">
      <alignment horizontal="center"/>
    </xf>
    <xf numFmtId="38" fontId="45" fillId="0" borderId="0" xfId="14" applyFont="1" applyFill="1" applyBorder="1" applyAlignment="1">
      <alignment horizontal="right"/>
    </xf>
    <xf numFmtId="38" fontId="45" fillId="0" borderId="9" xfId="14" applyFont="1" applyFill="1" applyBorder="1" applyAlignment="1">
      <alignment vertical="center"/>
    </xf>
    <xf numFmtId="38" fontId="45" fillId="0" borderId="6" xfId="14" applyFont="1" applyFill="1" applyBorder="1" applyAlignment="1">
      <alignment vertical="center"/>
    </xf>
    <xf numFmtId="38" fontId="45" fillId="0" borderId="11" xfId="14" applyFont="1" applyFill="1" applyBorder="1" applyAlignment="1">
      <alignment vertical="center"/>
    </xf>
    <xf numFmtId="38" fontId="45" fillId="0" borderId="9" xfId="14" applyFont="1" applyFill="1" applyBorder="1" applyAlignment="1">
      <alignment horizontal="distributed" vertical="center" shrinkToFit="1"/>
    </xf>
    <xf numFmtId="38" fontId="45" fillId="0" borderId="8" xfId="14" applyFont="1" applyFill="1" applyBorder="1" applyAlignment="1" applyProtection="1">
      <alignment horizontal="right" vertical="center"/>
      <protection locked="0"/>
    </xf>
    <xf numFmtId="38" fontId="45" fillId="0" borderId="12" xfId="14" applyFont="1" applyFill="1" applyBorder="1" applyAlignment="1" applyProtection="1">
      <alignment horizontal="right" vertical="center"/>
      <protection locked="0"/>
    </xf>
    <xf numFmtId="38" fontId="45" fillId="0" borderId="15" xfId="14" applyFont="1" applyFill="1" applyBorder="1" applyAlignment="1">
      <alignment horizontal="distributed" vertical="center" shrinkToFit="1"/>
    </xf>
    <xf numFmtId="38" fontId="45" fillId="0" borderId="12" xfId="14" applyFont="1" applyFill="1" applyBorder="1">
      <alignment vertical="center"/>
    </xf>
    <xf numFmtId="38" fontId="52" fillId="0" borderId="15" xfId="14" applyFont="1" applyFill="1" applyBorder="1" applyAlignment="1">
      <alignment horizontal="distributed" vertical="center" shrinkToFit="1"/>
    </xf>
    <xf numFmtId="38" fontId="51" fillId="0" borderId="15" xfId="14" applyFont="1" applyFill="1" applyBorder="1" applyAlignment="1">
      <alignment horizontal="distributed" vertical="center" shrinkToFit="1"/>
    </xf>
    <xf numFmtId="38" fontId="45" fillId="0" borderId="12" xfId="14" applyFont="1" applyFill="1" applyBorder="1" applyAlignment="1">
      <alignment horizontal="right" vertical="center"/>
    </xf>
    <xf numFmtId="188" fontId="46" fillId="0" borderId="27" xfId="58" applyNumberFormat="1" applyFont="1" applyBorder="1" applyAlignment="1">
      <alignment horizontal="center" vertical="center"/>
    </xf>
    <xf numFmtId="38" fontId="53" fillId="0" borderId="28" xfId="14" applyFont="1" applyFill="1" applyBorder="1">
      <alignment vertical="center"/>
    </xf>
    <xf numFmtId="38" fontId="53" fillId="0" borderId="28" xfId="14" applyFont="1" applyFill="1" applyBorder="1" applyAlignment="1" applyProtection="1">
      <alignment horizontal="right" vertical="center"/>
      <protection locked="0"/>
    </xf>
    <xf numFmtId="38" fontId="53" fillId="0" borderId="0" xfId="14" applyFont="1" applyFill="1">
      <alignment vertical="center"/>
    </xf>
    <xf numFmtId="38" fontId="45" fillId="0" borderId="0" xfId="14" applyFont="1" applyFill="1" applyBorder="1" applyAlignment="1">
      <alignment horizontal="left" vertical="center"/>
    </xf>
    <xf numFmtId="38" fontId="41" fillId="0" borderId="8" xfId="9" applyFont="1" applyFill="1" applyBorder="1" applyAlignment="1">
      <alignment vertical="center"/>
    </xf>
    <xf numFmtId="38" fontId="41" fillId="0" borderId="2" xfId="9" applyFont="1" applyFill="1" applyBorder="1" applyAlignment="1">
      <alignment vertical="center"/>
    </xf>
    <xf numFmtId="38" fontId="41" fillId="0" borderId="6" xfId="9" applyFont="1" applyBorder="1" applyAlignment="1">
      <alignment horizontal="center" vertical="center"/>
    </xf>
    <xf numFmtId="38" fontId="45" fillId="0" borderId="12" xfId="9" applyFont="1" applyFill="1" applyBorder="1" applyAlignment="1">
      <alignment horizontal="right" vertical="center"/>
    </xf>
    <xf numFmtId="38" fontId="41" fillId="0" borderId="15" xfId="9" applyFont="1" applyBorder="1" applyAlignment="1">
      <alignment horizontal="distributed" vertical="center"/>
    </xf>
    <xf numFmtId="38" fontId="41" fillId="0" borderId="17" xfId="9" applyFont="1" applyFill="1" applyBorder="1" applyAlignment="1">
      <alignment horizontal="right" vertical="center"/>
    </xf>
    <xf numFmtId="38" fontId="41" fillId="0" borderId="4" xfId="9" applyFont="1" applyBorder="1" applyAlignment="1">
      <alignment horizontal="distributed" vertical="center"/>
    </xf>
    <xf numFmtId="38" fontId="41" fillId="0" borderId="7" xfId="9" applyFont="1" applyFill="1" applyBorder="1" applyAlignment="1" applyProtection="1">
      <alignment horizontal="right" vertical="center"/>
      <protection locked="0"/>
    </xf>
    <xf numFmtId="38" fontId="41" fillId="0" borderId="8" xfId="9" applyFont="1" applyFill="1" applyBorder="1" applyAlignment="1">
      <alignment horizontal="right" vertical="center"/>
    </xf>
    <xf numFmtId="38" fontId="6" fillId="0" borderId="15" xfId="9" applyFont="1" applyFill="1" applyBorder="1" applyAlignment="1" applyProtection="1">
      <alignment horizontal="left" vertical="center"/>
    </xf>
    <xf numFmtId="38" fontId="6" fillId="0" borderId="0" xfId="9" applyFont="1" applyFill="1" applyBorder="1" applyAlignment="1">
      <alignment horizontal="center" vertical="center"/>
    </xf>
    <xf numFmtId="38" fontId="40" fillId="2" borderId="0" xfId="9" applyFont="1" applyFill="1" applyBorder="1" applyAlignment="1">
      <alignment horizontal="left" vertical="center"/>
    </xf>
    <xf numFmtId="38" fontId="41" fillId="2" borderId="0" xfId="9" applyFont="1" applyFill="1" applyBorder="1" applyAlignment="1">
      <alignment horizontal="center" vertical="center"/>
    </xf>
    <xf numFmtId="38" fontId="41" fillId="2" borderId="0" xfId="9" applyFont="1" applyFill="1" applyBorder="1" applyAlignment="1">
      <alignment horizontal="center"/>
    </xf>
    <xf numFmtId="38" fontId="41" fillId="2" borderId="0" xfId="9" applyFont="1" applyFill="1" applyBorder="1" applyAlignment="1">
      <alignment horizontal="right"/>
    </xf>
    <xf numFmtId="38" fontId="41" fillId="2" borderId="9" xfId="9" applyFont="1" applyFill="1" applyBorder="1" applyAlignment="1">
      <alignment vertical="center"/>
    </xf>
    <xf numFmtId="38" fontId="41" fillId="2" borderId="6" xfId="9" applyFont="1" applyFill="1" applyBorder="1" applyAlignment="1">
      <alignment vertical="center"/>
    </xf>
    <xf numFmtId="38" fontId="41" fillId="2" borderId="11" xfId="9" applyFont="1" applyFill="1" applyBorder="1" applyAlignment="1">
      <alignment vertical="center"/>
    </xf>
    <xf numFmtId="38" fontId="41" fillId="2" borderId="12" xfId="9" applyFont="1" applyFill="1" applyBorder="1" applyAlignment="1">
      <alignment horizontal="right"/>
    </xf>
    <xf numFmtId="38" fontId="41" fillId="2" borderId="17" xfId="9" applyFont="1" applyFill="1" applyBorder="1" applyAlignment="1">
      <alignment horizontal="right"/>
    </xf>
    <xf numFmtId="188" fontId="6" fillId="2" borderId="27" xfId="37" applyNumberFormat="1" applyFill="1" applyBorder="1" applyAlignment="1">
      <alignment horizontal="center" vertical="center"/>
    </xf>
    <xf numFmtId="38" fontId="6" fillId="2" borderId="28" xfId="9" applyFont="1" applyFill="1" applyBorder="1" applyAlignment="1"/>
    <xf numFmtId="38" fontId="0" fillId="2" borderId="28" xfId="9" applyFont="1" applyFill="1" applyBorder="1" applyAlignment="1"/>
    <xf numFmtId="38" fontId="6" fillId="2" borderId="28" xfId="9" applyFont="1" applyFill="1" applyBorder="1" applyAlignment="1">
      <alignment horizontal="right"/>
    </xf>
    <xf numFmtId="38" fontId="41" fillId="2" borderId="0" xfId="9" applyFont="1" applyFill="1" applyBorder="1" applyAlignment="1">
      <alignment horizontal="left" vertical="center"/>
    </xf>
    <xf numFmtId="0" fontId="41" fillId="0" borderId="0" xfId="25" applyFont="1"/>
    <xf numFmtId="0" fontId="41" fillId="0" borderId="3" xfId="25" applyFont="1" applyBorder="1" applyAlignment="1">
      <alignment horizontal="centerContinuous" vertical="center"/>
    </xf>
    <xf numFmtId="0" fontId="41" fillId="0" borderId="4" xfId="25" applyFont="1" applyBorder="1" applyAlignment="1">
      <alignment vertical="center"/>
    </xf>
    <xf numFmtId="0" fontId="41" fillId="0" borderId="13" xfId="25" applyFont="1" applyBorder="1" applyAlignment="1">
      <alignment vertical="center"/>
    </xf>
    <xf numFmtId="0" fontId="41" fillId="0" borderId="3" xfId="25" applyFont="1" applyBorder="1" applyAlignment="1">
      <alignment horizontal="center" vertical="center"/>
    </xf>
    <xf numFmtId="191" fontId="41" fillId="0" borderId="3" xfId="9" applyNumberFormat="1" applyFont="1" applyBorder="1" applyAlignment="1">
      <alignment horizontal="right" vertical="center"/>
    </xf>
    <xf numFmtId="192" fontId="41" fillId="0" borderId="3" xfId="9" applyNumberFormat="1" applyFont="1" applyBorder="1" applyAlignment="1">
      <alignment horizontal="right" vertical="center"/>
    </xf>
    <xf numFmtId="188" fontId="41" fillId="0" borderId="0" xfId="25" applyNumberFormat="1" applyFont="1"/>
    <xf numFmtId="188" fontId="41" fillId="0" borderId="3" xfId="25" applyNumberFormat="1" applyFont="1" applyBorder="1" applyAlignment="1">
      <alignment horizontal="right" vertical="center"/>
    </xf>
    <xf numFmtId="193" fontId="41" fillId="0" borderId="3" xfId="25" applyNumberFormat="1" applyFont="1" applyBorder="1" applyAlignment="1">
      <alignment horizontal="right" vertical="center"/>
    </xf>
    <xf numFmtId="192" fontId="41" fillId="0" borderId="3" xfId="25" applyNumberFormat="1" applyFont="1" applyBorder="1" applyAlignment="1">
      <alignment horizontal="right" vertical="center"/>
    </xf>
    <xf numFmtId="190" fontId="41" fillId="0" borderId="3" xfId="25" applyNumberFormat="1" applyFont="1" applyBorder="1" applyAlignment="1">
      <alignment horizontal="right" vertical="center"/>
    </xf>
    <xf numFmtId="190" fontId="41" fillId="0" borderId="3" xfId="25" applyNumberFormat="1" applyFont="1" applyBorder="1" applyAlignment="1">
      <alignment vertical="center"/>
    </xf>
    <xf numFmtId="179" fontId="41" fillId="0" borderId="3" xfId="25" applyNumberFormat="1" applyFont="1" applyBorder="1" applyAlignment="1">
      <alignment horizontal="centerContinuous" vertical="center"/>
    </xf>
    <xf numFmtId="0" fontId="6" fillId="0" borderId="0" xfId="25" quotePrefix="1"/>
    <xf numFmtId="0" fontId="6" fillId="0" borderId="0" xfId="25" applyAlignment="1">
      <alignment horizontal="right" vertical="center"/>
    </xf>
    <xf numFmtId="38" fontId="40" fillId="0" borderId="0" xfId="9" applyFont="1" applyFill="1" applyBorder="1" applyAlignment="1" applyProtection="1">
      <alignment horizontal="center" vertical="center"/>
    </xf>
    <xf numFmtId="38" fontId="44" fillId="0" borderId="0" xfId="9" applyFont="1" applyFill="1" applyBorder="1" applyAlignment="1" applyProtection="1">
      <alignment horizontal="center" vertical="center"/>
    </xf>
    <xf numFmtId="38" fontId="45" fillId="0" borderId="9" xfId="9" applyFont="1" applyFill="1" applyBorder="1" applyAlignment="1" applyProtection="1">
      <alignment horizontal="distributed" vertical="center"/>
    </xf>
    <xf numFmtId="191" fontId="41" fillId="0" borderId="12" xfId="9" applyNumberFormat="1" applyFont="1" applyFill="1" applyBorder="1" applyAlignment="1">
      <alignment horizontal="right" vertical="center"/>
    </xf>
    <xf numFmtId="0" fontId="6" fillId="0" borderId="0" xfId="37" quotePrefix="1">
      <alignment vertical="center"/>
    </xf>
    <xf numFmtId="0" fontId="6" fillId="0" borderId="0" xfId="37">
      <alignment vertical="center"/>
    </xf>
    <xf numFmtId="38" fontId="6" fillId="0" borderId="0" xfId="9" applyFont="1" applyFill="1" applyProtection="1">
      <alignment vertical="center"/>
    </xf>
    <xf numFmtId="38" fontId="6" fillId="0" borderId="4" xfId="9" applyFont="1" applyFill="1" applyBorder="1" applyAlignment="1" applyProtection="1">
      <alignment horizontal="center" vertical="center"/>
    </xf>
    <xf numFmtId="38" fontId="41" fillId="3" borderId="0" xfId="9" applyFont="1" applyFill="1" applyBorder="1" applyAlignment="1" applyProtection="1">
      <alignment horizontal="center" vertical="center"/>
    </xf>
    <xf numFmtId="38" fontId="41" fillId="0" borderId="9" xfId="9" applyFont="1" applyFill="1" applyBorder="1" applyAlignment="1" applyProtection="1">
      <alignment horizontal="distributed" vertical="center"/>
    </xf>
    <xf numFmtId="38" fontId="6" fillId="0" borderId="28" xfId="9" applyFont="1" applyFill="1" applyBorder="1" applyAlignment="1">
      <alignment horizontal="right" vertical="center"/>
    </xf>
    <xf numFmtId="38" fontId="40" fillId="0" borderId="0" xfId="64" applyFont="1" applyFill="1" applyBorder="1" applyAlignment="1" applyProtection="1">
      <alignment horizontal="left" vertical="center"/>
    </xf>
    <xf numFmtId="38" fontId="41" fillId="0" borderId="0" xfId="64" applyFont="1" applyFill="1" applyBorder="1" applyAlignment="1" applyProtection="1">
      <alignment horizontal="center" vertical="center"/>
    </xf>
    <xf numFmtId="38" fontId="42" fillId="0" borderId="0" xfId="64" applyFont="1" applyFill="1" applyBorder="1" applyAlignment="1" applyProtection="1">
      <alignment horizontal="right" vertical="center"/>
    </xf>
    <xf numFmtId="38" fontId="42" fillId="0" borderId="0" xfId="64" applyFont="1" applyFill="1" applyBorder="1" applyAlignment="1" applyProtection="1">
      <alignment horizontal="center" vertical="center"/>
    </xf>
    <xf numFmtId="38" fontId="42" fillId="0" borderId="0" xfId="64" applyFont="1" applyFill="1" applyBorder="1" applyAlignment="1" applyProtection="1">
      <alignment horizontal="left" vertical="center"/>
    </xf>
    <xf numFmtId="38" fontId="41" fillId="0" borderId="8" xfId="64" applyFont="1" applyFill="1" applyBorder="1" applyAlignment="1" applyProtection="1">
      <alignment horizontal="center" vertical="center"/>
    </xf>
    <xf numFmtId="38" fontId="41" fillId="0" borderId="12" xfId="64" applyFont="1" applyFill="1" applyBorder="1" applyAlignment="1" applyProtection="1">
      <alignment horizontal="center" vertical="center"/>
    </xf>
    <xf numFmtId="38" fontId="41" fillId="0" borderId="3" xfId="64" applyFont="1" applyFill="1" applyBorder="1" applyAlignment="1" applyProtection="1">
      <alignment horizontal="center" vertical="center"/>
    </xf>
    <xf numFmtId="38" fontId="41" fillId="0" borderId="7" xfId="64" applyFont="1" applyFill="1" applyBorder="1" applyAlignment="1" applyProtection="1">
      <alignment horizontal="center" vertical="center"/>
    </xf>
    <xf numFmtId="38" fontId="44" fillId="0" borderId="3" xfId="64" applyFont="1" applyFill="1" applyBorder="1" applyAlignment="1" applyProtection="1">
      <alignment horizontal="center" vertical="center"/>
    </xf>
    <xf numFmtId="38" fontId="41" fillId="0" borderId="8" xfId="64" applyFont="1" applyFill="1" applyBorder="1" applyAlignment="1" applyProtection="1">
      <alignment horizontal="distributed" vertical="center"/>
    </xf>
    <xf numFmtId="38" fontId="45" fillId="0" borderId="8" xfId="64" applyFont="1" applyFill="1" applyBorder="1" applyAlignment="1" applyProtection="1">
      <alignment horizontal="right" vertical="center"/>
    </xf>
    <xf numFmtId="38" fontId="45" fillId="0" borderId="6" xfId="64" applyFont="1" applyFill="1" applyBorder="1" applyAlignment="1" applyProtection="1">
      <alignment horizontal="right" vertical="center"/>
      <protection locked="0"/>
    </xf>
    <xf numFmtId="38" fontId="45" fillId="0" borderId="8" xfId="64" applyFont="1" applyFill="1" applyBorder="1" applyAlignment="1" applyProtection="1">
      <alignment horizontal="right" vertical="center"/>
      <protection locked="0"/>
    </xf>
    <xf numFmtId="38" fontId="45" fillId="0" borderId="12" xfId="64" applyFont="1" applyFill="1" applyBorder="1" applyAlignment="1" applyProtection="1">
      <alignment horizontal="right" vertical="center"/>
      <protection locked="0"/>
    </xf>
    <xf numFmtId="38" fontId="45" fillId="0" borderId="0" xfId="64" applyFont="1" applyFill="1" applyBorder="1" applyAlignment="1" applyProtection="1">
      <alignment horizontal="right" vertical="center"/>
      <protection locked="0"/>
    </xf>
    <xf numFmtId="38" fontId="45" fillId="0" borderId="12" xfId="65" applyNumberFormat="1" applyFont="1" applyBorder="1" applyAlignment="1">
      <alignment horizontal="right" vertical="center" wrapText="1"/>
    </xf>
    <xf numFmtId="38" fontId="45" fillId="0" borderId="12" xfId="64" applyFont="1" applyFill="1" applyBorder="1" applyAlignment="1" applyProtection="1">
      <alignment horizontal="right" vertical="center"/>
    </xf>
    <xf numFmtId="38" fontId="41" fillId="0" borderId="12" xfId="64" applyFont="1" applyFill="1" applyBorder="1" applyAlignment="1" applyProtection="1">
      <alignment horizontal="distributed" vertical="center"/>
    </xf>
    <xf numFmtId="38" fontId="41" fillId="0" borderId="12" xfId="64" applyFont="1" applyFill="1" applyBorder="1" applyAlignment="1" applyProtection="1">
      <alignment horizontal="right" vertical="center"/>
    </xf>
    <xf numFmtId="38" fontId="41" fillId="0" borderId="0" xfId="64" applyFont="1" applyFill="1" applyBorder="1" applyAlignment="1" applyProtection="1">
      <alignment horizontal="right" vertical="center"/>
      <protection locked="0"/>
    </xf>
    <xf numFmtId="38" fontId="41" fillId="0" borderId="12" xfId="64" applyFont="1" applyFill="1" applyBorder="1" applyAlignment="1" applyProtection="1">
      <alignment horizontal="right" vertical="center"/>
      <protection locked="0"/>
    </xf>
    <xf numFmtId="38" fontId="41" fillId="0" borderId="16" xfId="64" applyFont="1" applyFill="1" applyBorder="1" applyAlignment="1" applyProtection="1">
      <alignment horizontal="right" vertical="center"/>
      <protection locked="0"/>
    </xf>
    <xf numFmtId="0" fontId="41" fillId="0" borderId="12" xfId="65" applyFont="1" applyBorder="1" applyAlignment="1">
      <alignment horizontal="right" vertical="center" wrapText="1"/>
    </xf>
    <xf numFmtId="38" fontId="41" fillId="0" borderId="7" xfId="64" applyFont="1" applyFill="1" applyBorder="1" applyAlignment="1" applyProtection="1">
      <alignment horizontal="distributed" vertical="center"/>
    </xf>
    <xf numFmtId="38" fontId="41" fillId="0" borderId="7" xfId="64" applyFont="1" applyFill="1" applyBorder="1" applyAlignment="1" applyProtection="1">
      <alignment horizontal="right" vertical="center"/>
    </xf>
    <xf numFmtId="38" fontId="41" fillId="0" borderId="10" xfId="64" applyFont="1" applyFill="1" applyBorder="1" applyAlignment="1" applyProtection="1">
      <alignment horizontal="right" vertical="center"/>
      <protection locked="0"/>
    </xf>
    <xf numFmtId="38" fontId="41" fillId="0" borderId="7" xfId="64" applyFont="1" applyFill="1" applyBorder="1" applyAlignment="1" applyProtection="1">
      <alignment horizontal="right" vertical="center"/>
      <protection locked="0"/>
    </xf>
    <xf numFmtId="38" fontId="41" fillId="0" borderId="13" xfId="64" applyFont="1" applyFill="1" applyBorder="1" applyAlignment="1" applyProtection="1">
      <alignment horizontal="right" vertical="center"/>
      <protection locked="0"/>
    </xf>
    <xf numFmtId="0" fontId="41" fillId="0" borderId="7" xfId="65" applyFont="1" applyBorder="1" applyAlignment="1">
      <alignment horizontal="right" vertical="center" wrapText="1"/>
    </xf>
    <xf numFmtId="38" fontId="41" fillId="0" borderId="8" xfId="64" applyFont="1" applyFill="1" applyBorder="1" applyAlignment="1" applyProtection="1">
      <alignment horizontal="right" vertical="center"/>
    </xf>
    <xf numFmtId="38" fontId="41" fillId="0" borderId="6" xfId="64" applyFont="1" applyFill="1" applyBorder="1" applyAlignment="1" applyProtection="1">
      <alignment horizontal="right" vertical="center"/>
      <protection locked="0"/>
    </xf>
    <xf numFmtId="38" fontId="41" fillId="0" borderId="8" xfId="64" applyFont="1" applyFill="1" applyBorder="1" applyAlignment="1" applyProtection="1">
      <alignment horizontal="right" vertical="center"/>
      <protection locked="0"/>
    </xf>
    <xf numFmtId="38" fontId="41" fillId="0" borderId="11" xfId="64" applyFont="1" applyFill="1" applyBorder="1" applyAlignment="1" applyProtection="1">
      <alignment horizontal="right" vertical="center"/>
      <protection locked="0"/>
    </xf>
    <xf numFmtId="0" fontId="41" fillId="0" borderId="8" xfId="65" applyFont="1" applyBorder="1" applyAlignment="1">
      <alignment horizontal="right" vertical="center" wrapText="1"/>
    </xf>
    <xf numFmtId="38" fontId="41" fillId="0" borderId="18" xfId="64" applyFont="1" applyFill="1" applyBorder="1" applyAlignment="1" applyProtection="1">
      <alignment horizontal="distributed" vertical="center"/>
    </xf>
    <xf numFmtId="38" fontId="41" fillId="0" borderId="18" xfId="64" applyFont="1" applyFill="1" applyBorder="1" applyAlignment="1" applyProtection="1">
      <alignment horizontal="right" vertical="center"/>
    </xf>
    <xf numFmtId="38" fontId="41" fillId="0" borderId="21" xfId="64" applyFont="1" applyFill="1" applyBorder="1" applyAlignment="1" applyProtection="1">
      <alignment horizontal="right" vertical="center"/>
      <protection locked="0"/>
    </xf>
    <xf numFmtId="38" fontId="41" fillId="0" borderId="18" xfId="64" applyFont="1" applyFill="1" applyBorder="1" applyAlignment="1" applyProtection="1">
      <alignment horizontal="right" vertical="center"/>
      <protection locked="0"/>
    </xf>
    <xf numFmtId="38" fontId="41" fillId="0" borderId="19" xfId="64" applyFont="1" applyFill="1" applyBorder="1" applyAlignment="1" applyProtection="1">
      <alignment horizontal="right" vertical="center"/>
    </xf>
    <xf numFmtId="188" fontId="6" fillId="0" borderId="12" xfId="66" applyNumberFormat="1" applyBorder="1" applyAlignment="1">
      <alignment horizontal="left" vertical="center"/>
    </xf>
    <xf numFmtId="38" fontId="6" fillId="0" borderId="12" xfId="64" applyFont="1" applyFill="1" applyBorder="1" applyAlignment="1">
      <alignment horizontal="right" vertical="center"/>
    </xf>
    <xf numFmtId="38" fontId="6" fillId="0" borderId="15" xfId="64" applyFont="1" applyFill="1" applyBorder="1" applyAlignment="1">
      <alignment horizontal="right" vertical="center"/>
    </xf>
    <xf numFmtId="38" fontId="6" fillId="0" borderId="16" xfId="64" applyFont="1" applyFill="1" applyBorder="1" applyAlignment="1">
      <alignment horizontal="right" vertical="center"/>
    </xf>
    <xf numFmtId="38" fontId="6" fillId="0" borderId="0" xfId="64" applyFont="1" applyFill="1" applyBorder="1" applyAlignment="1" applyProtection="1">
      <alignment horizontal="center" vertical="center"/>
    </xf>
    <xf numFmtId="188" fontId="6" fillId="0" borderId="7" xfId="66" applyNumberFormat="1" applyBorder="1" applyAlignment="1">
      <alignment horizontal="left" vertical="center"/>
    </xf>
    <xf numFmtId="38" fontId="6" fillId="0" borderId="7" xfId="64" applyFont="1" applyFill="1" applyBorder="1" applyAlignment="1">
      <alignment horizontal="right" vertical="center"/>
    </xf>
    <xf numFmtId="38" fontId="6" fillId="0" borderId="4" xfId="64" applyFont="1" applyFill="1" applyBorder="1" applyAlignment="1">
      <alignment horizontal="right" vertical="center"/>
    </xf>
    <xf numFmtId="38" fontId="6" fillId="0" borderId="13" xfId="64" applyFont="1" applyFill="1" applyBorder="1" applyAlignment="1">
      <alignment horizontal="right" vertical="center"/>
    </xf>
    <xf numFmtId="38" fontId="41" fillId="0" borderId="0" xfId="64" applyFont="1" applyFill="1" applyBorder="1" applyAlignment="1">
      <alignment horizontal="left" vertical="center"/>
    </xf>
    <xf numFmtId="38" fontId="40" fillId="0" borderId="0" xfId="64" applyFont="1" applyFill="1" applyBorder="1" applyAlignment="1" applyProtection="1">
      <alignment vertical="center"/>
    </xf>
    <xf numFmtId="38" fontId="42" fillId="0" borderId="0" xfId="64" applyFont="1" applyFill="1" applyBorder="1" applyAlignment="1" applyProtection="1">
      <alignment vertical="center"/>
    </xf>
    <xf numFmtId="38" fontId="41" fillId="0" borderId="3" xfId="64" applyFont="1" applyFill="1" applyBorder="1" applyAlignment="1" applyProtection="1">
      <alignment horizontal="center" vertical="center" wrapText="1"/>
    </xf>
    <xf numFmtId="38" fontId="41" fillId="0" borderId="12" xfId="64" applyFont="1" applyFill="1" applyBorder="1" applyAlignment="1" applyProtection="1">
      <alignment horizontal="left" vertical="center"/>
    </xf>
    <xf numFmtId="38" fontId="41" fillId="0" borderId="14" xfId="64" applyFont="1" applyFill="1" applyBorder="1" applyAlignment="1" applyProtection="1">
      <alignment horizontal="center" vertical="center" wrapText="1" shrinkToFit="1"/>
    </xf>
    <xf numFmtId="38" fontId="41" fillId="0" borderId="4" xfId="64" applyFont="1" applyFill="1" applyBorder="1" applyAlignment="1" applyProtection="1">
      <alignment vertical="center"/>
    </xf>
    <xf numFmtId="38" fontId="41" fillId="0" borderId="13" xfId="64" applyFont="1" applyFill="1" applyBorder="1" applyAlignment="1" applyProtection="1">
      <alignment vertical="center"/>
    </xf>
    <xf numFmtId="190" fontId="41" fillId="0" borderId="8" xfId="64" applyNumberFormat="1" applyFont="1" applyFill="1" applyBorder="1" applyAlignment="1" applyProtection="1">
      <alignment horizontal="right" vertical="center"/>
    </xf>
    <xf numFmtId="190" fontId="41" fillId="0" borderId="8" xfId="64" applyNumberFormat="1" applyFont="1" applyFill="1" applyBorder="1" applyAlignment="1" applyProtection="1">
      <alignment horizontal="right" vertical="center"/>
      <protection locked="0"/>
    </xf>
    <xf numFmtId="190" fontId="41" fillId="0" borderId="12" xfId="64" applyNumberFormat="1" applyFont="1" applyFill="1" applyBorder="1" applyAlignment="1" applyProtection="1">
      <alignment horizontal="right" vertical="center"/>
    </xf>
    <xf numFmtId="190" fontId="41" fillId="0" borderId="12" xfId="64" applyNumberFormat="1" applyFont="1" applyFill="1" applyBorder="1" applyAlignment="1" applyProtection="1">
      <alignment horizontal="right" vertical="center"/>
      <protection locked="0"/>
    </xf>
    <xf numFmtId="38" fontId="41" fillId="0" borderId="12" xfId="64" applyFont="1" applyFill="1" applyBorder="1" applyAlignment="1" applyProtection="1">
      <alignment horizontal="left" vertical="center" indent="4"/>
    </xf>
    <xf numFmtId="190" fontId="41" fillId="0" borderId="7" xfId="64" applyNumberFormat="1" applyFont="1" applyFill="1" applyBorder="1" applyAlignment="1" applyProtection="1">
      <alignment horizontal="right" vertical="center"/>
    </xf>
    <xf numFmtId="190" fontId="41" fillId="0" borderId="7" xfId="64" applyNumberFormat="1" applyFont="1" applyFill="1" applyBorder="1" applyAlignment="1" applyProtection="1">
      <alignment horizontal="right" vertical="center"/>
      <protection locked="0"/>
    </xf>
    <xf numFmtId="190" fontId="41" fillId="0" borderId="12" xfId="19" applyNumberFormat="1" applyFont="1" applyFill="1" applyBorder="1" applyAlignment="1">
      <alignment horizontal="right"/>
    </xf>
    <xf numFmtId="190" fontId="41" fillId="0" borderId="12" xfId="19" applyNumberFormat="1" applyFont="1" applyFill="1" applyBorder="1"/>
    <xf numFmtId="194" fontId="41" fillId="0" borderId="8" xfId="19" applyNumberFormat="1" applyFont="1" applyFill="1" applyBorder="1" applyAlignment="1">
      <alignment horizontal="right"/>
    </xf>
    <xf numFmtId="194" fontId="41" fillId="0" borderId="12" xfId="19" applyNumberFormat="1" applyFont="1" applyFill="1" applyBorder="1" applyAlignment="1">
      <alignment horizontal="right"/>
    </xf>
    <xf numFmtId="38" fontId="41" fillId="0" borderId="11" xfId="64" applyFont="1" applyFill="1" applyBorder="1" applyAlignment="1" applyProtection="1">
      <alignment horizontal="center" vertical="center" wrapText="1"/>
    </xf>
    <xf numFmtId="38" fontId="41" fillId="0" borderId="8" xfId="64" applyFont="1" applyFill="1" applyBorder="1" applyAlignment="1" applyProtection="1">
      <alignment horizontal="center" vertical="center" wrapText="1"/>
    </xf>
    <xf numFmtId="194" fontId="41" fillId="0" borderId="8" xfId="64" applyNumberFormat="1" applyFont="1" applyFill="1" applyBorder="1" applyAlignment="1" applyProtection="1">
      <alignment horizontal="right" vertical="center"/>
    </xf>
    <xf numFmtId="194" fontId="41" fillId="0" borderId="6" xfId="64" applyNumberFormat="1" applyFont="1" applyFill="1" applyBorder="1" applyAlignment="1" applyProtection="1">
      <alignment horizontal="right" vertical="center"/>
      <protection locked="0"/>
    </xf>
    <xf numFmtId="190" fontId="41" fillId="0" borderId="6" xfId="64" applyNumberFormat="1" applyFont="1" applyFill="1" applyBorder="1" applyAlignment="1" applyProtection="1">
      <alignment horizontal="right" vertical="center"/>
      <protection locked="0"/>
    </xf>
    <xf numFmtId="190" fontId="41" fillId="0" borderId="11" xfId="64" applyNumberFormat="1" applyFont="1" applyFill="1" applyBorder="1" applyAlignment="1" applyProtection="1">
      <alignment horizontal="right" vertical="center"/>
      <protection locked="0"/>
    </xf>
    <xf numFmtId="194" fontId="41" fillId="0" borderId="12" xfId="64" applyNumberFormat="1" applyFont="1" applyFill="1" applyBorder="1" applyAlignment="1" applyProtection="1">
      <alignment horizontal="right" vertical="center"/>
    </xf>
    <xf numFmtId="194" fontId="41" fillId="0" borderId="0" xfId="64" applyNumberFormat="1" applyFont="1" applyFill="1" applyBorder="1" applyAlignment="1" applyProtection="1">
      <alignment horizontal="right" vertical="center"/>
      <protection locked="0"/>
    </xf>
    <xf numFmtId="190" fontId="41" fillId="0" borderId="0" xfId="64" applyNumberFormat="1" applyFont="1" applyFill="1" applyBorder="1" applyAlignment="1" applyProtection="1">
      <alignment horizontal="right" vertical="center"/>
      <protection locked="0"/>
    </xf>
    <xf numFmtId="190" fontId="41" fillId="0" borderId="16" xfId="64" applyNumberFormat="1" applyFont="1" applyFill="1" applyBorder="1" applyAlignment="1" applyProtection="1">
      <alignment horizontal="right" vertical="center"/>
      <protection locked="0"/>
    </xf>
    <xf numFmtId="178" fontId="41" fillId="0" borderId="7" xfId="19" applyFont="1" applyFill="1" applyBorder="1" applyAlignment="1" applyProtection="1">
      <alignment horizontal="right" vertical="center"/>
    </xf>
    <xf numFmtId="194" fontId="41" fillId="0" borderId="10" xfId="64" applyNumberFormat="1" applyFont="1" applyFill="1" applyBorder="1" applyAlignment="1" applyProtection="1">
      <alignment horizontal="right" vertical="center"/>
      <protection locked="0"/>
    </xf>
    <xf numFmtId="190" fontId="41" fillId="0" borderId="10" xfId="64" applyNumberFormat="1" applyFont="1" applyFill="1" applyBorder="1" applyAlignment="1" applyProtection="1">
      <alignment horizontal="right" vertical="center"/>
      <protection locked="0"/>
    </xf>
    <xf numFmtId="190" fontId="41" fillId="0" borderId="8" xfId="19" applyNumberFormat="1" applyFont="1" applyFill="1" applyBorder="1" applyAlignment="1">
      <alignment horizontal="right"/>
    </xf>
    <xf numFmtId="194" fontId="41" fillId="0" borderId="7" xfId="64" applyNumberFormat="1" applyFont="1" applyFill="1" applyBorder="1" applyAlignment="1" applyProtection="1">
      <alignment horizontal="right" vertical="center"/>
      <protection locked="0"/>
    </xf>
    <xf numFmtId="194" fontId="41" fillId="0" borderId="7" xfId="64" applyNumberFormat="1" applyFont="1" applyFill="1" applyBorder="1" applyAlignment="1" applyProtection="1">
      <alignment horizontal="right" vertical="center"/>
    </xf>
    <xf numFmtId="38" fontId="42" fillId="0" borderId="10" xfId="64" applyFont="1" applyFill="1" applyBorder="1" applyAlignment="1" applyProtection="1">
      <alignment vertical="center"/>
    </xf>
    <xf numFmtId="38" fontId="41" fillId="0" borderId="3" xfId="20" applyFont="1" applyFill="1" applyBorder="1" applyAlignment="1" applyProtection="1">
      <alignment horizontal="center" vertical="center"/>
    </xf>
    <xf numFmtId="38" fontId="41" fillId="0" borderId="7" xfId="64" applyFont="1" applyFill="1" applyBorder="1" applyAlignment="1" applyProtection="1">
      <alignment vertical="center"/>
    </xf>
    <xf numFmtId="38" fontId="44" fillId="0" borderId="3" xfId="20" applyFont="1" applyFill="1" applyBorder="1" applyAlignment="1" applyProtection="1">
      <alignment horizontal="center" vertical="center"/>
    </xf>
    <xf numFmtId="38" fontId="41" fillId="0" borderId="12" xfId="20" applyFont="1" applyFill="1" applyBorder="1" applyAlignment="1">
      <alignment horizontal="right" vertical="center"/>
    </xf>
    <xf numFmtId="38" fontId="41" fillId="0" borderId="4" xfId="20" applyFont="1" applyFill="1" applyBorder="1" applyAlignment="1" applyProtection="1">
      <alignment horizontal="right" vertical="center"/>
      <protection locked="0"/>
    </xf>
    <xf numFmtId="38" fontId="41" fillId="0" borderId="7" xfId="20" applyFont="1" applyFill="1" applyBorder="1" applyAlignment="1" applyProtection="1">
      <alignment horizontal="right" vertical="center"/>
      <protection locked="0"/>
    </xf>
    <xf numFmtId="38" fontId="41" fillId="0" borderId="0" xfId="20" applyFont="1" applyFill="1" applyBorder="1" applyAlignment="1" applyProtection="1">
      <alignment horizontal="right" vertical="center"/>
    </xf>
    <xf numFmtId="38" fontId="41" fillId="0" borderId="0" xfId="20" applyFont="1" applyFill="1" applyBorder="1" applyAlignment="1" applyProtection="1">
      <alignment horizontal="center" vertical="center"/>
      <protection locked="0"/>
    </xf>
    <xf numFmtId="38" fontId="41" fillId="0" borderId="0" xfId="20" applyFont="1" applyFill="1" applyBorder="1" applyAlignment="1" applyProtection="1">
      <alignment horizontal="right" vertical="center"/>
      <protection locked="0"/>
    </xf>
    <xf numFmtId="38" fontId="42" fillId="0" borderId="0" xfId="20" applyFont="1" applyFill="1" applyBorder="1" applyAlignment="1" applyProtection="1">
      <alignment horizontal="right" vertical="center"/>
    </xf>
    <xf numFmtId="38" fontId="41" fillId="0" borderId="0" xfId="64" applyFont="1" applyFill="1" applyBorder="1" applyAlignment="1" applyProtection="1">
      <alignment horizontal="distributed" vertical="center"/>
    </xf>
    <xf numFmtId="38" fontId="41" fillId="0" borderId="0" xfId="64" applyFont="1" applyFill="1" applyBorder="1" applyAlignment="1" applyProtection="1">
      <alignment horizontal="right" vertical="center"/>
    </xf>
    <xf numFmtId="38" fontId="45" fillId="0" borderId="7" xfId="20" applyFont="1" applyFill="1" applyBorder="1" applyAlignment="1" applyProtection="1">
      <alignment horizontal="right" vertical="center"/>
      <protection locked="0"/>
    </xf>
    <xf numFmtId="38" fontId="44" fillId="0" borderId="8" xfId="64" applyFont="1" applyFill="1" applyBorder="1" applyAlignment="1" applyProtection="1">
      <alignment horizontal="center" vertical="center" wrapText="1" shrinkToFit="1"/>
    </xf>
    <xf numFmtId="38" fontId="41" fillId="0" borderId="15" xfId="64" applyFont="1" applyFill="1" applyBorder="1" applyAlignment="1" applyProtection="1">
      <alignment horizontal="right" vertical="center"/>
    </xf>
    <xf numFmtId="38" fontId="41" fillId="4" borderId="0" xfId="64" applyFont="1" applyFill="1" applyBorder="1" applyAlignment="1" applyProtection="1">
      <alignment horizontal="right" vertical="center"/>
      <protection locked="0"/>
    </xf>
    <xf numFmtId="38" fontId="45" fillId="0" borderId="7" xfId="64" applyFont="1" applyFill="1" applyBorder="1" applyAlignment="1" applyProtection="1">
      <alignment horizontal="right" vertical="center"/>
      <protection locked="0"/>
    </xf>
    <xf numFmtId="38" fontId="6" fillId="0" borderId="0" xfId="64" applyFont="1" applyFill="1" applyProtection="1">
      <alignment vertical="center"/>
    </xf>
    <xf numFmtId="38" fontId="41" fillId="0" borderId="0" xfId="64" applyFont="1" applyFill="1" applyProtection="1">
      <alignment vertical="center"/>
    </xf>
    <xf numFmtId="38" fontId="41" fillId="0" borderId="17" xfId="64" applyFont="1" applyFill="1" applyBorder="1" applyAlignment="1" applyProtection="1">
      <alignment horizontal="distributed" vertical="center"/>
    </xf>
    <xf numFmtId="38" fontId="41" fillId="0" borderId="17" xfId="64" applyFont="1" applyFill="1" applyBorder="1" applyAlignment="1" applyProtection="1">
      <alignment horizontal="right" vertical="center"/>
    </xf>
    <xf numFmtId="38" fontId="45" fillId="0" borderId="17" xfId="64" applyFont="1" applyFill="1" applyBorder="1" applyAlignment="1" applyProtection="1">
      <alignment horizontal="right" vertical="center"/>
      <protection locked="0"/>
    </xf>
    <xf numFmtId="38" fontId="41" fillId="0" borderId="17" xfId="64" applyFont="1" applyFill="1" applyBorder="1" applyAlignment="1" applyProtection="1">
      <alignment horizontal="right" vertical="center"/>
      <protection locked="0"/>
    </xf>
    <xf numFmtId="38" fontId="41" fillId="0" borderId="23" xfId="64" applyFont="1" applyFill="1" applyBorder="1" applyAlignment="1" applyProtection="1">
      <alignment horizontal="right" vertical="center"/>
      <protection locked="0"/>
    </xf>
    <xf numFmtId="38" fontId="6" fillId="0" borderId="0" xfId="64" applyFont="1" applyFill="1" applyBorder="1" applyAlignment="1">
      <alignment horizontal="right" vertical="center"/>
    </xf>
    <xf numFmtId="38" fontId="45" fillId="0" borderId="11" xfId="64" applyFont="1" applyFill="1" applyBorder="1" applyAlignment="1" applyProtection="1">
      <alignment horizontal="right" vertical="center"/>
      <protection locked="0"/>
    </xf>
    <xf numFmtId="0" fontId="49" fillId="0" borderId="12" xfId="51" applyFont="1" applyBorder="1" applyAlignment="1">
      <alignment horizontal="right" vertical="center" wrapText="1"/>
    </xf>
    <xf numFmtId="0" fontId="49" fillId="0" borderId="16" xfId="51" applyFont="1" applyBorder="1" applyAlignment="1">
      <alignment horizontal="right" vertical="center" wrapText="1"/>
    </xf>
    <xf numFmtId="38" fontId="41" fillId="0" borderId="24" xfId="64" applyFont="1" applyFill="1" applyBorder="1" applyAlignment="1" applyProtection="1">
      <alignment horizontal="right" vertical="center"/>
      <protection locked="0"/>
    </xf>
    <xf numFmtId="0" fontId="49" fillId="0" borderId="17" xfId="51" applyFont="1" applyBorder="1" applyAlignment="1">
      <alignment horizontal="right" vertical="center" wrapText="1"/>
    </xf>
    <xf numFmtId="0" fontId="49" fillId="0" borderId="23" xfId="51" applyFont="1" applyBorder="1" applyAlignment="1">
      <alignment horizontal="right" vertical="center" wrapText="1"/>
    </xf>
    <xf numFmtId="0" fontId="54" fillId="0" borderId="0" xfId="25" applyFont="1"/>
    <xf numFmtId="0" fontId="55" fillId="0" borderId="0" xfId="25" applyFont="1"/>
    <xf numFmtId="0" fontId="56" fillId="0" borderId="0" xfId="25" applyFont="1" applyAlignment="1">
      <alignment horizontal="right"/>
    </xf>
    <xf numFmtId="0" fontId="55" fillId="0" borderId="8" xfId="25" applyFont="1" applyBorder="1" applyAlignment="1">
      <alignment horizontal="center"/>
    </xf>
    <xf numFmtId="0" fontId="57" fillId="0" borderId="0" xfId="25" applyFont="1"/>
    <xf numFmtId="0" fontId="55" fillId="0" borderId="12" xfId="25" applyFont="1" applyBorder="1"/>
    <xf numFmtId="0" fontId="56" fillId="0" borderId="14" xfId="25" applyFont="1" applyBorder="1" applyAlignment="1">
      <alignment horizontal="center" vertical="center"/>
    </xf>
    <xf numFmtId="0" fontId="56" fillId="0" borderId="7" xfId="25" applyFont="1" applyBorder="1" applyAlignment="1">
      <alignment horizontal="center" vertical="center"/>
    </xf>
    <xf numFmtId="0" fontId="58" fillId="0" borderId="8" xfId="25" applyFont="1" applyBorder="1" applyAlignment="1">
      <alignment horizontal="center"/>
    </xf>
    <xf numFmtId="0" fontId="55" fillId="0" borderId="7" xfId="25" applyFont="1" applyBorder="1"/>
    <xf numFmtId="0" fontId="58" fillId="0" borderId="12" xfId="25" applyFont="1" applyBorder="1" applyAlignment="1">
      <alignment horizontal="center"/>
    </xf>
    <xf numFmtId="0" fontId="59" fillId="0" borderId="12" xfId="25" applyFont="1" applyBorder="1" applyAlignment="1">
      <alignment horizontal="center"/>
    </xf>
    <xf numFmtId="0" fontId="56" fillId="0" borderId="7" xfId="25" applyFont="1" applyBorder="1" applyAlignment="1" applyProtection="1">
      <alignment horizontal="distributed" vertical="center"/>
      <protection locked="0"/>
    </xf>
    <xf numFmtId="189" fontId="58" fillId="0" borderId="3" xfId="10" applyNumberFormat="1" applyFont="1" applyFill="1" applyBorder="1"/>
    <xf numFmtId="195" fontId="58" fillId="0" borderId="3" xfId="10" applyNumberFormat="1" applyFont="1" applyFill="1" applyBorder="1" applyAlignment="1">
      <alignment horizontal="center"/>
    </xf>
    <xf numFmtId="38" fontId="58" fillId="0" borderId="3" xfId="10" applyFont="1" applyFill="1" applyBorder="1"/>
    <xf numFmtId="0" fontId="58" fillId="0" borderId="3" xfId="25" applyFont="1" applyBorder="1"/>
    <xf numFmtId="0" fontId="24" fillId="0" borderId="0" xfId="25" applyFont="1" applyAlignment="1">
      <alignment horizontal="left"/>
    </xf>
    <xf numFmtId="38" fontId="57" fillId="4" borderId="0" xfId="25" applyNumberFormat="1" applyFont="1" applyFill="1"/>
    <xf numFmtId="0" fontId="57" fillId="4" borderId="0" xfId="25" applyFont="1" applyFill="1"/>
    <xf numFmtId="0" fontId="56" fillId="0" borderId="3" xfId="25" applyFont="1" applyBorder="1" applyAlignment="1" applyProtection="1">
      <alignment horizontal="distributed" vertical="center"/>
      <protection locked="0"/>
    </xf>
    <xf numFmtId="195" fontId="58" fillId="2" borderId="3" xfId="10" applyNumberFormat="1" applyFont="1" applyFill="1" applyBorder="1" applyAlignment="1">
      <alignment horizontal="center"/>
    </xf>
    <xf numFmtId="38" fontId="57" fillId="0" borderId="0" xfId="25" applyNumberFormat="1" applyFont="1"/>
    <xf numFmtId="189" fontId="58" fillId="0" borderId="3" xfId="10" applyNumberFormat="1" applyFont="1" applyFill="1" applyBorder="1" applyAlignment="1">
      <alignment vertical="center"/>
    </xf>
    <xf numFmtId="38" fontId="58" fillId="0" borderId="3" xfId="10" applyFont="1" applyFill="1" applyBorder="1" applyAlignment="1">
      <alignment vertical="center"/>
    </xf>
    <xf numFmtId="0" fontId="56" fillId="0" borderId="8" xfId="25" applyFont="1" applyBorder="1" applyAlignment="1" applyProtection="1">
      <alignment horizontal="distributed" vertical="center"/>
      <protection locked="0"/>
    </xf>
    <xf numFmtId="189" fontId="58" fillId="0" borderId="8" xfId="10" applyNumberFormat="1" applyFont="1" applyFill="1" applyBorder="1" applyAlignment="1">
      <alignment vertical="center"/>
    </xf>
    <xf numFmtId="195" fontId="58" fillId="0" borderId="8" xfId="10" applyNumberFormat="1" applyFont="1" applyFill="1" applyBorder="1" applyAlignment="1">
      <alignment horizontal="center" vertical="center"/>
    </xf>
    <xf numFmtId="38" fontId="58" fillId="0" borderId="8" xfId="10" applyFont="1" applyFill="1" applyBorder="1" applyAlignment="1">
      <alignment vertical="center"/>
    </xf>
    <xf numFmtId="0" fontId="58" fillId="0" borderId="8" xfId="25" applyFont="1" applyBorder="1" applyAlignment="1">
      <alignment vertical="center"/>
    </xf>
    <xf numFmtId="0" fontId="32" fillId="0" borderId="0" xfId="25" applyFont="1" applyAlignment="1">
      <alignment horizontal="center" vertical="center"/>
    </xf>
    <xf numFmtId="0" fontId="58" fillId="0" borderId="3" xfId="25" applyFont="1" applyBorder="1" applyAlignment="1">
      <alignment vertical="center"/>
    </xf>
    <xf numFmtId="0" fontId="58" fillId="0" borderId="0" xfId="25" applyFont="1" applyAlignment="1" applyProtection="1">
      <alignment horizontal="right" vertical="center"/>
      <protection locked="0"/>
    </xf>
    <xf numFmtId="38" fontId="58" fillId="0" borderId="0" xfId="10" applyFont="1" applyFill="1" applyBorder="1" applyAlignment="1">
      <alignment vertical="center"/>
    </xf>
    <xf numFmtId="38" fontId="60" fillId="0" borderId="0" xfId="10" applyFont="1" applyFill="1" applyBorder="1" applyAlignment="1">
      <alignment vertical="center"/>
    </xf>
    <xf numFmtId="0" fontId="58" fillId="0" borderId="0" xfId="25" applyFont="1" applyAlignment="1">
      <alignment vertical="center"/>
    </xf>
    <xf numFmtId="0" fontId="2" fillId="0" borderId="0" xfId="25" applyFont="1" applyAlignment="1" applyProtection="1">
      <alignment horizontal="distributed" vertical="center"/>
      <protection locked="0"/>
    </xf>
    <xf numFmtId="38" fontId="61" fillId="0" borderId="0" xfId="10" applyFont="1" applyFill="1" applyBorder="1"/>
    <xf numFmtId="38" fontId="62" fillId="0" borderId="0" xfId="10" applyFont="1" applyFill="1" applyBorder="1"/>
    <xf numFmtId="0" fontId="62" fillId="0" borderId="0" xfId="25" applyFont="1"/>
    <xf numFmtId="0" fontId="63" fillId="0" borderId="0" xfId="25" applyFont="1"/>
    <xf numFmtId="196" fontId="63" fillId="0" borderId="0" xfId="25" applyNumberFormat="1" applyFont="1" applyAlignment="1">
      <alignment horizontal="right" vertical="center"/>
    </xf>
    <xf numFmtId="49" fontId="63" fillId="0" borderId="0" xfId="25" applyNumberFormat="1" applyFont="1" applyAlignment="1">
      <alignment horizontal="right" vertical="center"/>
    </xf>
    <xf numFmtId="0" fontId="63" fillId="0" borderId="9" xfId="25" applyFont="1" applyBorder="1"/>
    <xf numFmtId="0" fontId="63" fillId="0" borderId="6" xfId="25" applyFont="1" applyBorder="1" applyAlignment="1">
      <alignment horizontal="right" vertical="top"/>
    </xf>
    <xf numFmtId="0" fontId="63" fillId="0" borderId="11" xfId="25" applyFont="1" applyBorder="1"/>
    <xf numFmtId="196" fontId="63" fillId="0" borderId="3" xfId="25" applyNumberFormat="1" applyFont="1" applyBorder="1" applyAlignment="1">
      <alignment horizontal="center" vertical="center"/>
    </xf>
    <xf numFmtId="0" fontId="63" fillId="0" borderId="15" xfId="25" applyFont="1" applyBorder="1"/>
    <xf numFmtId="0" fontId="63" fillId="0" borderId="16" xfId="25" applyFont="1" applyBorder="1"/>
    <xf numFmtId="0" fontId="63" fillId="0" borderId="4" xfId="25" applyFont="1" applyBorder="1"/>
    <xf numFmtId="0" fontId="63" fillId="0" borderId="10" xfId="25" applyFont="1" applyBorder="1" applyAlignment="1">
      <alignment horizontal="left"/>
    </xf>
    <xf numFmtId="0" fontId="63" fillId="0" borderId="13" xfId="25" applyFont="1" applyBorder="1"/>
    <xf numFmtId="0" fontId="63" fillId="0" borderId="6" xfId="25" applyFont="1" applyBorder="1" applyAlignment="1">
      <alignment horizontal="distributed" vertical="center" shrinkToFit="1"/>
    </xf>
    <xf numFmtId="0" fontId="63" fillId="0" borderId="11" xfId="25" applyFont="1" applyBorder="1" applyAlignment="1">
      <alignment horizontal="distributed" vertical="center" shrinkToFit="1"/>
    </xf>
    <xf numFmtId="189" fontId="65" fillId="0" borderId="8" xfId="67" applyNumberFormat="1" applyFont="1" applyFill="1" applyBorder="1" applyAlignment="1">
      <alignment horizontal="right" vertical="center"/>
    </xf>
    <xf numFmtId="49" fontId="65" fillId="0" borderId="8" xfId="67" applyNumberFormat="1" applyFont="1" applyFill="1" applyBorder="1" applyAlignment="1">
      <alignment horizontal="right" vertical="center"/>
    </xf>
    <xf numFmtId="0" fontId="63" fillId="0" borderId="0" xfId="25" applyFont="1" applyAlignment="1">
      <alignment horizontal="distributed" vertical="center" shrinkToFit="1"/>
    </xf>
    <xf numFmtId="0" fontId="63" fillId="0" borderId="16" xfId="25" applyFont="1" applyBorder="1" applyAlignment="1">
      <alignment horizontal="distributed" vertical="center" shrinkToFit="1"/>
    </xf>
    <xf numFmtId="189" fontId="65" fillId="0" borderId="7" xfId="67" applyNumberFormat="1" applyFont="1" applyFill="1" applyBorder="1" applyAlignment="1">
      <alignment horizontal="right" vertical="center"/>
    </xf>
    <xf numFmtId="49" fontId="65" fillId="0" borderId="7" xfId="67" applyNumberFormat="1" applyFont="1" applyFill="1" applyBorder="1" applyAlignment="1">
      <alignment horizontal="right" vertical="center"/>
    </xf>
    <xf numFmtId="49" fontId="65" fillId="0" borderId="12" xfId="67" applyNumberFormat="1" applyFont="1" applyFill="1" applyBorder="1" applyAlignment="1">
      <alignment horizontal="right" vertical="center" wrapText="1"/>
    </xf>
    <xf numFmtId="189" fontId="65" fillId="0" borderId="7" xfId="67" applyNumberFormat="1" applyFont="1" applyFill="1" applyBorder="1" applyAlignment="1">
      <alignment vertical="center"/>
    </xf>
    <xf numFmtId="189" fontId="65" fillId="0" borderId="12" xfId="67" applyNumberFormat="1" applyFont="1" applyFill="1" applyBorder="1" applyAlignment="1">
      <alignment horizontal="right" vertical="center"/>
    </xf>
    <xf numFmtId="0" fontId="63" fillId="0" borderId="14" xfId="25" applyFont="1" applyBorder="1"/>
    <xf numFmtId="0" fontId="63" fillId="0" borderId="2" xfId="25" applyFont="1" applyBorder="1" applyAlignment="1">
      <alignment horizontal="distributed" vertical="center" shrinkToFit="1"/>
    </xf>
    <xf numFmtId="0" fontId="63" fillId="0" borderId="5" xfId="25" applyFont="1" applyBorder="1" applyAlignment="1">
      <alignment horizontal="distributed" vertical="center" shrinkToFit="1"/>
    </xf>
    <xf numFmtId="189" fontId="65" fillId="0" borderId="2" xfId="67" applyNumberFormat="1" applyFont="1" applyFill="1" applyBorder="1" applyAlignment="1">
      <alignment horizontal="right" vertical="center"/>
    </xf>
    <xf numFmtId="189" fontId="65" fillId="0" borderId="3" xfId="67" applyNumberFormat="1" applyFont="1" applyFill="1" applyBorder="1" applyAlignment="1">
      <alignment horizontal="right" vertical="center"/>
    </xf>
    <xf numFmtId="189" fontId="65" fillId="0" borderId="3" xfId="67" applyNumberFormat="1" applyFont="1" applyFill="1" applyBorder="1" applyAlignment="1">
      <alignment vertical="center"/>
    </xf>
    <xf numFmtId="189" fontId="65" fillId="0" borderId="3" xfId="67" applyNumberFormat="1" applyFont="1" applyFill="1" applyBorder="1" applyAlignment="1">
      <alignment horizontal="right" vertical="center" wrapText="1"/>
    </xf>
    <xf numFmtId="49" fontId="65" fillId="0" borderId="3" xfId="67" applyNumberFormat="1" applyFont="1" applyFill="1" applyBorder="1" applyAlignment="1">
      <alignment horizontal="right" vertical="center"/>
    </xf>
    <xf numFmtId="189" fontId="65" fillId="0" borderId="3" xfId="67" applyNumberFormat="1" applyFont="1" applyFill="1" applyBorder="1" applyAlignment="1">
      <alignment horizontal="center" vertical="center"/>
    </xf>
    <xf numFmtId="189" fontId="65" fillId="0" borderId="2" xfId="67" applyNumberFormat="1" applyFont="1" applyFill="1" applyBorder="1" applyAlignment="1">
      <alignment vertical="center"/>
    </xf>
    <xf numFmtId="189" fontId="65" fillId="0" borderId="0" xfId="67" applyNumberFormat="1" applyFont="1" applyFill="1" applyAlignment="1">
      <alignment vertical="center"/>
    </xf>
    <xf numFmtId="189" fontId="65" fillId="0" borderId="12" xfId="67" applyNumberFormat="1" applyFont="1" applyFill="1" applyBorder="1" applyAlignment="1">
      <alignment vertical="center"/>
    </xf>
    <xf numFmtId="49" fontId="65" fillId="0" borderId="12" xfId="67" applyNumberFormat="1" applyFont="1" applyFill="1" applyBorder="1" applyAlignment="1">
      <alignment horizontal="right" vertical="center"/>
    </xf>
    <xf numFmtId="0" fontId="63" fillId="0" borderId="13" xfId="25" applyFont="1" applyBorder="1" applyAlignment="1">
      <alignment horizontal="distributed" vertical="center" shrinkToFit="1"/>
    </xf>
    <xf numFmtId="189" fontId="65" fillId="0" borderId="10" xfId="67" applyNumberFormat="1" applyFont="1" applyFill="1" applyBorder="1" applyAlignment="1">
      <alignment vertical="center"/>
    </xf>
    <xf numFmtId="49" fontId="65" fillId="0" borderId="7" xfId="67" applyNumberFormat="1" applyFont="1" applyFill="1" applyBorder="1" applyAlignment="1">
      <alignment vertical="center"/>
    </xf>
    <xf numFmtId="49" fontId="65" fillId="0" borderId="3" xfId="67" applyNumberFormat="1" applyFont="1" applyFill="1" applyBorder="1" applyAlignment="1">
      <alignment horizontal="right" vertical="center" wrapText="1"/>
    </xf>
    <xf numFmtId="189" fontId="63" fillId="0" borderId="0" xfId="18" applyNumberFormat="1" applyFont="1" applyFill="1" applyBorder="1" applyAlignment="1">
      <alignment vertical="center"/>
    </xf>
    <xf numFmtId="189" fontId="63" fillId="0" borderId="0" xfId="18" applyNumberFormat="1" applyFont="1" applyFill="1" applyBorder="1" applyAlignment="1">
      <alignment horizontal="right" vertical="center"/>
    </xf>
    <xf numFmtId="49" fontId="63" fillId="0" borderId="0" xfId="18" applyNumberFormat="1" applyFont="1" applyFill="1" applyBorder="1" applyAlignment="1">
      <alignment horizontal="right" vertical="center"/>
    </xf>
    <xf numFmtId="0" fontId="63" fillId="0" borderId="0" xfId="25" applyFont="1" applyAlignment="1">
      <alignment vertical="center"/>
    </xf>
    <xf numFmtId="196" fontId="63" fillId="0" borderId="0" xfId="25" applyNumberFormat="1" applyFont="1" applyAlignment="1">
      <alignment horizontal="left" vertical="center"/>
    </xf>
    <xf numFmtId="0" fontId="66" fillId="0" borderId="0" xfId="15" applyFont="1">
      <alignment vertical="center"/>
    </xf>
    <xf numFmtId="0" fontId="46" fillId="0" borderId="0" xfId="15" applyFont="1">
      <alignment vertical="center"/>
    </xf>
    <xf numFmtId="0" fontId="67" fillId="0" borderId="0" xfId="15" applyFont="1">
      <alignment vertical="center"/>
    </xf>
    <xf numFmtId="0" fontId="68" fillId="0" borderId="0" xfId="15" applyFont="1">
      <alignment vertical="center"/>
    </xf>
    <xf numFmtId="0" fontId="47" fillId="0" borderId="0" xfId="37" applyFont="1">
      <alignment vertical="center"/>
    </xf>
    <xf numFmtId="0" fontId="53" fillId="0" borderId="0" xfId="15" applyFont="1">
      <alignment vertical="center"/>
    </xf>
    <xf numFmtId="0" fontId="69" fillId="0" borderId="0" xfId="15" applyFont="1">
      <alignment vertical="center"/>
    </xf>
    <xf numFmtId="0" fontId="70" fillId="0" borderId="0" xfId="15" applyFont="1">
      <alignment vertical="center"/>
    </xf>
    <xf numFmtId="0" fontId="71" fillId="0" borderId="0" xfId="15" applyFont="1" applyAlignment="1">
      <alignment horizontal="right" vertical="center"/>
    </xf>
    <xf numFmtId="0" fontId="72" fillId="0" borderId="3" xfId="15" applyFont="1" applyBorder="1" applyAlignment="1">
      <alignment horizontal="center" vertical="center" wrapText="1"/>
    </xf>
    <xf numFmtId="0" fontId="72" fillId="0" borderId="3" xfId="15" applyFont="1" applyBorder="1" applyAlignment="1">
      <alignment horizontal="left" vertical="center" wrapText="1"/>
    </xf>
    <xf numFmtId="0" fontId="46" fillId="0" borderId="3" xfId="15" applyFont="1" applyBorder="1" applyAlignment="1">
      <alignment horizontal="center" vertical="center"/>
    </xf>
    <xf numFmtId="0" fontId="73" fillId="0" borderId="3" xfId="15" applyFont="1" applyBorder="1" applyAlignment="1">
      <alignment horizontal="center" vertical="center"/>
    </xf>
    <xf numFmtId="0" fontId="74" fillId="2" borderId="0" xfId="37" applyFont="1" applyFill="1">
      <alignment vertical="center"/>
    </xf>
    <xf numFmtId="0" fontId="6" fillId="2" borderId="0" xfId="37" applyFill="1">
      <alignment vertical="center"/>
    </xf>
    <xf numFmtId="0" fontId="75" fillId="0" borderId="0" xfId="15" applyFont="1" applyAlignment="1"/>
    <xf numFmtId="0" fontId="10" fillId="0" borderId="0" xfId="37" applyFont="1" applyAlignment="1">
      <alignment horizontal="right"/>
    </xf>
    <xf numFmtId="0" fontId="24" fillId="0" borderId="30" xfId="37" applyFont="1" applyBorder="1" applyAlignment="1">
      <alignment vertical="top" wrapText="1"/>
    </xf>
    <xf numFmtId="0" fontId="9" fillId="0" borderId="30" xfId="37" applyFont="1" applyBorder="1" applyAlignment="1">
      <alignment vertical="top" wrapText="1"/>
    </xf>
    <xf numFmtId="0" fontId="6" fillId="0" borderId="30" xfId="37" applyBorder="1" applyAlignment="1">
      <alignment vertical="top" wrapText="1"/>
    </xf>
    <xf numFmtId="0" fontId="6" fillId="0" borderId="31" xfId="37" applyBorder="1" applyAlignment="1">
      <alignment horizontal="left" vertical="top" wrapText="1"/>
    </xf>
    <xf numFmtId="0" fontId="6" fillId="0" borderId="30" xfId="37" applyBorder="1" applyAlignment="1">
      <alignment horizontal="left" vertical="top" wrapText="1"/>
    </xf>
    <xf numFmtId="0" fontId="6" fillId="0" borderId="32" xfId="37" applyBorder="1" applyAlignment="1">
      <alignment horizontal="left" vertical="top" wrapText="1"/>
    </xf>
    <xf numFmtId="0" fontId="6" fillId="0" borderId="0" xfId="37" applyAlignment="1">
      <alignment horizontal="left" vertical="top" wrapText="1"/>
    </xf>
    <xf numFmtId="0" fontId="6" fillId="0" borderId="35" xfId="37" applyBorder="1" applyAlignment="1">
      <alignment horizontal="center" vertical="center" textRotation="255"/>
    </xf>
    <xf numFmtId="0" fontId="6" fillId="0" borderId="36" xfId="37" applyBorder="1" applyAlignment="1">
      <alignment horizontal="center" vertical="center" textRotation="255"/>
    </xf>
    <xf numFmtId="0" fontId="6" fillId="0" borderId="35" xfId="37" applyBorder="1" applyAlignment="1">
      <alignment horizontal="center" vertical="center" textRotation="255" wrapText="1"/>
    </xf>
    <xf numFmtId="0" fontId="6" fillId="0" borderId="37" xfId="37" applyBorder="1" applyAlignment="1">
      <alignment horizontal="center" vertical="center" textRotation="255" wrapText="1"/>
    </xf>
    <xf numFmtId="0" fontId="6" fillId="0" borderId="38" xfId="37" applyBorder="1" applyAlignment="1">
      <alignment horizontal="center" vertical="center" textRotation="255" wrapText="1"/>
    </xf>
    <xf numFmtId="0" fontId="6" fillId="2" borderId="39" xfId="37" applyFill="1" applyBorder="1">
      <alignment vertical="center"/>
    </xf>
    <xf numFmtId="0" fontId="28" fillId="5" borderId="40" xfId="37" applyFont="1" applyFill="1" applyBorder="1" applyAlignment="1">
      <alignment horizontal="center" vertical="center"/>
    </xf>
    <xf numFmtId="0" fontId="28" fillId="5" borderId="13" xfId="37" applyFont="1" applyFill="1" applyBorder="1" applyAlignment="1">
      <alignment horizontal="center" vertical="center"/>
    </xf>
    <xf numFmtId="0" fontId="6" fillId="2" borderId="41" xfId="37" applyFill="1" applyBorder="1">
      <alignment vertical="center"/>
    </xf>
    <xf numFmtId="0" fontId="28" fillId="2" borderId="42" xfId="37" applyFont="1" applyFill="1" applyBorder="1" applyAlignment="1">
      <alignment horizontal="center" vertical="center"/>
    </xf>
    <xf numFmtId="0" fontId="28" fillId="2" borderId="2" xfId="37" applyFont="1" applyFill="1" applyBorder="1" applyAlignment="1">
      <alignment horizontal="center" vertical="center"/>
    </xf>
    <xf numFmtId="0" fontId="28" fillId="0" borderId="42" xfId="37" applyFont="1" applyBorder="1" applyAlignment="1">
      <alignment horizontal="center" vertical="center"/>
    </xf>
    <xf numFmtId="49" fontId="28" fillId="2" borderId="5" xfId="37" applyNumberFormat="1" applyFont="1" applyFill="1" applyBorder="1" applyAlignment="1">
      <alignment horizontal="center" vertical="center"/>
    </xf>
    <xf numFmtId="49" fontId="28" fillId="2" borderId="14" xfId="37" applyNumberFormat="1" applyFont="1" applyFill="1" applyBorder="1" applyAlignment="1">
      <alignment horizontal="center" vertical="center"/>
    </xf>
    <xf numFmtId="0" fontId="28" fillId="2" borderId="5" xfId="37" applyFont="1" applyFill="1" applyBorder="1" applyAlignment="1">
      <alignment horizontal="center" vertical="center"/>
    </xf>
    <xf numFmtId="49" fontId="28" fillId="0" borderId="5" xfId="37" applyNumberFormat="1" applyFont="1" applyBorder="1" applyAlignment="1">
      <alignment horizontal="center" vertical="center"/>
    </xf>
    <xf numFmtId="49" fontId="28" fillId="0" borderId="14" xfId="37" applyNumberFormat="1" applyFont="1" applyBorder="1" applyAlignment="1">
      <alignment horizontal="center" vertical="center"/>
    </xf>
    <xf numFmtId="0" fontId="28" fillId="0" borderId="5" xfId="37" applyFont="1" applyBorder="1" applyAlignment="1">
      <alignment horizontal="center" vertical="center"/>
    </xf>
    <xf numFmtId="49" fontId="6" fillId="0" borderId="5" xfId="37" applyNumberFormat="1" applyBorder="1" applyAlignment="1">
      <alignment horizontal="center" vertical="center"/>
    </xf>
    <xf numFmtId="49" fontId="6" fillId="0" borderId="14" xfId="37" applyNumberFormat="1" applyBorder="1" applyAlignment="1">
      <alignment horizontal="center" vertical="center"/>
    </xf>
    <xf numFmtId="0" fontId="28" fillId="2" borderId="43" xfId="37" applyFont="1" applyFill="1" applyBorder="1" applyAlignment="1">
      <alignment horizontal="center" vertical="center"/>
    </xf>
    <xf numFmtId="49" fontId="6" fillId="2" borderId="5" xfId="37" applyNumberFormat="1" applyFill="1" applyBorder="1" applyAlignment="1">
      <alignment horizontal="center" vertical="center"/>
    </xf>
    <xf numFmtId="49" fontId="6" fillId="2" borderId="14" xfId="37" applyNumberFormat="1" applyFill="1" applyBorder="1" applyAlignment="1">
      <alignment horizontal="center" vertical="center"/>
    </xf>
    <xf numFmtId="49" fontId="28" fillId="2" borderId="5" xfId="37" applyNumberFormat="1" applyFont="1" applyFill="1" applyBorder="1" applyAlignment="1">
      <alignment horizontal="center" vertical="center" shrinkToFit="1"/>
    </xf>
    <xf numFmtId="49" fontId="28" fillId="2" borderId="14" xfId="37" applyNumberFormat="1" applyFont="1" applyFill="1" applyBorder="1" applyAlignment="1">
      <alignment horizontal="center" vertical="center" shrinkToFit="1"/>
    </xf>
    <xf numFmtId="0" fontId="28" fillId="2" borderId="42" xfId="37" applyFont="1" applyFill="1" applyBorder="1" applyAlignment="1">
      <alignment horizontal="center" vertical="center" wrapText="1"/>
    </xf>
    <xf numFmtId="0" fontId="6" fillId="2" borderId="44" xfId="37" applyFill="1" applyBorder="1">
      <alignment vertical="center"/>
    </xf>
    <xf numFmtId="0" fontId="28" fillId="2" borderId="35" xfId="37" applyFont="1" applyFill="1" applyBorder="1" applyAlignment="1">
      <alignment horizontal="center" vertical="center"/>
    </xf>
    <xf numFmtId="0" fontId="28" fillId="2" borderId="36" xfId="37" applyFont="1" applyFill="1" applyBorder="1" applyAlignment="1">
      <alignment horizontal="center" vertical="center"/>
    </xf>
    <xf numFmtId="0" fontId="28" fillId="0" borderId="35" xfId="37" applyFont="1" applyBorder="1" applyAlignment="1">
      <alignment horizontal="center" vertical="center"/>
    </xf>
    <xf numFmtId="49" fontId="28" fillId="2" borderId="37" xfId="37" applyNumberFormat="1" applyFont="1" applyFill="1" applyBorder="1" applyAlignment="1">
      <alignment horizontal="center" vertical="center"/>
    </xf>
    <xf numFmtId="49" fontId="28" fillId="2" borderId="38" xfId="37" applyNumberFormat="1" applyFont="1" applyFill="1" applyBorder="1" applyAlignment="1">
      <alignment horizontal="center" vertical="center"/>
    </xf>
    <xf numFmtId="0" fontId="28" fillId="2" borderId="45" xfId="37" applyFont="1" applyFill="1" applyBorder="1" applyAlignment="1">
      <alignment horizontal="center" vertical="center"/>
    </xf>
    <xf numFmtId="0" fontId="28" fillId="0" borderId="40" xfId="37" applyFont="1" applyBorder="1" applyAlignment="1">
      <alignment horizontal="center" vertical="center"/>
    </xf>
    <xf numFmtId="0" fontId="28" fillId="0" borderId="10" xfId="37" applyFont="1" applyBorder="1" applyAlignment="1">
      <alignment horizontal="center" vertical="center"/>
    </xf>
    <xf numFmtId="0" fontId="73" fillId="0" borderId="40" xfId="37" applyFont="1" applyBorder="1" applyAlignment="1">
      <alignment horizontal="center" vertical="center"/>
    </xf>
    <xf numFmtId="49" fontId="28" fillId="0" borderId="13" xfId="37" applyNumberFormat="1" applyFont="1" applyBorder="1" applyAlignment="1">
      <alignment horizontal="center" vertical="center"/>
    </xf>
    <xf numFmtId="49" fontId="28" fillId="0" borderId="4" xfId="37" applyNumberFormat="1" applyFont="1" applyBorder="1" applyAlignment="1">
      <alignment horizontal="center" vertical="center"/>
    </xf>
    <xf numFmtId="0" fontId="28" fillId="0" borderId="13" xfId="37" applyFont="1" applyBorder="1" applyAlignment="1">
      <alignment horizontal="center" vertical="center"/>
    </xf>
    <xf numFmtId="0" fontId="77" fillId="2" borderId="0" xfId="37" applyFont="1" applyFill="1" applyAlignment="1"/>
    <xf numFmtId="0" fontId="10" fillId="2" borderId="0" xfId="37" applyFont="1" applyFill="1" applyAlignment="1"/>
    <xf numFmtId="0" fontId="10" fillId="2" borderId="0" xfId="37" applyFont="1" applyFill="1" applyAlignment="1">
      <alignment horizontal="right"/>
    </xf>
    <xf numFmtId="0" fontId="10" fillId="2" borderId="46" xfId="37" applyFont="1" applyFill="1" applyBorder="1" applyAlignment="1">
      <alignment horizontal="right"/>
    </xf>
    <xf numFmtId="0" fontId="6" fillId="0" borderId="47" xfId="37" applyBorder="1" applyAlignment="1">
      <alignment vertical="top" wrapText="1"/>
    </xf>
    <xf numFmtId="0" fontId="6" fillId="0" borderId="37" xfId="37" applyBorder="1" applyAlignment="1">
      <alignment horizontal="center" vertical="center"/>
    </xf>
    <xf numFmtId="0" fontId="6" fillId="0" borderId="53" xfId="37" applyBorder="1" applyAlignment="1">
      <alignment horizontal="center" vertical="center"/>
    </xf>
    <xf numFmtId="0" fontId="9" fillId="0" borderId="53" xfId="37" applyFont="1" applyBorder="1" applyAlignment="1">
      <alignment horizontal="center" vertical="center" shrinkToFit="1"/>
    </xf>
    <xf numFmtId="0" fontId="6" fillId="0" borderId="38" xfId="37" applyBorder="1" applyAlignment="1">
      <alignment horizontal="center" vertical="center" wrapText="1"/>
    </xf>
    <xf numFmtId="0" fontId="6" fillId="5" borderId="39" xfId="37" applyFill="1" applyBorder="1">
      <alignment vertical="center"/>
    </xf>
    <xf numFmtId="0" fontId="28" fillId="5" borderId="42" xfId="37" applyFont="1" applyFill="1" applyBorder="1" applyAlignment="1">
      <alignment horizontal="center" vertical="center"/>
    </xf>
    <xf numFmtId="0" fontId="28" fillId="5" borderId="7" xfId="37" applyFont="1" applyFill="1" applyBorder="1" applyAlignment="1">
      <alignment horizontal="center" vertical="center"/>
    </xf>
    <xf numFmtId="0" fontId="28" fillId="5" borderId="4" xfId="37" applyFont="1" applyFill="1" applyBorder="1" applyAlignment="1">
      <alignment horizontal="center" vertical="center"/>
    </xf>
    <xf numFmtId="0" fontId="28" fillId="5" borderId="2" xfId="37" applyFont="1" applyFill="1" applyBorder="1" applyAlignment="1">
      <alignment horizontal="center" vertical="center"/>
    </xf>
    <xf numFmtId="0" fontId="78" fillId="5" borderId="55" xfId="37" applyFont="1" applyFill="1" applyBorder="1" applyAlignment="1">
      <alignment horizontal="center" vertical="center"/>
    </xf>
    <xf numFmtId="0" fontId="78" fillId="5" borderId="56" xfId="37" applyFont="1" applyFill="1" applyBorder="1" applyAlignment="1">
      <alignment horizontal="center" vertical="center"/>
    </xf>
    <xf numFmtId="0" fontId="78" fillId="5" borderId="40" xfId="37" applyFont="1" applyFill="1" applyBorder="1" applyAlignment="1">
      <alignment horizontal="center" vertical="center"/>
    </xf>
    <xf numFmtId="0" fontId="6" fillId="0" borderId="57" xfId="37" applyBorder="1">
      <alignment vertical="center"/>
    </xf>
    <xf numFmtId="0" fontId="28" fillId="2" borderId="40" xfId="37" applyFont="1" applyFill="1" applyBorder="1" applyAlignment="1">
      <alignment horizontal="center" vertical="center"/>
    </xf>
    <xf numFmtId="0" fontId="28" fillId="2" borderId="3" xfId="37" applyFont="1" applyFill="1" applyBorder="1" applyAlignment="1">
      <alignment horizontal="center" vertical="center"/>
    </xf>
    <xf numFmtId="0" fontId="28" fillId="2" borderId="14" xfId="37" applyFont="1" applyFill="1" applyBorder="1" applyAlignment="1">
      <alignment horizontal="center" vertical="center"/>
    </xf>
    <xf numFmtId="188" fontId="28" fillId="2" borderId="42" xfId="37" applyNumberFormat="1" applyFont="1" applyFill="1" applyBorder="1" applyAlignment="1">
      <alignment horizontal="center" vertical="center"/>
    </xf>
    <xf numFmtId="0" fontId="78" fillId="2" borderId="55" xfId="37" applyFont="1" applyFill="1" applyBorder="1" applyAlignment="1">
      <alignment horizontal="center" vertical="center"/>
    </xf>
    <xf numFmtId="0" fontId="78" fillId="2" borderId="56" xfId="37" applyFont="1" applyFill="1" applyBorder="1" applyAlignment="1">
      <alignment horizontal="center" vertical="center"/>
    </xf>
    <xf numFmtId="0" fontId="78" fillId="2" borderId="42" xfId="37" applyFont="1" applyFill="1" applyBorder="1" applyAlignment="1">
      <alignment horizontal="center" vertical="center"/>
    </xf>
    <xf numFmtId="0" fontId="79" fillId="0" borderId="57" xfId="37" applyFont="1" applyBorder="1" applyAlignment="1">
      <alignment horizontal="center" vertical="center"/>
    </xf>
    <xf numFmtId="0" fontId="78" fillId="2" borderId="58" xfId="37" applyFont="1" applyFill="1" applyBorder="1" applyAlignment="1">
      <alignment horizontal="center" vertical="center"/>
    </xf>
    <xf numFmtId="0" fontId="78" fillId="2" borderId="43" xfId="37" applyFont="1" applyFill="1" applyBorder="1" applyAlignment="1">
      <alignment horizontal="center" vertical="center"/>
    </xf>
    <xf numFmtId="188" fontId="28" fillId="2" borderId="42" xfId="37" applyNumberFormat="1" applyFont="1" applyFill="1" applyBorder="1" applyAlignment="1" applyProtection="1">
      <alignment horizontal="center" vertical="center"/>
      <protection locked="0"/>
    </xf>
    <xf numFmtId="0" fontId="78" fillId="0" borderId="42" xfId="37" applyFont="1" applyBorder="1" applyAlignment="1">
      <alignment horizontal="center" vertical="center"/>
    </xf>
    <xf numFmtId="0" fontId="78" fillId="2" borderId="59" xfId="37" applyFont="1" applyFill="1" applyBorder="1" applyAlignment="1">
      <alignment horizontal="center" vertical="center"/>
    </xf>
    <xf numFmtId="0" fontId="78" fillId="2" borderId="60" xfId="37" applyFont="1" applyFill="1" applyBorder="1" applyAlignment="1">
      <alignment horizontal="center" vertical="center"/>
    </xf>
    <xf numFmtId="188" fontId="28" fillId="2" borderId="35" xfId="37" applyNumberFormat="1" applyFont="1" applyFill="1" applyBorder="1" applyAlignment="1">
      <alignment horizontal="center" vertical="center"/>
    </xf>
    <xf numFmtId="0" fontId="28" fillId="2" borderId="37" xfId="37" applyFont="1" applyFill="1" applyBorder="1" applyAlignment="1">
      <alignment horizontal="center" vertical="center"/>
    </xf>
    <xf numFmtId="0" fontId="28" fillId="2" borderId="53" xfId="37" applyFont="1" applyFill="1" applyBorder="1" applyAlignment="1">
      <alignment horizontal="center" vertical="center"/>
    </xf>
    <xf numFmtId="0" fontId="28" fillId="2" borderId="38" xfId="37" applyFont="1" applyFill="1" applyBorder="1" applyAlignment="1">
      <alignment horizontal="center" vertical="center"/>
    </xf>
    <xf numFmtId="0" fontId="78" fillId="2" borderId="45" xfId="37" applyFont="1" applyFill="1" applyBorder="1" applyAlignment="1">
      <alignment horizontal="center" vertical="center"/>
    </xf>
    <xf numFmtId="0" fontId="78" fillId="2" borderId="61" xfId="37" applyFont="1" applyFill="1" applyBorder="1" applyAlignment="1">
      <alignment horizontal="center" vertical="center"/>
    </xf>
    <xf numFmtId="0" fontId="78" fillId="2" borderId="35" xfId="37" applyFont="1" applyFill="1" applyBorder="1" applyAlignment="1">
      <alignment horizontal="center" vertical="center"/>
    </xf>
    <xf numFmtId="0" fontId="9" fillId="2" borderId="0" xfId="37" applyFont="1" applyFill="1">
      <alignment vertical="center"/>
    </xf>
    <xf numFmtId="0" fontId="46" fillId="0" borderId="0" xfId="53" applyFont="1" applyAlignment="1">
      <alignment horizontal="left"/>
    </xf>
    <xf numFmtId="0" fontId="46" fillId="0" borderId="0" xfId="53" applyFont="1" applyAlignment="1">
      <alignment horizontal="center"/>
    </xf>
    <xf numFmtId="0" fontId="46" fillId="0" borderId="0" xfId="53" applyFont="1"/>
    <xf numFmtId="0" fontId="46" fillId="0" borderId="62" xfId="53" applyFont="1" applyBorder="1" applyAlignment="1">
      <alignment horizontal="center" vertical="center"/>
    </xf>
    <xf numFmtId="0" fontId="81" fillId="0" borderId="63" xfId="53" applyFont="1" applyBorder="1" applyAlignment="1">
      <alignment horizontal="center" vertical="center" wrapText="1"/>
    </xf>
    <xf numFmtId="0" fontId="81" fillId="0" borderId="64" xfId="53" applyFont="1" applyBorder="1" applyAlignment="1">
      <alignment horizontal="center" vertical="center" wrapText="1"/>
    </xf>
    <xf numFmtId="0" fontId="81" fillId="0" borderId="65" xfId="53" applyFont="1" applyBorder="1" applyAlignment="1">
      <alignment horizontal="center" vertical="center" wrapText="1"/>
    </xf>
    <xf numFmtId="0" fontId="46" fillId="0" borderId="0" xfId="53" applyFont="1" applyAlignment="1">
      <alignment horizontal="center" vertical="center"/>
    </xf>
    <xf numFmtId="0" fontId="46" fillId="0" borderId="40" xfId="53" applyFont="1" applyBorder="1" applyAlignment="1">
      <alignment horizontal="center"/>
    </xf>
    <xf numFmtId="0" fontId="46" fillId="0" borderId="66" xfId="53" applyFont="1" applyBorder="1" applyAlignment="1">
      <alignment horizontal="center"/>
    </xf>
    <xf numFmtId="0" fontId="46" fillId="0" borderId="48" xfId="53" applyFont="1" applyBorder="1" applyAlignment="1">
      <alignment horizontal="center"/>
    </xf>
    <xf numFmtId="196" fontId="46" fillId="0" borderId="67" xfId="53" applyNumberFormat="1" applyFont="1" applyBorder="1" applyAlignment="1">
      <alignment horizontal="center"/>
    </xf>
    <xf numFmtId="38" fontId="46" fillId="0" borderId="32" xfId="54" applyFont="1" applyFill="1" applyBorder="1" applyAlignment="1">
      <alignment horizontal="center"/>
    </xf>
    <xf numFmtId="38" fontId="46" fillId="0" borderId="48" xfId="54" applyFont="1" applyFill="1" applyBorder="1" applyAlignment="1">
      <alignment horizontal="center"/>
    </xf>
    <xf numFmtId="0" fontId="46" fillId="0" borderId="42" xfId="53" applyFont="1" applyBorder="1" applyAlignment="1">
      <alignment horizontal="center"/>
    </xf>
    <xf numFmtId="0" fontId="46" fillId="0" borderId="58" xfId="53" applyFont="1" applyBorder="1" applyAlignment="1">
      <alignment horizontal="center"/>
    </xf>
    <xf numFmtId="0" fontId="46" fillId="0" borderId="3" xfId="53" applyFont="1" applyBorder="1" applyAlignment="1">
      <alignment horizontal="center"/>
    </xf>
    <xf numFmtId="196" fontId="46" fillId="0" borderId="68" xfId="53" applyNumberFormat="1" applyFont="1" applyBorder="1" applyAlignment="1">
      <alignment horizontal="center"/>
    </xf>
    <xf numFmtId="38" fontId="46" fillId="0" borderId="5" xfId="54" applyFont="1" applyBorder="1" applyAlignment="1">
      <alignment horizontal="center"/>
    </xf>
    <xf numFmtId="38" fontId="46" fillId="0" borderId="3" xfId="54" applyFont="1" applyBorder="1" applyAlignment="1">
      <alignment horizontal="center"/>
    </xf>
    <xf numFmtId="0" fontId="46" fillId="0" borderId="35" xfId="53" applyFont="1" applyBorder="1" applyAlignment="1">
      <alignment horizontal="center"/>
    </xf>
    <xf numFmtId="0" fontId="46" fillId="0" borderId="45" xfId="53" applyFont="1" applyBorder="1" applyAlignment="1">
      <alignment horizontal="center"/>
    </xf>
    <xf numFmtId="0" fontId="46" fillId="0" borderId="53" xfId="53" applyFont="1" applyBorder="1" applyAlignment="1">
      <alignment horizontal="center"/>
    </xf>
    <xf numFmtId="196" fontId="46" fillId="0" borderId="69" xfId="53" applyNumberFormat="1" applyFont="1" applyBorder="1" applyAlignment="1">
      <alignment horizontal="center"/>
    </xf>
    <xf numFmtId="38" fontId="46" fillId="0" borderId="37" xfId="54" applyFont="1" applyBorder="1" applyAlignment="1">
      <alignment horizontal="center"/>
    </xf>
    <xf numFmtId="38" fontId="46" fillId="0" borderId="53" xfId="54" applyFont="1" applyBorder="1" applyAlignment="1">
      <alignment horizontal="center"/>
    </xf>
    <xf numFmtId="38" fontId="46" fillId="0" borderId="0" xfId="54" applyFont="1" applyAlignment="1">
      <alignment horizontal="center"/>
    </xf>
    <xf numFmtId="0" fontId="81" fillId="0" borderId="70" xfId="53" applyFont="1" applyBorder="1" applyAlignment="1">
      <alignment horizontal="center" vertical="center" wrapText="1"/>
    </xf>
    <xf numFmtId="0" fontId="46" fillId="0" borderId="39" xfId="53" applyFont="1" applyBorder="1" applyAlignment="1">
      <alignment horizontal="center" vertical="center" shrinkToFit="1"/>
    </xf>
    <xf numFmtId="0" fontId="46" fillId="0" borderId="67" xfId="53" applyFont="1" applyBorder="1" applyAlignment="1">
      <alignment horizontal="center"/>
    </xf>
    <xf numFmtId="0" fontId="46" fillId="0" borderId="32" xfId="53" applyFont="1" applyBorder="1" applyAlignment="1">
      <alignment horizontal="center"/>
    </xf>
    <xf numFmtId="194" fontId="46" fillId="0" borderId="67" xfId="53" applyNumberFormat="1" applyFont="1" applyBorder="1" applyAlignment="1">
      <alignment horizontal="center"/>
    </xf>
    <xf numFmtId="0" fontId="46" fillId="0" borderId="41" xfId="53" applyFont="1" applyBorder="1" applyAlignment="1">
      <alignment horizontal="center" vertical="center" shrinkToFit="1"/>
    </xf>
    <xf numFmtId="0" fontId="46" fillId="0" borderId="68" xfId="53" applyFont="1" applyBorder="1" applyAlignment="1">
      <alignment horizontal="center"/>
    </xf>
    <xf numFmtId="0" fontId="46" fillId="0" borderId="5" xfId="53" applyFont="1" applyBorder="1" applyAlignment="1">
      <alignment horizontal="center"/>
    </xf>
    <xf numFmtId="194" fontId="46" fillId="0" borderId="68" xfId="53" applyNumberFormat="1" applyFont="1" applyBorder="1" applyAlignment="1">
      <alignment horizontal="center"/>
    </xf>
    <xf numFmtId="197" fontId="46" fillId="0" borderId="68" xfId="53" applyNumberFormat="1" applyFont="1" applyBorder="1" applyAlignment="1">
      <alignment horizontal="center"/>
    </xf>
    <xf numFmtId="192" fontId="46" fillId="0" borderId="68" xfId="53" applyNumberFormat="1" applyFont="1" applyBorder="1" applyAlignment="1">
      <alignment horizontal="center"/>
    </xf>
    <xf numFmtId="192" fontId="46" fillId="0" borderId="68" xfId="54" applyNumberFormat="1" applyFont="1" applyBorder="1" applyAlignment="1">
      <alignment horizontal="center"/>
    </xf>
    <xf numFmtId="0" fontId="46" fillId="0" borderId="44" xfId="53" applyFont="1" applyBorder="1" applyAlignment="1">
      <alignment horizontal="center" vertical="center" shrinkToFit="1"/>
    </xf>
    <xf numFmtId="0" fontId="46" fillId="0" borderId="69" xfId="53" applyFont="1" applyBorder="1" applyAlignment="1">
      <alignment horizontal="center"/>
    </xf>
    <xf numFmtId="0" fontId="46" fillId="0" borderId="37" xfId="53" applyFont="1" applyBorder="1" applyAlignment="1">
      <alignment horizontal="center"/>
    </xf>
    <xf numFmtId="194" fontId="46" fillId="0" borderId="69" xfId="53" applyNumberFormat="1" applyFont="1" applyBorder="1" applyAlignment="1">
      <alignment horizontal="center"/>
    </xf>
    <xf numFmtId="49" fontId="46" fillId="0" borderId="0" xfId="53" applyNumberFormat="1" applyFont="1" applyAlignment="1">
      <alignment horizontal="center"/>
    </xf>
    <xf numFmtId="0" fontId="46" fillId="0" borderId="30" xfId="53" applyFont="1" applyBorder="1" applyAlignment="1">
      <alignment horizontal="center" vertical="center"/>
    </xf>
    <xf numFmtId="38" fontId="46" fillId="0" borderId="32" xfId="54" applyFont="1" applyBorder="1" applyAlignment="1">
      <alignment horizontal="center"/>
    </xf>
    <xf numFmtId="38" fontId="46" fillId="0" borderId="48" xfId="54" applyFont="1" applyBorder="1" applyAlignment="1">
      <alignment horizontal="center"/>
    </xf>
    <xf numFmtId="192" fontId="46" fillId="0" borderId="67" xfId="53" applyNumberFormat="1" applyFont="1" applyBorder="1" applyAlignment="1">
      <alignment horizontal="center"/>
    </xf>
    <xf numFmtId="0" fontId="46" fillId="0" borderId="42" xfId="53" applyFont="1" applyBorder="1" applyAlignment="1">
      <alignment horizontal="center" vertical="center"/>
    </xf>
    <xf numFmtId="0" fontId="46" fillId="0" borderId="35" xfId="53" applyFont="1" applyBorder="1" applyAlignment="1">
      <alignment horizontal="center" vertical="center"/>
    </xf>
    <xf numFmtId="176" fontId="77" fillId="0" borderId="0" xfId="25" applyNumberFormat="1" applyFont="1"/>
    <xf numFmtId="0" fontId="12" fillId="0" borderId="0" xfId="55" applyFont="1">
      <alignment vertical="center"/>
    </xf>
    <xf numFmtId="0" fontId="12" fillId="0" borderId="0" xfId="55" applyFont="1" applyAlignment="1">
      <alignment horizontal="center" vertical="center"/>
    </xf>
    <xf numFmtId="176" fontId="26" fillId="0" borderId="0" xfId="25" applyNumberFormat="1" applyFont="1"/>
    <xf numFmtId="0" fontId="72" fillId="0" borderId="0" xfId="55" applyFont="1">
      <alignment vertical="center"/>
    </xf>
    <xf numFmtId="0" fontId="72" fillId="0" borderId="71" xfId="55" applyFont="1" applyBorder="1">
      <alignment vertical="center"/>
    </xf>
    <xf numFmtId="0" fontId="83" fillId="0" borderId="76" xfId="55" applyFont="1" applyBorder="1" applyAlignment="1">
      <alignment horizontal="center" vertical="center"/>
    </xf>
    <xf numFmtId="0" fontId="72" fillId="0" borderId="77" xfId="55" applyFont="1" applyBorder="1">
      <alignment vertical="center"/>
    </xf>
    <xf numFmtId="0" fontId="83" fillId="0" borderId="18" xfId="55" applyFont="1" applyBorder="1" applyAlignment="1">
      <alignment horizontal="center" vertical="center"/>
    </xf>
    <xf numFmtId="0" fontId="83" fillId="0" borderId="87" xfId="55" applyFont="1" applyBorder="1" applyAlignment="1">
      <alignment horizontal="center"/>
    </xf>
    <xf numFmtId="0" fontId="83" fillId="0" borderId="88" xfId="55" applyFont="1" applyBorder="1" applyAlignment="1">
      <alignment horizontal="center" wrapText="1"/>
    </xf>
    <xf numFmtId="0" fontId="83" fillId="0" borderId="89" xfId="55" applyFont="1" applyBorder="1" applyAlignment="1">
      <alignment horizontal="center"/>
    </xf>
    <xf numFmtId="0" fontId="83" fillId="0" borderId="90" xfId="55" applyFont="1" applyBorder="1" applyAlignment="1">
      <alignment horizontal="center" wrapText="1"/>
    </xf>
    <xf numFmtId="0" fontId="83" fillId="0" borderId="12" xfId="55" applyFont="1" applyBorder="1" applyAlignment="1">
      <alignment horizontal="center" vertical="center"/>
    </xf>
    <xf numFmtId="0" fontId="72" fillId="0" borderId="91" xfId="55" applyFont="1" applyBorder="1" applyAlignment="1">
      <alignment horizontal="center" vertical="center"/>
    </xf>
    <xf numFmtId="0" fontId="83" fillId="0" borderId="92" xfId="55" applyFont="1" applyBorder="1" applyAlignment="1">
      <alignment horizontal="center" vertical="center"/>
    </xf>
    <xf numFmtId="0" fontId="83" fillId="0" borderId="93" xfId="55" applyFont="1" applyBorder="1" applyAlignment="1">
      <alignment horizontal="center" vertical="center"/>
    </xf>
    <xf numFmtId="0" fontId="83" fillId="0" borderId="94" xfId="55" applyFont="1" applyBorder="1" applyAlignment="1">
      <alignment horizontal="center" vertical="center" wrapText="1"/>
    </xf>
    <xf numFmtId="0" fontId="83" fillId="0" borderId="95" xfId="55" applyFont="1" applyBorder="1" applyAlignment="1">
      <alignment horizontal="center" vertical="center" wrapText="1"/>
    </xf>
    <xf numFmtId="0" fontId="83" fillId="0" borderId="96" xfId="55" applyFont="1" applyBorder="1" applyAlignment="1">
      <alignment horizontal="center" vertical="center"/>
    </xf>
    <xf numFmtId="0" fontId="83" fillId="0" borderId="97" xfId="55" applyFont="1" applyBorder="1" applyAlignment="1">
      <alignment horizontal="center" vertical="center" wrapText="1"/>
    </xf>
    <xf numFmtId="0" fontId="83" fillId="0" borderId="98" xfId="55" applyFont="1" applyBorder="1" applyAlignment="1">
      <alignment horizontal="center" vertical="center"/>
    </xf>
    <xf numFmtId="0" fontId="84" fillId="0" borderId="99" xfId="55" applyFont="1" applyBorder="1">
      <alignment vertical="center"/>
    </xf>
    <xf numFmtId="0" fontId="86" fillId="0" borderId="100" xfId="55" applyFont="1" applyBorder="1" applyAlignment="1">
      <alignment horizontal="center" vertical="center"/>
    </xf>
    <xf numFmtId="0" fontId="86" fillId="0" borderId="101" xfId="55" applyFont="1" applyBorder="1" applyAlignment="1">
      <alignment horizontal="center" vertical="center"/>
    </xf>
    <xf numFmtId="0" fontId="86" fillId="0" borderId="102" xfId="55" applyFont="1" applyBorder="1" applyAlignment="1">
      <alignment horizontal="center" vertical="center"/>
    </xf>
    <xf numFmtId="38" fontId="86" fillId="0" borderId="100" xfId="56" applyFont="1" applyFill="1" applyBorder="1" applyAlignment="1">
      <alignment horizontal="center" vertical="center" shrinkToFit="1"/>
    </xf>
    <xf numFmtId="38" fontId="86" fillId="0" borderId="103" xfId="56" applyFont="1" applyFill="1" applyBorder="1" applyAlignment="1">
      <alignment horizontal="center" vertical="center" shrinkToFit="1"/>
    </xf>
    <xf numFmtId="38" fontId="86" fillId="0" borderId="104" xfId="56" applyFont="1" applyFill="1" applyBorder="1" applyAlignment="1">
      <alignment horizontal="center" vertical="center" shrinkToFit="1"/>
    </xf>
    <xf numFmtId="38" fontId="86" fillId="0" borderId="105" xfId="56" applyFont="1" applyFill="1" applyBorder="1" applyAlignment="1">
      <alignment horizontal="center" vertical="center" shrinkToFit="1"/>
    </xf>
    <xf numFmtId="38" fontId="86" fillId="0" borderId="17" xfId="56" applyFont="1" applyFill="1" applyBorder="1" applyAlignment="1">
      <alignment horizontal="center" vertical="center" shrinkToFit="1"/>
    </xf>
    <xf numFmtId="0" fontId="84" fillId="0" borderId="106" xfId="55" applyFont="1" applyBorder="1">
      <alignment vertical="center"/>
    </xf>
    <xf numFmtId="0" fontId="86" fillId="0" borderId="84" xfId="55" applyFont="1" applyBorder="1" applyAlignment="1">
      <alignment horizontal="center" vertical="center"/>
    </xf>
    <xf numFmtId="0" fontId="86" fillId="0" borderId="85" xfId="55" applyFont="1" applyBorder="1" applyAlignment="1">
      <alignment horizontal="center" vertical="center"/>
    </xf>
    <xf numFmtId="38" fontId="86" fillId="0" borderId="84" xfId="56" applyFont="1" applyFill="1" applyBorder="1" applyAlignment="1">
      <alignment horizontal="center" vertical="center" shrinkToFit="1"/>
    </xf>
    <xf numFmtId="38" fontId="86" fillId="0" borderId="107" xfId="56" applyFont="1" applyFill="1" applyBorder="1" applyAlignment="1">
      <alignment horizontal="center" vertical="center" shrinkToFit="1"/>
    </xf>
    <xf numFmtId="38" fontId="86" fillId="0" borderId="108" xfId="56" applyFont="1" applyFill="1" applyBorder="1" applyAlignment="1">
      <alignment horizontal="center" vertical="center" shrinkToFit="1"/>
    </xf>
    <xf numFmtId="38" fontId="86" fillId="0" borderId="109" xfId="56" applyFont="1" applyFill="1" applyBorder="1" applyAlignment="1">
      <alignment horizontal="center" vertical="center" shrinkToFit="1"/>
    </xf>
    <xf numFmtId="38" fontId="86" fillId="0" borderId="110" xfId="56" applyFont="1" applyFill="1" applyBorder="1" applyAlignment="1">
      <alignment horizontal="center" vertical="center" shrinkToFit="1"/>
    </xf>
    <xf numFmtId="0" fontId="86" fillId="0" borderId="86" xfId="55" applyFont="1" applyBorder="1" applyAlignment="1">
      <alignment horizontal="center" vertical="center"/>
    </xf>
    <xf numFmtId="0" fontId="84" fillId="0" borderId="111" xfId="55" applyFont="1" applyBorder="1">
      <alignment vertical="center"/>
    </xf>
    <xf numFmtId="0" fontId="86" fillId="0" borderId="112" xfId="55" applyFont="1" applyBorder="1" applyAlignment="1">
      <alignment horizontal="center" vertical="center"/>
    </xf>
    <xf numFmtId="0" fontId="86" fillId="0" borderId="113" xfId="55" applyFont="1" applyBorder="1" applyAlignment="1">
      <alignment horizontal="center" vertical="center"/>
    </xf>
    <xf numFmtId="0" fontId="86" fillId="0" borderId="114" xfId="55" applyFont="1" applyBorder="1" applyAlignment="1">
      <alignment horizontal="center" vertical="center"/>
    </xf>
    <xf numFmtId="38" fontId="86" fillId="0" borderId="112" xfId="56" applyFont="1" applyFill="1" applyBorder="1" applyAlignment="1">
      <alignment horizontal="center" vertical="center" shrinkToFit="1"/>
    </xf>
    <xf numFmtId="38" fontId="86" fillId="0" borderId="115" xfId="56" applyFont="1" applyFill="1" applyBorder="1" applyAlignment="1">
      <alignment horizontal="center" vertical="center" shrinkToFit="1"/>
    </xf>
    <xf numFmtId="38" fontId="86" fillId="0" borderId="116" xfId="56" applyFont="1" applyFill="1" applyBorder="1" applyAlignment="1">
      <alignment horizontal="center" vertical="center" shrinkToFit="1"/>
    </xf>
    <xf numFmtId="38" fontId="86" fillId="0" borderId="117" xfId="56" applyFont="1" applyFill="1" applyBorder="1" applyAlignment="1">
      <alignment horizontal="center" vertical="center" shrinkToFit="1"/>
    </xf>
    <xf numFmtId="38" fontId="86" fillId="0" borderId="118" xfId="56" applyFont="1" applyFill="1" applyBorder="1" applyAlignment="1">
      <alignment horizontal="center" vertical="center" shrinkToFit="1"/>
    </xf>
    <xf numFmtId="0" fontId="84" fillId="0" borderId="99" xfId="55" applyFont="1" applyBorder="1" applyAlignment="1">
      <alignment vertical="center" wrapText="1"/>
    </xf>
    <xf numFmtId="0" fontId="86" fillId="0" borderId="100" xfId="55" applyFont="1" applyBorder="1" applyAlignment="1">
      <alignment horizontal="center" vertical="center" wrapText="1"/>
    </xf>
    <xf numFmtId="0" fontId="86" fillId="0" borderId="101" xfId="55" applyFont="1" applyBorder="1" applyAlignment="1">
      <alignment horizontal="center" vertical="center" wrapText="1"/>
    </xf>
    <xf numFmtId="0" fontId="84" fillId="0" borderId="119" xfId="55" applyFont="1" applyBorder="1">
      <alignment vertical="center"/>
    </xf>
    <xf numFmtId="0" fontId="86" fillId="0" borderId="87" xfId="55" applyFont="1" applyBorder="1" applyAlignment="1">
      <alignment horizontal="center" vertical="center"/>
    </xf>
    <xf numFmtId="0" fontId="86" fillId="0" borderId="120" xfId="55" applyFont="1" applyBorder="1" applyAlignment="1">
      <alignment horizontal="center" vertical="center"/>
    </xf>
    <xf numFmtId="0" fontId="86" fillId="0" borderId="121" xfId="55" applyFont="1" applyBorder="1" applyAlignment="1">
      <alignment horizontal="center" vertical="center"/>
    </xf>
    <xf numFmtId="38" fontId="86" fillId="0" borderId="88" xfId="56" applyFont="1" applyFill="1" applyBorder="1" applyAlignment="1">
      <alignment horizontal="center" vertical="center" shrinkToFit="1"/>
    </xf>
    <xf numFmtId="38" fontId="86" fillId="0" borderId="89" xfId="56" applyFont="1" applyFill="1" applyBorder="1" applyAlignment="1">
      <alignment horizontal="center" vertical="center" shrinkToFit="1"/>
    </xf>
    <xf numFmtId="38" fontId="86" fillId="0" borderId="90" xfId="56" applyFont="1" applyFill="1" applyBorder="1" applyAlignment="1">
      <alignment horizontal="center" vertical="center" shrinkToFit="1"/>
    </xf>
    <xf numFmtId="38" fontId="86" fillId="0" borderId="18" xfId="56" applyFont="1" applyFill="1" applyBorder="1" applyAlignment="1">
      <alignment horizontal="center" vertical="center" shrinkToFit="1"/>
    </xf>
    <xf numFmtId="0" fontId="84" fillId="0" borderId="122" xfId="55" applyFont="1" applyBorder="1" applyAlignment="1">
      <alignment vertical="center" wrapText="1"/>
    </xf>
    <xf numFmtId="0" fontId="86" fillId="0" borderId="123" xfId="55" applyFont="1" applyBorder="1" applyAlignment="1">
      <alignment horizontal="center" vertical="center" wrapText="1"/>
    </xf>
    <xf numFmtId="0" fontId="86" fillId="0" borderId="124" xfId="55" applyFont="1" applyBorder="1" applyAlignment="1">
      <alignment horizontal="center" vertical="center" wrapText="1"/>
    </xf>
    <xf numFmtId="38" fontId="86" fillId="0" borderId="123" xfId="56" applyFont="1" applyFill="1" applyBorder="1" applyAlignment="1">
      <alignment horizontal="center" vertical="center" shrinkToFit="1"/>
    </xf>
    <xf numFmtId="38" fontId="86" fillId="0" borderId="125" xfId="56" applyFont="1" applyFill="1" applyBorder="1" applyAlignment="1">
      <alignment horizontal="center" vertical="center" shrinkToFit="1"/>
    </xf>
    <xf numFmtId="38" fontId="86" fillId="0" borderId="126" xfId="56" applyFont="1" applyFill="1" applyBorder="1" applyAlignment="1">
      <alignment horizontal="center" vertical="center" shrinkToFit="1"/>
    </xf>
    <xf numFmtId="38" fontId="86" fillId="0" borderId="127" xfId="56" applyFont="1" applyFill="1" applyBorder="1" applyAlignment="1">
      <alignment horizontal="center" vertical="center" shrinkToFit="1"/>
    </xf>
    <xf numFmtId="38" fontId="86" fillId="0" borderId="64" xfId="56" applyFont="1" applyFill="1" applyBorder="1" applyAlignment="1">
      <alignment horizontal="center" vertical="center" shrinkToFit="1"/>
    </xf>
    <xf numFmtId="0" fontId="86" fillId="0" borderId="0" xfId="55" applyFont="1">
      <alignment vertical="center"/>
    </xf>
    <xf numFmtId="0" fontId="84" fillId="0" borderId="0" xfId="55" applyFont="1" applyAlignment="1">
      <alignment vertical="center" wrapText="1"/>
    </xf>
    <xf numFmtId="38" fontId="86" fillId="0" borderId="0" xfId="56" applyFont="1" applyFill="1" applyBorder="1" applyAlignment="1">
      <alignment horizontal="center" vertical="center" shrinkToFit="1"/>
    </xf>
    <xf numFmtId="0" fontId="72" fillId="0" borderId="0" xfId="55" applyFont="1" applyAlignment="1">
      <alignment vertical="top"/>
    </xf>
    <xf numFmtId="0" fontId="16" fillId="0" borderId="0" xfId="55" applyFont="1">
      <alignment vertical="center"/>
    </xf>
    <xf numFmtId="0" fontId="88" fillId="0" borderId="0" xfId="25" applyFont="1" applyAlignment="1">
      <alignment horizontal="centerContinuous"/>
    </xf>
    <xf numFmtId="0" fontId="89" fillId="0" borderId="0" xfId="25" applyFont="1" applyAlignment="1">
      <alignment horizontal="centerContinuous"/>
    </xf>
    <xf numFmtId="0" fontId="88" fillId="0" borderId="0" xfId="25" applyFont="1"/>
    <xf numFmtId="0" fontId="88" fillId="0" borderId="0" xfId="25" applyFont="1" applyAlignment="1">
      <alignment horizontal="center" shrinkToFit="1"/>
    </xf>
    <xf numFmtId="0" fontId="90" fillId="0" borderId="0" xfId="25" applyFont="1"/>
    <xf numFmtId="176" fontId="87" fillId="0" borderId="0" xfId="68">
      <alignment vertical="center"/>
    </xf>
    <xf numFmtId="38" fontId="10" fillId="0" borderId="0" xfId="9" applyFont="1" applyFill="1" applyBorder="1" applyProtection="1">
      <alignment vertical="center"/>
    </xf>
    <xf numFmtId="38" fontId="91" fillId="0" borderId="0" xfId="9" applyFont="1" applyFill="1" applyBorder="1" applyProtection="1">
      <alignment vertical="center"/>
    </xf>
    <xf numFmtId="38" fontId="77" fillId="0" borderId="0" xfId="9" applyFont="1" applyFill="1" applyBorder="1" applyProtection="1">
      <alignment vertical="center"/>
    </xf>
    <xf numFmtId="0" fontId="0" fillId="6" borderId="0" xfId="5" applyFont="1" applyFill="1" applyAlignment="1">
      <alignment vertical="center"/>
    </xf>
    <xf numFmtId="0" fontId="0" fillId="6" borderId="0" xfId="5" applyFont="1" applyFill="1"/>
    <xf numFmtId="0" fontId="77" fillId="6" borderId="0" xfId="5" applyFont="1" applyFill="1" applyAlignment="1">
      <alignment vertical="center"/>
    </xf>
    <xf numFmtId="38" fontId="12" fillId="0" borderId="0" xfId="9" applyFont="1" applyFill="1" applyBorder="1" applyAlignment="1" applyProtection="1">
      <alignment horizontal="right" vertical="center"/>
    </xf>
    <xf numFmtId="0" fontId="0" fillId="0" borderId="0" xfId="5" applyFont="1" applyAlignment="1">
      <alignment horizontal="center"/>
    </xf>
    <xf numFmtId="0" fontId="0" fillId="0" borderId="0" xfId="5" applyFont="1"/>
    <xf numFmtId="38" fontId="91" fillId="0" borderId="131" xfId="9" applyFont="1" applyFill="1" applyBorder="1" applyAlignment="1" applyProtection="1">
      <alignment horizontal="center" vertical="center" shrinkToFit="1"/>
    </xf>
    <xf numFmtId="38" fontId="91" fillId="0" borderId="131" xfId="9" applyFont="1" applyFill="1" applyBorder="1" applyAlignment="1" applyProtection="1">
      <alignment horizontal="center" vertical="center"/>
    </xf>
    <xf numFmtId="38" fontId="91" fillId="0" borderId="131" xfId="9" applyFont="1" applyFill="1" applyBorder="1" applyAlignment="1" applyProtection="1">
      <alignment horizontal="right" vertical="center"/>
    </xf>
    <xf numFmtId="38" fontId="91" fillId="0" borderId="141" xfId="9" applyFont="1" applyFill="1" applyBorder="1" applyAlignment="1" applyProtection="1">
      <alignment horizontal="right" vertical="center"/>
    </xf>
    <xf numFmtId="38" fontId="91" fillId="0" borderId="131" xfId="9" applyFont="1" applyFill="1" applyBorder="1" applyProtection="1">
      <alignment vertical="center"/>
    </xf>
    <xf numFmtId="38" fontId="91" fillId="0" borderId="128" xfId="9" applyFont="1" applyFill="1" applyBorder="1" applyProtection="1">
      <alignment vertical="center"/>
    </xf>
    <xf numFmtId="38" fontId="91" fillId="0" borderId="134" xfId="9" applyFont="1" applyFill="1" applyBorder="1" applyProtection="1">
      <alignment vertical="center"/>
    </xf>
    <xf numFmtId="38" fontId="91" fillId="0" borderId="131" xfId="9" applyFont="1" applyFill="1" applyBorder="1" applyAlignment="1" applyProtection="1">
      <alignment vertical="center" shrinkToFit="1"/>
    </xf>
    <xf numFmtId="38" fontId="91" fillId="0" borderId="0" xfId="9" applyFont="1" applyFill="1" applyBorder="1" applyAlignment="1" applyProtection="1">
      <alignment vertical="center" shrinkToFit="1"/>
    </xf>
    <xf numFmtId="38" fontId="91" fillId="0" borderId="0" xfId="9" applyFont="1" applyFill="1" applyBorder="1" applyAlignment="1" applyProtection="1">
      <alignment horizontal="right" vertical="center"/>
    </xf>
    <xf numFmtId="38" fontId="91" fillId="0" borderId="131" xfId="9" applyFont="1" applyFill="1" applyBorder="1" applyAlignment="1" applyProtection="1">
      <alignment horizontal="right" vertical="center" shrinkToFit="1"/>
    </xf>
    <xf numFmtId="38" fontId="91" fillId="0" borderId="141" xfId="9" applyFont="1" applyFill="1" applyBorder="1" applyAlignment="1" applyProtection="1">
      <alignment horizontal="right" vertical="center" shrinkToFit="1"/>
    </xf>
    <xf numFmtId="0" fontId="91" fillId="0" borderId="0" xfId="5" applyFont="1"/>
    <xf numFmtId="0" fontId="0" fillId="0" borderId="0" xfId="5" applyFont="1" applyAlignment="1">
      <alignment vertical="center"/>
    </xf>
    <xf numFmtId="0" fontId="92" fillId="0" borderId="0" xfId="5" applyFont="1"/>
    <xf numFmtId="0" fontId="77" fillId="0" borderId="0" xfId="5" applyFont="1" applyAlignment="1">
      <alignment vertical="center"/>
    </xf>
    <xf numFmtId="0" fontId="92" fillId="0" borderId="0" xfId="5" applyFont="1" applyAlignment="1">
      <alignment vertical="center"/>
    </xf>
    <xf numFmtId="0" fontId="24" fillId="0" borderId="0" xfId="5" applyFont="1" applyAlignment="1">
      <alignment vertical="top" wrapText="1"/>
    </xf>
    <xf numFmtId="0" fontId="91" fillId="0" borderId="131" xfId="5" applyFont="1" applyBorder="1" applyAlignment="1">
      <alignment horizontal="center" vertical="center" wrapText="1"/>
    </xf>
    <xf numFmtId="0" fontId="91" fillId="0" borderId="131" xfId="5" applyFont="1" applyBorder="1" applyAlignment="1">
      <alignment horizontal="center" vertical="center"/>
    </xf>
    <xf numFmtId="198" fontId="91" fillId="0" borderId="131" xfId="37" applyNumberFormat="1" applyFont="1" applyBorder="1" applyAlignment="1">
      <alignment horizontal="center" vertical="center" shrinkToFit="1"/>
    </xf>
    <xf numFmtId="198" fontId="91" fillId="0" borderId="131" xfId="33" applyNumberFormat="1" applyFont="1" applyFill="1" applyBorder="1" applyAlignment="1">
      <alignment horizontal="center" vertical="center"/>
    </xf>
    <xf numFmtId="198" fontId="91" fillId="0" borderId="131" xfId="36" applyNumberFormat="1" applyFont="1" applyBorder="1" applyAlignment="1">
      <alignment horizontal="center" vertical="center" shrinkToFit="1"/>
    </xf>
    <xf numFmtId="198" fontId="91" fillId="0" borderId="131" xfId="34" applyNumberFormat="1" applyFont="1" applyBorder="1" applyAlignment="1">
      <alignment horizontal="center" vertical="center" shrinkToFit="1"/>
    </xf>
    <xf numFmtId="198" fontId="91" fillId="0" borderId="131" xfId="5" applyNumberFormat="1" applyFont="1" applyBorder="1" applyAlignment="1">
      <alignment horizontal="center" vertical="center"/>
    </xf>
    <xf numFmtId="199" fontId="91" fillId="0" borderId="131" xfId="37" applyNumberFormat="1" applyFont="1" applyBorder="1" applyAlignment="1">
      <alignment horizontal="center" vertical="center" shrinkToFit="1"/>
    </xf>
    <xf numFmtId="198" fontId="91" fillId="0" borderId="131" xfId="35" applyNumberFormat="1" applyFont="1" applyBorder="1" applyAlignment="1">
      <alignment horizontal="center" vertical="center" shrinkToFit="1"/>
    </xf>
    <xf numFmtId="0" fontId="91" fillId="0" borderId="135" xfId="5" applyFont="1" applyBorder="1" applyAlignment="1">
      <alignment horizontal="center" vertical="center"/>
    </xf>
    <xf numFmtId="199" fontId="91" fillId="0" borderId="135" xfId="37" applyNumberFormat="1" applyFont="1" applyBorder="1" applyAlignment="1">
      <alignment horizontal="center" vertical="center" shrinkToFit="1"/>
    </xf>
    <xf numFmtId="198" fontId="91" fillId="0" borderId="135" xfId="37" applyNumberFormat="1" applyFont="1" applyBorder="1" applyAlignment="1">
      <alignment horizontal="center" vertical="center" shrinkToFit="1"/>
    </xf>
    <xf numFmtId="198" fontId="91" fillId="0" borderId="135" xfId="33" applyNumberFormat="1" applyFont="1" applyFill="1" applyBorder="1" applyAlignment="1">
      <alignment horizontal="center" vertical="center"/>
    </xf>
    <xf numFmtId="198" fontId="91" fillId="0" borderId="135" xfId="36" applyNumberFormat="1" applyFont="1" applyBorder="1" applyAlignment="1">
      <alignment horizontal="center" vertical="center" shrinkToFit="1"/>
    </xf>
    <xf numFmtId="198" fontId="91" fillId="0" borderId="135" xfId="35" applyNumberFormat="1" applyFont="1" applyBorder="1" applyAlignment="1">
      <alignment horizontal="center" vertical="center" shrinkToFit="1"/>
    </xf>
    <xf numFmtId="198" fontId="91" fillId="0" borderId="135" xfId="5" applyNumberFormat="1" applyFont="1" applyBorder="1" applyAlignment="1">
      <alignment horizontal="center" vertical="center"/>
    </xf>
    <xf numFmtId="198" fontId="91" fillId="0" borderId="135" xfId="34" applyNumberFormat="1" applyFont="1" applyBorder="1" applyAlignment="1">
      <alignment horizontal="center" vertical="center" shrinkToFit="1"/>
    </xf>
    <xf numFmtId="0" fontId="91" fillId="0" borderId="142" xfId="5" applyFont="1" applyBorder="1" applyAlignment="1">
      <alignment horizontal="center" vertical="center" shrinkToFit="1"/>
    </xf>
    <xf numFmtId="38" fontId="91" fillId="0" borderId="142" xfId="33" applyFont="1" applyFill="1" applyBorder="1" applyAlignment="1">
      <alignment horizontal="right" vertical="center"/>
    </xf>
    <xf numFmtId="0" fontId="91" fillId="0" borderId="143" xfId="5" applyFont="1" applyBorder="1" applyAlignment="1">
      <alignment horizontal="center" vertical="center" shrinkToFit="1"/>
    </xf>
    <xf numFmtId="186" fontId="91" fillId="0" borderId="143" xfId="33" applyNumberFormat="1" applyFont="1" applyFill="1" applyBorder="1" applyAlignment="1">
      <alignment horizontal="right" vertical="center"/>
    </xf>
    <xf numFmtId="0" fontId="91" fillId="0" borderId="138" xfId="5" applyFont="1" applyBorder="1" applyAlignment="1">
      <alignment horizontal="center" vertical="center" shrinkToFit="1"/>
    </xf>
    <xf numFmtId="0" fontId="91" fillId="0" borderId="138" xfId="5" applyFont="1" applyBorder="1" applyAlignment="1">
      <alignment horizontal="right" vertical="center"/>
    </xf>
    <xf numFmtId="0" fontId="6" fillId="0" borderId="0" xfId="5"/>
    <xf numFmtId="0" fontId="91" fillId="0" borderId="131" xfId="5" applyFont="1" applyBorder="1" applyAlignment="1">
      <alignment horizontal="center" vertical="center" shrinkToFit="1"/>
    </xf>
    <xf numFmtId="186" fontId="91" fillId="0" borderId="131" xfId="5" applyNumberFormat="1" applyFont="1" applyBorder="1" applyAlignment="1">
      <alignment horizontal="right" vertical="center"/>
    </xf>
    <xf numFmtId="0" fontId="9" fillId="0" borderId="0" xfId="5" applyFont="1"/>
    <xf numFmtId="0" fontId="24" fillId="6" borderId="0" xfId="5" applyFont="1" applyFill="1" applyAlignment="1">
      <alignment vertical="top" wrapText="1"/>
    </xf>
    <xf numFmtId="0" fontId="0" fillId="6" borderId="0" xfId="5" applyFont="1" applyFill="1" applyAlignment="1">
      <alignment horizontal="center"/>
    </xf>
    <xf numFmtId="0" fontId="91" fillId="0" borderId="143" xfId="5" applyFont="1" applyBorder="1" applyAlignment="1">
      <alignment horizontal="center" vertical="center" wrapText="1"/>
    </xf>
    <xf numFmtId="38" fontId="91" fillId="0" borderId="143" xfId="33" applyFont="1" applyFill="1" applyBorder="1" applyAlignment="1">
      <alignment horizontal="center" vertical="center"/>
    </xf>
    <xf numFmtId="0" fontId="91" fillId="0" borderId="150" xfId="5" applyFont="1" applyBorder="1" applyAlignment="1">
      <alignment horizontal="center" vertical="center" wrapText="1"/>
    </xf>
    <xf numFmtId="38" fontId="91" fillId="0" borderId="150" xfId="33" applyFont="1" applyFill="1" applyBorder="1" applyAlignment="1">
      <alignment horizontal="center" vertical="center"/>
    </xf>
    <xf numFmtId="199" fontId="91" fillId="0" borderId="131" xfId="38" applyNumberFormat="1" applyFont="1" applyBorder="1" applyAlignment="1">
      <alignment horizontal="center" vertical="center" shrinkToFit="1"/>
    </xf>
    <xf numFmtId="199" fontId="91" fillId="0" borderId="131" xfId="39" applyNumberFormat="1" applyFont="1" applyBorder="1" applyAlignment="1">
      <alignment horizontal="center" vertical="center" shrinkToFit="1"/>
    </xf>
    <xf numFmtId="199" fontId="91" fillId="0" borderId="131" xfId="40" applyNumberFormat="1" applyFont="1" applyBorder="1" applyAlignment="1">
      <alignment horizontal="center" vertical="center" shrinkToFit="1"/>
    </xf>
    <xf numFmtId="199" fontId="91" fillId="0" borderId="131" xfId="41" applyNumberFormat="1" applyFont="1" applyBorder="1" applyAlignment="1">
      <alignment horizontal="center" vertical="center" shrinkToFit="1"/>
    </xf>
    <xf numFmtId="0" fontId="91" fillId="0" borderId="143" xfId="5" applyFont="1" applyBorder="1" applyAlignment="1">
      <alignment horizontal="center" vertical="center"/>
    </xf>
    <xf numFmtId="199" fontId="91" fillId="0" borderId="143" xfId="38" applyNumberFormat="1" applyFont="1" applyBorder="1" applyAlignment="1">
      <alignment horizontal="center" vertical="center" shrinkToFit="1"/>
    </xf>
    <xf numFmtId="38" fontId="91" fillId="0" borderId="138" xfId="33" applyFont="1" applyFill="1" applyBorder="1" applyAlignment="1">
      <alignment horizontal="right" vertical="center"/>
    </xf>
    <xf numFmtId="186" fontId="91" fillId="0" borderId="131" xfId="33" applyNumberFormat="1" applyFont="1" applyFill="1" applyBorder="1" applyAlignment="1">
      <alignment horizontal="right" vertical="center"/>
    </xf>
    <xf numFmtId="0" fontId="9" fillId="6" borderId="0" xfId="5" applyFont="1" applyFill="1" applyAlignment="1">
      <alignment horizontal="left" vertical="center"/>
    </xf>
    <xf numFmtId="0" fontId="9" fillId="6" borderId="0" xfId="5" applyFont="1" applyFill="1"/>
    <xf numFmtId="0" fontId="91" fillId="0" borderId="151" xfId="5" applyFont="1" applyBorder="1" applyAlignment="1">
      <alignment horizontal="center" vertical="center" wrapText="1"/>
    </xf>
    <xf numFmtId="0" fontId="91" fillId="0" borderId="151" xfId="5" applyFont="1" applyBorder="1" applyAlignment="1">
      <alignment horizontal="center" vertical="center"/>
    </xf>
    <xf numFmtId="199" fontId="91" fillId="0" borderId="151" xfId="49" applyNumberFormat="1" applyFont="1" applyBorder="1" applyAlignment="1">
      <alignment horizontal="center" vertical="center" shrinkToFit="1"/>
    </xf>
    <xf numFmtId="199" fontId="91" fillId="0" borderId="151" xfId="48" applyNumberFormat="1" applyFont="1" applyBorder="1" applyAlignment="1">
      <alignment horizontal="center" vertical="center"/>
    </xf>
    <xf numFmtId="199" fontId="91" fillId="0" borderId="151" xfId="47" applyNumberFormat="1" applyFont="1" applyBorder="1" applyAlignment="1">
      <alignment horizontal="center" vertical="center" shrinkToFit="1"/>
    </xf>
    <xf numFmtId="199" fontId="91" fillId="0" borderId="151" xfId="46" applyNumberFormat="1" applyFont="1" applyBorder="1" applyAlignment="1">
      <alignment horizontal="center" vertical="center" shrinkToFit="1"/>
    </xf>
    <xf numFmtId="199" fontId="91" fillId="0" borderId="151" xfId="45" applyNumberFormat="1" applyFont="1" applyBorder="1" applyAlignment="1">
      <alignment horizontal="center" vertical="center" shrinkToFit="1"/>
    </xf>
    <xf numFmtId="199" fontId="91" fillId="0" borderId="151" xfId="44" applyNumberFormat="1" applyFont="1" applyBorder="1" applyAlignment="1">
      <alignment horizontal="center" vertical="center" shrinkToFit="1"/>
    </xf>
    <xf numFmtId="199" fontId="91" fillId="0" borderId="151" xfId="43" applyNumberFormat="1" applyFont="1" applyBorder="1" applyAlignment="1">
      <alignment horizontal="center" vertical="center" shrinkToFit="1"/>
    </xf>
    <xf numFmtId="199" fontId="91" fillId="0" borderId="151" xfId="42" applyNumberFormat="1" applyFont="1" applyBorder="1" applyAlignment="1">
      <alignment horizontal="center" vertical="center" shrinkToFit="1"/>
    </xf>
    <xf numFmtId="199" fontId="91" fillId="0" borderId="151" xfId="50" applyNumberFormat="1" applyFont="1" applyBorder="1" applyAlignment="1">
      <alignment horizontal="center" vertical="center" shrinkToFit="1"/>
    </xf>
    <xf numFmtId="0" fontId="91" fillId="0" borderId="152" xfId="5" applyFont="1" applyBorder="1" applyAlignment="1">
      <alignment horizontal="center" vertical="center"/>
    </xf>
    <xf numFmtId="199" fontId="91" fillId="0" borderId="152" xfId="50" applyNumberFormat="1" applyFont="1" applyBorder="1" applyAlignment="1">
      <alignment horizontal="center" vertical="center" shrinkToFit="1"/>
    </xf>
    <xf numFmtId="199" fontId="91" fillId="0" borderId="152" xfId="49" applyNumberFormat="1" applyFont="1" applyBorder="1" applyAlignment="1">
      <alignment horizontal="center" vertical="center" shrinkToFit="1"/>
    </xf>
    <xf numFmtId="199" fontId="91" fillId="0" borderId="152" xfId="48" applyNumberFormat="1" applyFont="1" applyBorder="1" applyAlignment="1">
      <alignment horizontal="center" vertical="center"/>
    </xf>
    <xf numFmtId="199" fontId="91" fillId="0" borderId="152" xfId="47" applyNumberFormat="1" applyFont="1" applyBorder="1" applyAlignment="1">
      <alignment horizontal="center" vertical="center" shrinkToFit="1"/>
    </xf>
    <xf numFmtId="199" fontId="91" fillId="0" borderId="152" xfId="46" applyNumberFormat="1" applyFont="1" applyBorder="1" applyAlignment="1">
      <alignment horizontal="center" vertical="center" shrinkToFit="1"/>
    </xf>
    <xf numFmtId="199" fontId="91" fillId="0" borderId="152" xfId="45" applyNumberFormat="1" applyFont="1" applyBorder="1" applyAlignment="1">
      <alignment horizontal="center" vertical="center" shrinkToFit="1"/>
    </xf>
    <xf numFmtId="199" fontId="91" fillId="0" borderId="152" xfId="44" applyNumberFormat="1" applyFont="1" applyBorder="1" applyAlignment="1">
      <alignment horizontal="center" vertical="center" shrinkToFit="1"/>
    </xf>
    <xf numFmtId="199" fontId="91" fillId="0" borderId="152" xfId="43" applyNumberFormat="1" applyFont="1" applyBorder="1" applyAlignment="1">
      <alignment horizontal="center" vertical="center" shrinkToFit="1"/>
    </xf>
    <xf numFmtId="199" fontId="91" fillId="0" borderId="152" xfId="42" applyNumberFormat="1" applyFont="1" applyBorder="1" applyAlignment="1">
      <alignment horizontal="center" vertical="center" shrinkToFit="1"/>
    </xf>
    <xf numFmtId="0" fontId="91" fillId="0" borderId="153" xfId="5" applyFont="1" applyBorder="1" applyAlignment="1">
      <alignment horizontal="center" vertical="center" shrinkToFit="1"/>
    </xf>
    <xf numFmtId="38" fontId="91" fillId="0" borderId="153" xfId="33" applyFont="1" applyFill="1" applyBorder="1" applyAlignment="1">
      <alignment horizontal="right" vertical="center"/>
    </xf>
    <xf numFmtId="0" fontId="91" fillId="0" borderId="154" xfId="5" applyFont="1" applyBorder="1" applyAlignment="1">
      <alignment horizontal="center" vertical="center" shrinkToFit="1"/>
    </xf>
    <xf numFmtId="186" fontId="91" fillId="0" borderId="154" xfId="5" applyNumberFormat="1" applyFont="1" applyBorder="1" applyAlignment="1">
      <alignment horizontal="right" vertical="center"/>
    </xf>
    <xf numFmtId="0" fontId="91" fillId="0" borderId="155" xfId="5" applyFont="1" applyBorder="1" applyAlignment="1">
      <alignment horizontal="center" vertical="center" shrinkToFit="1"/>
    </xf>
    <xf numFmtId="0" fontId="91" fillId="0" borderId="155" xfId="5" applyFont="1" applyBorder="1" applyAlignment="1">
      <alignment horizontal="right" vertical="center"/>
    </xf>
    <xf numFmtId="0" fontId="91" fillId="0" borderId="151" xfId="5" applyFont="1" applyBorder="1" applyAlignment="1">
      <alignment horizontal="center" vertical="center" shrinkToFit="1"/>
    </xf>
    <xf numFmtId="186" fontId="91" fillId="0" borderId="151" xfId="5" applyNumberFormat="1" applyFont="1" applyBorder="1" applyAlignment="1">
      <alignment horizontal="right" vertical="center"/>
    </xf>
    <xf numFmtId="186" fontId="91" fillId="0" borderId="151" xfId="5" applyNumberFormat="1" applyFont="1" applyBorder="1" applyAlignment="1">
      <alignment vertical="center"/>
    </xf>
    <xf numFmtId="0" fontId="9" fillId="0" borderId="0" xfId="5" applyFont="1" applyAlignment="1">
      <alignment vertical="center"/>
    </xf>
    <xf numFmtId="186" fontId="91" fillId="0" borderId="0" xfId="5" applyNumberFormat="1" applyFont="1" applyAlignment="1">
      <alignment horizontal="right" vertical="center"/>
    </xf>
    <xf numFmtId="186" fontId="91" fillId="0" borderId="0" xfId="5" applyNumberFormat="1" applyFont="1" applyAlignment="1">
      <alignment vertical="center"/>
    </xf>
    <xf numFmtId="200" fontId="41" fillId="0" borderId="0" xfId="37" applyNumberFormat="1" applyFont="1" applyAlignment="1">
      <alignment horizontal="center" vertical="center"/>
    </xf>
    <xf numFmtId="200" fontId="6" fillId="0" borderId="0" xfId="37" applyNumberFormat="1" applyAlignment="1">
      <alignment horizontal="center" vertical="center"/>
    </xf>
    <xf numFmtId="200" fontId="6" fillId="0" borderId="0" xfId="37" applyNumberFormat="1" applyAlignment="1">
      <alignment horizontal="right" vertical="center"/>
    </xf>
    <xf numFmtId="200" fontId="6" fillId="0" borderId="0" xfId="37" applyNumberFormat="1" applyAlignment="1">
      <alignment horizontal="left" vertical="center"/>
    </xf>
    <xf numFmtId="200" fontId="41" fillId="0" borderId="0" xfId="9" applyNumberFormat="1" applyFont="1" applyFill="1" applyBorder="1" applyAlignment="1">
      <alignment horizontal="left" vertical="center"/>
    </xf>
    <xf numFmtId="200" fontId="6" fillId="0" borderId="13" xfId="37" applyNumberFormat="1" applyBorder="1" applyAlignment="1">
      <alignment horizontal="right" vertical="center"/>
    </xf>
    <xf numFmtId="200" fontId="0" fillId="0" borderId="7" xfId="9" applyNumberFormat="1" applyFont="1" applyFill="1" applyBorder="1" applyAlignment="1">
      <alignment horizontal="right" vertical="center"/>
    </xf>
    <xf numFmtId="200" fontId="6" fillId="0" borderId="7" xfId="37" applyNumberFormat="1" applyBorder="1" applyAlignment="1">
      <alignment horizontal="right" vertical="center"/>
    </xf>
    <xf numFmtId="200" fontId="0" fillId="0" borderId="10" xfId="9" applyNumberFormat="1" applyFont="1" applyFill="1" applyBorder="1" applyAlignment="1">
      <alignment horizontal="right" vertical="center"/>
    </xf>
    <xf numFmtId="200" fontId="6" fillId="0" borderId="7" xfId="37" applyNumberFormat="1" applyBorder="1" applyAlignment="1">
      <alignment horizontal="left" vertical="center"/>
    </xf>
    <xf numFmtId="200" fontId="6" fillId="0" borderId="16" xfId="37" applyNumberFormat="1" applyBorder="1" applyAlignment="1">
      <alignment horizontal="right" vertical="center"/>
    </xf>
    <xf numFmtId="200" fontId="0" fillId="0" borderId="12" xfId="9" applyNumberFormat="1" applyFont="1" applyFill="1" applyBorder="1" applyAlignment="1">
      <alignment horizontal="right" vertical="center"/>
    </xf>
    <xf numFmtId="200" fontId="6" fillId="0" borderId="12" xfId="37" applyNumberFormat="1" applyBorder="1" applyAlignment="1">
      <alignment horizontal="right" vertical="center"/>
    </xf>
    <xf numFmtId="200" fontId="0" fillId="0" borderId="0" xfId="9" applyNumberFormat="1" applyFont="1" applyFill="1" applyBorder="1" applyAlignment="1">
      <alignment horizontal="right" vertical="center"/>
    </xf>
    <xf numFmtId="200" fontId="6" fillId="0" borderId="12" xfId="37" applyNumberFormat="1" applyBorder="1" applyAlignment="1">
      <alignment horizontal="left" vertical="center"/>
    </xf>
    <xf numFmtId="200" fontId="6" fillId="0" borderId="12" xfId="37" applyNumberFormat="1" applyBorder="1" applyAlignment="1">
      <alignment horizontal="center" vertical="center"/>
    </xf>
    <xf numFmtId="200" fontId="0" fillId="0" borderId="12" xfId="9" applyNumberFormat="1" applyFont="1" applyFill="1" applyBorder="1" applyAlignment="1" applyProtection="1">
      <alignment horizontal="left" vertical="center"/>
    </xf>
    <xf numFmtId="200" fontId="6" fillId="0" borderId="19" xfId="37" applyNumberFormat="1" applyBorder="1" applyAlignment="1">
      <alignment horizontal="right" vertical="center"/>
    </xf>
    <xf numFmtId="200" fontId="0" fillId="0" borderId="18" xfId="9" applyNumberFormat="1" applyFont="1" applyFill="1" applyBorder="1" applyAlignment="1">
      <alignment horizontal="right" vertical="center"/>
    </xf>
    <xf numFmtId="200" fontId="6" fillId="0" borderId="21" xfId="37" applyNumberFormat="1" applyBorder="1" applyAlignment="1">
      <alignment horizontal="right" vertical="center"/>
    </xf>
    <xf numFmtId="200" fontId="6" fillId="0" borderId="18" xfId="37" applyNumberFormat="1" applyBorder="1" applyAlignment="1">
      <alignment horizontal="right" vertical="center"/>
    </xf>
    <xf numFmtId="200" fontId="0" fillId="0" borderId="21" xfId="9" applyNumberFormat="1" applyFont="1" applyFill="1" applyBorder="1" applyAlignment="1">
      <alignment horizontal="right" vertical="center"/>
    </xf>
    <xf numFmtId="200" fontId="6" fillId="0" borderId="18" xfId="37" applyNumberFormat="1" applyBorder="1" applyAlignment="1">
      <alignment horizontal="center" vertical="center"/>
    </xf>
    <xf numFmtId="200" fontId="41" fillId="0" borderId="16" xfId="37" applyNumberFormat="1" applyFont="1" applyBorder="1" applyAlignment="1">
      <alignment horizontal="right" vertical="center"/>
    </xf>
    <xf numFmtId="200" fontId="41" fillId="0" borderId="12" xfId="37" applyNumberFormat="1" applyFont="1" applyBorder="1" applyAlignment="1" applyProtection="1">
      <alignment horizontal="right" vertical="center"/>
      <protection locked="0"/>
    </xf>
    <xf numFmtId="200" fontId="41" fillId="0" borderId="15" xfId="37" applyNumberFormat="1" applyFont="1" applyBorder="1" applyAlignment="1" applyProtection="1">
      <alignment horizontal="right" vertical="center"/>
      <protection locked="0"/>
    </xf>
    <xf numFmtId="200" fontId="41" fillId="0" borderId="12" xfId="37" applyNumberFormat="1" applyFont="1" applyBorder="1" applyAlignment="1">
      <alignment horizontal="right" vertical="center"/>
    </xf>
    <xf numFmtId="200" fontId="41" fillId="0" borderId="0" xfId="37" applyNumberFormat="1" applyFont="1" applyAlignment="1">
      <alignment horizontal="right" vertical="center"/>
    </xf>
    <xf numFmtId="200" fontId="41" fillId="0" borderId="0" xfId="37" applyNumberFormat="1" applyFont="1" applyAlignment="1" applyProtection="1">
      <alignment horizontal="right" vertical="center"/>
      <protection locked="0"/>
    </xf>
    <xf numFmtId="200" fontId="41" fillId="0" borderId="12" xfId="37" applyNumberFormat="1" applyFont="1" applyBorder="1" applyAlignment="1">
      <alignment horizontal="distributed" vertical="center"/>
    </xf>
    <xf numFmtId="200" fontId="41" fillId="0" borderId="0" xfId="37" applyNumberFormat="1" applyFont="1">
      <alignment vertical="center"/>
    </xf>
    <xf numFmtId="200" fontId="41" fillId="0" borderId="13" xfId="37" applyNumberFormat="1" applyFont="1" applyBorder="1" applyAlignment="1">
      <alignment horizontal="right" vertical="center"/>
    </xf>
    <xf numFmtId="200" fontId="41" fillId="0" borderId="7" xfId="37" applyNumberFormat="1" applyFont="1" applyBorder="1" applyAlignment="1">
      <alignment horizontal="right" vertical="center"/>
    </xf>
    <xf numFmtId="200" fontId="41" fillId="0" borderId="4" xfId="37" applyNumberFormat="1" applyFont="1" applyBorder="1" applyAlignment="1">
      <alignment horizontal="right" vertical="center"/>
    </xf>
    <xf numFmtId="200" fontId="41" fillId="0" borderId="10" xfId="37" applyNumberFormat="1" applyFont="1" applyBorder="1" applyAlignment="1">
      <alignment horizontal="right" vertical="center"/>
    </xf>
    <xf numFmtId="200" fontId="6" fillId="0" borderId="7" xfId="37" applyNumberFormat="1" applyBorder="1" applyAlignment="1">
      <alignment horizontal="center" vertical="center"/>
    </xf>
    <xf numFmtId="200" fontId="6" fillId="0" borderId="0" xfId="37" applyNumberFormat="1">
      <alignment vertical="center"/>
    </xf>
    <xf numFmtId="200" fontId="41" fillId="0" borderId="8" xfId="37" applyNumberFormat="1" applyFont="1" applyBorder="1" applyAlignment="1">
      <alignment horizontal="right" vertical="center"/>
    </xf>
    <xf numFmtId="200" fontId="41" fillId="0" borderId="9" xfId="37" applyNumberFormat="1" applyFont="1" applyBorder="1" applyAlignment="1" applyProtection="1">
      <alignment horizontal="right" vertical="center"/>
      <protection locked="0"/>
    </xf>
    <xf numFmtId="200" fontId="41" fillId="0" borderId="6" xfId="37" applyNumberFormat="1" applyFont="1" applyBorder="1" applyAlignment="1">
      <alignment horizontal="right" vertical="center"/>
    </xf>
    <xf numFmtId="200" fontId="41" fillId="0" borderId="8" xfId="37" applyNumberFormat="1" applyFont="1" applyBorder="1" applyAlignment="1" applyProtection="1">
      <alignment horizontal="right" vertical="center"/>
      <protection locked="0"/>
    </xf>
    <xf numFmtId="200" fontId="41" fillId="0" borderId="8" xfId="37" applyNumberFormat="1" applyFont="1" applyBorder="1" applyAlignment="1">
      <alignment horizontal="distributed" vertical="center"/>
    </xf>
    <xf numFmtId="200" fontId="43" fillId="0" borderId="0" xfId="37" applyNumberFormat="1" applyFont="1" applyAlignment="1">
      <alignment horizontal="left" vertical="center"/>
    </xf>
    <xf numFmtId="200" fontId="41" fillId="0" borderId="0" xfId="37" applyNumberFormat="1" applyFont="1" applyAlignment="1">
      <alignment horizontal="center"/>
    </xf>
    <xf numFmtId="200" fontId="40" fillId="0" borderId="0" xfId="37" applyNumberFormat="1" applyFont="1" applyAlignment="1">
      <alignment horizontal="left" vertical="center"/>
    </xf>
    <xf numFmtId="3" fontId="41" fillId="0" borderId="0" xfId="37" applyNumberFormat="1" applyFont="1" applyAlignment="1">
      <alignment horizontal="center" vertical="center"/>
    </xf>
    <xf numFmtId="3" fontId="6" fillId="0" borderId="0" xfId="37" applyNumberFormat="1" applyAlignment="1">
      <alignment horizontal="center" vertical="center"/>
    </xf>
    <xf numFmtId="3" fontId="6" fillId="0" borderId="0" xfId="37" applyNumberFormat="1" applyAlignment="1">
      <alignment horizontal="right" vertical="center"/>
    </xf>
    <xf numFmtId="3" fontId="6" fillId="0" borderId="0" xfId="37" applyNumberFormat="1" applyAlignment="1">
      <alignment horizontal="left" vertical="center"/>
    </xf>
    <xf numFmtId="3" fontId="0" fillId="0" borderId="7" xfId="9" applyNumberFormat="1" applyFont="1" applyFill="1" applyBorder="1" applyAlignment="1">
      <alignment horizontal="right" vertical="center"/>
    </xf>
    <xf numFmtId="3" fontId="6" fillId="0" borderId="4" xfId="37" applyNumberFormat="1" applyBorder="1" applyAlignment="1">
      <alignment horizontal="left" vertical="center"/>
    </xf>
    <xf numFmtId="3" fontId="0" fillId="0" borderId="12" xfId="9" applyNumberFormat="1" applyFont="1" applyFill="1" applyBorder="1" applyAlignment="1">
      <alignment horizontal="right" vertical="center"/>
    </xf>
    <xf numFmtId="3" fontId="6" fillId="0" borderId="15" xfId="37" applyNumberFormat="1" applyBorder="1" applyAlignment="1">
      <alignment horizontal="left" vertical="center"/>
    </xf>
    <xf numFmtId="3" fontId="6" fillId="0" borderId="15" xfId="37" applyNumberFormat="1" applyBorder="1" applyAlignment="1">
      <alignment horizontal="center" vertical="center"/>
    </xf>
    <xf numFmtId="3" fontId="0" fillId="0" borderId="15" xfId="9" applyNumberFormat="1" applyFont="1" applyFill="1" applyBorder="1" applyAlignment="1" applyProtection="1">
      <alignment horizontal="left" vertical="center"/>
    </xf>
    <xf numFmtId="3" fontId="0" fillId="0" borderId="18" xfId="9" applyNumberFormat="1" applyFont="1" applyFill="1" applyBorder="1" applyAlignment="1">
      <alignment horizontal="right" vertical="center"/>
    </xf>
    <xf numFmtId="3" fontId="6" fillId="0" borderId="20" xfId="37" applyNumberFormat="1" applyBorder="1" applyAlignment="1">
      <alignment horizontal="center" vertical="center"/>
    </xf>
    <xf numFmtId="3" fontId="41" fillId="0" borderId="12" xfId="37" applyNumberFormat="1" applyFont="1" applyBorder="1" applyAlignment="1">
      <alignment horizontal="right" vertical="center"/>
    </xf>
    <xf numFmtId="3" fontId="41" fillId="0" borderId="16" xfId="37" applyNumberFormat="1" applyFont="1" applyBorder="1" applyAlignment="1">
      <alignment horizontal="right" vertical="center"/>
    </xf>
    <xf numFmtId="3" fontId="41" fillId="0" borderId="12" xfId="37" applyNumberFormat="1" applyFont="1" applyBorder="1" applyAlignment="1" applyProtection="1">
      <alignment horizontal="right" vertical="center"/>
      <protection locked="0"/>
    </xf>
    <xf numFmtId="3" fontId="41" fillId="0" borderId="0" xfId="37" applyNumberFormat="1" applyFont="1" applyAlignment="1" applyProtection="1">
      <alignment horizontal="right" vertical="center"/>
      <protection locked="0"/>
    </xf>
    <xf numFmtId="3" fontId="41" fillId="0" borderId="15" xfId="37" applyNumberFormat="1" applyFont="1" applyBorder="1" applyAlignment="1" applyProtection="1">
      <alignment horizontal="right" vertical="center"/>
      <protection locked="0"/>
    </xf>
    <xf numFmtId="3" fontId="41" fillId="0" borderId="16" xfId="37" applyNumberFormat="1" applyFont="1" applyBorder="1" applyAlignment="1" applyProtection="1">
      <alignment horizontal="right" vertical="center"/>
      <protection locked="0"/>
    </xf>
    <xf numFmtId="3" fontId="41" fillId="0" borderId="15" xfId="37" applyNumberFormat="1" applyFont="1" applyBorder="1" applyAlignment="1">
      <alignment horizontal="right" vertical="center"/>
    </xf>
    <xf numFmtId="3" fontId="41" fillId="0" borderId="15" xfId="37" applyNumberFormat="1" applyFont="1" applyBorder="1" applyAlignment="1">
      <alignment horizontal="distributed" vertical="center"/>
    </xf>
    <xf numFmtId="3" fontId="41" fillId="0" borderId="12" xfId="37" applyNumberFormat="1" applyFont="1" applyBorder="1" applyAlignment="1">
      <alignment horizontal="distributed" vertical="center"/>
    </xf>
    <xf numFmtId="3" fontId="41" fillId="0" borderId="4" xfId="37" applyNumberFormat="1" applyFont="1" applyBorder="1" applyAlignment="1" applyProtection="1">
      <alignment horizontal="right" vertical="center"/>
      <protection locked="0"/>
    </xf>
    <xf numFmtId="3" fontId="41" fillId="0" borderId="0" xfId="37" applyNumberFormat="1" applyFont="1">
      <alignment vertical="center"/>
    </xf>
    <xf numFmtId="3" fontId="41" fillId="0" borderId="13" xfId="37" applyNumberFormat="1" applyFont="1" applyBorder="1" applyAlignment="1">
      <alignment horizontal="right" vertical="center"/>
    </xf>
    <xf numFmtId="3" fontId="41" fillId="0" borderId="7" xfId="37" applyNumberFormat="1" applyFont="1" applyBorder="1" applyAlignment="1">
      <alignment horizontal="right" vertical="center"/>
    </xf>
    <xf numFmtId="3" fontId="41" fillId="0" borderId="10" xfId="37" applyNumberFormat="1" applyFont="1" applyBorder="1" applyAlignment="1">
      <alignment horizontal="right" vertical="center"/>
    </xf>
    <xf numFmtId="3" fontId="41" fillId="0" borderId="4" xfId="37" applyNumberFormat="1" applyFont="1" applyBorder="1" applyAlignment="1">
      <alignment horizontal="right" vertical="center"/>
    </xf>
    <xf numFmtId="3" fontId="6" fillId="0" borderId="4" xfId="37" applyNumberFormat="1" applyBorder="1" applyAlignment="1">
      <alignment horizontal="center" vertical="center"/>
    </xf>
    <xf numFmtId="3" fontId="6" fillId="0" borderId="0" xfId="37" applyNumberFormat="1">
      <alignment vertical="center"/>
    </xf>
    <xf numFmtId="3" fontId="41" fillId="0" borderId="11" xfId="37" applyNumberFormat="1" applyFont="1" applyBorder="1" applyAlignment="1">
      <alignment horizontal="right" vertical="center"/>
    </xf>
    <xf numFmtId="3" fontId="41" fillId="0" borderId="8" xfId="37" applyNumberFormat="1" applyFont="1" applyBorder="1" applyAlignment="1" applyProtection="1">
      <alignment horizontal="right" vertical="center"/>
      <protection locked="0"/>
    </xf>
    <xf numFmtId="3" fontId="41" fillId="0" borderId="6" xfId="37" applyNumberFormat="1" applyFont="1" applyBorder="1" applyAlignment="1" applyProtection="1">
      <alignment horizontal="right" vertical="center"/>
      <protection locked="0"/>
    </xf>
    <xf numFmtId="3" fontId="41" fillId="0" borderId="9" xfId="37" applyNumberFormat="1" applyFont="1" applyBorder="1" applyAlignment="1" applyProtection="1">
      <alignment horizontal="right" vertical="center"/>
      <protection locked="0"/>
    </xf>
    <xf numFmtId="3" fontId="41" fillId="0" borderId="8" xfId="37" applyNumberFormat="1" applyFont="1" applyBorder="1" applyAlignment="1">
      <alignment horizontal="right" vertical="center"/>
    </xf>
    <xf numFmtId="3" fontId="41" fillId="0" borderId="11" xfId="37" applyNumberFormat="1" applyFont="1" applyBorder="1" applyAlignment="1" applyProtection="1">
      <alignment horizontal="right" vertical="center"/>
      <protection locked="0"/>
    </xf>
    <xf numFmtId="3" fontId="41" fillId="0" borderId="9" xfId="37" applyNumberFormat="1" applyFont="1" applyBorder="1" applyAlignment="1">
      <alignment horizontal="right" vertical="center"/>
    </xf>
    <xf numFmtId="3" fontId="41" fillId="0" borderId="8" xfId="37" applyNumberFormat="1" applyFont="1" applyBorder="1" applyAlignment="1">
      <alignment horizontal="distributed" vertical="center"/>
    </xf>
    <xf numFmtId="3" fontId="41" fillId="0" borderId="7" xfId="37" applyNumberFormat="1" applyFont="1" applyBorder="1" applyAlignment="1">
      <alignment horizontal="center" vertical="center"/>
    </xf>
    <xf numFmtId="3" fontId="41" fillId="0" borderId="3" xfId="37" applyNumberFormat="1" applyFont="1" applyBorder="1" applyAlignment="1">
      <alignment horizontal="center" vertical="center"/>
    </xf>
    <xf numFmtId="3" fontId="41" fillId="0" borderId="3" xfId="37" applyNumberFormat="1" applyFont="1" applyBorder="1" applyAlignment="1">
      <alignment horizontal="center" vertical="center" shrinkToFit="1"/>
    </xf>
    <xf numFmtId="3" fontId="41" fillId="0" borderId="14" xfId="37" applyNumberFormat="1" applyFont="1" applyBorder="1" applyAlignment="1">
      <alignment horizontal="center" vertical="center"/>
    </xf>
    <xf numFmtId="3" fontId="41" fillId="0" borderId="12" xfId="37" applyNumberFormat="1" applyFont="1" applyBorder="1" applyAlignment="1">
      <alignment horizontal="center" vertical="center"/>
    </xf>
    <xf numFmtId="3" fontId="41" fillId="0" borderId="9" xfId="37" applyNumberFormat="1" applyFont="1" applyBorder="1" applyAlignment="1">
      <alignment horizontal="center" vertical="center"/>
    </xf>
    <xf numFmtId="3" fontId="40" fillId="0" borderId="0" xfId="37" applyNumberFormat="1" applyFont="1" applyAlignment="1">
      <alignment horizontal="center" vertical="center"/>
    </xf>
    <xf numFmtId="3" fontId="42" fillId="0" borderId="0" xfId="37" applyNumberFormat="1" applyFont="1" applyAlignment="1">
      <alignment horizontal="center"/>
    </xf>
    <xf numFmtId="3" fontId="40" fillId="0" borderId="0" xfId="37" applyNumberFormat="1" applyFont="1" applyAlignment="1">
      <alignment horizontal="center"/>
    </xf>
    <xf numFmtId="3" fontId="40" fillId="0" borderId="0" xfId="37" applyNumberFormat="1" applyFont="1" applyAlignment="1">
      <alignment horizontal="left" vertical="center"/>
    </xf>
    <xf numFmtId="3" fontId="41" fillId="0" borderId="0" xfId="9" applyNumberFormat="1" applyFont="1" applyFill="1" applyBorder="1" applyAlignment="1">
      <alignment horizontal="center" vertical="center"/>
    </xf>
    <xf numFmtId="3" fontId="41" fillId="0" borderId="0" xfId="9" applyNumberFormat="1" applyFont="1" applyFill="1" applyBorder="1" applyAlignment="1">
      <alignment horizontal="left" vertical="center"/>
    </xf>
    <xf numFmtId="3" fontId="6" fillId="0" borderId="0" xfId="9" applyNumberFormat="1" applyFont="1" applyFill="1" applyBorder="1" applyAlignment="1">
      <alignment horizontal="center" vertical="center"/>
    </xf>
    <xf numFmtId="3" fontId="6" fillId="0" borderId="0" xfId="9" applyNumberFormat="1" applyFont="1" applyFill="1" applyBorder="1" applyAlignment="1">
      <alignment horizontal="right" vertical="center"/>
    </xf>
    <xf numFmtId="3" fontId="6" fillId="0" borderId="7" xfId="9" applyNumberFormat="1" applyFont="1" applyFill="1" applyBorder="1" applyAlignment="1">
      <alignment horizontal="right" vertical="center"/>
    </xf>
    <xf numFmtId="3" fontId="6" fillId="0" borderId="4" xfId="9" applyNumberFormat="1" applyFont="1" applyFill="1" applyBorder="1" applyAlignment="1">
      <alignment horizontal="left" vertical="center"/>
    </xf>
    <xf numFmtId="3" fontId="41" fillId="0" borderId="12" xfId="9" applyNumberFormat="1" applyFont="1" applyFill="1" applyBorder="1" applyAlignment="1">
      <alignment horizontal="center" vertical="center"/>
    </xf>
    <xf numFmtId="3" fontId="41" fillId="0" borderId="15" xfId="9" applyNumberFormat="1" applyFont="1" applyFill="1" applyBorder="1" applyAlignment="1">
      <alignment horizontal="center" vertical="center"/>
    </xf>
    <xf numFmtId="3" fontId="6" fillId="0" borderId="12" xfId="9" applyNumberFormat="1" applyFont="1" applyFill="1" applyBorder="1" applyAlignment="1">
      <alignment horizontal="right" vertical="center"/>
    </xf>
    <xf numFmtId="3" fontId="6" fillId="0" borderId="15" xfId="9" applyNumberFormat="1" applyFont="1" applyFill="1" applyBorder="1" applyAlignment="1">
      <alignment horizontal="left" vertical="center"/>
    </xf>
    <xf numFmtId="3" fontId="41" fillId="0" borderId="18" xfId="9" applyNumberFormat="1" applyFont="1" applyFill="1" applyBorder="1" applyAlignment="1">
      <alignment horizontal="center" vertical="center"/>
    </xf>
    <xf numFmtId="3" fontId="41" fillId="0" borderId="20" xfId="9" applyNumberFormat="1" applyFont="1" applyFill="1" applyBorder="1" applyAlignment="1">
      <alignment horizontal="center" vertical="center"/>
    </xf>
    <xf numFmtId="3" fontId="0" fillId="0" borderId="15" xfId="9" applyNumberFormat="1" applyFont="1" applyFill="1" applyBorder="1" applyAlignment="1">
      <alignment horizontal="left" vertical="center"/>
    </xf>
    <xf numFmtId="3" fontId="6" fillId="0" borderId="18" xfId="9" applyNumberFormat="1" applyFont="1" applyFill="1" applyBorder="1" applyAlignment="1">
      <alignment horizontal="right" vertical="center"/>
    </xf>
    <xf numFmtId="3" fontId="6" fillId="0" borderId="18" xfId="9" applyNumberFormat="1" applyFont="1" applyFill="1" applyBorder="1" applyAlignment="1">
      <alignment horizontal="left" vertical="center"/>
    </xf>
    <xf numFmtId="3" fontId="41" fillId="0" borderId="12" xfId="9" applyNumberFormat="1" applyFont="1" applyFill="1" applyBorder="1" applyAlignment="1">
      <alignment horizontal="right" vertical="center"/>
    </xf>
    <xf numFmtId="3" fontId="41" fillId="0" borderId="12" xfId="9" applyNumberFormat="1" applyFont="1" applyFill="1" applyBorder="1" applyAlignment="1" applyProtection="1">
      <alignment horizontal="right" vertical="center"/>
      <protection locked="0"/>
    </xf>
    <xf numFmtId="3" fontId="6" fillId="0" borderId="12" xfId="9" applyNumberFormat="1" applyFont="1" applyFill="1" applyBorder="1" applyAlignment="1">
      <alignment horizontal="left" vertical="center"/>
    </xf>
    <xf numFmtId="0" fontId="41" fillId="0" borderId="12" xfId="9" applyNumberFormat="1" applyFont="1" applyFill="1" applyBorder="1" applyAlignment="1">
      <alignment horizontal="left" vertical="center" shrinkToFit="1"/>
    </xf>
    <xf numFmtId="3" fontId="41" fillId="0" borderId="8" xfId="9" applyNumberFormat="1" applyFont="1" applyFill="1" applyBorder="1" applyAlignment="1">
      <alignment horizontal="right" vertical="center"/>
    </xf>
    <xf numFmtId="3" fontId="41" fillId="0" borderId="8" xfId="9" applyNumberFormat="1" applyFont="1" applyFill="1" applyBorder="1" applyAlignment="1" applyProtection="1">
      <alignment horizontal="right" vertical="center"/>
      <protection locked="0"/>
    </xf>
    <xf numFmtId="0" fontId="41" fillId="0" borderId="8" xfId="9" applyNumberFormat="1" applyFont="1" applyFill="1" applyBorder="1" applyAlignment="1">
      <alignment horizontal="left" vertical="center" shrinkToFit="1"/>
    </xf>
    <xf numFmtId="3" fontId="41" fillId="0" borderId="0" xfId="9" applyNumberFormat="1" applyFont="1" applyFill="1" applyBorder="1" applyAlignment="1">
      <alignment horizontal="center"/>
    </xf>
    <xf numFmtId="3" fontId="40" fillId="0" borderId="0" xfId="9" applyNumberFormat="1" applyFont="1" applyFill="1" applyBorder="1" applyAlignment="1">
      <alignment horizontal="left" vertical="center"/>
    </xf>
    <xf numFmtId="3" fontId="41" fillId="0" borderId="0" xfId="9" applyNumberFormat="1" applyFont="1" applyFill="1" applyBorder="1" applyAlignment="1" applyProtection="1">
      <alignment horizontal="center" vertical="center"/>
    </xf>
    <xf numFmtId="3" fontId="6" fillId="0" borderId="0" xfId="9" applyNumberFormat="1" applyFont="1" applyFill="1" applyBorder="1" applyAlignment="1" applyProtection="1">
      <alignment horizontal="center" vertical="center"/>
    </xf>
    <xf numFmtId="3" fontId="6" fillId="0" borderId="7" xfId="9" applyNumberFormat="1" applyFont="1" applyFill="1" applyBorder="1" applyAlignment="1" applyProtection="1">
      <alignment horizontal="right" vertical="center"/>
    </xf>
    <xf numFmtId="3" fontId="6" fillId="0" borderId="7" xfId="9" applyNumberFormat="1" applyFont="1" applyFill="1" applyBorder="1" applyAlignment="1">
      <alignment horizontal="left" vertical="center"/>
    </xf>
    <xf numFmtId="3" fontId="41" fillId="0" borderId="12" xfId="9" applyNumberFormat="1" applyFont="1" applyFill="1" applyBorder="1" applyAlignment="1" applyProtection="1">
      <alignment horizontal="center" vertical="center"/>
    </xf>
    <xf numFmtId="3" fontId="6" fillId="0" borderId="12" xfId="9" applyNumberFormat="1" applyFont="1" applyFill="1" applyBorder="1" applyAlignment="1" applyProtection="1">
      <alignment horizontal="right" vertical="center"/>
    </xf>
    <xf numFmtId="3" fontId="41" fillId="0" borderId="18" xfId="9" applyNumberFormat="1" applyFont="1" applyFill="1" applyBorder="1" applyAlignment="1" applyProtection="1">
      <alignment horizontal="center" vertical="center"/>
    </xf>
    <xf numFmtId="3" fontId="41" fillId="0" borderId="17" xfId="9" applyNumberFormat="1" applyFont="1" applyFill="1" applyBorder="1" applyAlignment="1" applyProtection="1">
      <alignment horizontal="center" vertical="center"/>
    </xf>
    <xf numFmtId="3" fontId="6" fillId="0" borderId="16" xfId="9" applyNumberFormat="1" applyFont="1" applyFill="1" applyBorder="1" applyAlignment="1" applyProtection="1">
      <alignment horizontal="right" vertical="center"/>
    </xf>
    <xf numFmtId="3" fontId="6" fillId="0" borderId="0" xfId="9" applyNumberFormat="1" applyFont="1" applyFill="1" applyBorder="1" applyAlignment="1" applyProtection="1">
      <alignment horizontal="right" vertical="center"/>
    </xf>
    <xf numFmtId="3" fontId="0" fillId="0" borderId="12" xfId="9" applyNumberFormat="1" applyFont="1" applyFill="1" applyBorder="1" applyAlignment="1">
      <alignment horizontal="left" vertical="center"/>
    </xf>
    <xf numFmtId="3" fontId="6" fillId="0" borderId="19" xfId="9" applyNumberFormat="1" applyFont="1" applyFill="1" applyBorder="1" applyAlignment="1" applyProtection="1">
      <alignment horizontal="right" vertical="center"/>
    </xf>
    <xf numFmtId="3" fontId="6" fillId="0" borderId="18" xfId="9" applyNumberFormat="1" applyFont="1" applyFill="1" applyBorder="1" applyAlignment="1" applyProtection="1">
      <alignment horizontal="right" vertical="center"/>
    </xf>
    <xf numFmtId="3" fontId="41" fillId="0" borderId="16" xfId="9" applyNumberFormat="1" applyFont="1" applyFill="1" applyBorder="1" applyAlignment="1" applyProtection="1">
      <alignment horizontal="right" vertical="center"/>
    </xf>
    <xf numFmtId="3" fontId="41" fillId="0" borderId="0" xfId="9" applyNumberFormat="1" applyFont="1" applyFill="1" applyBorder="1" applyAlignment="1" applyProtection="1">
      <alignment horizontal="right" vertical="center"/>
      <protection locked="0"/>
    </xf>
    <xf numFmtId="3" fontId="41" fillId="0" borderId="12" xfId="9" applyNumberFormat="1" applyFont="1" applyFill="1" applyBorder="1" applyAlignment="1" applyProtection="1">
      <alignment horizontal="right" vertical="center"/>
    </xf>
    <xf numFmtId="3" fontId="41" fillId="0" borderId="16" xfId="9" applyNumberFormat="1" applyFont="1" applyFill="1" applyBorder="1" applyAlignment="1" applyProtection="1">
      <alignment horizontal="right" vertical="center"/>
      <protection locked="0"/>
    </xf>
    <xf numFmtId="3" fontId="41" fillId="0" borderId="11" xfId="9" applyNumberFormat="1" applyFont="1" applyFill="1" applyBorder="1" applyAlignment="1" applyProtection="1">
      <alignment horizontal="right" vertical="center"/>
    </xf>
    <xf numFmtId="3" fontId="41" fillId="0" borderId="6" xfId="9" applyNumberFormat="1" applyFont="1" applyFill="1" applyBorder="1" applyAlignment="1" applyProtection="1">
      <alignment horizontal="right" vertical="center"/>
      <protection locked="0"/>
    </xf>
    <xf numFmtId="3" fontId="41" fillId="0" borderId="8" xfId="9" applyNumberFormat="1" applyFont="1" applyFill="1" applyBorder="1" applyAlignment="1" applyProtection="1">
      <alignment horizontal="right" vertical="center"/>
    </xf>
    <xf numFmtId="3" fontId="41" fillId="0" borderId="11" xfId="9" applyNumberFormat="1" applyFont="1" applyFill="1" applyBorder="1" applyAlignment="1" applyProtection="1">
      <alignment horizontal="right" vertical="center"/>
      <protection locked="0"/>
    </xf>
    <xf numFmtId="3" fontId="40" fillId="0" borderId="0" xfId="9" applyNumberFormat="1" applyFont="1" applyFill="1" applyBorder="1" applyAlignment="1" applyProtection="1">
      <alignment horizontal="center" vertical="center"/>
    </xf>
    <xf numFmtId="3" fontId="42" fillId="0" borderId="10" xfId="9" applyNumberFormat="1" applyFont="1" applyFill="1" applyBorder="1" applyAlignment="1" applyProtection="1">
      <alignment horizontal="center"/>
    </xf>
    <xf numFmtId="3" fontId="40" fillId="0" borderId="0" xfId="9" applyNumberFormat="1" applyFont="1" applyFill="1" applyBorder="1" applyAlignment="1" applyProtection="1">
      <alignment horizontal="center"/>
    </xf>
    <xf numFmtId="3" fontId="40" fillId="0" borderId="0" xfId="9" applyNumberFormat="1" applyFont="1" applyFill="1" applyBorder="1" applyAlignment="1" applyProtection="1">
      <alignment horizontal="left" vertical="center"/>
    </xf>
    <xf numFmtId="3" fontId="42" fillId="0" borderId="0" xfId="9" applyNumberFormat="1" applyFont="1" applyFill="1" applyBorder="1" applyAlignment="1" applyProtection="1">
      <alignment horizontal="center"/>
    </xf>
    <xf numFmtId="38" fontId="94" fillId="0" borderId="3" xfId="9" applyFont="1" applyFill="1" applyBorder="1">
      <alignment vertical="center"/>
    </xf>
    <xf numFmtId="38" fontId="32" fillId="0" borderId="3" xfId="9" applyFont="1" applyFill="1" applyBorder="1" applyAlignment="1">
      <alignment horizontal="center" shrinkToFit="1"/>
    </xf>
    <xf numFmtId="38" fontId="94" fillId="0" borderId="0" xfId="9" applyFont="1" applyFill="1">
      <alignment vertical="center"/>
    </xf>
    <xf numFmtId="38" fontId="32" fillId="0" borderId="0" xfId="9" applyFont="1" applyFill="1" applyAlignment="1">
      <alignment vertical="center" shrinkToFit="1"/>
    </xf>
    <xf numFmtId="38" fontId="94" fillId="0" borderId="156" xfId="9" applyFont="1" applyFill="1" applyBorder="1">
      <alignment vertical="center"/>
    </xf>
    <xf numFmtId="38" fontId="32" fillId="0" borderId="156" xfId="9" applyFont="1" applyFill="1" applyBorder="1" applyAlignment="1">
      <alignment horizontal="center" shrinkToFit="1"/>
    </xf>
    <xf numFmtId="38" fontId="94" fillId="0" borderId="0" xfId="9" applyFont="1" applyFill="1" applyAlignment="1"/>
    <xf numFmtId="38" fontId="32" fillId="0" borderId="0" xfId="9" applyFont="1" applyFill="1" applyAlignment="1">
      <alignment shrinkToFit="1"/>
    </xf>
    <xf numFmtId="38" fontId="6" fillId="0" borderId="0" xfId="37" applyNumberFormat="1">
      <alignment vertical="center"/>
    </xf>
    <xf numFmtId="38" fontId="94" fillId="0" borderId="156" xfId="9" applyFont="1" applyFill="1" applyBorder="1" applyAlignment="1">
      <alignment horizontal="right" wrapText="1"/>
    </xf>
    <xf numFmtId="38" fontId="94" fillId="0" borderId="157" xfId="9" applyFont="1" applyFill="1" applyBorder="1" applyAlignment="1">
      <alignment horizontal="right" wrapText="1"/>
    </xf>
    <xf numFmtId="0" fontId="32" fillId="0" borderId="3" xfId="37" applyFont="1" applyBorder="1" applyAlignment="1">
      <alignment shrinkToFit="1"/>
    </xf>
    <xf numFmtId="0" fontId="32" fillId="0" borderId="3" xfId="37" applyFont="1" applyBorder="1" applyAlignment="1">
      <alignment wrapText="1"/>
    </xf>
    <xf numFmtId="38" fontId="23" fillId="0" borderId="156" xfId="9" applyFont="1" applyFill="1" applyBorder="1" applyAlignment="1">
      <alignment horizontal="center" wrapText="1"/>
    </xf>
    <xf numFmtId="38" fontId="32" fillId="0" borderId="158" xfId="9" applyFont="1" applyFill="1" applyBorder="1" applyAlignment="1">
      <alignment horizontal="center" wrapText="1"/>
    </xf>
    <xf numFmtId="38" fontId="23" fillId="0" borderId="158" xfId="9" applyFont="1" applyFill="1" applyBorder="1" applyAlignment="1">
      <alignment horizontal="center" wrapText="1"/>
    </xf>
    <xf numFmtId="38" fontId="32" fillId="0" borderId="157" xfId="9" applyFont="1" applyFill="1" applyBorder="1">
      <alignment vertical="center"/>
    </xf>
    <xf numFmtId="38" fontId="32" fillId="0" borderId="162" xfId="9" applyFont="1" applyFill="1" applyBorder="1" applyAlignment="1">
      <alignment horizontal="center" vertical="center"/>
    </xf>
    <xf numFmtId="0" fontId="9" fillId="0" borderId="0" xfId="37" applyFont="1" applyAlignment="1">
      <alignment horizontal="right"/>
    </xf>
    <xf numFmtId="0" fontId="28" fillId="0" borderId="0" xfId="37" applyFont="1">
      <alignment vertical="center"/>
    </xf>
    <xf numFmtId="38" fontId="94" fillId="0" borderId="3" xfId="9" applyFont="1" applyBorder="1" applyAlignment="1">
      <alignment horizontal="right" vertical="center"/>
    </xf>
    <xf numFmtId="0" fontId="95" fillId="0" borderId="14" xfId="37" applyFont="1" applyBorder="1" applyAlignment="1">
      <alignment horizontal="center" wrapText="1"/>
    </xf>
    <xf numFmtId="38" fontId="94" fillId="0" borderId="0" xfId="9" applyFont="1" applyAlignment="1">
      <alignment horizontal="right" vertical="center"/>
    </xf>
    <xf numFmtId="0" fontId="94" fillId="0" borderId="0" xfId="37" applyFont="1">
      <alignment vertical="center"/>
    </xf>
    <xf numFmtId="38" fontId="0" fillId="0" borderId="0" xfId="9" applyFont="1" applyAlignment="1">
      <alignment horizontal="right" vertical="center"/>
    </xf>
    <xf numFmtId="0" fontId="94" fillId="0" borderId="156" xfId="37" applyFont="1" applyBorder="1" applyAlignment="1">
      <alignment horizontal="right" wrapText="1"/>
    </xf>
    <xf numFmtId="0" fontId="32" fillId="0" borderId="0" xfId="37" applyFont="1" applyAlignment="1">
      <alignment vertical="center" wrapText="1"/>
    </xf>
    <xf numFmtId="0" fontId="32" fillId="0" borderId="156" xfId="37" applyFont="1" applyBorder="1" applyAlignment="1">
      <alignment horizontal="center" wrapText="1"/>
    </xf>
    <xf numFmtId="0" fontId="32" fillId="0" borderId="158" xfId="37" applyFont="1" applyBorder="1" applyAlignment="1">
      <alignment horizontal="center" wrapText="1"/>
    </xf>
    <xf numFmtId="38" fontId="94" fillId="0" borderId="3" xfId="9" applyFont="1" applyFill="1" applyBorder="1" applyAlignment="1">
      <alignment horizontal="right" vertical="center"/>
    </xf>
    <xf numFmtId="0" fontId="32" fillId="0" borderId="14" xfId="37" applyFont="1" applyBorder="1" applyAlignment="1">
      <alignment horizontal="center" wrapText="1"/>
    </xf>
    <xf numFmtId="38" fontId="94" fillId="0" borderId="0" xfId="9" applyFont="1" applyFill="1" applyAlignment="1">
      <alignment horizontal="right" vertical="center"/>
    </xf>
    <xf numFmtId="38" fontId="0" fillId="0" borderId="0" xfId="9" applyFont="1" applyFill="1" applyAlignment="1">
      <alignment horizontal="right" vertical="center"/>
    </xf>
    <xf numFmtId="0" fontId="94" fillId="0" borderId="158" xfId="37" applyFont="1" applyBorder="1" applyAlignment="1">
      <alignment horizontal="right" wrapText="1"/>
    </xf>
    <xf numFmtId="0" fontId="32" fillId="0" borderId="3" xfId="37" applyFont="1" applyBorder="1" applyAlignment="1">
      <alignment horizontal="center" vertical="center" wrapText="1"/>
    </xf>
    <xf numFmtId="0" fontId="12" fillId="0" borderId="0" xfId="25" applyFont="1" applyAlignment="1">
      <alignment vertical="center"/>
    </xf>
    <xf numFmtId="190" fontId="17" fillId="0" borderId="3" xfId="30" applyNumberFormat="1" applyFont="1" applyFill="1" applyBorder="1" applyAlignment="1">
      <alignment horizontal="right" vertical="center" wrapText="1"/>
    </xf>
    <xf numFmtId="181" fontId="17" fillId="0" borderId="5" xfId="9" applyNumberFormat="1" applyFont="1" applyFill="1" applyBorder="1" applyAlignment="1">
      <alignment horizontal="center" vertical="center"/>
    </xf>
    <xf numFmtId="0" fontId="12" fillId="0" borderId="3" xfId="31" applyFont="1" applyBorder="1" applyAlignment="1">
      <alignment horizontal="center" vertical="center" wrapText="1"/>
    </xf>
    <xf numFmtId="0" fontId="17" fillId="0" borderId="3" xfId="25" applyFont="1" applyBorder="1" applyAlignment="1">
      <alignment horizontal="left" vertical="center"/>
    </xf>
    <xf numFmtId="0" fontId="16" fillId="0" borderId="0" xfId="25" applyFont="1" applyAlignment="1">
      <alignment vertical="center"/>
    </xf>
    <xf numFmtId="0" fontId="12" fillId="0" borderId="0" xfId="25" applyFont="1"/>
    <xf numFmtId="57" fontId="17" fillId="0" borderId="5" xfId="9" applyNumberFormat="1" applyFont="1" applyFill="1" applyBorder="1" applyAlignment="1">
      <alignment horizontal="center" vertical="center"/>
    </xf>
    <xf numFmtId="181" fontId="17" fillId="0" borderId="5" xfId="9" applyNumberFormat="1" applyFont="1" applyFill="1" applyBorder="1" applyAlignment="1">
      <alignment horizontal="center" vertical="center" shrinkToFit="1"/>
    </xf>
    <xf numFmtId="38" fontId="17" fillId="0" borderId="3" xfId="30" applyFont="1" applyBorder="1" applyAlignment="1">
      <alignment horizontal="right" vertical="center" wrapText="1"/>
    </xf>
    <xf numFmtId="38" fontId="17" fillId="0" borderId="3" xfId="30" applyFont="1" applyFill="1" applyBorder="1" applyAlignment="1">
      <alignment horizontal="right" vertical="center" wrapText="1"/>
    </xf>
    <xf numFmtId="0" fontId="12" fillId="0" borderId="3" xfId="25" applyFont="1" applyBorder="1" applyAlignment="1">
      <alignment horizontal="center" vertical="center" wrapText="1"/>
    </xf>
    <xf numFmtId="0" fontId="17" fillId="2" borderId="3" xfId="25" applyFont="1" applyFill="1" applyBorder="1" applyAlignment="1">
      <alignment horizontal="left" vertical="center"/>
    </xf>
    <xf numFmtId="57" fontId="16" fillId="0" borderId="5" xfId="25" applyNumberFormat="1" applyFont="1" applyBorder="1" applyAlignment="1">
      <alignment horizontal="center" vertical="center"/>
    </xf>
    <xf numFmtId="57" fontId="16" fillId="0" borderId="5" xfId="25" applyNumberFormat="1" applyFont="1" applyBorder="1" applyAlignment="1">
      <alignment horizontal="center" vertical="center" wrapText="1"/>
    </xf>
    <xf numFmtId="57" fontId="16" fillId="0" borderId="3" xfId="25" applyNumberFormat="1" applyFont="1" applyBorder="1" applyAlignment="1">
      <alignment horizontal="center" vertical="center" wrapText="1"/>
    </xf>
    <xf numFmtId="0" fontId="28" fillId="2" borderId="41" xfId="37" applyFont="1" applyFill="1" applyBorder="1" applyAlignment="1">
      <alignment horizontal="center" vertical="center"/>
    </xf>
    <xf numFmtId="0" fontId="28" fillId="2" borderId="43" xfId="37" applyFont="1" applyFill="1" applyBorder="1" applyAlignment="1">
      <alignment horizontal="center" vertical="center"/>
    </xf>
    <xf numFmtId="0" fontId="6" fillId="2" borderId="29" xfId="37" applyFill="1" applyBorder="1" applyAlignment="1">
      <alignment horizontal="center" vertical="center" wrapText="1"/>
    </xf>
    <xf numFmtId="0" fontId="6" fillId="2" borderId="34" xfId="37" applyFill="1" applyBorder="1" applyAlignment="1">
      <alignment horizontal="center" vertical="center" wrapText="1"/>
    </xf>
    <xf numFmtId="0" fontId="6" fillId="0" borderId="32" xfId="37" applyBorder="1" applyAlignment="1">
      <alignment horizontal="left" vertical="top" wrapText="1"/>
    </xf>
    <xf numFmtId="0" fontId="6" fillId="0" borderId="33" xfId="37" applyBorder="1" applyAlignment="1">
      <alignment horizontal="left" vertical="top" wrapText="1"/>
    </xf>
    <xf numFmtId="0" fontId="28" fillId="0" borderId="41" xfId="37" applyFont="1" applyBorder="1" applyAlignment="1">
      <alignment horizontal="center" vertical="center"/>
    </xf>
    <xf numFmtId="0" fontId="28" fillId="0" borderId="2" xfId="37" applyFont="1" applyBorder="1" applyAlignment="1">
      <alignment horizontal="center" vertical="center"/>
    </xf>
    <xf numFmtId="0" fontId="28" fillId="0" borderId="43" xfId="37" applyFont="1" applyBorder="1" applyAlignment="1">
      <alignment horizontal="center" vertical="center"/>
    </xf>
    <xf numFmtId="0" fontId="28" fillId="2" borderId="2" xfId="37" applyFont="1" applyFill="1" applyBorder="1" applyAlignment="1">
      <alignment horizontal="center" vertical="center"/>
    </xf>
    <xf numFmtId="0" fontId="6" fillId="0" borderId="6" xfId="37" applyBorder="1" applyAlignment="1">
      <alignment horizontal="center" vertical="center" textRotation="255" wrapText="1"/>
    </xf>
    <xf numFmtId="0" fontId="6" fillId="0" borderId="46" xfId="37" applyBorder="1" applyAlignment="1">
      <alignment horizontal="center" vertical="center" textRotation="255" wrapText="1"/>
    </xf>
    <xf numFmtId="0" fontId="9" fillId="0" borderId="51" xfId="37" applyFont="1" applyBorder="1" applyAlignment="1">
      <alignment horizontal="center" vertical="center" textRotation="255" wrapText="1"/>
    </xf>
    <xf numFmtId="0" fontId="9" fillId="0" borderId="54" xfId="37" applyFont="1" applyBorder="1" applyAlignment="1">
      <alignment horizontal="center" vertical="center" textRotation="255" wrapText="1"/>
    </xf>
    <xf numFmtId="0" fontId="6" fillId="0" borderId="50" xfId="37" applyBorder="1" applyAlignment="1">
      <alignment horizontal="center" vertical="center" textRotation="255" wrapText="1"/>
    </xf>
    <xf numFmtId="0" fontId="6" fillId="0" borderId="52" xfId="37" applyBorder="1" applyAlignment="1">
      <alignment horizontal="center" vertical="center" textRotation="255" wrapText="1"/>
    </xf>
    <xf numFmtId="0" fontId="28" fillId="2" borderId="47" xfId="37" applyFont="1" applyFill="1" applyBorder="1" applyAlignment="1">
      <alignment horizontal="center" vertical="center" wrapText="1"/>
    </xf>
    <xf numFmtId="0" fontId="28" fillId="2" borderId="41" xfId="37" applyFont="1" applyFill="1" applyBorder="1" applyAlignment="1">
      <alignment horizontal="center" vertical="center" wrapText="1"/>
    </xf>
    <xf numFmtId="0" fontId="28" fillId="2" borderId="44" xfId="37" applyFont="1" applyFill="1" applyBorder="1" applyAlignment="1">
      <alignment horizontal="center" vertical="center" wrapText="1"/>
    </xf>
    <xf numFmtId="0" fontId="6" fillId="0" borderId="32" xfId="37" applyBorder="1" applyAlignment="1">
      <alignment vertical="top" wrapText="1"/>
    </xf>
    <xf numFmtId="0" fontId="6" fillId="0" borderId="48" xfId="37" applyBorder="1">
      <alignment vertical="center"/>
    </xf>
    <xf numFmtId="0" fontId="6" fillId="0" borderId="33" xfId="37" applyBorder="1">
      <alignment vertical="center"/>
    </xf>
    <xf numFmtId="0" fontId="6" fillId="0" borderId="47" xfId="37" applyBorder="1" applyAlignment="1">
      <alignment horizontal="left" vertical="top" wrapText="1"/>
    </xf>
    <xf numFmtId="0" fontId="6" fillId="0" borderId="49" xfId="37" applyBorder="1" applyAlignment="1">
      <alignment horizontal="left" vertical="top" wrapText="1"/>
    </xf>
    <xf numFmtId="0" fontId="6" fillId="0" borderId="2" xfId="37" applyBorder="1" applyAlignment="1">
      <alignment horizontal="center" vertical="center"/>
    </xf>
    <xf numFmtId="0" fontId="6" fillId="0" borderId="42" xfId="37" applyBorder="1" applyAlignment="1">
      <alignment horizontal="center" vertical="center" textRotation="255" wrapText="1"/>
    </xf>
    <xf numFmtId="0" fontId="6" fillId="0" borderId="35" xfId="37" applyBorder="1" applyAlignment="1">
      <alignment horizontal="center" vertical="center" textRotation="255" wrapText="1"/>
    </xf>
    <xf numFmtId="0" fontId="6" fillId="0" borderId="2" xfId="37" applyBorder="1" applyAlignment="1">
      <alignment horizontal="center" vertical="center" textRotation="255" wrapText="1"/>
    </xf>
    <xf numFmtId="0" fontId="6" fillId="0" borderId="36" xfId="37" applyBorder="1" applyAlignment="1">
      <alignment horizontal="center" vertical="center" textRotation="255" wrapText="1"/>
    </xf>
    <xf numFmtId="49" fontId="9" fillId="0" borderId="8" xfId="25" applyNumberFormat="1" applyFont="1" applyBorder="1" applyAlignment="1">
      <alignment horizontal="center" vertical="center" wrapText="1"/>
    </xf>
    <xf numFmtId="49" fontId="9" fillId="0" borderId="12" xfId="25" applyNumberFormat="1" applyFont="1" applyBorder="1" applyAlignment="1">
      <alignment horizontal="center" vertical="center"/>
    </xf>
    <xf numFmtId="49" fontId="9" fillId="0" borderId="7" xfId="25" applyNumberFormat="1" applyFont="1" applyBorder="1" applyAlignment="1">
      <alignment horizontal="center" vertical="center"/>
    </xf>
    <xf numFmtId="49" fontId="9" fillId="0" borderId="11" xfId="60" applyNumberFormat="1" applyFont="1" applyBorder="1" applyAlignment="1">
      <alignment horizontal="center" vertical="center" wrapText="1"/>
    </xf>
    <xf numFmtId="49" fontId="9" fillId="0" borderId="16" xfId="60" applyNumberFormat="1" applyFont="1" applyBorder="1" applyAlignment="1">
      <alignment horizontal="center" vertical="center" wrapText="1"/>
    </xf>
    <xf numFmtId="49" fontId="9" fillId="0" borderId="13" xfId="60" applyNumberFormat="1" applyFont="1" applyBorder="1" applyAlignment="1">
      <alignment horizontal="center" vertical="center" wrapText="1"/>
    </xf>
    <xf numFmtId="0" fontId="9" fillId="0" borderId="3" xfId="60" applyFont="1" applyBorder="1" applyAlignment="1">
      <alignment horizontal="center" vertical="center"/>
    </xf>
    <xf numFmtId="176" fontId="24" fillId="0" borderId="3" xfId="0" applyFont="1" applyBorder="1" applyAlignment="1">
      <alignment horizontal="center" vertical="center"/>
    </xf>
    <xf numFmtId="0" fontId="24" fillId="0" borderId="8" xfId="25" applyFont="1" applyBorder="1" applyAlignment="1">
      <alignment horizontal="center" vertical="center" wrapText="1"/>
    </xf>
    <xf numFmtId="0" fontId="24" fillId="0" borderId="7" xfId="25" applyFont="1" applyBorder="1" applyAlignment="1">
      <alignment horizontal="center" vertical="center"/>
    </xf>
    <xf numFmtId="0" fontId="9" fillId="0" borderId="3" xfId="60" applyFont="1" applyBorder="1" applyAlignment="1">
      <alignment horizontal="center" vertical="center" shrinkToFit="1"/>
    </xf>
    <xf numFmtId="0" fontId="9" fillId="0" borderId="8" xfId="60" applyFont="1" applyBorder="1" applyAlignment="1">
      <alignment horizontal="center" vertical="center" shrinkToFit="1"/>
    </xf>
    <xf numFmtId="0" fontId="9" fillId="0" borderId="7" xfId="60" applyFont="1" applyBorder="1" applyAlignment="1">
      <alignment horizontal="center" vertical="center" shrinkToFit="1"/>
    </xf>
    <xf numFmtId="0" fontId="24" fillId="0" borderId="3" xfId="60" applyFont="1" applyBorder="1" applyAlignment="1">
      <alignment horizontal="center" vertical="center" wrapText="1"/>
    </xf>
    <xf numFmtId="0" fontId="24" fillId="0" borderId="8" xfId="60" applyFont="1" applyBorder="1" applyAlignment="1">
      <alignment horizontal="center" vertical="center" wrapText="1"/>
    </xf>
    <xf numFmtId="0" fontId="24" fillId="0" borderId="12" xfId="60" applyFont="1" applyBorder="1" applyAlignment="1">
      <alignment horizontal="center" vertical="center" wrapText="1"/>
    </xf>
    <xf numFmtId="0" fontId="24" fillId="0" borderId="7" xfId="60" applyFont="1" applyBorder="1" applyAlignment="1">
      <alignment horizontal="center" vertical="center" wrapText="1"/>
    </xf>
    <xf numFmtId="0" fontId="9" fillId="2" borderId="14" xfId="60" applyFont="1" applyFill="1" applyBorder="1" applyAlignment="1">
      <alignment horizontal="center" vertical="center"/>
    </xf>
    <xf numFmtId="0" fontId="9" fillId="2" borderId="2" xfId="60" applyFont="1" applyFill="1" applyBorder="1" applyAlignment="1">
      <alignment horizontal="center" vertical="center"/>
    </xf>
    <xf numFmtId="0" fontId="9" fillId="2" borderId="5" xfId="60" applyFont="1" applyFill="1" applyBorder="1" applyAlignment="1">
      <alignment horizontal="center" vertical="center"/>
    </xf>
    <xf numFmtId="0" fontId="9" fillId="0" borderId="9" xfId="60" applyFont="1" applyBorder="1" applyAlignment="1">
      <alignment horizontal="center" vertical="center" wrapText="1"/>
    </xf>
    <xf numFmtId="0" fontId="9" fillId="0" borderId="11" xfId="60" applyFont="1" applyBorder="1" applyAlignment="1">
      <alignment horizontal="center" vertical="center" wrapText="1"/>
    </xf>
    <xf numFmtId="0" fontId="9" fillId="0" borderId="15" xfId="60" applyFont="1" applyBorder="1" applyAlignment="1">
      <alignment horizontal="center" vertical="center" wrapText="1"/>
    </xf>
    <xf numFmtId="0" fontId="9" fillId="0" borderId="16" xfId="60" applyFont="1" applyBorder="1" applyAlignment="1">
      <alignment horizontal="center" vertical="center" wrapText="1"/>
    </xf>
    <xf numFmtId="0" fontId="9" fillId="0" borderId="3" xfId="60" applyFont="1" applyBorder="1" applyAlignment="1">
      <alignment horizontal="center" vertical="center" textRotation="255"/>
    </xf>
    <xf numFmtId="0" fontId="9" fillId="0" borderId="8" xfId="60" applyFont="1" applyBorder="1" applyAlignment="1">
      <alignment horizontal="center" vertical="center" wrapText="1"/>
    </xf>
    <xf numFmtId="0" fontId="9" fillId="0" borderId="12" xfId="60" applyFont="1" applyBorder="1" applyAlignment="1">
      <alignment horizontal="center" vertical="center" wrapText="1"/>
    </xf>
    <xf numFmtId="0" fontId="9" fillId="0" borderId="7" xfId="60" applyFont="1" applyBorder="1" applyAlignment="1">
      <alignment horizontal="center" vertical="center" wrapText="1"/>
    </xf>
    <xf numFmtId="0" fontId="9" fillId="0" borderId="3" xfId="25" applyFont="1" applyBorder="1" applyAlignment="1">
      <alignment horizontal="center" vertical="center" wrapText="1"/>
    </xf>
    <xf numFmtId="49" fontId="9" fillId="0" borderId="14" xfId="25" applyNumberFormat="1" applyFont="1" applyBorder="1" applyAlignment="1">
      <alignment horizontal="center" vertical="center"/>
    </xf>
    <xf numFmtId="49" fontId="9" fillId="0" borderId="5" xfId="25" applyNumberFormat="1" applyFont="1" applyBorder="1" applyAlignment="1">
      <alignment horizontal="center" vertical="center"/>
    </xf>
    <xf numFmtId="0" fontId="9" fillId="0" borderId="8" xfId="60" applyFont="1" applyBorder="1" applyAlignment="1">
      <alignment vertical="center"/>
    </xf>
    <xf numFmtId="0" fontId="9" fillId="0" borderId="12" xfId="60" applyFont="1" applyBorder="1" applyAlignment="1">
      <alignment vertical="center"/>
    </xf>
    <xf numFmtId="0" fontId="9" fillId="0" borderId="7" xfId="60" applyFont="1" applyBorder="1" applyAlignment="1">
      <alignment vertical="center"/>
    </xf>
    <xf numFmtId="0" fontId="9" fillId="0" borderId="9" xfId="60" applyFont="1" applyBorder="1" applyAlignment="1">
      <alignment horizontal="center" vertical="center" shrinkToFit="1"/>
    </xf>
    <xf numFmtId="0" fontId="9" fillId="0" borderId="6" xfId="60" applyFont="1" applyBorder="1" applyAlignment="1">
      <alignment horizontal="center" vertical="center" shrinkToFit="1"/>
    </xf>
    <xf numFmtId="0" fontId="9" fillId="0" borderId="11" xfId="60" applyFont="1" applyBorder="1" applyAlignment="1">
      <alignment horizontal="center" vertical="center" shrinkToFit="1"/>
    </xf>
    <xf numFmtId="0" fontId="9" fillId="0" borderId="4" xfId="60" applyFont="1" applyBorder="1" applyAlignment="1">
      <alignment horizontal="center" vertical="center" shrinkToFit="1"/>
    </xf>
    <xf numFmtId="0" fontId="9" fillId="0" borderId="10" xfId="60" applyFont="1" applyBorder="1" applyAlignment="1">
      <alignment horizontal="center" vertical="center" shrinkToFit="1"/>
    </xf>
    <xf numFmtId="0" fontId="9" fillId="0" borderId="13" xfId="60" applyFont="1" applyBorder="1" applyAlignment="1">
      <alignment horizontal="center" vertical="center" shrinkToFit="1"/>
    </xf>
    <xf numFmtId="181" fontId="16" fillId="0" borderId="8" xfId="9" applyNumberFormat="1" applyFont="1" applyFill="1" applyBorder="1" applyAlignment="1">
      <alignment horizontal="right" vertical="center"/>
    </xf>
    <xf numFmtId="181" fontId="16" fillId="0" borderId="7" xfId="9" applyNumberFormat="1" applyFont="1" applyFill="1" applyBorder="1" applyAlignment="1">
      <alignment horizontal="right" vertical="center"/>
    </xf>
    <xf numFmtId="181" fontId="16" fillId="2" borderId="8" xfId="9" applyNumberFormat="1" applyFont="1" applyFill="1" applyBorder="1" applyAlignment="1">
      <alignment horizontal="center" vertical="center"/>
    </xf>
    <xf numFmtId="181" fontId="16" fillId="2" borderId="7" xfId="9" applyNumberFormat="1" applyFont="1" applyFill="1" applyBorder="1" applyAlignment="1">
      <alignment horizontal="center" vertical="center"/>
    </xf>
    <xf numFmtId="181" fontId="16" fillId="2" borderId="8" xfId="9" applyNumberFormat="1" applyFont="1" applyFill="1" applyBorder="1" applyAlignment="1">
      <alignment horizontal="right" vertical="center"/>
    </xf>
    <xf numFmtId="181" fontId="16" fillId="2" borderId="7" xfId="9" applyNumberFormat="1" applyFont="1" applyFill="1" applyBorder="1" applyAlignment="1">
      <alignment horizontal="right" vertical="center"/>
    </xf>
    <xf numFmtId="0" fontId="22" fillId="0" borderId="8" xfId="25" applyFont="1" applyBorder="1" applyAlignment="1">
      <alignment horizontal="left" vertical="center"/>
    </xf>
    <xf numFmtId="0" fontId="22" fillId="0" borderId="7" xfId="25" applyFont="1" applyBorder="1" applyAlignment="1">
      <alignment horizontal="left" vertical="center"/>
    </xf>
    <xf numFmtId="181" fontId="16" fillId="0" borderId="8" xfId="9" applyNumberFormat="1" applyFont="1" applyFill="1" applyBorder="1" applyAlignment="1">
      <alignment horizontal="center" vertical="center"/>
    </xf>
    <xf numFmtId="181" fontId="16" fillId="0" borderId="7" xfId="9" applyNumberFormat="1" applyFont="1" applyFill="1" applyBorder="1" applyAlignment="1">
      <alignment horizontal="center" vertical="center"/>
    </xf>
    <xf numFmtId="57" fontId="16" fillId="0" borderId="8" xfId="25" applyNumberFormat="1" applyFont="1" applyBorder="1" applyAlignment="1">
      <alignment horizontal="center" vertical="center" wrapText="1"/>
    </xf>
    <xf numFmtId="57" fontId="16" fillId="0" borderId="7" xfId="25" applyNumberFormat="1" applyFont="1" applyBorder="1" applyAlignment="1">
      <alignment horizontal="center" vertical="center" wrapText="1"/>
    </xf>
    <xf numFmtId="0" fontId="16" fillId="0" borderId="8" xfId="25" applyFont="1" applyBorder="1" applyAlignment="1">
      <alignment horizontal="center" vertical="center"/>
    </xf>
    <xf numFmtId="0" fontId="16" fillId="0" borderId="7" xfId="25" applyFont="1" applyBorder="1" applyAlignment="1">
      <alignment horizontal="center" vertical="center"/>
    </xf>
    <xf numFmtId="57" fontId="16" fillId="0" borderId="14" xfId="25" applyNumberFormat="1" applyFont="1" applyBorder="1" applyAlignment="1">
      <alignment horizontal="center" vertical="center" wrapText="1"/>
    </xf>
    <xf numFmtId="57" fontId="16" fillId="0" borderId="2" xfId="25" applyNumberFormat="1" applyFont="1" applyBorder="1" applyAlignment="1">
      <alignment horizontal="center" vertical="center" wrapText="1"/>
    </xf>
    <xf numFmtId="0" fontId="83" fillId="0" borderId="84" xfId="55" applyFont="1" applyBorder="1" applyAlignment="1">
      <alignment horizontal="center" vertical="center"/>
    </xf>
    <xf numFmtId="0" fontId="83" fillId="0" borderId="85" xfId="55" applyFont="1" applyBorder="1" applyAlignment="1">
      <alignment horizontal="center" vertical="center"/>
    </xf>
    <xf numFmtId="0" fontId="83" fillId="0" borderId="85" xfId="55" applyFont="1" applyBorder="1" applyAlignment="1">
      <alignment horizontal="center" vertical="center" wrapText="1"/>
    </xf>
    <xf numFmtId="0" fontId="83" fillId="0" borderId="86" xfId="55" applyFont="1" applyBorder="1" applyAlignment="1">
      <alignment horizontal="center" vertical="center" wrapText="1"/>
    </xf>
    <xf numFmtId="0" fontId="72" fillId="0" borderId="10" xfId="55" applyFont="1" applyBorder="1" applyAlignment="1">
      <alignment horizontal="center" vertical="center"/>
    </xf>
    <xf numFmtId="0" fontId="83" fillId="0" borderId="72" xfId="55" applyFont="1" applyBorder="1" applyAlignment="1">
      <alignment horizontal="center" vertical="center" wrapText="1"/>
    </xf>
    <xf numFmtId="0" fontId="83" fillId="0" borderId="6" xfId="55" applyFont="1" applyBorder="1" applyAlignment="1">
      <alignment horizontal="center" vertical="center" wrapText="1"/>
    </xf>
    <xf numFmtId="0" fontId="83" fillId="0" borderId="73" xfId="55" applyFont="1" applyBorder="1" applyAlignment="1">
      <alignment horizontal="center" vertical="center" wrapText="1"/>
    </xf>
    <xf numFmtId="0" fontId="83" fillId="0" borderId="78" xfId="55" applyFont="1" applyBorder="1" applyAlignment="1">
      <alignment horizontal="center" vertical="center" wrapText="1"/>
    </xf>
    <xf numFmtId="0" fontId="83" fillId="0" borderId="24" xfId="55" applyFont="1" applyBorder="1" applyAlignment="1">
      <alignment horizontal="center" vertical="center" wrapText="1"/>
    </xf>
    <xf numFmtId="0" fontId="83" fillId="0" borderId="79" xfId="55" applyFont="1" applyBorder="1" applyAlignment="1">
      <alignment horizontal="center" vertical="center" wrapText="1"/>
    </xf>
    <xf numFmtId="0" fontId="83" fillId="0" borderId="74" xfId="55" applyFont="1" applyBorder="1" applyAlignment="1">
      <alignment horizontal="center" vertical="center" wrapText="1"/>
    </xf>
    <xf numFmtId="0" fontId="83" fillId="0" borderId="75" xfId="55" applyFont="1" applyBorder="1" applyAlignment="1">
      <alignment horizontal="center" vertical="center"/>
    </xf>
    <xf numFmtId="0" fontId="83" fillId="0" borderId="76" xfId="55" applyFont="1" applyBorder="1" applyAlignment="1">
      <alignment horizontal="center" vertical="center" wrapText="1"/>
    </xf>
    <xf numFmtId="0" fontId="83" fillId="0" borderId="76" xfId="55" applyFont="1" applyBorder="1" applyAlignment="1">
      <alignment horizontal="center" vertical="center"/>
    </xf>
    <xf numFmtId="0" fontId="83" fillId="0" borderId="80" xfId="55" applyFont="1" applyBorder="1" applyAlignment="1">
      <alignment horizontal="center" vertical="center" wrapText="1"/>
    </xf>
    <xf numFmtId="0" fontId="83" fillId="0" borderId="81" xfId="55" applyFont="1" applyBorder="1" applyAlignment="1">
      <alignment horizontal="center" vertical="center" wrapText="1"/>
    </xf>
    <xf numFmtId="0" fontId="83" fillId="0" borderId="82" xfId="55" applyFont="1" applyBorder="1" applyAlignment="1">
      <alignment horizontal="center" vertical="center" wrapText="1"/>
    </xf>
    <xf numFmtId="0" fontId="83" fillId="0" borderId="83" xfId="55" applyFont="1" applyBorder="1" applyAlignment="1">
      <alignment horizontal="center" vertical="center" wrapText="1"/>
    </xf>
    <xf numFmtId="38" fontId="92" fillId="0" borderId="136" xfId="9" applyFont="1" applyFill="1" applyBorder="1" applyAlignment="1" applyProtection="1">
      <alignment horizontal="center" vertical="center" wrapText="1"/>
    </xf>
    <xf numFmtId="38" fontId="92" fillId="0" borderId="139" xfId="9" applyFont="1" applyFill="1" applyBorder="1" applyAlignment="1" applyProtection="1">
      <alignment horizontal="center" vertical="center" wrapText="1"/>
    </xf>
    <xf numFmtId="38" fontId="92" fillId="0" borderId="135" xfId="9" applyFont="1" applyFill="1" applyBorder="1" applyAlignment="1" applyProtection="1">
      <alignment horizontal="center" vertical="center" wrapText="1"/>
    </xf>
    <xf numFmtId="38" fontId="92" fillId="0" borderId="138" xfId="9" applyFont="1" applyFill="1" applyBorder="1" applyAlignment="1" applyProtection="1">
      <alignment horizontal="center" vertical="center" wrapText="1"/>
    </xf>
    <xf numFmtId="38" fontId="92" fillId="0" borderId="137" xfId="9" applyFont="1" applyFill="1" applyBorder="1" applyAlignment="1" applyProtection="1">
      <alignment horizontal="center" vertical="center" wrapText="1"/>
    </xf>
    <xf numFmtId="38" fontId="92" fillId="0" borderId="140" xfId="9" applyFont="1" applyFill="1" applyBorder="1" applyAlignment="1" applyProtection="1">
      <alignment horizontal="center" vertical="center" wrapText="1"/>
    </xf>
    <xf numFmtId="38" fontId="91" fillId="0" borderId="128" xfId="9" applyFont="1" applyFill="1" applyBorder="1" applyAlignment="1" applyProtection="1">
      <alignment horizontal="center" vertical="center"/>
    </xf>
    <xf numFmtId="38" fontId="91" fillId="0" borderId="129" xfId="9" applyFont="1" applyFill="1" applyBorder="1" applyAlignment="1" applyProtection="1">
      <alignment horizontal="center" vertical="center"/>
    </xf>
    <xf numFmtId="38" fontId="91" fillId="0" borderId="130" xfId="9" applyFont="1" applyFill="1" applyBorder="1" applyAlignment="1" applyProtection="1">
      <alignment horizontal="center" vertical="center"/>
    </xf>
    <xf numFmtId="38" fontId="91" fillId="0" borderId="131" xfId="9" applyFont="1" applyFill="1" applyBorder="1" applyAlignment="1">
      <alignment horizontal="center" vertical="center" wrapText="1"/>
    </xf>
    <xf numFmtId="38" fontId="92" fillId="0" borderId="128" xfId="9" applyFont="1" applyFill="1" applyBorder="1" applyAlignment="1" applyProtection="1">
      <alignment horizontal="center" vertical="center" wrapText="1"/>
    </xf>
    <xf numFmtId="38" fontId="92" fillId="0" borderId="129" xfId="9" applyFont="1" applyFill="1" applyBorder="1" applyAlignment="1" applyProtection="1">
      <alignment horizontal="center" vertical="center" wrapText="1"/>
    </xf>
    <xf numFmtId="38" fontId="92" fillId="0" borderId="130" xfId="9" applyFont="1" applyFill="1" applyBorder="1" applyAlignment="1" applyProtection="1">
      <alignment horizontal="center" vertical="center" wrapText="1"/>
    </xf>
    <xf numFmtId="38" fontId="92" fillId="0" borderId="132" xfId="9" applyFont="1" applyFill="1" applyBorder="1" applyAlignment="1" applyProtection="1">
      <alignment horizontal="center" vertical="center" wrapText="1"/>
    </xf>
    <xf numFmtId="38" fontId="92" fillId="0" borderId="133" xfId="9" applyFont="1" applyFill="1" applyBorder="1" applyAlignment="1" applyProtection="1">
      <alignment horizontal="center" vertical="center" wrapText="1"/>
    </xf>
    <xf numFmtId="38" fontId="92" fillId="0" borderId="134" xfId="9" applyFont="1" applyFill="1" applyBorder="1" applyAlignment="1" applyProtection="1">
      <alignment horizontal="center" vertical="center" wrapText="1"/>
    </xf>
    <xf numFmtId="38" fontId="92" fillId="0" borderId="131" xfId="9" applyFont="1" applyFill="1" applyBorder="1" applyAlignment="1" applyProtection="1">
      <alignment horizontal="center" vertical="center" wrapText="1"/>
    </xf>
    <xf numFmtId="0" fontId="91" fillId="0" borderId="131" xfId="5" applyFont="1" applyBorder="1" applyAlignment="1">
      <alignment horizontal="center" vertical="center" wrapText="1"/>
    </xf>
    <xf numFmtId="0" fontId="91" fillId="0" borderId="144" xfId="5" applyFont="1" applyBorder="1" applyAlignment="1">
      <alignment horizontal="center" vertical="center" wrapText="1"/>
    </xf>
    <xf numFmtId="0" fontId="91" fillId="0" borderId="145" xfId="5" applyFont="1" applyBorder="1" applyAlignment="1">
      <alignment horizontal="center" vertical="center" wrapText="1"/>
    </xf>
    <xf numFmtId="0" fontId="91" fillId="0" borderId="146" xfId="5" applyFont="1" applyBorder="1" applyAlignment="1">
      <alignment horizontal="center" vertical="center" wrapText="1"/>
    </xf>
    <xf numFmtId="0" fontId="91" fillId="0" borderId="147" xfId="5" applyFont="1" applyBorder="1" applyAlignment="1">
      <alignment horizontal="center" vertical="center" wrapText="1"/>
    </xf>
    <xf numFmtId="0" fontId="91" fillId="0" borderId="148" xfId="5" applyFont="1" applyBorder="1" applyAlignment="1">
      <alignment horizontal="center" vertical="center" wrapText="1"/>
    </xf>
    <xf numFmtId="0" fontId="91" fillId="0" borderId="149" xfId="5" applyFont="1" applyBorder="1" applyAlignment="1">
      <alignment horizontal="center" vertical="center" wrapText="1"/>
    </xf>
    <xf numFmtId="0" fontId="91" fillId="0" borderId="131" xfId="5" applyFont="1" applyBorder="1" applyAlignment="1">
      <alignment horizontal="center" vertical="center"/>
    </xf>
    <xf numFmtId="0" fontId="92" fillId="0" borderId="131" xfId="5" applyFont="1" applyBorder="1" applyAlignment="1">
      <alignment horizontal="center" vertical="center"/>
    </xf>
    <xf numFmtId="0" fontId="91" fillId="0" borderId="128" xfId="5" applyFont="1" applyBorder="1" applyAlignment="1">
      <alignment horizontal="center" vertical="center" wrapText="1"/>
    </xf>
    <xf numFmtId="0" fontId="91" fillId="0" borderId="129" xfId="5" applyFont="1" applyBorder="1" applyAlignment="1">
      <alignment horizontal="center" vertical="center" wrapText="1"/>
    </xf>
    <xf numFmtId="0" fontId="91" fillId="0" borderId="130" xfId="5" applyFont="1" applyBorder="1" applyAlignment="1">
      <alignment horizontal="center" vertical="center" wrapText="1"/>
    </xf>
    <xf numFmtId="0" fontId="91" fillId="0" borderId="151" xfId="5" applyFont="1" applyBorder="1" applyAlignment="1">
      <alignment horizontal="center" vertical="center" wrapText="1"/>
    </xf>
    <xf numFmtId="200" fontId="41" fillId="0" borderId="8" xfId="37" applyNumberFormat="1" applyFont="1" applyBorder="1" applyAlignment="1">
      <alignment horizontal="center" vertical="center"/>
    </xf>
    <xf numFmtId="200" fontId="41" fillId="0" borderId="12" xfId="37" applyNumberFormat="1" applyFont="1" applyBorder="1" applyAlignment="1">
      <alignment horizontal="center" vertical="center"/>
    </xf>
    <xf numFmtId="200" fontId="41" fillId="0" borderId="7" xfId="37" applyNumberFormat="1" applyFont="1" applyBorder="1" applyAlignment="1">
      <alignment horizontal="center" vertical="center"/>
    </xf>
    <xf numFmtId="200" fontId="41" fillId="0" borderId="5" xfId="37" applyNumberFormat="1" applyFont="1" applyBorder="1" applyAlignment="1">
      <alignment horizontal="center" vertical="center"/>
    </xf>
    <xf numFmtId="200" fontId="41" fillId="0" borderId="3" xfId="37" applyNumberFormat="1" applyFont="1" applyBorder="1" applyAlignment="1">
      <alignment horizontal="center" vertical="center"/>
    </xf>
    <xf numFmtId="200" fontId="41" fillId="0" borderId="11" xfId="37" applyNumberFormat="1" applyFont="1" applyBorder="1" applyAlignment="1">
      <alignment horizontal="center" vertical="center"/>
    </xf>
    <xf numFmtId="200" fontId="41" fillId="0" borderId="13" xfId="37" applyNumberFormat="1" applyFont="1" applyBorder="1" applyAlignment="1">
      <alignment horizontal="center" vertical="center"/>
    </xf>
    <xf numFmtId="3" fontId="41" fillId="0" borderId="8" xfId="9" applyNumberFormat="1" applyFont="1" applyFill="1" applyBorder="1" applyAlignment="1">
      <alignment horizontal="center" vertical="center"/>
    </xf>
    <xf numFmtId="3" fontId="41" fillId="0" borderId="7" xfId="9" applyNumberFormat="1" applyFont="1" applyFill="1" applyBorder="1" applyAlignment="1">
      <alignment horizontal="center" vertical="center"/>
    </xf>
    <xf numFmtId="3" fontId="41" fillId="0" borderId="3" xfId="9" applyNumberFormat="1" applyFont="1" applyFill="1" applyBorder="1" applyAlignment="1">
      <alignment horizontal="center" vertical="center"/>
    </xf>
    <xf numFmtId="3" fontId="41" fillId="0" borderId="11" xfId="9" applyNumberFormat="1" applyFont="1" applyFill="1" applyBorder="1" applyAlignment="1">
      <alignment horizontal="center" vertical="center"/>
    </xf>
    <xf numFmtId="3" fontId="41" fillId="0" borderId="13" xfId="9" applyNumberFormat="1" applyFont="1" applyFill="1" applyBorder="1" applyAlignment="1">
      <alignment horizontal="center" vertical="center"/>
    </xf>
    <xf numFmtId="3" fontId="41" fillId="0" borderId="12" xfId="9" applyNumberFormat="1" applyFont="1" applyFill="1" applyBorder="1" applyAlignment="1">
      <alignment horizontal="center" vertical="center"/>
    </xf>
    <xf numFmtId="3" fontId="41" fillId="0" borderId="5" xfId="9" applyNumberFormat="1" applyFont="1" applyFill="1" applyBorder="1" applyAlignment="1">
      <alignment horizontal="center" vertical="center"/>
    </xf>
    <xf numFmtId="3" fontId="41" fillId="0" borderId="8" xfId="37" applyNumberFormat="1" applyFont="1" applyBorder="1" applyAlignment="1">
      <alignment horizontal="center" vertical="center"/>
    </xf>
    <xf numFmtId="3" fontId="41" fillId="0" borderId="7" xfId="37" applyNumberFormat="1" applyFont="1" applyBorder="1" applyAlignment="1">
      <alignment horizontal="center" vertical="center"/>
    </xf>
    <xf numFmtId="3" fontId="41" fillId="0" borderId="12" xfId="37" applyNumberFormat="1" applyFont="1" applyBorder="1" applyAlignment="1">
      <alignment horizontal="center" vertical="center"/>
    </xf>
    <xf numFmtId="3" fontId="41" fillId="0" borderId="3" xfId="37" applyNumberFormat="1" applyFont="1" applyBorder="1" applyAlignment="1">
      <alignment horizontal="center" vertical="center"/>
    </xf>
    <xf numFmtId="3" fontId="41" fillId="0" borderId="14" xfId="37" applyNumberFormat="1" applyFont="1" applyBorder="1" applyAlignment="1">
      <alignment horizontal="center" vertical="center"/>
    </xf>
    <xf numFmtId="3" fontId="41" fillId="0" borderId="2" xfId="37" applyNumberFormat="1" applyFont="1" applyBorder="1" applyAlignment="1">
      <alignment horizontal="center" vertical="center"/>
    </xf>
    <xf numFmtId="3" fontId="41" fillId="0" borderId="5" xfId="37" applyNumberFormat="1" applyFont="1" applyBorder="1" applyAlignment="1">
      <alignment horizontal="center" vertical="center"/>
    </xf>
    <xf numFmtId="3" fontId="41" fillId="0" borderId="11" xfId="37" applyNumberFormat="1" applyFont="1" applyBorder="1" applyAlignment="1">
      <alignment horizontal="center" vertical="center"/>
    </xf>
    <xf numFmtId="3" fontId="41" fillId="0" borderId="13" xfId="37" applyNumberFormat="1" applyFont="1" applyBorder="1" applyAlignment="1">
      <alignment horizontal="center" vertical="center"/>
    </xf>
    <xf numFmtId="3" fontId="41" fillId="0" borderId="8" xfId="37" applyNumberFormat="1" applyFont="1" applyBorder="1" applyAlignment="1">
      <alignment horizontal="center" vertical="center" shrinkToFit="1"/>
    </xf>
    <xf numFmtId="3" fontId="41" fillId="0" borderId="7" xfId="37" applyNumberFormat="1" applyFont="1" applyBorder="1" applyAlignment="1">
      <alignment horizontal="center" vertical="center" shrinkToFit="1"/>
    </xf>
    <xf numFmtId="3" fontId="41" fillId="0" borderId="9" xfId="37" applyNumberFormat="1" applyFont="1" applyBorder="1" applyAlignment="1">
      <alignment horizontal="center" vertical="center"/>
    </xf>
    <xf numFmtId="3" fontId="41" fillId="0" borderId="6" xfId="37" applyNumberFormat="1" applyFont="1" applyBorder="1" applyAlignment="1">
      <alignment horizontal="center" vertical="center"/>
    </xf>
    <xf numFmtId="3" fontId="41" fillId="0" borderId="15" xfId="37" applyNumberFormat="1" applyFont="1" applyBorder="1" applyAlignment="1">
      <alignment horizontal="center" vertical="center"/>
    </xf>
    <xf numFmtId="3" fontId="41" fillId="0" borderId="4" xfId="37" applyNumberFormat="1" applyFont="1" applyBorder="1" applyAlignment="1">
      <alignment horizontal="center" vertical="center"/>
    </xf>
    <xf numFmtId="3" fontId="41" fillId="0" borderId="8" xfId="9" applyNumberFormat="1" applyFont="1" applyFill="1" applyBorder="1" applyAlignment="1" applyProtection="1">
      <alignment horizontal="center" vertical="center"/>
    </xf>
    <xf numFmtId="3" fontId="41" fillId="0" borderId="7" xfId="9" applyNumberFormat="1" applyFont="1" applyFill="1" applyBorder="1" applyAlignment="1" applyProtection="1">
      <alignment horizontal="center" vertical="center"/>
    </xf>
    <xf numFmtId="3" fontId="41" fillId="0" borderId="11" xfId="9" applyNumberFormat="1" applyFont="1" applyFill="1" applyBorder="1" applyAlignment="1" applyProtection="1">
      <alignment horizontal="center" vertical="center"/>
    </xf>
    <xf numFmtId="3" fontId="41" fillId="0" borderId="13" xfId="9" applyNumberFormat="1" applyFont="1" applyFill="1" applyBorder="1" applyAlignment="1" applyProtection="1">
      <alignment horizontal="center" vertical="center"/>
    </xf>
    <xf numFmtId="3" fontId="41" fillId="0" borderId="9" xfId="9" applyNumberFormat="1" applyFont="1" applyFill="1" applyBorder="1" applyAlignment="1" applyProtection="1">
      <alignment horizontal="center" vertical="center"/>
    </xf>
    <xf numFmtId="3" fontId="41" fillId="0" borderId="4" xfId="9" applyNumberFormat="1" applyFont="1" applyFill="1" applyBorder="1" applyAlignment="1" applyProtection="1">
      <alignment horizontal="center" vertical="center"/>
    </xf>
    <xf numFmtId="3" fontId="41" fillId="0" borderId="12" xfId="9" applyNumberFormat="1" applyFont="1" applyFill="1" applyBorder="1" applyAlignment="1" applyProtection="1">
      <alignment horizontal="center" vertical="center"/>
    </xf>
    <xf numFmtId="3" fontId="41" fillId="0" borderId="14" xfId="9" applyNumberFormat="1" applyFont="1" applyFill="1" applyBorder="1" applyAlignment="1" applyProtection="1">
      <alignment horizontal="center" vertical="center"/>
    </xf>
    <xf numFmtId="3" fontId="41" fillId="0" borderId="5" xfId="9" applyNumberFormat="1" applyFont="1" applyFill="1" applyBorder="1" applyAlignment="1" applyProtection="1">
      <alignment horizontal="center" vertical="center"/>
    </xf>
    <xf numFmtId="3" fontId="41" fillId="0" borderId="3" xfId="9" applyNumberFormat="1" applyFont="1" applyFill="1" applyBorder="1" applyAlignment="1" applyProtection="1">
      <alignment horizontal="center" vertical="center"/>
    </xf>
    <xf numFmtId="3" fontId="41" fillId="0" borderId="2" xfId="9" applyNumberFormat="1" applyFont="1" applyFill="1" applyBorder="1" applyAlignment="1" applyProtection="1">
      <alignment horizontal="center" vertical="center"/>
    </xf>
    <xf numFmtId="3" fontId="41" fillId="0" borderId="16" xfId="9" applyNumberFormat="1" applyFont="1" applyFill="1" applyBorder="1" applyAlignment="1" applyProtection="1">
      <alignment horizontal="center" vertical="center"/>
    </xf>
    <xf numFmtId="38" fontId="41" fillId="0" borderId="6" xfId="9" applyFont="1" applyFill="1" applyBorder="1" applyAlignment="1" applyProtection="1">
      <alignment horizontal="left" vertical="center" wrapText="1"/>
    </xf>
    <xf numFmtId="38" fontId="41" fillId="0" borderId="0" xfId="9" applyFont="1" applyFill="1" applyBorder="1" applyAlignment="1" applyProtection="1">
      <alignment horizontal="left" vertical="center"/>
    </xf>
    <xf numFmtId="38" fontId="41" fillId="0" borderId="10" xfId="9" applyFont="1" applyFill="1" applyBorder="1" applyAlignment="1" applyProtection="1">
      <alignment horizontal="left" vertical="center"/>
    </xf>
    <xf numFmtId="38" fontId="41" fillId="0" borderId="8" xfId="9" applyFont="1" applyFill="1" applyBorder="1" applyAlignment="1" applyProtection="1">
      <alignment horizontal="left" vertical="center" wrapText="1"/>
    </xf>
    <xf numFmtId="38" fontId="41" fillId="0" borderId="12" xfId="9" applyFont="1" applyFill="1" applyBorder="1" applyAlignment="1" applyProtection="1">
      <alignment horizontal="left" vertical="center" wrapText="1"/>
    </xf>
    <xf numFmtId="38" fontId="41" fillId="0" borderId="7" xfId="9" applyFont="1" applyFill="1" applyBorder="1" applyAlignment="1" applyProtection="1">
      <alignment horizontal="left" vertical="center" wrapText="1"/>
    </xf>
    <xf numFmtId="38" fontId="41" fillId="0" borderId="8" xfId="9" applyFont="1" applyFill="1" applyBorder="1" applyAlignment="1" applyProtection="1">
      <alignment horizontal="center" vertical="center"/>
    </xf>
    <xf numFmtId="38" fontId="41" fillId="0" borderId="7" xfId="9" applyFont="1" applyFill="1" applyBorder="1" applyAlignment="1" applyProtection="1">
      <alignment horizontal="center" vertical="center"/>
    </xf>
    <xf numFmtId="38" fontId="41" fillId="0" borderId="11" xfId="9" applyFont="1" applyFill="1" applyBorder="1" applyAlignment="1" applyProtection="1">
      <alignment horizontal="center" vertical="center" wrapText="1"/>
    </xf>
    <xf numFmtId="38" fontId="41" fillId="0" borderId="13" xfId="9" applyFont="1" applyFill="1" applyBorder="1" applyAlignment="1" applyProtection="1">
      <alignment horizontal="center" vertical="center"/>
    </xf>
    <xf numFmtId="38" fontId="41" fillId="0" borderId="12" xfId="9" applyFont="1" applyFill="1" applyBorder="1" applyAlignment="1" applyProtection="1">
      <alignment horizontal="center" vertical="center"/>
    </xf>
    <xf numFmtId="38" fontId="41" fillId="0" borderId="8" xfId="9" applyFont="1" applyFill="1" applyBorder="1" applyAlignment="1" applyProtection="1">
      <alignment horizontal="center" vertical="center" wrapText="1"/>
    </xf>
    <xf numFmtId="38" fontId="41" fillId="0" borderId="8" xfId="9" applyFont="1" applyBorder="1" applyAlignment="1">
      <alignment horizontal="center" vertical="center"/>
    </xf>
    <xf numFmtId="38" fontId="41" fillId="0" borderId="12" xfId="9" applyFont="1" applyBorder="1" applyAlignment="1">
      <alignment horizontal="center" vertical="center"/>
    </xf>
    <xf numFmtId="38" fontId="41" fillId="0" borderId="7" xfId="9" applyFont="1" applyBorder="1" applyAlignment="1">
      <alignment horizontal="center" vertical="center"/>
    </xf>
    <xf numFmtId="38" fontId="41" fillId="0" borderId="9" xfId="9" applyFont="1" applyFill="1" applyBorder="1" applyAlignment="1" applyProtection="1">
      <alignment horizontal="center" vertical="center"/>
    </xf>
    <xf numFmtId="38" fontId="41" fillId="0" borderId="15" xfId="9" applyFont="1" applyFill="1" applyBorder="1" applyAlignment="1" applyProtection="1">
      <alignment horizontal="center" vertical="center"/>
    </xf>
    <xf numFmtId="38" fontId="41" fillId="0" borderId="4" xfId="9" applyFont="1" applyFill="1" applyBorder="1" applyAlignment="1" applyProtection="1">
      <alignment horizontal="center" vertical="center"/>
    </xf>
    <xf numFmtId="38" fontId="41" fillId="0" borderId="2" xfId="9" applyFont="1" applyFill="1" applyBorder="1" applyAlignment="1" applyProtection="1">
      <alignment horizontal="center" vertical="center"/>
    </xf>
    <xf numFmtId="38" fontId="41" fillId="0" borderId="5" xfId="9" applyFont="1" applyFill="1" applyBorder="1" applyAlignment="1" applyProtection="1">
      <alignment horizontal="center" vertical="center"/>
    </xf>
    <xf numFmtId="38" fontId="21" fillId="0" borderId="8" xfId="9" applyFont="1" applyFill="1" applyBorder="1" applyAlignment="1" applyProtection="1">
      <alignment horizontal="center" vertical="center" shrinkToFit="1"/>
    </xf>
    <xf numFmtId="38" fontId="21" fillId="0" borderId="7" xfId="9" applyFont="1" applyFill="1" applyBorder="1" applyAlignment="1" applyProtection="1">
      <alignment horizontal="center" vertical="center" shrinkToFit="1"/>
    </xf>
    <xf numFmtId="38" fontId="41" fillId="0" borderId="6" xfId="9" applyFont="1" applyFill="1" applyBorder="1" applyAlignment="1" applyProtection="1">
      <alignment horizontal="center" vertical="center" wrapText="1"/>
    </xf>
    <xf numFmtId="38" fontId="41" fillId="0" borderId="10" xfId="9" applyFont="1" applyFill="1" applyBorder="1" applyAlignment="1" applyProtection="1">
      <alignment horizontal="center" vertical="center"/>
    </xf>
    <xf numFmtId="38" fontId="41" fillId="0" borderId="8" xfId="9" applyFont="1" applyFill="1" applyBorder="1" applyAlignment="1">
      <alignment horizontal="center" vertical="center"/>
    </xf>
    <xf numFmtId="38" fontId="41" fillId="0" borderId="12" xfId="9" applyFont="1" applyFill="1" applyBorder="1" applyAlignment="1">
      <alignment horizontal="center" vertical="center"/>
    </xf>
    <xf numFmtId="38" fontId="41" fillId="0" borderId="7" xfId="9" applyFont="1" applyFill="1" applyBorder="1" applyAlignment="1">
      <alignment horizontal="center" vertical="center"/>
    </xf>
    <xf numFmtId="38" fontId="41" fillId="0" borderId="6" xfId="9" applyFont="1" applyFill="1" applyBorder="1" applyAlignment="1" applyProtection="1">
      <alignment horizontal="center" vertical="center"/>
    </xf>
    <xf numFmtId="40" fontId="41" fillId="0" borderId="8" xfId="9" applyNumberFormat="1" applyFont="1" applyFill="1" applyBorder="1" applyAlignment="1" applyProtection="1">
      <alignment horizontal="center" vertical="center" wrapText="1"/>
    </xf>
    <xf numFmtId="40" fontId="41" fillId="0" borderId="12" xfId="9" applyNumberFormat="1" applyFont="1" applyFill="1" applyBorder="1" applyAlignment="1" applyProtection="1">
      <alignment horizontal="center" vertical="center"/>
    </xf>
    <xf numFmtId="40" fontId="41" fillId="0" borderId="7" xfId="9" applyNumberFormat="1" applyFont="1" applyFill="1" applyBorder="1" applyAlignment="1" applyProtection="1">
      <alignment horizontal="center" vertical="center"/>
    </xf>
    <xf numFmtId="189" fontId="41" fillId="0" borderId="8" xfId="9" applyNumberFormat="1" applyFont="1" applyFill="1" applyBorder="1" applyAlignment="1" applyProtection="1">
      <alignment horizontal="center" vertical="center"/>
    </xf>
    <xf numFmtId="189" fontId="41" fillId="0" borderId="7" xfId="9" applyNumberFormat="1" applyFont="1" applyFill="1" applyBorder="1" applyAlignment="1" applyProtection="1">
      <alignment horizontal="center" vertical="center"/>
    </xf>
    <xf numFmtId="38" fontId="41" fillId="0" borderId="0" xfId="9" applyFont="1" applyFill="1" applyBorder="1" applyAlignment="1" applyProtection="1">
      <alignment horizontal="center" vertical="center"/>
    </xf>
    <xf numFmtId="38" fontId="41" fillId="0" borderId="3" xfId="9" applyFont="1" applyFill="1" applyBorder="1" applyAlignment="1" applyProtection="1">
      <alignment horizontal="center" vertical="center"/>
    </xf>
    <xf numFmtId="38" fontId="41" fillId="0" borderId="3" xfId="9" applyFont="1" applyFill="1" applyBorder="1" applyAlignment="1" applyProtection="1">
      <alignment horizontal="center" vertical="center" wrapText="1"/>
    </xf>
    <xf numFmtId="38" fontId="41" fillId="0" borderId="8" xfId="9" applyFont="1" applyFill="1" applyBorder="1" applyAlignment="1" applyProtection="1">
      <alignment horizontal="center" vertical="center" shrinkToFit="1"/>
    </xf>
    <xf numFmtId="38" fontId="41" fillId="0" borderId="12" xfId="9" applyFont="1" applyFill="1" applyBorder="1" applyAlignment="1" applyProtection="1">
      <alignment horizontal="center" vertical="center" shrinkToFit="1"/>
    </xf>
    <xf numFmtId="38" fontId="41" fillId="0" borderId="7" xfId="9" applyFont="1" applyFill="1" applyBorder="1" applyAlignment="1" applyProtection="1">
      <alignment horizontal="center" vertical="center" shrinkToFit="1"/>
    </xf>
    <xf numFmtId="38" fontId="44" fillId="0" borderId="3" xfId="9" applyFont="1" applyFill="1" applyBorder="1" applyAlignment="1" applyProtection="1">
      <alignment horizontal="center" vertical="center"/>
    </xf>
    <xf numFmtId="38" fontId="44" fillId="0" borderId="3" xfId="9" applyFont="1" applyFill="1" applyBorder="1" applyAlignment="1" applyProtection="1">
      <alignment horizontal="center" vertical="center" wrapText="1"/>
    </xf>
    <xf numFmtId="38" fontId="41" fillId="0" borderId="14" xfId="9" applyFont="1" applyFill="1" applyBorder="1" applyAlignment="1" applyProtection="1">
      <alignment horizontal="center" vertical="center"/>
    </xf>
    <xf numFmtId="188" fontId="6" fillId="0" borderId="15" xfId="37" applyNumberFormat="1" applyBorder="1" applyAlignment="1">
      <alignment horizontal="center" vertical="center"/>
    </xf>
    <xf numFmtId="188" fontId="6" fillId="0" borderId="16" xfId="37" applyNumberFormat="1" applyBorder="1" applyAlignment="1">
      <alignment horizontal="center" vertical="center"/>
    </xf>
    <xf numFmtId="188" fontId="6" fillId="0" borderId="20" xfId="37" applyNumberFormat="1" applyBorder="1" applyAlignment="1">
      <alignment horizontal="center" vertical="center"/>
    </xf>
    <xf numFmtId="188" fontId="6" fillId="0" borderId="21" xfId="37" applyNumberFormat="1" applyBorder="1" applyAlignment="1">
      <alignment horizontal="center" vertical="center"/>
    </xf>
    <xf numFmtId="188" fontId="6" fillId="0" borderId="0" xfId="37" applyNumberFormat="1" applyAlignment="1">
      <alignment horizontal="center" vertical="center"/>
    </xf>
    <xf numFmtId="188" fontId="6" fillId="0" borderId="4" xfId="37" applyNumberFormat="1" applyBorder="1" applyAlignment="1">
      <alignment horizontal="center" vertical="center"/>
    </xf>
    <xf numFmtId="188" fontId="6" fillId="0" borderId="10" xfId="37" applyNumberFormat="1" applyBorder="1" applyAlignment="1">
      <alignment horizontal="center" vertical="center"/>
    </xf>
    <xf numFmtId="38" fontId="41" fillId="0" borderId="0" xfId="9" applyFont="1" applyFill="1" applyBorder="1" applyAlignment="1">
      <alignment horizontal="center" vertical="center"/>
    </xf>
    <xf numFmtId="38" fontId="41" fillId="0" borderId="3" xfId="9" applyFont="1" applyFill="1" applyBorder="1" applyAlignment="1">
      <alignment horizontal="center" vertical="center"/>
    </xf>
    <xf numFmtId="38" fontId="21" fillId="0" borderId="8" xfId="9" applyFont="1" applyFill="1" applyBorder="1" applyAlignment="1">
      <alignment horizontal="center" vertical="center"/>
    </xf>
    <xf numFmtId="38" fontId="21" fillId="0" borderId="12" xfId="9" applyFont="1" applyFill="1" applyBorder="1" applyAlignment="1">
      <alignment horizontal="center" vertical="center"/>
    </xf>
    <xf numFmtId="38" fontId="21" fillId="0" borderId="7" xfId="9" applyFont="1" applyFill="1" applyBorder="1" applyAlignment="1">
      <alignment horizontal="center" vertical="center"/>
    </xf>
    <xf numFmtId="38" fontId="41" fillId="0" borderId="11" xfId="9" applyFont="1" applyFill="1" applyBorder="1" applyAlignment="1">
      <alignment horizontal="center" vertical="center"/>
    </xf>
    <xf numFmtId="38" fontId="41" fillId="0" borderId="16" xfId="9" applyFont="1" applyFill="1" applyBorder="1" applyAlignment="1">
      <alignment horizontal="center" vertical="center"/>
    </xf>
    <xf numFmtId="38" fontId="41" fillId="0" borderId="13" xfId="9" applyFont="1" applyFill="1" applyBorder="1" applyAlignment="1">
      <alignment horizontal="center" vertical="center"/>
    </xf>
    <xf numFmtId="38" fontId="41" fillId="0" borderId="3" xfId="9" applyFont="1" applyFill="1" applyBorder="1" applyAlignment="1">
      <alignment horizontal="left" vertical="center"/>
    </xf>
    <xf numFmtId="38" fontId="44" fillId="0" borderId="3" xfId="9" applyFont="1" applyFill="1" applyBorder="1" applyAlignment="1">
      <alignment horizontal="center" vertical="center"/>
    </xf>
    <xf numFmtId="38" fontId="41" fillId="0" borderId="9" xfId="9" applyFont="1" applyFill="1" applyBorder="1" applyAlignment="1">
      <alignment horizontal="left" vertical="center"/>
    </xf>
    <xf numFmtId="38" fontId="41" fillId="0" borderId="6" xfId="9" applyFont="1" applyFill="1" applyBorder="1" applyAlignment="1">
      <alignment horizontal="left" vertical="center"/>
    </xf>
    <xf numFmtId="38" fontId="41" fillId="0" borderId="11" xfId="9" applyFont="1" applyFill="1" applyBorder="1" applyAlignment="1">
      <alignment horizontal="left" vertical="center"/>
    </xf>
    <xf numFmtId="38" fontId="41" fillId="0" borderId="14" xfId="9" applyFont="1" applyBorder="1" applyAlignment="1">
      <alignment horizontal="center" vertical="center"/>
    </xf>
    <xf numFmtId="38" fontId="41" fillId="0" borderId="2" xfId="9" applyFont="1" applyBorder="1" applyAlignment="1">
      <alignment horizontal="center" vertical="center"/>
    </xf>
    <xf numFmtId="38" fontId="41" fillId="0" borderId="3" xfId="9" applyFont="1" applyBorder="1" applyAlignment="1">
      <alignment horizontal="left" vertical="center"/>
    </xf>
    <xf numFmtId="38" fontId="41" fillId="0" borderId="9" xfId="9" applyFont="1" applyFill="1" applyBorder="1" applyAlignment="1">
      <alignment horizontal="center" vertical="center"/>
    </xf>
    <xf numFmtId="38" fontId="41" fillId="0" borderId="15" xfId="9" applyFont="1" applyFill="1" applyBorder="1" applyAlignment="1">
      <alignment horizontal="center" vertical="center"/>
    </xf>
    <xf numFmtId="38" fontId="41" fillId="0" borderId="4" xfId="9" applyFont="1" applyFill="1" applyBorder="1" applyAlignment="1">
      <alignment horizontal="center" vertical="center"/>
    </xf>
    <xf numFmtId="38" fontId="45" fillId="0" borderId="2" xfId="9" applyFont="1" applyFill="1" applyBorder="1" applyAlignment="1">
      <alignment horizontal="center" vertical="center"/>
    </xf>
    <xf numFmtId="38" fontId="45" fillId="0" borderId="8" xfId="9" applyFont="1" applyFill="1" applyBorder="1" applyAlignment="1">
      <alignment horizontal="center" vertical="center"/>
    </xf>
    <xf numFmtId="38" fontId="45" fillId="0" borderId="12" xfId="9" applyFont="1" applyFill="1" applyBorder="1" applyAlignment="1">
      <alignment horizontal="center" vertical="center"/>
    </xf>
    <xf numFmtId="38" fontId="45" fillId="0" borderId="7" xfId="9" applyFont="1" applyFill="1" applyBorder="1" applyAlignment="1">
      <alignment horizontal="center" vertical="center"/>
    </xf>
    <xf numFmtId="38" fontId="45" fillId="0" borderId="3" xfId="9" applyFont="1" applyFill="1" applyBorder="1" applyAlignment="1">
      <alignment horizontal="center" vertical="center"/>
    </xf>
    <xf numFmtId="38" fontId="52" fillId="0" borderId="3" xfId="9" applyFont="1" applyFill="1" applyBorder="1" applyAlignment="1">
      <alignment horizontal="center" vertical="center"/>
    </xf>
    <xf numFmtId="38" fontId="45" fillId="0" borderId="11" xfId="9" applyFont="1" applyFill="1" applyBorder="1" applyAlignment="1">
      <alignment horizontal="center" vertical="center"/>
    </xf>
    <xf numFmtId="38" fontId="45" fillId="0" borderId="16" xfId="9" applyFont="1" applyFill="1" applyBorder="1" applyAlignment="1">
      <alignment horizontal="center" vertical="center"/>
    </xf>
    <xf numFmtId="38" fontId="45" fillId="0" borderId="13" xfId="9" applyFont="1" applyFill="1" applyBorder="1" applyAlignment="1">
      <alignment horizontal="center" vertical="center"/>
    </xf>
    <xf numFmtId="38" fontId="45" fillId="0" borderId="3" xfId="9" applyFont="1" applyFill="1" applyBorder="1" applyAlignment="1">
      <alignment horizontal="left" vertical="center"/>
    </xf>
    <xf numFmtId="38" fontId="51" fillId="0" borderId="8" xfId="9" applyFont="1" applyFill="1" applyBorder="1" applyAlignment="1">
      <alignment horizontal="center" vertical="center"/>
    </xf>
    <xf numFmtId="38" fontId="51" fillId="0" borderId="12" xfId="9" applyFont="1" applyFill="1" applyBorder="1" applyAlignment="1">
      <alignment horizontal="center" vertical="center"/>
    </xf>
    <xf numFmtId="38" fontId="51" fillId="0" borderId="7" xfId="9" applyFont="1" applyFill="1" applyBorder="1" applyAlignment="1">
      <alignment horizontal="center" vertical="center"/>
    </xf>
    <xf numFmtId="38" fontId="45" fillId="0" borderId="2" xfId="14" applyFont="1" applyFill="1" applyBorder="1" applyAlignment="1">
      <alignment horizontal="center" vertical="center"/>
    </xf>
    <xf numFmtId="38" fontId="45" fillId="0" borderId="5" xfId="14" applyFont="1" applyFill="1" applyBorder="1" applyAlignment="1">
      <alignment horizontal="center" vertical="center"/>
    </xf>
    <xf numFmtId="38" fontId="45" fillId="0" borderId="8" xfId="14" applyFont="1" applyFill="1" applyBorder="1" applyAlignment="1">
      <alignment horizontal="center" vertical="center"/>
    </xf>
    <xf numFmtId="38" fontId="45" fillId="0" borderId="12" xfId="14" applyFont="1" applyFill="1" applyBorder="1" applyAlignment="1">
      <alignment horizontal="center" vertical="center"/>
    </xf>
    <xf numFmtId="38" fontId="45" fillId="0" borderId="7" xfId="14" applyFont="1" applyFill="1" applyBorder="1" applyAlignment="1">
      <alignment horizontal="center" vertical="center"/>
    </xf>
    <xf numFmtId="38" fontId="45" fillId="0" borderId="3" xfId="14" applyFont="1" applyFill="1" applyBorder="1" applyAlignment="1">
      <alignment horizontal="center" vertical="center"/>
    </xf>
    <xf numFmtId="38" fontId="52" fillId="0" borderId="3" xfId="14" applyFont="1" applyFill="1" applyBorder="1" applyAlignment="1">
      <alignment horizontal="center" vertical="center"/>
    </xf>
    <xf numFmtId="38" fontId="45" fillId="0" borderId="11" xfId="14" applyFont="1" applyFill="1" applyBorder="1" applyAlignment="1">
      <alignment horizontal="center" vertical="center"/>
    </xf>
    <xf numFmtId="38" fontId="45" fillId="0" borderId="16" xfId="14" applyFont="1" applyFill="1" applyBorder="1" applyAlignment="1">
      <alignment horizontal="center" vertical="center"/>
    </xf>
    <xf numFmtId="38" fontId="45" fillId="0" borderId="13" xfId="14" applyFont="1" applyFill="1" applyBorder="1" applyAlignment="1">
      <alignment horizontal="center" vertical="center"/>
    </xf>
    <xf numFmtId="38" fontId="45" fillId="0" borderId="3" xfId="14" applyFont="1" applyFill="1" applyBorder="1" applyAlignment="1">
      <alignment horizontal="left" vertical="center"/>
    </xf>
    <xf numFmtId="38" fontId="51" fillId="0" borderId="8" xfId="14" applyFont="1" applyFill="1" applyBorder="1" applyAlignment="1">
      <alignment horizontal="center" vertical="center"/>
    </xf>
    <xf numFmtId="38" fontId="51" fillId="0" borderId="12" xfId="14" applyFont="1" applyFill="1" applyBorder="1" applyAlignment="1">
      <alignment horizontal="center" vertical="center"/>
    </xf>
    <xf numFmtId="38" fontId="51" fillId="0" borderId="7" xfId="14" applyFont="1" applyFill="1" applyBorder="1" applyAlignment="1">
      <alignment horizontal="center" vertical="center"/>
    </xf>
    <xf numFmtId="38" fontId="41" fillId="0" borderId="9" xfId="9" applyFont="1" applyBorder="1" applyAlignment="1">
      <alignment horizontal="center" vertical="center"/>
    </xf>
    <xf numFmtId="38" fontId="41" fillId="0" borderId="6" xfId="9" applyFont="1" applyBorder="1" applyAlignment="1">
      <alignment horizontal="center" vertical="center"/>
    </xf>
    <xf numFmtId="0" fontId="6" fillId="0" borderId="15" xfId="37" applyBorder="1" applyAlignment="1">
      <alignment horizontal="center" vertical="center"/>
    </xf>
    <xf numFmtId="0" fontId="6" fillId="0" borderId="4" xfId="37" applyBorder="1" applyAlignment="1">
      <alignment horizontal="center" vertical="center"/>
    </xf>
    <xf numFmtId="38" fontId="41" fillId="2" borderId="9" xfId="9" applyFont="1" applyFill="1" applyBorder="1" applyAlignment="1">
      <alignment horizontal="center" vertical="center"/>
    </xf>
    <xf numFmtId="38" fontId="41" fillId="2" borderId="6" xfId="9" applyFont="1" applyFill="1" applyBorder="1" applyAlignment="1">
      <alignment horizontal="center" vertical="center"/>
    </xf>
    <xf numFmtId="38" fontId="41" fillId="2" borderId="11" xfId="9" applyFont="1" applyFill="1" applyBorder="1" applyAlignment="1">
      <alignment horizontal="center" vertical="center"/>
    </xf>
    <xf numFmtId="38" fontId="41" fillId="2" borderId="8" xfId="9" applyFont="1" applyFill="1" applyBorder="1" applyAlignment="1">
      <alignment horizontal="center" vertical="center"/>
    </xf>
    <xf numFmtId="38" fontId="41" fillId="2" borderId="12" xfId="9" applyFont="1" applyFill="1" applyBorder="1" applyAlignment="1">
      <alignment horizontal="center" vertical="center"/>
    </xf>
    <xf numFmtId="38" fontId="41" fillId="2" borderId="7" xfId="9" applyFont="1" applyFill="1" applyBorder="1" applyAlignment="1">
      <alignment horizontal="center" vertical="center"/>
    </xf>
    <xf numFmtId="38" fontId="41" fillId="2" borderId="3" xfId="9" applyFont="1" applyFill="1" applyBorder="1" applyAlignment="1">
      <alignment horizontal="center" vertical="center"/>
    </xf>
    <xf numFmtId="38" fontId="44" fillId="2" borderId="3" xfId="9" applyFont="1" applyFill="1" applyBorder="1" applyAlignment="1">
      <alignment horizontal="center" vertical="center"/>
    </xf>
    <xf numFmtId="38" fontId="21" fillId="2" borderId="8" xfId="9" applyFont="1" applyFill="1" applyBorder="1" applyAlignment="1">
      <alignment horizontal="center" vertical="center"/>
    </xf>
    <xf numFmtId="38" fontId="21" fillId="2" borderId="12" xfId="9" applyFont="1" applyFill="1" applyBorder="1" applyAlignment="1">
      <alignment horizontal="center" vertical="center"/>
    </xf>
    <xf numFmtId="38" fontId="21" fillId="2" borderId="7" xfId="9" applyFont="1" applyFill="1" applyBorder="1" applyAlignment="1">
      <alignment horizontal="center" vertical="center"/>
    </xf>
    <xf numFmtId="0" fontId="41" fillId="0" borderId="14" xfId="25" applyFont="1" applyBorder="1" applyAlignment="1">
      <alignment horizontal="distributed" vertical="center"/>
    </xf>
    <xf numFmtId="0" fontId="41" fillId="0" borderId="5" xfId="25" applyFont="1" applyBorder="1" applyAlignment="1">
      <alignment horizontal="distributed" vertical="center"/>
    </xf>
    <xf numFmtId="0" fontId="41" fillId="0" borderId="9" xfId="25" applyFont="1" applyBorder="1" applyAlignment="1">
      <alignment horizontal="center" vertical="center"/>
    </xf>
    <xf numFmtId="0" fontId="41" fillId="0" borderId="11" xfId="25" applyFont="1" applyBorder="1" applyAlignment="1">
      <alignment horizontal="center" vertical="center"/>
    </xf>
    <xf numFmtId="38" fontId="41" fillId="0" borderId="3" xfId="64" applyFont="1" applyFill="1" applyBorder="1" applyAlignment="1" applyProtection="1">
      <alignment horizontal="center" vertical="center"/>
    </xf>
    <xf numFmtId="38" fontId="41" fillId="0" borderId="8" xfId="64" applyFont="1" applyFill="1" applyBorder="1" applyAlignment="1" applyProtection="1">
      <alignment horizontal="center" vertical="center"/>
    </xf>
    <xf numFmtId="38" fontId="41" fillId="0" borderId="12" xfId="64" applyFont="1" applyFill="1" applyBorder="1" applyAlignment="1" applyProtection="1">
      <alignment horizontal="center" vertical="center"/>
    </xf>
    <xf numFmtId="38" fontId="41" fillId="0" borderId="7" xfId="64" applyFont="1" applyFill="1" applyBorder="1" applyAlignment="1" applyProtection="1">
      <alignment horizontal="center" vertical="center"/>
    </xf>
    <xf numFmtId="38" fontId="41" fillId="0" borderId="14" xfId="64" applyFont="1" applyFill="1" applyBorder="1" applyAlignment="1" applyProtection="1">
      <alignment horizontal="distributed" vertical="center" indent="10"/>
    </xf>
    <xf numFmtId="38" fontId="41" fillId="0" borderId="2" xfId="64" applyFont="1" applyFill="1" applyBorder="1" applyAlignment="1" applyProtection="1">
      <alignment horizontal="distributed" vertical="center" indent="10"/>
    </xf>
    <xf numFmtId="38" fontId="41" fillId="0" borderId="5" xfId="64" applyFont="1" applyFill="1" applyBorder="1" applyAlignment="1" applyProtection="1">
      <alignment horizontal="distributed" vertical="center" indent="10"/>
    </xf>
    <xf numFmtId="38" fontId="41" fillId="0" borderId="14" xfId="64" applyFont="1" applyFill="1" applyBorder="1" applyAlignment="1" applyProtection="1">
      <alignment horizontal="center" vertical="center"/>
    </xf>
    <xf numFmtId="38" fontId="41" fillId="0" borderId="2" xfId="64" applyFont="1" applyFill="1" applyBorder="1" applyAlignment="1" applyProtection="1">
      <alignment horizontal="center" vertical="center"/>
    </xf>
    <xf numFmtId="38" fontId="41" fillId="0" borderId="5" xfId="64" applyFont="1" applyFill="1" applyBorder="1" applyAlignment="1" applyProtection="1">
      <alignment horizontal="center" vertical="center"/>
    </xf>
    <xf numFmtId="38" fontId="41" fillId="0" borderId="14" xfId="64" applyFont="1" applyFill="1" applyBorder="1" applyAlignment="1" applyProtection="1">
      <alignment horizontal="distributed" vertical="center" indent="5"/>
    </xf>
    <xf numFmtId="38" fontId="41" fillId="0" borderId="2" xfId="64" applyFont="1" applyFill="1" applyBorder="1" applyAlignment="1" applyProtection="1">
      <alignment horizontal="distributed" vertical="center" indent="5"/>
    </xf>
    <xf numFmtId="38" fontId="41" fillId="0" borderId="5" xfId="64" applyFont="1" applyFill="1" applyBorder="1" applyAlignment="1" applyProtection="1">
      <alignment horizontal="distributed" vertical="center" indent="5"/>
    </xf>
    <xf numFmtId="38" fontId="41" fillId="0" borderId="9" xfId="64" applyFont="1" applyFill="1" applyBorder="1" applyAlignment="1" applyProtection="1">
      <alignment horizontal="center" vertical="center"/>
    </xf>
    <xf numFmtId="38" fontId="41" fillId="0" borderId="11" xfId="64" applyFont="1" applyFill="1" applyBorder="1" applyAlignment="1" applyProtection="1">
      <alignment horizontal="center" vertical="center"/>
    </xf>
    <xf numFmtId="38" fontId="41" fillId="0" borderId="8" xfId="64" applyFont="1" applyFill="1" applyBorder="1" applyAlignment="1" applyProtection="1">
      <alignment horizontal="center" vertical="distributed" textRotation="255" indent="3"/>
    </xf>
    <xf numFmtId="38" fontId="41" fillId="0" borderId="12" xfId="64" applyFont="1" applyFill="1" applyBorder="1" applyAlignment="1" applyProtection="1">
      <alignment horizontal="center" vertical="distributed" textRotation="255" indent="3"/>
    </xf>
    <xf numFmtId="38" fontId="41" fillId="0" borderId="7" xfId="64" applyFont="1" applyFill="1" applyBorder="1" applyAlignment="1" applyProtection="1">
      <alignment horizontal="center" vertical="distributed" textRotation="255" indent="3"/>
    </xf>
    <xf numFmtId="38" fontId="41" fillId="0" borderId="3" xfId="64" applyFont="1" applyFill="1" applyBorder="1" applyAlignment="1" applyProtection="1">
      <alignment horizontal="center" vertical="center" wrapText="1"/>
    </xf>
    <xf numFmtId="38" fontId="41" fillId="0" borderId="14" xfId="64" applyFont="1" applyFill="1" applyBorder="1" applyAlignment="1" applyProtection="1">
      <alignment horizontal="center" vertical="center" shrinkToFit="1"/>
    </xf>
    <xf numFmtId="38" fontId="41" fillId="0" borderId="5" xfId="64" applyFont="1" applyFill="1" applyBorder="1" applyAlignment="1" applyProtection="1">
      <alignment horizontal="center" vertical="center" shrinkToFit="1"/>
    </xf>
    <xf numFmtId="38" fontId="41" fillId="0" borderId="14" xfId="64" applyFont="1" applyFill="1" applyBorder="1" applyAlignment="1" applyProtection="1">
      <alignment horizontal="center" vertical="center" wrapText="1" shrinkToFit="1"/>
    </xf>
    <xf numFmtId="38" fontId="40" fillId="0" borderId="0" xfId="64" applyFont="1" applyFill="1" applyBorder="1" applyAlignment="1" applyProtection="1">
      <alignment vertical="center"/>
    </xf>
    <xf numFmtId="38" fontId="41" fillId="0" borderId="9" xfId="64" applyFont="1" applyFill="1" applyBorder="1" applyAlignment="1" applyProtection="1">
      <alignment horizontal="distributed" vertical="center" indent="2"/>
    </xf>
    <xf numFmtId="38" fontId="41" fillId="0" borderId="11" xfId="64" applyFont="1" applyFill="1" applyBorder="1" applyAlignment="1" applyProtection="1">
      <alignment horizontal="distributed" vertical="center" indent="2"/>
    </xf>
    <xf numFmtId="38" fontId="41" fillId="0" borderId="15" xfId="64" applyFont="1" applyFill="1" applyBorder="1" applyAlignment="1" applyProtection="1">
      <alignment horizontal="distributed" vertical="center" indent="2"/>
    </xf>
    <xf numFmtId="38" fontId="41" fillId="0" borderId="16" xfId="64" applyFont="1" applyFill="1" applyBorder="1" applyAlignment="1" applyProtection="1">
      <alignment horizontal="distributed" vertical="center" indent="2"/>
    </xf>
    <xf numFmtId="38" fontId="41" fillId="0" borderId="8" xfId="64" applyFont="1" applyFill="1" applyBorder="1" applyAlignment="1" applyProtection="1">
      <alignment horizontal="left" vertical="center" wrapText="1"/>
    </xf>
    <xf numFmtId="38" fontId="41" fillId="0" borderId="12" xfId="64" applyFont="1" applyFill="1" applyBorder="1" applyAlignment="1" applyProtection="1">
      <alignment horizontal="left" vertical="center"/>
    </xf>
    <xf numFmtId="38" fontId="41" fillId="0" borderId="7" xfId="64" applyFont="1" applyFill="1" applyBorder="1" applyAlignment="1" applyProtection="1">
      <alignment horizontal="left" vertical="center"/>
    </xf>
    <xf numFmtId="38" fontId="41" fillId="0" borderId="14" xfId="64" applyFont="1" applyFill="1" applyBorder="1" applyAlignment="1" applyProtection="1">
      <alignment horizontal="center" vertical="center" wrapText="1"/>
    </xf>
    <xf numFmtId="38" fontId="41" fillId="0" borderId="5" xfId="64" applyFont="1" applyFill="1" applyBorder="1" applyAlignment="1" applyProtection="1">
      <alignment horizontal="center" vertical="center" wrapText="1"/>
    </xf>
    <xf numFmtId="38" fontId="41" fillId="0" borderId="8" xfId="64" applyFont="1" applyFill="1" applyBorder="1" applyAlignment="1" applyProtection="1">
      <alignment horizontal="center" vertical="center" wrapText="1"/>
    </xf>
    <xf numFmtId="38" fontId="41" fillId="0" borderId="7" xfId="64" applyFont="1" applyFill="1" applyBorder="1" applyAlignment="1" applyProtection="1">
      <alignment horizontal="center" vertical="center" wrapText="1"/>
    </xf>
    <xf numFmtId="38" fontId="41" fillId="0" borderId="9" xfId="64" applyFont="1" applyFill="1" applyBorder="1" applyAlignment="1" applyProtection="1">
      <alignment horizontal="center" vertical="center" wrapText="1"/>
    </xf>
    <xf numFmtId="38" fontId="41" fillId="0" borderId="11" xfId="64" applyFont="1" applyFill="1" applyBorder="1" applyAlignment="1" applyProtection="1">
      <alignment horizontal="center" vertical="center" wrapText="1"/>
    </xf>
    <xf numFmtId="38" fontId="41" fillId="0" borderId="4" xfId="64" applyFont="1" applyFill="1" applyBorder="1" applyAlignment="1" applyProtection="1">
      <alignment horizontal="center" vertical="center" wrapText="1"/>
    </xf>
    <xf numFmtId="38" fontId="41" fillId="0" borderId="13" xfId="64" applyFont="1" applyFill="1" applyBorder="1" applyAlignment="1" applyProtection="1">
      <alignment horizontal="center" vertical="center" wrapText="1"/>
    </xf>
    <xf numFmtId="38" fontId="41" fillId="0" borderId="12" xfId="64" applyFont="1" applyFill="1" applyBorder="1" applyAlignment="1" applyProtection="1">
      <alignment horizontal="center" vertical="center" wrapText="1"/>
    </xf>
    <xf numFmtId="38" fontId="41" fillId="0" borderId="5" xfId="64" applyFont="1" applyFill="1" applyBorder="1" applyAlignment="1" applyProtection="1">
      <alignment horizontal="center" vertical="center" wrapText="1" shrinkToFit="1"/>
    </xf>
    <xf numFmtId="38" fontId="45" fillId="0" borderId="8" xfId="64" applyFont="1" applyFill="1" applyBorder="1" applyAlignment="1" applyProtection="1">
      <alignment horizontal="left" vertical="center" wrapText="1"/>
    </xf>
    <xf numFmtId="38" fontId="45" fillId="0" borderId="12" xfId="64" applyFont="1" applyFill="1" applyBorder="1" applyAlignment="1" applyProtection="1">
      <alignment horizontal="left" vertical="center" wrapText="1"/>
    </xf>
    <xf numFmtId="38" fontId="45" fillId="0" borderId="7" xfId="64" applyFont="1" applyFill="1" applyBorder="1" applyAlignment="1" applyProtection="1">
      <alignment horizontal="left" vertical="center" wrapText="1"/>
    </xf>
    <xf numFmtId="38" fontId="41" fillId="0" borderId="3" xfId="20" applyFont="1" applyFill="1" applyBorder="1" applyAlignment="1" applyProtection="1">
      <alignment horizontal="center" vertical="center" wrapText="1"/>
    </xf>
    <xf numFmtId="38" fontId="41" fillId="0" borderId="8" xfId="64" applyFont="1" applyFill="1" applyBorder="1" applyAlignment="1" applyProtection="1">
      <alignment horizontal="distributed" vertical="center" indent="2"/>
    </xf>
    <xf numFmtId="38" fontId="41" fillId="0" borderId="12" xfId="64" applyFont="1" applyFill="1" applyBorder="1" applyAlignment="1" applyProtection="1">
      <alignment horizontal="distributed" vertical="center" indent="2"/>
    </xf>
    <xf numFmtId="38" fontId="41" fillId="0" borderId="14" xfId="64" applyFont="1" applyFill="1" applyBorder="1" applyAlignment="1" applyProtection="1">
      <alignment horizontal="distributed" vertical="center" wrapText="1" indent="7"/>
    </xf>
    <xf numFmtId="38" fontId="41" fillId="0" borderId="2" xfId="64" applyFont="1" applyFill="1" applyBorder="1" applyAlignment="1" applyProtection="1">
      <alignment horizontal="distributed" vertical="center" wrapText="1" indent="7"/>
    </xf>
    <xf numFmtId="38" fontId="41" fillId="0" borderId="5" xfId="64" applyFont="1" applyFill="1" applyBorder="1" applyAlignment="1" applyProtection="1">
      <alignment horizontal="distributed" vertical="center" wrapText="1" indent="7"/>
    </xf>
    <xf numFmtId="38" fontId="41" fillId="0" borderId="14" xfId="20" applyFont="1" applyFill="1" applyBorder="1" applyAlignment="1" applyProtection="1">
      <alignment horizontal="center" vertical="center" wrapText="1"/>
    </xf>
    <xf numFmtId="38" fontId="41" fillId="0" borderId="2" xfId="20" applyFont="1" applyFill="1" applyBorder="1" applyAlignment="1" applyProtection="1">
      <alignment horizontal="center" vertical="center" wrapText="1"/>
    </xf>
    <xf numFmtId="38" fontId="41" fillId="0" borderId="5" xfId="20" applyFont="1" applyFill="1" applyBorder="1" applyAlignment="1" applyProtection="1">
      <alignment horizontal="center" vertical="center" wrapText="1"/>
    </xf>
    <xf numFmtId="38" fontId="41" fillId="0" borderId="7" xfId="64" applyFont="1" applyFill="1" applyBorder="1" applyAlignment="1" applyProtection="1">
      <alignment horizontal="left" vertical="center" wrapText="1"/>
    </xf>
    <xf numFmtId="38" fontId="41" fillId="0" borderId="2" xfId="64" applyFont="1" applyFill="1" applyBorder="1" applyAlignment="1" applyProtection="1">
      <alignment horizontal="center" vertical="center" wrapText="1"/>
    </xf>
    <xf numFmtId="38" fontId="32" fillId="0" borderId="160" xfId="9" applyFont="1" applyFill="1" applyBorder="1" applyAlignment="1">
      <alignment horizontal="center" wrapText="1"/>
    </xf>
    <xf numFmtId="38" fontId="32" fillId="0" borderId="156" xfId="9" applyFont="1" applyFill="1" applyBorder="1" applyAlignment="1">
      <alignment horizontal="center" wrapText="1"/>
    </xf>
    <xf numFmtId="38" fontId="32" fillId="0" borderId="161" xfId="9" applyFont="1" applyFill="1" applyBorder="1" applyAlignment="1">
      <alignment horizontal="center" vertical="center" wrapText="1"/>
    </xf>
    <xf numFmtId="38" fontId="32" fillId="0" borderId="159" xfId="9" applyFont="1" applyFill="1" applyBorder="1" applyAlignment="1">
      <alignment horizontal="center" vertical="center" wrapText="1"/>
    </xf>
    <xf numFmtId="38" fontId="32" fillId="0" borderId="161" xfId="9" applyFont="1" applyFill="1" applyBorder="1" applyAlignment="1">
      <alignment horizontal="center" vertical="center" shrinkToFit="1"/>
    </xf>
    <xf numFmtId="38" fontId="32" fillId="0" borderId="159" xfId="9" applyFont="1" applyFill="1" applyBorder="1" applyAlignment="1">
      <alignment horizontal="center" vertical="center" shrinkToFit="1"/>
    </xf>
    <xf numFmtId="38" fontId="32" fillId="0" borderId="156" xfId="9" applyFont="1" applyFill="1" applyBorder="1" applyAlignment="1">
      <alignment horizontal="center" vertical="center"/>
    </xf>
    <xf numFmtId="38" fontId="32" fillId="0" borderId="160" xfId="9" applyFont="1" applyFill="1" applyBorder="1" applyAlignment="1">
      <alignment horizontal="center" vertical="center"/>
    </xf>
    <xf numFmtId="38" fontId="32" fillId="0" borderId="161" xfId="9" applyFont="1" applyFill="1" applyBorder="1" applyAlignment="1">
      <alignment horizontal="center" vertical="center"/>
    </xf>
    <xf numFmtId="38" fontId="32" fillId="0" borderId="157" xfId="9" applyFont="1" applyFill="1" applyBorder="1" applyAlignment="1">
      <alignment horizontal="center" vertical="center"/>
    </xf>
    <xf numFmtId="38" fontId="32" fillId="0" borderId="156" xfId="9" applyFont="1" applyFill="1" applyBorder="1" applyAlignment="1">
      <alignment horizontal="center" vertical="center" wrapText="1"/>
    </xf>
    <xf numFmtId="0" fontId="32" fillId="0" borderId="156" xfId="37" applyFont="1" applyBorder="1" applyAlignment="1">
      <alignment horizontal="center" vertical="center" wrapText="1"/>
    </xf>
    <xf numFmtId="0" fontId="32" fillId="0" borderId="156" xfId="37" applyFont="1" applyBorder="1" applyAlignment="1">
      <alignment horizontal="center" wrapText="1"/>
    </xf>
    <xf numFmtId="0" fontId="32" fillId="0" borderId="161" xfId="37" applyFont="1" applyBorder="1" applyAlignment="1">
      <alignment horizontal="center" vertical="center" wrapText="1"/>
    </xf>
    <xf numFmtId="0" fontId="32" fillId="0" borderId="158" xfId="37" applyFont="1" applyBorder="1" applyAlignment="1">
      <alignment horizontal="center" vertical="center" wrapText="1"/>
    </xf>
    <xf numFmtId="0" fontId="32" fillId="0" borderId="165" xfId="37" applyFont="1" applyBorder="1" applyAlignment="1">
      <alignment horizontal="center" vertical="center" wrapText="1"/>
    </xf>
    <xf numFmtId="0" fontId="32" fillId="0" borderId="164" xfId="37" applyFont="1" applyBorder="1" applyAlignment="1">
      <alignment horizontal="center" vertical="center" wrapText="1"/>
    </xf>
    <xf numFmtId="0" fontId="32" fillId="0" borderId="163" xfId="37" applyFont="1" applyBorder="1" applyAlignment="1">
      <alignment horizontal="center" vertical="center" wrapText="1"/>
    </xf>
    <xf numFmtId="0" fontId="32" fillId="0" borderId="8" xfId="37" applyFont="1" applyBorder="1" applyAlignment="1">
      <alignment horizontal="center" vertical="center" wrapText="1"/>
    </xf>
    <xf numFmtId="0" fontId="32" fillId="0" borderId="7" xfId="37" applyFont="1" applyBorder="1" applyAlignment="1">
      <alignment horizontal="center" vertical="center" wrapText="1"/>
    </xf>
    <xf numFmtId="0" fontId="32" fillId="0" borderId="14" xfId="37" applyFont="1" applyBorder="1" applyAlignment="1">
      <alignment horizontal="center" vertical="center" wrapText="1"/>
    </xf>
    <xf numFmtId="0" fontId="32" fillId="0" borderId="5" xfId="37" applyFont="1" applyBorder="1" applyAlignment="1">
      <alignment horizontal="center" vertical="center" wrapText="1"/>
    </xf>
    <xf numFmtId="0" fontId="32" fillId="0" borderId="160" xfId="37" applyFont="1" applyBorder="1" applyAlignment="1">
      <alignment horizontal="center" wrapText="1"/>
    </xf>
    <xf numFmtId="0" fontId="32" fillId="0" borderId="2" xfId="37" applyFont="1" applyBorder="1" applyAlignment="1">
      <alignment horizontal="center" vertical="center" wrapText="1"/>
    </xf>
    <xf numFmtId="0" fontId="58" fillId="0" borderId="8" xfId="25" applyFont="1" applyBorder="1" applyAlignment="1">
      <alignment horizontal="center" vertical="center"/>
    </xf>
    <xf numFmtId="0" fontId="58" fillId="0" borderId="7" xfId="25" applyFont="1" applyBorder="1" applyAlignment="1">
      <alignment horizontal="center" vertical="center"/>
    </xf>
    <xf numFmtId="0" fontId="55" fillId="0" borderId="14" xfId="25" applyFont="1" applyBorder="1" applyAlignment="1">
      <alignment horizontal="center" vertical="center"/>
    </xf>
    <xf numFmtId="0" fontId="55" fillId="0" borderId="2" xfId="25" applyFont="1" applyBorder="1" applyAlignment="1">
      <alignment horizontal="center" vertical="center"/>
    </xf>
    <xf numFmtId="0" fontId="55" fillId="0" borderId="5" xfId="25" applyFont="1" applyBorder="1" applyAlignment="1">
      <alignment horizontal="center" vertical="center"/>
    </xf>
    <xf numFmtId="0" fontId="56" fillId="0" borderId="14" xfId="25" applyFont="1" applyBorder="1" applyAlignment="1">
      <alignment horizontal="center" vertical="center"/>
    </xf>
    <xf numFmtId="0" fontId="56" fillId="0" borderId="5" xfId="25" applyFont="1" applyBorder="1" applyAlignment="1">
      <alignment horizontal="center" vertical="center"/>
    </xf>
    <xf numFmtId="0" fontId="56" fillId="0" borderId="2" xfId="25" applyFont="1" applyBorder="1" applyAlignment="1">
      <alignment horizontal="center" vertical="center"/>
    </xf>
    <xf numFmtId="0" fontId="58" fillId="0" borderId="12" xfId="25" applyFont="1" applyBorder="1" applyAlignment="1">
      <alignment horizontal="center" vertical="center"/>
    </xf>
    <xf numFmtId="0" fontId="58" fillId="0" borderId="8" xfId="25" applyFont="1" applyBorder="1" applyAlignment="1">
      <alignment horizontal="center" vertical="center" shrinkToFit="1"/>
    </xf>
    <xf numFmtId="0" fontId="58" fillId="0" borderId="12" xfId="25" applyFont="1" applyBorder="1" applyAlignment="1">
      <alignment horizontal="center" vertical="center" shrinkToFit="1"/>
    </xf>
    <xf numFmtId="0" fontId="58" fillId="0" borderId="9" xfId="25" applyFont="1" applyBorder="1" applyAlignment="1">
      <alignment horizontal="center" vertical="center" shrinkToFit="1"/>
    </xf>
    <xf numFmtId="0" fontId="58" fillId="0" borderId="15" xfId="25" applyFont="1" applyBorder="1" applyAlignment="1">
      <alignment horizontal="center" vertical="center" shrinkToFit="1"/>
    </xf>
    <xf numFmtId="189" fontId="65" fillId="0" borderId="8" xfId="67" applyNumberFormat="1" applyFont="1" applyFill="1" applyBorder="1" applyAlignment="1">
      <alignment horizontal="right" vertical="center"/>
    </xf>
    <xf numFmtId="189" fontId="65" fillId="0" borderId="7" xfId="67" applyNumberFormat="1" applyFont="1" applyFill="1" applyBorder="1" applyAlignment="1">
      <alignment horizontal="right" vertical="center"/>
    </xf>
    <xf numFmtId="0" fontId="63" fillId="0" borderId="6" xfId="25" applyFont="1" applyBorder="1" applyAlignment="1">
      <alignment horizontal="distributed" vertical="center" shrinkToFit="1"/>
    </xf>
    <xf numFmtId="0" fontId="63" fillId="0" borderId="0" xfId="25" applyFont="1" applyAlignment="1">
      <alignment horizontal="distributed" vertical="center" shrinkToFit="1"/>
    </xf>
    <xf numFmtId="49" fontId="65" fillId="0" borderId="8" xfId="67" applyNumberFormat="1" applyFont="1" applyFill="1" applyBorder="1" applyAlignment="1">
      <alignment horizontal="right" vertical="center"/>
    </xf>
    <xf numFmtId="49" fontId="65" fillId="0" borderId="7" xfId="67" applyNumberFormat="1" applyFont="1" applyFill="1" applyBorder="1" applyAlignment="1">
      <alignment horizontal="right" vertical="center"/>
    </xf>
    <xf numFmtId="189" fontId="65" fillId="0" borderId="8" xfId="67" applyNumberFormat="1" applyFont="1" applyFill="1" applyBorder="1" applyAlignment="1">
      <alignment vertical="center"/>
    </xf>
    <xf numFmtId="189" fontId="65" fillId="0" borderId="7" xfId="67" applyNumberFormat="1" applyFont="1" applyFill="1" applyBorder="1" applyAlignment="1">
      <alignment vertical="center"/>
    </xf>
    <xf numFmtId="49" fontId="63" fillId="0" borderId="3" xfId="25" applyNumberFormat="1" applyFont="1" applyBorder="1" applyAlignment="1">
      <alignment horizontal="center" vertical="center"/>
    </xf>
    <xf numFmtId="0" fontId="63" fillId="0" borderId="3" xfId="25" applyFont="1" applyBorder="1" applyAlignment="1">
      <alignment vertical="center"/>
    </xf>
    <xf numFmtId="196" fontId="63" fillId="0" borderId="3" xfId="25" applyNumberFormat="1" applyFont="1" applyBorder="1" applyAlignment="1">
      <alignment horizontal="center" vertical="center"/>
    </xf>
    <xf numFmtId="49" fontId="63" fillId="0" borderId="3" xfId="25" applyNumberFormat="1" applyFont="1" applyBorder="1" applyAlignment="1">
      <alignment horizontal="center" vertical="center" wrapText="1"/>
    </xf>
    <xf numFmtId="196" fontId="63" fillId="0" borderId="8" xfId="25" applyNumberFormat="1" applyFont="1" applyBorder="1" applyAlignment="1">
      <alignment horizontal="center" vertical="center"/>
    </xf>
    <xf numFmtId="196" fontId="63" fillId="0" borderId="12" xfId="25" applyNumberFormat="1" applyFont="1" applyBorder="1" applyAlignment="1">
      <alignment horizontal="center" vertical="center"/>
    </xf>
    <xf numFmtId="196" fontId="63" fillId="0" borderId="7" xfId="25" applyNumberFormat="1" applyFont="1" applyBorder="1" applyAlignment="1">
      <alignment horizontal="center" vertical="center"/>
    </xf>
    <xf numFmtId="196" fontId="63" fillId="0" borderId="14" xfId="25" applyNumberFormat="1" applyFont="1" applyBorder="1" applyAlignment="1">
      <alignment horizontal="center" vertical="center"/>
    </xf>
    <xf numFmtId="0" fontId="64" fillId="0" borderId="5" xfId="25" applyFont="1" applyBorder="1" applyAlignment="1">
      <alignment horizontal="center" vertical="center"/>
    </xf>
    <xf numFmtId="176" fontId="17" fillId="0" borderId="8" xfId="0" applyFont="1" applyBorder="1" applyAlignment="1">
      <alignment horizontal="center" vertical="center"/>
    </xf>
    <xf numFmtId="176" fontId="17" fillId="0" borderId="7" xfId="0" applyFont="1" applyBorder="1" applyAlignment="1">
      <alignment horizontal="center" vertical="center"/>
    </xf>
    <xf numFmtId="176" fontId="17" fillId="0" borderId="6" xfId="0" applyFont="1" applyBorder="1" applyAlignment="1" applyProtection="1">
      <alignment horizontal="left" vertical="center"/>
      <protection locked="0"/>
    </xf>
    <xf numFmtId="176" fontId="0" fillId="0" borderId="6" xfId="0" applyBorder="1">
      <alignment vertical="center"/>
    </xf>
  </cellXfs>
  <cellStyles count="69">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9" builtinId="5"/>
    <cellStyle name="パーセント 2" xfId="7" xr:uid="{00000000-0005-0000-0000-000005000000}"/>
    <cellStyle name="パーセント 2 2" xfId="8" xr:uid="{00000000-0005-0000-0000-000006000000}"/>
    <cellStyle name="パーセント 2 3" xfId="26" xr:uid="{00000000-0005-0000-0000-000007000000}"/>
    <cellStyle name="パーセント 3" xfId="57" xr:uid="{00000000-0005-0000-0000-000008000000}"/>
    <cellStyle name="ハイパーリンク" xfId="68" builtinId="8"/>
    <cellStyle name="桁区切り 2" xfId="9" xr:uid="{00000000-0005-0000-0000-00000A000000}"/>
    <cellStyle name="桁区切り 2 2" xfId="10" xr:uid="{00000000-0005-0000-0000-00000B000000}"/>
    <cellStyle name="桁区切り 2 2 2" xfId="14" xr:uid="{00000000-0005-0000-0000-00000C000000}"/>
    <cellStyle name="桁区切り 2 3" xfId="19" xr:uid="{00000000-0005-0000-0000-00000D000000}"/>
    <cellStyle name="桁区切り 2 4" xfId="23" xr:uid="{00000000-0005-0000-0000-00000E000000}"/>
    <cellStyle name="桁区切り 3" xfId="18" xr:uid="{00000000-0005-0000-0000-00000F000000}"/>
    <cellStyle name="桁区切り 3 2" xfId="33" xr:uid="{00000000-0005-0000-0000-000010000000}"/>
    <cellStyle name="桁区切り 3 2 2" xfId="67" xr:uid="{6BA74651-72A6-4DBD-B530-344BBFB08492}"/>
    <cellStyle name="桁区切り 4" xfId="20" xr:uid="{00000000-0005-0000-0000-000011000000}"/>
    <cellStyle name="桁区切り 4 2" xfId="30" xr:uid="{00000000-0005-0000-0000-000012000000}"/>
    <cellStyle name="桁区切り 5" xfId="54" xr:uid="{00000000-0005-0000-0000-000013000000}"/>
    <cellStyle name="桁区切り 6" xfId="56" xr:uid="{00000000-0005-0000-0000-000014000000}"/>
    <cellStyle name="桁区切り_③職員数の状況（市町村・給与）H21　3表～6表1" xfId="64" xr:uid="{07D359F8-FAC6-4A37-B0CB-6E7C67207AC2}"/>
    <cellStyle name="標準" xfId="0" builtinId="0"/>
    <cellStyle name="標準 12" xfId="37" xr:uid="{00000000-0005-0000-0000-000017000000}"/>
    <cellStyle name="標準 14" xfId="36" xr:uid="{00000000-0005-0000-0000-000018000000}"/>
    <cellStyle name="標準 14 2" xfId="25" xr:uid="{00000000-0005-0000-0000-000019000000}"/>
    <cellStyle name="標準 16" xfId="35" xr:uid="{00000000-0005-0000-0000-00001A000000}"/>
    <cellStyle name="標準 17" xfId="34" xr:uid="{00000000-0005-0000-0000-00001B000000}"/>
    <cellStyle name="標準 19" xfId="39" xr:uid="{00000000-0005-0000-0000-00001C000000}"/>
    <cellStyle name="標準 2" xfId="6" xr:uid="{00000000-0005-0000-0000-00001D000000}"/>
    <cellStyle name="標準 2 2" xfId="17" xr:uid="{00000000-0005-0000-0000-00001E000000}"/>
    <cellStyle name="標準 2 2 2" xfId="52" xr:uid="{00000000-0005-0000-0000-00001F000000}"/>
    <cellStyle name="標準 2 3" xfId="28" xr:uid="{00000000-0005-0000-0000-000020000000}"/>
    <cellStyle name="標準 2 4" xfId="51" xr:uid="{00000000-0005-0000-0000-000021000000}"/>
    <cellStyle name="標準 25" xfId="38" xr:uid="{00000000-0005-0000-0000-000022000000}"/>
    <cellStyle name="標準 29" xfId="40" xr:uid="{00000000-0005-0000-0000-000023000000}"/>
    <cellStyle name="標準 3" xfId="5" xr:uid="{00000000-0005-0000-0000-000024000000}"/>
    <cellStyle name="標準 3 2" xfId="15" xr:uid="{00000000-0005-0000-0000-000025000000}"/>
    <cellStyle name="標準 3 2 2" xfId="16" xr:uid="{00000000-0005-0000-0000-000026000000}"/>
    <cellStyle name="標準 3 2 2 2" xfId="58" xr:uid="{00000000-0005-0000-0000-000027000000}"/>
    <cellStyle name="標準 3 2 3" xfId="55" xr:uid="{00000000-0005-0000-0000-000028000000}"/>
    <cellStyle name="標準 3 3" xfId="32" xr:uid="{00000000-0005-0000-0000-000029000000}"/>
    <cellStyle name="標準 30" xfId="41" xr:uid="{00000000-0005-0000-0000-00002A000000}"/>
    <cellStyle name="標準 31" xfId="50" xr:uid="{00000000-0005-0000-0000-00002B000000}"/>
    <cellStyle name="標準 32" xfId="49" xr:uid="{00000000-0005-0000-0000-00002C000000}"/>
    <cellStyle name="標準 33" xfId="47" xr:uid="{00000000-0005-0000-0000-00002D000000}"/>
    <cellStyle name="標準 34" xfId="46" xr:uid="{00000000-0005-0000-0000-00002E000000}"/>
    <cellStyle name="標準 35" xfId="45" xr:uid="{00000000-0005-0000-0000-00002F000000}"/>
    <cellStyle name="標準 36" xfId="44" xr:uid="{00000000-0005-0000-0000-000030000000}"/>
    <cellStyle name="標準 37" xfId="43" xr:uid="{00000000-0005-0000-0000-000031000000}"/>
    <cellStyle name="標準 38" xfId="42" xr:uid="{00000000-0005-0000-0000-000032000000}"/>
    <cellStyle name="標準 39" xfId="48" xr:uid="{00000000-0005-0000-0000-000033000000}"/>
    <cellStyle name="標準 4" xfId="11" xr:uid="{00000000-0005-0000-0000-000034000000}"/>
    <cellStyle name="標準 4 2" xfId="22" xr:uid="{00000000-0005-0000-0000-000035000000}"/>
    <cellStyle name="標準 4 3" xfId="29" xr:uid="{00000000-0005-0000-0000-000036000000}"/>
    <cellStyle name="標準 5" xfId="12" xr:uid="{00000000-0005-0000-0000-000037000000}"/>
    <cellStyle name="標準 5 2" xfId="27" xr:uid="{00000000-0005-0000-0000-000038000000}"/>
    <cellStyle name="標準 6" xfId="13" xr:uid="{00000000-0005-0000-0000-000039000000}"/>
    <cellStyle name="標準 6 2" xfId="31" xr:uid="{00000000-0005-0000-0000-00003A000000}"/>
    <cellStyle name="標準 7" xfId="24" xr:uid="{00000000-0005-0000-0000-00003B000000}"/>
    <cellStyle name="標準 8" xfId="21" xr:uid="{00000000-0005-0000-0000-00003C000000}"/>
    <cellStyle name="標準 9" xfId="53" xr:uid="{00000000-0005-0000-0000-00003D000000}"/>
    <cellStyle name="標準_③職員数の状況（市町村・給与）H21　3表～6表1" xfId="66" xr:uid="{C59F486D-E3D0-4ECB-BB56-FE2D3124E981}"/>
    <cellStyle name="標準_Book1" xfId="60" xr:uid="{26F38672-A12C-40D7-986F-A9A8BA050B89}"/>
    <cellStyle name="標準_Sheet1" xfId="65" xr:uid="{4C4DD1FF-A4C3-473E-83F7-FCD862E00064}"/>
    <cellStyle name="標準_国提出12" xfId="61" xr:uid="{848E1BCC-2E18-451F-B179-42219F9EADF3}"/>
    <cellStyle name="標準_団体別給与制度一覧" xfId="63" xr:uid="{E05E051E-CC03-4DB7-B6B1-BE3DE6E55F2E}"/>
    <cellStyle name="標準_地域手当送付用" xfId="62" xr:uid="{438F6392-7B4E-4E95-B78F-2239CC43A892}"/>
  </cellStyles>
  <dxfs count="11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color rgb="FFFF0000"/>
      </font>
    </dxf>
    <dxf>
      <fill>
        <patternFill>
          <bgColor rgb="FFFF0000"/>
        </patternFill>
      </fill>
    </dxf>
    <dxf>
      <font>
        <color rgb="FFFF0000"/>
      </font>
    </dxf>
    <dxf>
      <fill>
        <patternFill>
          <bgColor indexed="14"/>
        </patternFill>
      </fill>
    </dxf>
    <dxf>
      <fill>
        <patternFill>
          <bgColor indexed="13"/>
        </patternFill>
      </fill>
    </dxf>
    <dxf>
      <fill>
        <patternFill>
          <bgColor rgb="FFFF0000"/>
        </patternFill>
      </fill>
    </dxf>
    <dxf>
      <font>
        <color auto="1"/>
      </font>
      <fill>
        <patternFill patternType="solid">
          <fgColor auto="1"/>
          <bgColor theme="9" tint="0.59996337778862885"/>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ill>
        <patternFill>
          <bgColor rgb="FFFF0000"/>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ont>
        <color rgb="FFFF0000"/>
      </font>
    </dxf>
    <dxf>
      <fill>
        <patternFill>
          <bgColor rgb="FFFF0000"/>
        </patternFill>
      </fill>
    </dxf>
    <dxf>
      <fill>
        <patternFill>
          <bgColor indexed="14"/>
        </patternFill>
      </fill>
    </dxf>
    <dxf>
      <fill>
        <patternFill>
          <bgColor indexed="13"/>
        </patternFill>
      </fill>
    </dxf>
    <dxf>
      <fill>
        <patternFill>
          <bgColor rgb="FFFF0000"/>
        </patternFill>
      </fill>
    </dxf>
    <dxf>
      <font>
        <color auto="1"/>
      </font>
      <fill>
        <patternFill patternType="solid">
          <fgColor auto="1"/>
          <bgColor theme="9" tint="0.59996337778862885"/>
        </patternFill>
      </fill>
    </dxf>
    <dxf>
      <font>
        <color rgb="FFFF0000"/>
      </font>
    </dxf>
    <dxf>
      <fill>
        <patternFill>
          <bgColor indexed="13"/>
        </patternFill>
      </fill>
    </dxf>
    <dxf>
      <fill>
        <patternFill>
          <bgColor indexed="14"/>
        </patternFill>
      </fill>
    </dxf>
    <dxf>
      <font>
        <color rgb="FFFF0000"/>
      </font>
    </dxf>
    <dxf>
      <font>
        <color auto="1"/>
      </font>
      <fill>
        <patternFill patternType="solid">
          <fgColor auto="1"/>
          <bgColor theme="9" tint="0.59996337778862885"/>
        </patternFill>
      </fill>
    </dxf>
    <dxf>
      <fill>
        <patternFill>
          <bgColor rgb="FFFF0000"/>
        </patternFill>
      </fill>
    </dxf>
    <dxf>
      <fill>
        <patternFill>
          <bgColor indexed="13"/>
        </patternFill>
      </fill>
    </dxf>
    <dxf>
      <fill>
        <patternFill>
          <bgColor indexed="14"/>
        </patternFill>
      </fill>
    </dxf>
    <dxf>
      <font>
        <color auto="1"/>
      </font>
      <fill>
        <patternFill patternType="solid">
          <fgColor auto="1"/>
          <bgColor theme="9" tint="0.59996337778862885"/>
        </patternFill>
      </fill>
    </dxf>
    <dxf>
      <fill>
        <patternFill>
          <bgColor indexed="13"/>
        </patternFill>
      </fill>
    </dxf>
    <dxf>
      <fill>
        <patternFill>
          <bgColor indexed="14"/>
        </patternFill>
      </fill>
    </dxf>
    <dxf>
      <fill>
        <patternFill>
          <bgColor theme="9" tint="0.59996337778862885"/>
        </patternFill>
      </fill>
    </dxf>
    <dxf>
      <fill>
        <patternFill>
          <bgColor rgb="FFFF0000"/>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theme="9" tint="0.39994506668294322"/>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theme="9" tint="0.59996337778862885"/>
        </patternFill>
      </fill>
    </dxf>
    <dxf>
      <fill>
        <patternFill>
          <bgColor indexed="14"/>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3"/>
        </patternFill>
      </fill>
    </dxf>
    <dxf>
      <fill>
        <patternFill>
          <bgColor indexed="3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9525</xdr:rowOff>
    </xdr:from>
    <xdr:to>
      <xdr:col>2</xdr:col>
      <xdr:colOff>38100</xdr:colOff>
      <xdr:row>5</xdr:row>
      <xdr:rowOff>247650</xdr:rowOff>
    </xdr:to>
    <xdr:cxnSp macro="">
      <xdr:nvCxnSpPr>
        <xdr:cNvPr id="2" name="AutoShape 1">
          <a:extLst>
            <a:ext uri="{FF2B5EF4-FFF2-40B4-BE49-F238E27FC236}">
              <a16:creationId xmlns:a16="http://schemas.microsoft.com/office/drawing/2014/main" id="{80BF7307-9658-49D2-9121-C5C84640B10F}"/>
            </a:ext>
          </a:extLst>
        </xdr:cNvPr>
        <xdr:cNvCxnSpPr>
          <a:cxnSpLocks noChangeShapeType="1"/>
        </xdr:cNvCxnSpPr>
      </xdr:nvCxnSpPr>
      <xdr:spPr bwMode="auto">
        <a:xfrm>
          <a:off x="19050" y="381000"/>
          <a:ext cx="676275" cy="1085850"/>
        </a:xfrm>
        <a:prstGeom prst="straightConnector1">
          <a:avLst/>
        </a:prstGeom>
        <a:noFill/>
        <a:ln w="9525">
          <a:solidFill>
            <a:srgbClr val="000000"/>
          </a:solidFill>
          <a:round/>
          <a:headEnd/>
          <a:tailEnd/>
        </a:ln>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9253-80EF-4C3F-914D-6F5A3C147F6D}">
  <dimension ref="A1:B58"/>
  <sheetViews>
    <sheetView tabSelected="1" view="pageBreakPreview" zoomScaleNormal="100" zoomScaleSheetLayoutView="100" workbookViewId="0">
      <selection activeCell="B2" sqref="B2"/>
    </sheetView>
  </sheetViews>
  <sheetFormatPr defaultRowHeight="18.75"/>
  <cols>
    <col min="1" max="1" width="10.375" style="780" customWidth="1"/>
    <col min="2" max="2" width="98" style="780" customWidth="1"/>
    <col min="3" max="239" width="9" style="780"/>
    <col min="240" max="240" width="3.375" style="780" customWidth="1"/>
    <col min="241" max="241" width="2.5" style="780" customWidth="1"/>
    <col min="242" max="243" width="3.625" style="780" customWidth="1"/>
    <col min="244" max="244" width="6.625" style="780" customWidth="1"/>
    <col min="245" max="245" width="2.625" style="780" customWidth="1"/>
    <col min="246" max="254" width="9" style="780"/>
    <col min="255" max="255" width="9" style="780" customWidth="1"/>
    <col min="256" max="495" width="9" style="780"/>
    <col min="496" max="496" width="3.375" style="780" customWidth="1"/>
    <col min="497" max="497" width="2.5" style="780" customWidth="1"/>
    <col min="498" max="499" width="3.625" style="780" customWidth="1"/>
    <col min="500" max="500" width="6.625" style="780" customWidth="1"/>
    <col min="501" max="501" width="2.625" style="780" customWidth="1"/>
    <col min="502" max="510" width="9" style="780"/>
    <col min="511" max="511" width="9" style="780" customWidth="1"/>
    <col min="512" max="751" width="9" style="780"/>
    <col min="752" max="752" width="3.375" style="780" customWidth="1"/>
    <col min="753" max="753" width="2.5" style="780" customWidth="1"/>
    <col min="754" max="755" width="3.625" style="780" customWidth="1"/>
    <col min="756" max="756" width="6.625" style="780" customWidth="1"/>
    <col min="757" max="757" width="2.625" style="780" customWidth="1"/>
    <col min="758" max="766" width="9" style="780"/>
    <col min="767" max="767" width="9" style="780" customWidth="1"/>
    <col min="768" max="1007" width="9" style="780"/>
    <col min="1008" max="1008" width="3.375" style="780" customWidth="1"/>
    <col min="1009" max="1009" width="2.5" style="780" customWidth="1"/>
    <col min="1010" max="1011" width="3.625" style="780" customWidth="1"/>
    <col min="1012" max="1012" width="6.625" style="780" customWidth="1"/>
    <col min="1013" max="1013" width="2.625" style="780" customWidth="1"/>
    <col min="1014" max="1022" width="9" style="780"/>
    <col min="1023" max="1023" width="9" style="780" customWidth="1"/>
    <col min="1024" max="1263" width="9" style="780"/>
    <col min="1264" max="1264" width="3.375" style="780" customWidth="1"/>
    <col min="1265" max="1265" width="2.5" style="780" customWidth="1"/>
    <col min="1266" max="1267" width="3.625" style="780" customWidth="1"/>
    <col min="1268" max="1268" width="6.625" style="780" customWidth="1"/>
    <col min="1269" max="1269" width="2.625" style="780" customWidth="1"/>
    <col min="1270" max="1278" width="9" style="780"/>
    <col min="1279" max="1279" width="9" style="780" customWidth="1"/>
    <col min="1280" max="1519" width="9" style="780"/>
    <col min="1520" max="1520" width="3.375" style="780" customWidth="1"/>
    <col min="1521" max="1521" width="2.5" style="780" customWidth="1"/>
    <col min="1522" max="1523" width="3.625" style="780" customWidth="1"/>
    <col min="1524" max="1524" width="6.625" style="780" customWidth="1"/>
    <col min="1525" max="1525" width="2.625" style="780" customWidth="1"/>
    <col min="1526" max="1534" width="9" style="780"/>
    <col min="1535" max="1535" width="9" style="780" customWidth="1"/>
    <col min="1536" max="1775" width="9" style="780"/>
    <col min="1776" max="1776" width="3.375" style="780" customWidth="1"/>
    <col min="1777" max="1777" width="2.5" style="780" customWidth="1"/>
    <col min="1778" max="1779" width="3.625" style="780" customWidth="1"/>
    <col min="1780" max="1780" width="6.625" style="780" customWidth="1"/>
    <col min="1781" max="1781" width="2.625" style="780" customWidth="1"/>
    <col min="1782" max="1790" width="9" style="780"/>
    <col min="1791" max="1791" width="9" style="780" customWidth="1"/>
    <col min="1792" max="2031" width="9" style="780"/>
    <col min="2032" max="2032" width="3.375" style="780" customWidth="1"/>
    <col min="2033" max="2033" width="2.5" style="780" customWidth="1"/>
    <col min="2034" max="2035" width="3.625" style="780" customWidth="1"/>
    <col min="2036" max="2036" width="6.625" style="780" customWidth="1"/>
    <col min="2037" max="2037" width="2.625" style="780" customWidth="1"/>
    <col min="2038" max="2046" width="9" style="780"/>
    <col min="2047" max="2047" width="9" style="780" customWidth="1"/>
    <col min="2048" max="2287" width="9" style="780"/>
    <col min="2288" max="2288" width="3.375" style="780" customWidth="1"/>
    <col min="2289" max="2289" width="2.5" style="780" customWidth="1"/>
    <col min="2290" max="2291" width="3.625" style="780" customWidth="1"/>
    <col min="2292" max="2292" width="6.625" style="780" customWidth="1"/>
    <col min="2293" max="2293" width="2.625" style="780" customWidth="1"/>
    <col min="2294" max="2302" width="9" style="780"/>
    <col min="2303" max="2303" width="9" style="780" customWidth="1"/>
    <col min="2304" max="2543" width="9" style="780"/>
    <col min="2544" max="2544" width="3.375" style="780" customWidth="1"/>
    <col min="2545" max="2545" width="2.5" style="780" customWidth="1"/>
    <col min="2546" max="2547" width="3.625" style="780" customWidth="1"/>
    <col min="2548" max="2548" width="6.625" style="780" customWidth="1"/>
    <col min="2549" max="2549" width="2.625" style="780" customWidth="1"/>
    <col min="2550" max="2558" width="9" style="780"/>
    <col min="2559" max="2559" width="9" style="780" customWidth="1"/>
    <col min="2560" max="2799" width="9" style="780"/>
    <col min="2800" max="2800" width="3.375" style="780" customWidth="1"/>
    <col min="2801" max="2801" width="2.5" style="780" customWidth="1"/>
    <col min="2802" max="2803" width="3.625" style="780" customWidth="1"/>
    <col min="2804" max="2804" width="6.625" style="780" customWidth="1"/>
    <col min="2805" max="2805" width="2.625" style="780" customWidth="1"/>
    <col min="2806" max="2814" width="9" style="780"/>
    <col min="2815" max="2815" width="9" style="780" customWidth="1"/>
    <col min="2816" max="3055" width="9" style="780"/>
    <col min="3056" max="3056" width="3.375" style="780" customWidth="1"/>
    <col min="3057" max="3057" width="2.5" style="780" customWidth="1"/>
    <col min="3058" max="3059" width="3.625" style="780" customWidth="1"/>
    <col min="3060" max="3060" width="6.625" style="780" customWidth="1"/>
    <col min="3061" max="3061" width="2.625" style="780" customWidth="1"/>
    <col min="3062" max="3070" width="9" style="780"/>
    <col min="3071" max="3071" width="9" style="780" customWidth="1"/>
    <col min="3072" max="3311" width="9" style="780"/>
    <col min="3312" max="3312" width="3.375" style="780" customWidth="1"/>
    <col min="3313" max="3313" width="2.5" style="780" customWidth="1"/>
    <col min="3314" max="3315" width="3.625" style="780" customWidth="1"/>
    <col min="3316" max="3316" width="6.625" style="780" customWidth="1"/>
    <col min="3317" max="3317" width="2.625" style="780" customWidth="1"/>
    <col min="3318" max="3326" width="9" style="780"/>
    <col min="3327" max="3327" width="9" style="780" customWidth="1"/>
    <col min="3328" max="3567" width="9" style="780"/>
    <col min="3568" max="3568" width="3.375" style="780" customWidth="1"/>
    <col min="3569" max="3569" width="2.5" style="780" customWidth="1"/>
    <col min="3570" max="3571" width="3.625" style="780" customWidth="1"/>
    <col min="3572" max="3572" width="6.625" style="780" customWidth="1"/>
    <col min="3573" max="3573" width="2.625" style="780" customWidth="1"/>
    <col min="3574" max="3582" width="9" style="780"/>
    <col min="3583" max="3583" width="9" style="780" customWidth="1"/>
    <col min="3584" max="3823" width="9" style="780"/>
    <col min="3824" max="3824" width="3.375" style="780" customWidth="1"/>
    <col min="3825" max="3825" width="2.5" style="780" customWidth="1"/>
    <col min="3826" max="3827" width="3.625" style="780" customWidth="1"/>
    <col min="3828" max="3828" width="6.625" style="780" customWidth="1"/>
    <col min="3829" max="3829" width="2.625" style="780" customWidth="1"/>
    <col min="3830" max="3838" width="9" style="780"/>
    <col min="3839" max="3839" width="9" style="780" customWidth="1"/>
    <col min="3840" max="4079" width="9" style="780"/>
    <col min="4080" max="4080" width="3.375" style="780" customWidth="1"/>
    <col min="4081" max="4081" width="2.5" style="780" customWidth="1"/>
    <col min="4082" max="4083" width="3.625" style="780" customWidth="1"/>
    <col min="4084" max="4084" width="6.625" style="780" customWidth="1"/>
    <col min="4085" max="4085" width="2.625" style="780" customWidth="1"/>
    <col min="4086" max="4094" width="9" style="780"/>
    <col min="4095" max="4095" width="9" style="780" customWidth="1"/>
    <col min="4096" max="4335" width="9" style="780"/>
    <col min="4336" max="4336" width="3.375" style="780" customWidth="1"/>
    <col min="4337" max="4337" width="2.5" style="780" customWidth="1"/>
    <col min="4338" max="4339" width="3.625" style="780" customWidth="1"/>
    <col min="4340" max="4340" width="6.625" style="780" customWidth="1"/>
    <col min="4341" max="4341" width="2.625" style="780" customWidth="1"/>
    <col min="4342" max="4350" width="9" style="780"/>
    <col min="4351" max="4351" width="9" style="780" customWidth="1"/>
    <col min="4352" max="4591" width="9" style="780"/>
    <col min="4592" max="4592" width="3.375" style="780" customWidth="1"/>
    <col min="4593" max="4593" width="2.5" style="780" customWidth="1"/>
    <col min="4594" max="4595" width="3.625" style="780" customWidth="1"/>
    <col min="4596" max="4596" width="6.625" style="780" customWidth="1"/>
    <col min="4597" max="4597" width="2.625" style="780" customWidth="1"/>
    <col min="4598" max="4606" width="9" style="780"/>
    <col min="4607" max="4607" width="9" style="780" customWidth="1"/>
    <col min="4608" max="4847" width="9" style="780"/>
    <col min="4848" max="4848" width="3.375" style="780" customWidth="1"/>
    <col min="4849" max="4849" width="2.5" style="780" customWidth="1"/>
    <col min="4850" max="4851" width="3.625" style="780" customWidth="1"/>
    <col min="4852" max="4852" width="6.625" style="780" customWidth="1"/>
    <col min="4853" max="4853" width="2.625" style="780" customWidth="1"/>
    <col min="4854" max="4862" width="9" style="780"/>
    <col min="4863" max="4863" width="9" style="780" customWidth="1"/>
    <col min="4864" max="5103" width="9" style="780"/>
    <col min="5104" max="5104" width="3.375" style="780" customWidth="1"/>
    <col min="5105" max="5105" width="2.5" style="780" customWidth="1"/>
    <col min="5106" max="5107" width="3.625" style="780" customWidth="1"/>
    <col min="5108" max="5108" width="6.625" style="780" customWidth="1"/>
    <col min="5109" max="5109" width="2.625" style="780" customWidth="1"/>
    <col min="5110" max="5118" width="9" style="780"/>
    <col min="5119" max="5119" width="9" style="780" customWidth="1"/>
    <col min="5120" max="5359" width="9" style="780"/>
    <col min="5360" max="5360" width="3.375" style="780" customWidth="1"/>
    <col min="5361" max="5361" width="2.5" style="780" customWidth="1"/>
    <col min="5362" max="5363" width="3.625" style="780" customWidth="1"/>
    <col min="5364" max="5364" width="6.625" style="780" customWidth="1"/>
    <col min="5365" max="5365" width="2.625" style="780" customWidth="1"/>
    <col min="5366" max="5374" width="9" style="780"/>
    <col min="5375" max="5375" width="9" style="780" customWidth="1"/>
    <col min="5376" max="5615" width="9" style="780"/>
    <col min="5616" max="5616" width="3.375" style="780" customWidth="1"/>
    <col min="5617" max="5617" width="2.5" style="780" customWidth="1"/>
    <col min="5618" max="5619" width="3.625" style="780" customWidth="1"/>
    <col min="5620" max="5620" width="6.625" style="780" customWidth="1"/>
    <col min="5621" max="5621" width="2.625" style="780" customWidth="1"/>
    <col min="5622" max="5630" width="9" style="780"/>
    <col min="5631" max="5631" width="9" style="780" customWidth="1"/>
    <col min="5632" max="5871" width="9" style="780"/>
    <col min="5872" max="5872" width="3.375" style="780" customWidth="1"/>
    <col min="5873" max="5873" width="2.5" style="780" customWidth="1"/>
    <col min="5874" max="5875" width="3.625" style="780" customWidth="1"/>
    <col min="5876" max="5876" width="6.625" style="780" customWidth="1"/>
    <col min="5877" max="5877" width="2.625" style="780" customWidth="1"/>
    <col min="5878" max="5886" width="9" style="780"/>
    <col min="5887" max="5887" width="9" style="780" customWidth="1"/>
    <col min="5888" max="6127" width="9" style="780"/>
    <col min="6128" max="6128" width="3.375" style="780" customWidth="1"/>
    <col min="6129" max="6129" width="2.5" style="780" customWidth="1"/>
    <col min="6130" max="6131" width="3.625" style="780" customWidth="1"/>
    <col min="6132" max="6132" width="6.625" style="780" customWidth="1"/>
    <col min="6133" max="6133" width="2.625" style="780" customWidth="1"/>
    <col min="6134" max="6142" width="9" style="780"/>
    <col min="6143" max="6143" width="9" style="780" customWidth="1"/>
    <col min="6144" max="6383" width="9" style="780"/>
    <col min="6384" max="6384" width="3.375" style="780" customWidth="1"/>
    <col min="6385" max="6385" width="2.5" style="780" customWidth="1"/>
    <col min="6386" max="6387" width="3.625" style="780" customWidth="1"/>
    <col min="6388" max="6388" width="6.625" style="780" customWidth="1"/>
    <col min="6389" max="6389" width="2.625" style="780" customWidth="1"/>
    <col min="6390" max="6398" width="9" style="780"/>
    <col min="6399" max="6399" width="9" style="780" customWidth="1"/>
    <col min="6400" max="6639" width="9" style="780"/>
    <col min="6640" max="6640" width="3.375" style="780" customWidth="1"/>
    <col min="6641" max="6641" width="2.5" style="780" customWidth="1"/>
    <col min="6642" max="6643" width="3.625" style="780" customWidth="1"/>
    <col min="6644" max="6644" width="6.625" style="780" customWidth="1"/>
    <col min="6645" max="6645" width="2.625" style="780" customWidth="1"/>
    <col min="6646" max="6654" width="9" style="780"/>
    <col min="6655" max="6655" width="9" style="780" customWidth="1"/>
    <col min="6656" max="6895" width="9" style="780"/>
    <col min="6896" max="6896" width="3.375" style="780" customWidth="1"/>
    <col min="6897" max="6897" width="2.5" style="780" customWidth="1"/>
    <col min="6898" max="6899" width="3.625" style="780" customWidth="1"/>
    <col min="6900" max="6900" width="6.625" style="780" customWidth="1"/>
    <col min="6901" max="6901" width="2.625" style="780" customWidth="1"/>
    <col min="6902" max="6910" width="9" style="780"/>
    <col min="6911" max="6911" width="9" style="780" customWidth="1"/>
    <col min="6912" max="7151" width="9" style="780"/>
    <col min="7152" max="7152" width="3.375" style="780" customWidth="1"/>
    <col min="7153" max="7153" width="2.5" style="780" customWidth="1"/>
    <col min="7154" max="7155" width="3.625" style="780" customWidth="1"/>
    <col min="7156" max="7156" width="6.625" style="780" customWidth="1"/>
    <col min="7157" max="7157" width="2.625" style="780" customWidth="1"/>
    <col min="7158" max="7166" width="9" style="780"/>
    <col min="7167" max="7167" width="9" style="780" customWidth="1"/>
    <col min="7168" max="7407" width="9" style="780"/>
    <col min="7408" max="7408" width="3.375" style="780" customWidth="1"/>
    <col min="7409" max="7409" width="2.5" style="780" customWidth="1"/>
    <col min="7410" max="7411" width="3.625" style="780" customWidth="1"/>
    <col min="7412" max="7412" width="6.625" style="780" customWidth="1"/>
    <col min="7413" max="7413" width="2.625" style="780" customWidth="1"/>
    <col min="7414" max="7422" width="9" style="780"/>
    <col min="7423" max="7423" width="9" style="780" customWidth="1"/>
    <col min="7424" max="7663" width="9" style="780"/>
    <col min="7664" max="7664" width="3.375" style="780" customWidth="1"/>
    <col min="7665" max="7665" width="2.5" style="780" customWidth="1"/>
    <col min="7666" max="7667" width="3.625" style="780" customWidth="1"/>
    <col min="7668" max="7668" width="6.625" style="780" customWidth="1"/>
    <col min="7669" max="7669" width="2.625" style="780" customWidth="1"/>
    <col min="7670" max="7678" width="9" style="780"/>
    <col min="7679" max="7679" width="9" style="780" customWidth="1"/>
    <col min="7680" max="7919" width="9" style="780"/>
    <col min="7920" max="7920" width="3.375" style="780" customWidth="1"/>
    <col min="7921" max="7921" width="2.5" style="780" customWidth="1"/>
    <col min="7922" max="7923" width="3.625" style="780" customWidth="1"/>
    <col min="7924" max="7924" width="6.625" style="780" customWidth="1"/>
    <col min="7925" max="7925" width="2.625" style="780" customWidth="1"/>
    <col min="7926" max="7934" width="9" style="780"/>
    <col min="7935" max="7935" width="9" style="780" customWidth="1"/>
    <col min="7936" max="8175" width="9" style="780"/>
    <col min="8176" max="8176" width="3.375" style="780" customWidth="1"/>
    <col min="8177" max="8177" width="2.5" style="780" customWidth="1"/>
    <col min="8178" max="8179" width="3.625" style="780" customWidth="1"/>
    <col min="8180" max="8180" width="6.625" style="780" customWidth="1"/>
    <col min="8181" max="8181" width="2.625" style="780" customWidth="1"/>
    <col min="8182" max="8190" width="9" style="780"/>
    <col min="8191" max="8191" width="9" style="780" customWidth="1"/>
    <col min="8192" max="8431" width="9" style="780"/>
    <col min="8432" max="8432" width="3.375" style="780" customWidth="1"/>
    <col min="8433" max="8433" width="2.5" style="780" customWidth="1"/>
    <col min="8434" max="8435" width="3.625" style="780" customWidth="1"/>
    <col min="8436" max="8436" width="6.625" style="780" customWidth="1"/>
    <col min="8437" max="8437" width="2.625" style="780" customWidth="1"/>
    <col min="8438" max="8446" width="9" style="780"/>
    <col min="8447" max="8447" width="9" style="780" customWidth="1"/>
    <col min="8448" max="8687" width="9" style="780"/>
    <col min="8688" max="8688" width="3.375" style="780" customWidth="1"/>
    <col min="8689" max="8689" width="2.5" style="780" customWidth="1"/>
    <col min="8690" max="8691" width="3.625" style="780" customWidth="1"/>
    <col min="8692" max="8692" width="6.625" style="780" customWidth="1"/>
    <col min="8693" max="8693" width="2.625" style="780" customWidth="1"/>
    <col min="8694" max="8702" width="9" style="780"/>
    <col min="8703" max="8703" width="9" style="780" customWidth="1"/>
    <col min="8704" max="8943" width="9" style="780"/>
    <col min="8944" max="8944" width="3.375" style="780" customWidth="1"/>
    <col min="8945" max="8945" width="2.5" style="780" customWidth="1"/>
    <col min="8946" max="8947" width="3.625" style="780" customWidth="1"/>
    <col min="8948" max="8948" width="6.625" style="780" customWidth="1"/>
    <col min="8949" max="8949" width="2.625" style="780" customWidth="1"/>
    <col min="8950" max="8958" width="9" style="780"/>
    <col min="8959" max="8959" width="9" style="780" customWidth="1"/>
    <col min="8960" max="9199" width="9" style="780"/>
    <col min="9200" max="9200" width="3.375" style="780" customWidth="1"/>
    <col min="9201" max="9201" width="2.5" style="780" customWidth="1"/>
    <col min="9202" max="9203" width="3.625" style="780" customWidth="1"/>
    <col min="9204" max="9204" width="6.625" style="780" customWidth="1"/>
    <col min="9205" max="9205" width="2.625" style="780" customWidth="1"/>
    <col min="9206" max="9214" width="9" style="780"/>
    <col min="9215" max="9215" width="9" style="780" customWidth="1"/>
    <col min="9216" max="9455" width="9" style="780"/>
    <col min="9456" max="9456" width="3.375" style="780" customWidth="1"/>
    <col min="9457" max="9457" width="2.5" style="780" customWidth="1"/>
    <col min="9458" max="9459" width="3.625" style="780" customWidth="1"/>
    <col min="9460" max="9460" width="6.625" style="780" customWidth="1"/>
    <col min="9461" max="9461" width="2.625" style="780" customWidth="1"/>
    <col min="9462" max="9470" width="9" style="780"/>
    <col min="9471" max="9471" width="9" style="780" customWidth="1"/>
    <col min="9472" max="9711" width="9" style="780"/>
    <col min="9712" max="9712" width="3.375" style="780" customWidth="1"/>
    <col min="9713" max="9713" width="2.5" style="780" customWidth="1"/>
    <col min="9714" max="9715" width="3.625" style="780" customWidth="1"/>
    <col min="9716" max="9716" width="6.625" style="780" customWidth="1"/>
    <col min="9717" max="9717" width="2.625" style="780" customWidth="1"/>
    <col min="9718" max="9726" width="9" style="780"/>
    <col min="9727" max="9727" width="9" style="780" customWidth="1"/>
    <col min="9728" max="9967" width="9" style="780"/>
    <col min="9968" max="9968" width="3.375" style="780" customWidth="1"/>
    <col min="9969" max="9969" width="2.5" style="780" customWidth="1"/>
    <col min="9970" max="9971" width="3.625" style="780" customWidth="1"/>
    <col min="9972" max="9972" width="6.625" style="780" customWidth="1"/>
    <col min="9973" max="9973" width="2.625" style="780" customWidth="1"/>
    <col min="9974" max="9982" width="9" style="780"/>
    <col min="9983" max="9983" width="9" style="780" customWidth="1"/>
    <col min="9984" max="10223" width="9" style="780"/>
    <col min="10224" max="10224" width="3.375" style="780" customWidth="1"/>
    <col min="10225" max="10225" width="2.5" style="780" customWidth="1"/>
    <col min="10226" max="10227" width="3.625" style="780" customWidth="1"/>
    <col min="10228" max="10228" width="6.625" style="780" customWidth="1"/>
    <col min="10229" max="10229" width="2.625" style="780" customWidth="1"/>
    <col min="10230" max="10238" width="9" style="780"/>
    <col min="10239" max="10239" width="9" style="780" customWidth="1"/>
    <col min="10240" max="10479" width="9" style="780"/>
    <col min="10480" max="10480" width="3.375" style="780" customWidth="1"/>
    <col min="10481" max="10481" width="2.5" style="780" customWidth="1"/>
    <col min="10482" max="10483" width="3.625" style="780" customWidth="1"/>
    <col min="10484" max="10484" width="6.625" style="780" customWidth="1"/>
    <col min="10485" max="10485" width="2.625" style="780" customWidth="1"/>
    <col min="10486" max="10494" width="9" style="780"/>
    <col min="10495" max="10495" width="9" style="780" customWidth="1"/>
    <col min="10496" max="10735" width="9" style="780"/>
    <col min="10736" max="10736" width="3.375" style="780" customWidth="1"/>
    <col min="10737" max="10737" width="2.5" style="780" customWidth="1"/>
    <col min="10738" max="10739" width="3.625" style="780" customWidth="1"/>
    <col min="10740" max="10740" width="6.625" style="780" customWidth="1"/>
    <col min="10741" max="10741" width="2.625" style="780" customWidth="1"/>
    <col min="10742" max="10750" width="9" style="780"/>
    <col min="10751" max="10751" width="9" style="780" customWidth="1"/>
    <col min="10752" max="10991" width="9" style="780"/>
    <col min="10992" max="10992" width="3.375" style="780" customWidth="1"/>
    <col min="10993" max="10993" width="2.5" style="780" customWidth="1"/>
    <col min="10994" max="10995" width="3.625" style="780" customWidth="1"/>
    <col min="10996" max="10996" width="6.625" style="780" customWidth="1"/>
    <col min="10997" max="10997" width="2.625" style="780" customWidth="1"/>
    <col min="10998" max="11006" width="9" style="780"/>
    <col min="11007" max="11007" width="9" style="780" customWidth="1"/>
    <col min="11008" max="11247" width="9" style="780"/>
    <col min="11248" max="11248" width="3.375" style="780" customWidth="1"/>
    <col min="11249" max="11249" width="2.5" style="780" customWidth="1"/>
    <col min="11250" max="11251" width="3.625" style="780" customWidth="1"/>
    <col min="11252" max="11252" width="6.625" style="780" customWidth="1"/>
    <col min="11253" max="11253" width="2.625" style="780" customWidth="1"/>
    <col min="11254" max="11262" width="9" style="780"/>
    <col min="11263" max="11263" width="9" style="780" customWidth="1"/>
    <col min="11264" max="11503" width="9" style="780"/>
    <col min="11504" max="11504" width="3.375" style="780" customWidth="1"/>
    <col min="11505" max="11505" width="2.5" style="780" customWidth="1"/>
    <col min="11506" max="11507" width="3.625" style="780" customWidth="1"/>
    <col min="11508" max="11508" width="6.625" style="780" customWidth="1"/>
    <col min="11509" max="11509" width="2.625" style="780" customWidth="1"/>
    <col min="11510" max="11518" width="9" style="780"/>
    <col min="11519" max="11519" width="9" style="780" customWidth="1"/>
    <col min="11520" max="11759" width="9" style="780"/>
    <col min="11760" max="11760" width="3.375" style="780" customWidth="1"/>
    <col min="11761" max="11761" width="2.5" style="780" customWidth="1"/>
    <col min="11762" max="11763" width="3.625" style="780" customWidth="1"/>
    <col min="11764" max="11764" width="6.625" style="780" customWidth="1"/>
    <col min="11765" max="11765" width="2.625" style="780" customWidth="1"/>
    <col min="11766" max="11774" width="9" style="780"/>
    <col min="11775" max="11775" width="9" style="780" customWidth="1"/>
    <col min="11776" max="12015" width="9" style="780"/>
    <col min="12016" max="12016" width="3.375" style="780" customWidth="1"/>
    <col min="12017" max="12017" width="2.5" style="780" customWidth="1"/>
    <col min="12018" max="12019" width="3.625" style="780" customWidth="1"/>
    <col min="12020" max="12020" width="6.625" style="780" customWidth="1"/>
    <col min="12021" max="12021" width="2.625" style="780" customWidth="1"/>
    <col min="12022" max="12030" width="9" style="780"/>
    <col min="12031" max="12031" width="9" style="780" customWidth="1"/>
    <col min="12032" max="12271" width="9" style="780"/>
    <col min="12272" max="12272" width="3.375" style="780" customWidth="1"/>
    <col min="12273" max="12273" width="2.5" style="780" customWidth="1"/>
    <col min="12274" max="12275" width="3.625" style="780" customWidth="1"/>
    <col min="12276" max="12276" width="6.625" style="780" customWidth="1"/>
    <col min="12277" max="12277" width="2.625" style="780" customWidth="1"/>
    <col min="12278" max="12286" width="9" style="780"/>
    <col min="12287" max="12287" width="9" style="780" customWidth="1"/>
    <col min="12288" max="12527" width="9" style="780"/>
    <col min="12528" max="12528" width="3.375" style="780" customWidth="1"/>
    <col min="12529" max="12529" width="2.5" style="780" customWidth="1"/>
    <col min="12530" max="12531" width="3.625" style="780" customWidth="1"/>
    <col min="12532" max="12532" width="6.625" style="780" customWidth="1"/>
    <col min="12533" max="12533" width="2.625" style="780" customWidth="1"/>
    <col min="12534" max="12542" width="9" style="780"/>
    <col min="12543" max="12543" width="9" style="780" customWidth="1"/>
    <col min="12544" max="12783" width="9" style="780"/>
    <col min="12784" max="12784" width="3.375" style="780" customWidth="1"/>
    <col min="12785" max="12785" width="2.5" style="780" customWidth="1"/>
    <col min="12786" max="12787" width="3.625" style="780" customWidth="1"/>
    <col min="12788" max="12788" width="6.625" style="780" customWidth="1"/>
    <col min="12789" max="12789" width="2.625" style="780" customWidth="1"/>
    <col min="12790" max="12798" width="9" style="780"/>
    <col min="12799" max="12799" width="9" style="780" customWidth="1"/>
    <col min="12800" max="13039" width="9" style="780"/>
    <col min="13040" max="13040" width="3.375" style="780" customWidth="1"/>
    <col min="13041" max="13041" width="2.5" style="780" customWidth="1"/>
    <col min="13042" max="13043" width="3.625" style="780" customWidth="1"/>
    <col min="13044" max="13044" width="6.625" style="780" customWidth="1"/>
    <col min="13045" max="13045" width="2.625" style="780" customWidth="1"/>
    <col min="13046" max="13054" width="9" style="780"/>
    <col min="13055" max="13055" width="9" style="780" customWidth="1"/>
    <col min="13056" max="13295" width="9" style="780"/>
    <col min="13296" max="13296" width="3.375" style="780" customWidth="1"/>
    <col min="13297" max="13297" width="2.5" style="780" customWidth="1"/>
    <col min="13298" max="13299" width="3.625" style="780" customWidth="1"/>
    <col min="13300" max="13300" width="6.625" style="780" customWidth="1"/>
    <col min="13301" max="13301" width="2.625" style="780" customWidth="1"/>
    <col min="13302" max="13310" width="9" style="780"/>
    <col min="13311" max="13311" width="9" style="780" customWidth="1"/>
    <col min="13312" max="13551" width="9" style="780"/>
    <col min="13552" max="13552" width="3.375" style="780" customWidth="1"/>
    <col min="13553" max="13553" width="2.5" style="780" customWidth="1"/>
    <col min="13554" max="13555" width="3.625" style="780" customWidth="1"/>
    <col min="13556" max="13556" width="6.625" style="780" customWidth="1"/>
    <col min="13557" max="13557" width="2.625" style="780" customWidth="1"/>
    <col min="13558" max="13566" width="9" style="780"/>
    <col min="13567" max="13567" width="9" style="780" customWidth="1"/>
    <col min="13568" max="13807" width="9" style="780"/>
    <col min="13808" max="13808" width="3.375" style="780" customWidth="1"/>
    <col min="13809" max="13809" width="2.5" style="780" customWidth="1"/>
    <col min="13810" max="13811" width="3.625" style="780" customWidth="1"/>
    <col min="13812" max="13812" width="6.625" style="780" customWidth="1"/>
    <col min="13813" max="13813" width="2.625" style="780" customWidth="1"/>
    <col min="13814" max="13822" width="9" style="780"/>
    <col min="13823" max="13823" width="9" style="780" customWidth="1"/>
    <col min="13824" max="14063" width="9" style="780"/>
    <col min="14064" max="14064" width="3.375" style="780" customWidth="1"/>
    <col min="14065" max="14065" width="2.5" style="780" customWidth="1"/>
    <col min="14066" max="14067" width="3.625" style="780" customWidth="1"/>
    <col min="14068" max="14068" width="6.625" style="780" customWidth="1"/>
    <col min="14069" max="14069" width="2.625" style="780" customWidth="1"/>
    <col min="14070" max="14078" width="9" style="780"/>
    <col min="14079" max="14079" width="9" style="780" customWidth="1"/>
    <col min="14080" max="14319" width="9" style="780"/>
    <col min="14320" max="14320" width="3.375" style="780" customWidth="1"/>
    <col min="14321" max="14321" width="2.5" style="780" customWidth="1"/>
    <col min="14322" max="14323" width="3.625" style="780" customWidth="1"/>
    <col min="14324" max="14324" width="6.625" style="780" customWidth="1"/>
    <col min="14325" max="14325" width="2.625" style="780" customWidth="1"/>
    <col min="14326" max="14334" width="9" style="780"/>
    <col min="14335" max="14335" width="9" style="780" customWidth="1"/>
    <col min="14336" max="14575" width="9" style="780"/>
    <col min="14576" max="14576" width="3.375" style="780" customWidth="1"/>
    <col min="14577" max="14577" width="2.5" style="780" customWidth="1"/>
    <col min="14578" max="14579" width="3.625" style="780" customWidth="1"/>
    <col min="14580" max="14580" width="6.625" style="780" customWidth="1"/>
    <col min="14581" max="14581" width="2.625" style="780" customWidth="1"/>
    <col min="14582" max="14590" width="9" style="780"/>
    <col min="14591" max="14591" width="9" style="780" customWidth="1"/>
    <col min="14592" max="14831" width="9" style="780"/>
    <col min="14832" max="14832" width="3.375" style="780" customWidth="1"/>
    <col min="14833" max="14833" width="2.5" style="780" customWidth="1"/>
    <col min="14834" max="14835" width="3.625" style="780" customWidth="1"/>
    <col min="14836" max="14836" width="6.625" style="780" customWidth="1"/>
    <col min="14837" max="14837" width="2.625" style="780" customWidth="1"/>
    <col min="14838" max="14846" width="9" style="780"/>
    <col min="14847" max="14847" width="9" style="780" customWidth="1"/>
    <col min="14848" max="15087" width="9" style="780"/>
    <col min="15088" max="15088" width="3.375" style="780" customWidth="1"/>
    <col min="15089" max="15089" width="2.5" style="780" customWidth="1"/>
    <col min="15090" max="15091" width="3.625" style="780" customWidth="1"/>
    <col min="15092" max="15092" width="6.625" style="780" customWidth="1"/>
    <col min="15093" max="15093" width="2.625" style="780" customWidth="1"/>
    <col min="15094" max="15102" width="9" style="780"/>
    <col min="15103" max="15103" width="9" style="780" customWidth="1"/>
    <col min="15104" max="15343" width="9" style="780"/>
    <col min="15344" max="15344" width="3.375" style="780" customWidth="1"/>
    <col min="15345" max="15345" width="2.5" style="780" customWidth="1"/>
    <col min="15346" max="15347" width="3.625" style="780" customWidth="1"/>
    <col min="15348" max="15348" width="6.625" style="780" customWidth="1"/>
    <col min="15349" max="15349" width="2.625" style="780" customWidth="1"/>
    <col min="15350" max="15358" width="9" style="780"/>
    <col min="15359" max="15359" width="9" style="780" customWidth="1"/>
    <col min="15360" max="15599" width="9" style="780"/>
    <col min="15600" max="15600" width="3.375" style="780" customWidth="1"/>
    <col min="15601" max="15601" width="2.5" style="780" customWidth="1"/>
    <col min="15602" max="15603" width="3.625" style="780" customWidth="1"/>
    <col min="15604" max="15604" width="6.625" style="780" customWidth="1"/>
    <col min="15605" max="15605" width="2.625" style="780" customWidth="1"/>
    <col min="15606" max="15614" width="9" style="780"/>
    <col min="15615" max="15615" width="9" style="780" customWidth="1"/>
    <col min="15616" max="15855" width="9" style="780"/>
    <col min="15856" max="15856" width="3.375" style="780" customWidth="1"/>
    <col min="15857" max="15857" width="2.5" style="780" customWidth="1"/>
    <col min="15858" max="15859" width="3.625" style="780" customWidth="1"/>
    <col min="15860" max="15860" width="6.625" style="780" customWidth="1"/>
    <col min="15861" max="15861" width="2.625" style="780" customWidth="1"/>
    <col min="15862" max="15870" width="9" style="780"/>
    <col min="15871" max="15871" width="9" style="780" customWidth="1"/>
    <col min="15872" max="16111" width="9" style="780"/>
    <col min="16112" max="16112" width="3.375" style="780" customWidth="1"/>
    <col min="16113" max="16113" width="2.5" style="780" customWidth="1"/>
    <col min="16114" max="16115" width="3.625" style="780" customWidth="1"/>
    <col min="16116" max="16116" width="6.625" style="780" customWidth="1"/>
    <col min="16117" max="16117" width="2.625" style="780" customWidth="1"/>
    <col min="16118" max="16126" width="9" style="780"/>
    <col min="16127" max="16127" width="9" style="780" customWidth="1"/>
    <col min="16128" max="16384" width="9" style="780"/>
  </cols>
  <sheetData>
    <row r="1" spans="1:2" ht="22.5">
      <c r="A1" s="778"/>
      <c r="B1" s="779" t="s">
        <v>1665</v>
      </c>
    </row>
    <row r="2" spans="1:2" ht="15.75" customHeight="1">
      <c r="A2" s="781" t="s">
        <v>1556</v>
      </c>
    </row>
    <row r="3" spans="1:2" ht="18.95" customHeight="1">
      <c r="A3" s="782" t="s">
        <v>1557</v>
      </c>
      <c r="B3" s="783" t="s">
        <v>1558</v>
      </c>
    </row>
    <row r="4" spans="1:2" ht="18.95" customHeight="1">
      <c r="A4" s="782" t="s">
        <v>1559</v>
      </c>
      <c r="B4" s="783" t="s">
        <v>1560</v>
      </c>
    </row>
    <row r="5" spans="1:2" ht="18.95" customHeight="1">
      <c r="A5" s="782" t="s">
        <v>1561</v>
      </c>
      <c r="B5" s="783" t="s">
        <v>1562</v>
      </c>
    </row>
    <row r="6" spans="1:2" ht="18.95" customHeight="1">
      <c r="A6" s="782" t="s">
        <v>1563</v>
      </c>
      <c r="B6" s="783" t="s">
        <v>1564</v>
      </c>
    </row>
    <row r="7" spans="1:2" ht="18.95" customHeight="1">
      <c r="A7" s="782" t="s">
        <v>1565</v>
      </c>
      <c r="B7" s="783" t="s">
        <v>1566</v>
      </c>
    </row>
    <row r="8" spans="1:2" ht="18.95" customHeight="1">
      <c r="A8" s="782" t="s">
        <v>1567</v>
      </c>
      <c r="B8" s="783" t="s">
        <v>1568</v>
      </c>
    </row>
    <row r="9" spans="1:2" ht="18.95" customHeight="1">
      <c r="A9" s="782" t="s">
        <v>1569</v>
      </c>
      <c r="B9" s="783" t="s">
        <v>1570</v>
      </c>
    </row>
    <row r="10" spans="1:2" ht="18.95" customHeight="1">
      <c r="A10" s="782" t="s">
        <v>1571</v>
      </c>
      <c r="B10" s="783" t="s">
        <v>1572</v>
      </c>
    </row>
    <row r="11" spans="1:2" ht="18.95" customHeight="1">
      <c r="A11" s="782" t="s">
        <v>1573</v>
      </c>
      <c r="B11" s="783" t="s">
        <v>1574</v>
      </c>
    </row>
    <row r="12" spans="1:2" ht="18.95" customHeight="1">
      <c r="A12" s="782" t="s">
        <v>1575</v>
      </c>
      <c r="B12" s="783" t="s">
        <v>1576</v>
      </c>
    </row>
    <row r="13" spans="1:2" ht="18.95" customHeight="1">
      <c r="A13" s="782" t="s">
        <v>1577</v>
      </c>
      <c r="B13" s="783" t="s">
        <v>1578</v>
      </c>
    </row>
    <row r="14" spans="1:2" ht="18.95" customHeight="1">
      <c r="A14" s="782" t="s">
        <v>1579</v>
      </c>
      <c r="B14" s="783" t="s">
        <v>1580</v>
      </c>
    </row>
    <row r="15" spans="1:2" ht="18.95" customHeight="1">
      <c r="A15" s="782" t="s">
        <v>1581</v>
      </c>
      <c r="B15" s="783" t="s">
        <v>1582</v>
      </c>
    </row>
    <row r="16" spans="1:2" ht="18.95" customHeight="1">
      <c r="A16" s="782" t="s">
        <v>1583</v>
      </c>
      <c r="B16" s="783" t="s">
        <v>1584</v>
      </c>
    </row>
    <row r="17" spans="1:2" ht="18.95" customHeight="1">
      <c r="A17" s="782" t="s">
        <v>1585</v>
      </c>
      <c r="B17" s="783" t="s">
        <v>1586</v>
      </c>
    </row>
    <row r="18" spans="1:2" ht="18.95" customHeight="1">
      <c r="A18" s="782" t="s">
        <v>1587</v>
      </c>
      <c r="B18" s="783" t="s">
        <v>1588</v>
      </c>
    </row>
    <row r="19" spans="1:2" ht="18.95" customHeight="1">
      <c r="A19" s="782" t="s">
        <v>1589</v>
      </c>
      <c r="B19" s="783" t="s">
        <v>1590</v>
      </c>
    </row>
    <row r="20" spans="1:2" ht="18.95" customHeight="1">
      <c r="A20" s="782" t="s">
        <v>1591</v>
      </c>
      <c r="B20" s="783" t="s">
        <v>1592</v>
      </c>
    </row>
    <row r="21" spans="1:2" ht="18.95" customHeight="1">
      <c r="A21" s="782" t="s">
        <v>1593</v>
      </c>
      <c r="B21" s="783" t="s">
        <v>1594</v>
      </c>
    </row>
    <row r="22" spans="1:2" ht="18.95" customHeight="1">
      <c r="A22" s="782" t="s">
        <v>1595</v>
      </c>
      <c r="B22" s="783" t="s">
        <v>304</v>
      </c>
    </row>
    <row r="23" spans="1:2" ht="18.95" customHeight="1">
      <c r="A23" s="782" t="s">
        <v>1596</v>
      </c>
      <c r="B23" s="783" t="s">
        <v>1597</v>
      </c>
    </row>
    <row r="24" spans="1:2" ht="18.95" customHeight="1">
      <c r="A24" s="782" t="s">
        <v>1598</v>
      </c>
      <c r="B24" s="783" t="s">
        <v>1599</v>
      </c>
    </row>
    <row r="25" spans="1:2" ht="18.95" customHeight="1">
      <c r="A25" s="782" t="s">
        <v>1600</v>
      </c>
      <c r="B25" s="783" t="s">
        <v>1601</v>
      </c>
    </row>
    <row r="26" spans="1:2" ht="18.95" customHeight="1">
      <c r="A26" s="782" t="s">
        <v>1602</v>
      </c>
      <c r="B26" s="783" t="s">
        <v>1603</v>
      </c>
    </row>
    <row r="27" spans="1:2" ht="18.95" customHeight="1">
      <c r="A27" s="782" t="s">
        <v>1604</v>
      </c>
      <c r="B27" s="783" t="s">
        <v>1605</v>
      </c>
    </row>
    <row r="28" spans="1:2" ht="18.95" customHeight="1">
      <c r="A28" s="782" t="s">
        <v>1606</v>
      </c>
      <c r="B28" s="783" t="s">
        <v>1607</v>
      </c>
    </row>
    <row r="29" spans="1:2" ht="18.95" customHeight="1">
      <c r="A29" s="782" t="s">
        <v>1608</v>
      </c>
      <c r="B29" s="783" t="s">
        <v>1609</v>
      </c>
    </row>
    <row r="30" spans="1:2" ht="18.95" customHeight="1">
      <c r="A30" s="782" t="s">
        <v>1610</v>
      </c>
      <c r="B30" s="783" t="s">
        <v>1611</v>
      </c>
    </row>
    <row r="31" spans="1:2" ht="18.95" customHeight="1">
      <c r="A31" s="782" t="s">
        <v>1612</v>
      </c>
      <c r="B31" s="783" t="s">
        <v>1613</v>
      </c>
    </row>
    <row r="32" spans="1:2" ht="18.95" customHeight="1">
      <c r="A32" s="782" t="s">
        <v>1614</v>
      </c>
      <c r="B32" s="783" t="s">
        <v>1615</v>
      </c>
    </row>
    <row r="33" spans="1:2" ht="18.95" customHeight="1">
      <c r="A33" s="782" t="s">
        <v>1616</v>
      </c>
      <c r="B33" s="783" t="s">
        <v>1617</v>
      </c>
    </row>
    <row r="34" spans="1:2" ht="18.95" customHeight="1">
      <c r="A34" s="782" t="s">
        <v>1618</v>
      </c>
      <c r="B34" s="783" t="s">
        <v>1619</v>
      </c>
    </row>
    <row r="35" spans="1:2" ht="18.95" customHeight="1">
      <c r="A35" s="782" t="s">
        <v>1620</v>
      </c>
      <c r="B35" s="783" t="s">
        <v>1621</v>
      </c>
    </row>
    <row r="36" spans="1:2" ht="18.95" customHeight="1">
      <c r="A36" s="782" t="s">
        <v>1622</v>
      </c>
      <c r="B36" s="783" t="s">
        <v>1623</v>
      </c>
    </row>
    <row r="37" spans="1:2" ht="18.95" customHeight="1">
      <c r="A37" s="782" t="s">
        <v>1624</v>
      </c>
      <c r="B37" s="783" t="s">
        <v>1625</v>
      </c>
    </row>
    <row r="38" spans="1:2" ht="18.95" customHeight="1">
      <c r="A38" s="782" t="s">
        <v>1626</v>
      </c>
      <c r="B38" s="783" t="s">
        <v>1627</v>
      </c>
    </row>
    <row r="39" spans="1:2" ht="18.95" customHeight="1">
      <c r="A39" s="782" t="s">
        <v>1628</v>
      </c>
      <c r="B39" s="783" t="s">
        <v>1629</v>
      </c>
    </row>
    <row r="40" spans="1:2" ht="18.95" customHeight="1">
      <c r="A40" s="782" t="s">
        <v>1630</v>
      </c>
      <c r="B40" s="783" t="s">
        <v>1631</v>
      </c>
    </row>
    <row r="41" spans="1:2" ht="18.95" customHeight="1">
      <c r="A41" s="782" t="s">
        <v>1632</v>
      </c>
      <c r="B41" s="783" t="s">
        <v>1633</v>
      </c>
    </row>
    <row r="42" spans="1:2" ht="18.95" customHeight="1">
      <c r="A42" s="782" t="s">
        <v>1634</v>
      </c>
      <c r="B42" s="783" t="s">
        <v>1635</v>
      </c>
    </row>
    <row r="43" spans="1:2" ht="18.95" customHeight="1">
      <c r="A43" s="782" t="s">
        <v>1636</v>
      </c>
      <c r="B43" s="783" t="s">
        <v>1637</v>
      </c>
    </row>
    <row r="44" spans="1:2" ht="18.95" customHeight="1">
      <c r="A44" s="782" t="s">
        <v>1638</v>
      </c>
      <c r="B44" s="783" t="s">
        <v>1639</v>
      </c>
    </row>
    <row r="45" spans="1:2" ht="18.95" customHeight="1">
      <c r="A45" s="782" t="s">
        <v>1640</v>
      </c>
      <c r="B45" s="783" t="s">
        <v>1641</v>
      </c>
    </row>
    <row r="46" spans="1:2" ht="18.95" customHeight="1">
      <c r="A46" s="782" t="s">
        <v>1642</v>
      </c>
      <c r="B46" s="783" t="s">
        <v>988</v>
      </c>
    </row>
    <row r="47" spans="1:2" ht="18.95" customHeight="1">
      <c r="A47" s="782" t="s">
        <v>1643</v>
      </c>
      <c r="B47" s="783" t="s">
        <v>1644</v>
      </c>
    </row>
    <row r="48" spans="1:2" ht="18.95" customHeight="1">
      <c r="A48" s="782" t="s">
        <v>1645</v>
      </c>
      <c r="B48" s="783" t="s">
        <v>1646</v>
      </c>
    </row>
    <row r="49" spans="1:2" ht="18.95" customHeight="1">
      <c r="A49" s="782" t="s">
        <v>1647</v>
      </c>
      <c r="B49" s="783" t="s">
        <v>1648</v>
      </c>
    </row>
    <row r="50" spans="1:2" ht="18.95" customHeight="1">
      <c r="A50" s="782" t="s">
        <v>1649</v>
      </c>
      <c r="B50" s="783" t="s">
        <v>1650</v>
      </c>
    </row>
    <row r="51" spans="1:2" ht="18.95" customHeight="1">
      <c r="A51" s="782" t="s">
        <v>1651</v>
      </c>
      <c r="B51" s="783" t="s">
        <v>1652</v>
      </c>
    </row>
    <row r="52" spans="1:2" ht="18.95" customHeight="1">
      <c r="A52" s="782" t="s">
        <v>1653</v>
      </c>
      <c r="B52" s="783" t="s">
        <v>1654</v>
      </c>
    </row>
    <row r="53" spans="1:2" ht="18.95" customHeight="1">
      <c r="A53" s="782" t="s">
        <v>1655</v>
      </c>
      <c r="B53" s="783" t="s">
        <v>1656</v>
      </c>
    </row>
    <row r="54" spans="1:2" ht="18.95" customHeight="1">
      <c r="A54" s="782" t="s">
        <v>1657</v>
      </c>
      <c r="B54" s="783" t="s">
        <v>1658</v>
      </c>
    </row>
    <row r="55" spans="1:2" ht="18.95" customHeight="1">
      <c r="A55" s="782" t="s">
        <v>1889</v>
      </c>
      <c r="B55" s="783" t="s">
        <v>1890</v>
      </c>
    </row>
    <row r="56" spans="1:2" ht="18.95" customHeight="1">
      <c r="A56" s="782" t="s">
        <v>1659</v>
      </c>
      <c r="B56" s="783" t="s">
        <v>1660</v>
      </c>
    </row>
    <row r="57" spans="1:2" ht="18.95" customHeight="1">
      <c r="A57" s="782" t="s">
        <v>1661</v>
      </c>
      <c r="B57" s="783" t="s">
        <v>1662</v>
      </c>
    </row>
    <row r="58" spans="1:2" ht="18.95" customHeight="1">
      <c r="A58" s="782" t="s">
        <v>1663</v>
      </c>
      <c r="B58" s="783" t="s">
        <v>1664</v>
      </c>
    </row>
  </sheetData>
  <phoneticPr fontId="5"/>
  <hyperlinks>
    <hyperlink ref="B3" location="'Ⅰ-2'!A1" display="地方公共団体の一般職の任期付職員の採用等に関する法律に基づく条例の制定状況" xr:uid="{B4CE056C-8636-433E-BB9A-F08551F51E76}"/>
    <hyperlink ref="B4" location="'Ⅰ-3-1①'!A1" display="休暇等（その１）" xr:uid="{BF1FA359-27FA-4D55-AF3B-E3E95B4B8BF9}"/>
    <hyperlink ref="B5" location="'Ⅰ-3-1②'!A1" display="休暇等（その２）" xr:uid="{88E46713-E32C-4C58-9E61-A1B1C98F78DD}"/>
    <hyperlink ref="B6" location="'Ⅰ-3-2①'!A1" display="ストレスチェックの実施状況（首長部局）" xr:uid="{5F22B441-198E-44E2-A797-94A080518D0B}"/>
    <hyperlink ref="B7" location="'Ⅰ-3-2②'!A1" display="ストレスチェックの実施状況（首長部局）【組合等】" xr:uid="{4D644FEA-F4D0-43A1-9695-890F5DA70C38}"/>
    <hyperlink ref="B8" location="'Ⅰ-4-1'!A1" display="給与制度概要" xr:uid="{0A107E2B-3A55-4FC4-B1E8-254393BC927C}"/>
    <hyperlink ref="B9" location="'Ⅰ-4-2'!Print_Area" display="ラスパイレス指数" xr:uid="{1973DFB9-1B7A-4BB7-B222-EFCFC66A85FF}"/>
    <hyperlink ref="B10" location="'Ⅰ-7-1'!Print_Area" display="人材育成等に関する調査結果" xr:uid="{9D884111-7F93-4609-9B5C-DB4CEF85D3B3}"/>
    <hyperlink ref="B11" location="'Ⅰ-8-1'!A1" display="人事評価に関する調査結果" xr:uid="{E06940E4-DA3A-4205-969B-C183FE21C82F}"/>
    <hyperlink ref="B12" location="'Ⅰ-9-1'!A1" display="独自互助会・共同互助会別公費負担の状況" xr:uid="{53F72B48-10C6-408C-8CD0-3831F811E2B8}"/>
    <hyperlink ref="B13" location="'Ⅰ-9-2'!A1" display="公費を伴う個人給付事業の状況" xr:uid="{160708CA-030E-47A7-BFC1-E7436949A60F}"/>
    <hyperlink ref="B14" location="'Ⅰ-9-3'!A1" display="職員互助会に係る公費負担の見直しの状況" xr:uid="{3501B757-82D1-4345-8C75-20CBF90F3053}"/>
    <hyperlink ref="B15" location="'Ⅰ-9-4'!A1" display="職員互助会事業の公表状況" xr:uid="{453FD04A-5B80-45A1-A11F-BDFA74B723C2}"/>
    <hyperlink ref="B16" location="'Ⅱ-1①'!A1" display="大部門別職員数の増減状況" xr:uid="{6C79D54B-B45A-448A-9D69-4E04C175FB45}"/>
    <hyperlink ref="B17" location="'Ⅱ-1-②'!Print_Area" display="大部門別職員数の増減状況【組合等】" xr:uid="{111790EE-F114-45A7-9C48-9E040B0CE286}"/>
    <hyperlink ref="B18" location="'Ⅱ-2①'!A1" display="部門別職員数の状況" xr:uid="{134DC083-1FEB-4F68-9510-95616458C351}"/>
    <hyperlink ref="B19" location="'Ⅱ-2-②'!Print_Area" display="部門別職員数の状況【組合等】" xr:uid="{4E58D7B5-FE3D-4816-931A-436AF6B57976}"/>
    <hyperlink ref="B20" location="'Ⅱ-3①'!A1" display="職員数に関する調（普通会計関係　―　各部門の計）" xr:uid="{496D6CEB-6157-4728-B287-2CECC765ABC5}"/>
    <hyperlink ref="B22" location="'Ⅱ-4①'!A1" display="部門別職員数に関する調（普通会計関係）" xr:uid="{78BAB9CC-2489-4A26-9479-1A4CF7F5FAC6}"/>
    <hyperlink ref="B23" location="'Ⅱ-4②'!A1" display="部門別職員数に関する調（普通会計関係）【組合等】" xr:uid="{7390A726-D0F9-40E6-8E86-D2D6820363C0}"/>
    <hyperlink ref="B24" location="'Ⅱ-5①'!A1" display="職種別職員数に関する調" xr:uid="{DB8D4FD4-7690-47EC-A14A-C982ACE355BF}"/>
    <hyperlink ref="B25" location="'Ⅱ-5②'!A1" display="職種別職員数に関する調【組合等】" xr:uid="{671DC492-45EC-4B4F-92EF-A224BAFF7376}"/>
    <hyperlink ref="B26" location="'Ⅱ-6①'!A1" display="年齢別職員数に関する調" xr:uid="{5EF0E8C7-AD0D-4E5E-8247-DE95F71CA254}"/>
    <hyperlink ref="B27" location="'Ⅱ-6②'!A1" display="年齢別職員数に関する調【組合等】" xr:uid="{BC5256BB-9403-4988-9C6F-D7E1E8D32C0B}"/>
    <hyperlink ref="B28" location="'Ⅲ-1①'!A1" display="職種別一人当り給料月額" xr:uid="{989DAD8E-6245-4568-8B4A-B952421E64C4}"/>
    <hyperlink ref="B29" location="'Ⅲ-1②'!A1" display="職種別一人当り給料月額【組合等】" xr:uid="{28050473-C7DC-4DF1-90B7-AAAAB2E919B6}"/>
    <hyperlink ref="B30" location="'Ⅲ-2①'!A1" display="職種別一人当り諸手当月額" xr:uid="{221CC86C-24A1-403E-8F07-7C7A9A750922}"/>
    <hyperlink ref="B31" location="'Ⅲ-2②'!A1" display="職種別一人当り諸手当月額【組合等】" xr:uid="{DEC1D4BF-A011-4F41-88CA-0194FA980366}"/>
    <hyperlink ref="B32" location="'Ⅲ-3①'!A1" display="職種別一人当り期末勤勉手当年額" xr:uid="{76A213FC-EEEE-45A9-B4E6-12AE13FA9426}"/>
    <hyperlink ref="B33" location="'Ⅲ-3②'!A1" display="職種別一人当り期末勤勉手当年額【組合等】" xr:uid="{731E8AAD-8E84-4274-A029-4D95CACDF128}"/>
    <hyperlink ref="B34" location="'Ⅲ-4'!A1" display="職種別・学歴別職員数、平均給料月額、平均経験年数及び平均年齢（一般行政職  全学歴）" xr:uid="{BDB2536E-ECF6-4FB7-9BEE-D78CF21B26F0}"/>
    <hyperlink ref="B35" location="'Ⅲ-5'!A1" display="職種別・学歴別職員数、平均給料月額、平均経験年数及び平均年齢（一般行政職  大学卒）" xr:uid="{F37F6FA0-2712-4B3C-8CA0-DE7B1AF38126}"/>
    <hyperlink ref="B36" location="'Ⅲ-6'!A1" display="職種別・学歴別職員数、平均給料月額、平均経験年数及び平均年齢（一般行政職　短大卒）" xr:uid="{2FC7055F-B3D5-429D-87BA-4F2F3A36BDF5}"/>
    <hyperlink ref="B37" location="'Ⅲ-7'!A1" display="職種別・学歴別職員数、平均給料月額、平均経験年数及び平均年齢（一般行政職　高校卒）" xr:uid="{9EBD327C-945F-4518-B774-B896F58D3B51}"/>
    <hyperlink ref="B38" location="'Ⅲ-8'!A1" display="職種別・学歴別職員数、平均給料月額、平均経験年数及び平均年齢（一般行政職　中学卒）" xr:uid="{3F20DE63-AE84-41EF-912A-DB45E0E92B09}"/>
    <hyperlink ref="B39" location="'Ⅲ-9'!A1" display="職種別・学歴別職員数、平均給料月額、平均経験年数及び平均年齢（技能労務職　全学歴）" xr:uid="{48278F43-6298-4BFE-A1D8-171856FA70ED}"/>
    <hyperlink ref="B40" location="'Ⅲ-10①'!A1" display="職員数及び給与の状況（全職種）" xr:uid="{257665B9-18E9-4F02-8A17-CF452C60A77A}"/>
    <hyperlink ref="B41" location="'Ⅲ-10②'!A1" display="職員数及び給与の状況（全職種）【組合等】" xr:uid="{4357B6D2-6942-4A8B-BE93-5532735D1F81}"/>
    <hyperlink ref="B42" location="'Ⅲ-11①'!A1" display="職員数及び給与の状況（一般行政職）" xr:uid="{A12AB2B8-B83E-4BE2-9CA7-26D63FF17238}"/>
    <hyperlink ref="B43" location="'Ⅲ-11②'!A1" display="職員数及び給与の状況（一般行政職）【組合等】" xr:uid="{2859F90E-83BE-4025-BDFD-199573391280}"/>
    <hyperlink ref="B44" location="'Ⅲ-12①'!A1" display="職員数及び給与の状況（技能労務職）" xr:uid="{787EC648-35F1-4CD6-8A75-8B7733989629}"/>
    <hyperlink ref="B45" location="'Ⅲ-12②'!A1" display="職員数及び給与の状況（技能労務職）【組合等】" xr:uid="{A1419643-6774-461F-9A7F-DBD14F5DC6FB}"/>
    <hyperlink ref="B46" location="'Ⅲ-13'!A1" display="職員区分別、学歴別採用職員数" xr:uid="{06E7859D-6FF5-4690-9EA8-1C246E656878}"/>
    <hyperlink ref="B47" location="'Ⅲ-14表①'!Print_Area" display="団体区分別、職員区分別、退職事由別、年齢別退職者数及び退職手当額(1)市町村" xr:uid="{1E5BE960-859B-4DF2-9B13-D18D48EE21A1}"/>
    <hyperlink ref="B48" location="'Ⅲ-14表②'!Print_Area" display="団体区分別、職員区分別、退職事由別、年齢別退職者数及び退職手当額(2)市" xr:uid="{E8F17216-578C-4342-88DB-48B9FDBA50F0}"/>
    <hyperlink ref="B49" location="'Ⅲ-14表③'!Print_Area" display="団体区分別、職員区分別、退職事由別、年齢別退職者数及び退職手当額(3)町村" xr:uid="{05FE7E76-0FDF-4FE2-AE68-33D739E4B41F}"/>
    <hyperlink ref="B50" location="'Ⅲ-15'!A1" display="団体区分別、職員区分別、退職事由別、年齢別退職者数及び退職手当額（定年退職-再掲）" xr:uid="{7FDA6F06-E8C2-4221-82F6-25296669DA5A}"/>
    <hyperlink ref="B51" location="'Ⅲ-16'!A1" display="退職事由別退職者数（全職員）" xr:uid="{9B16AC09-D673-4204-AEE2-D932B7E51076}"/>
    <hyperlink ref="B52" location="'Ⅲ-17'!A1" display="職員区分別退職者数" xr:uid="{ACD8656A-E7FA-430A-80D4-127CC369CE7E}"/>
    <hyperlink ref="B53" location="'Ⅳ-1'!A1" display="再任用職員数" xr:uid="{7D58CDEE-CB91-4530-8A14-5F0E76041EE7}"/>
    <hyperlink ref="B54" location="'Ⅳ-2'!A1" display="事由別離職者数に関する調" xr:uid="{9E1E20B1-C972-4125-887B-F019B20E9298}"/>
    <hyperlink ref="B56" location="'Ⅴ-１①'!A1" display="特別職等の報酬月額等一覧（その１）" xr:uid="{25B9DDCA-A41E-45B1-97B4-DB90CA181D67}"/>
    <hyperlink ref="B57" location="'Ⅴ-１②'!A1" display="特別職等の報酬月額等一覧（その２）" xr:uid="{CEF8D79F-10A5-411E-B07B-D74519C2C21F}"/>
    <hyperlink ref="B58" location="'Ⅴ-２'!A1" display="特別職等の期末手当支給割合" xr:uid="{5156CD26-FAAF-4F0A-885D-C6C395348706}"/>
    <hyperlink ref="B21" location="'Ⅱ-3②'!A1" display="職員数に関する調（普通会計関係　―　各部門の計）【組合等】" xr:uid="{32446D82-22CE-46E8-B33C-1D55079085A0}"/>
    <hyperlink ref="B55" location="'Ⅳ-3'!A1" display="令和５年度に60歳に達した者の異動・退職等の状況に関する調" xr:uid="{65CDDF29-26BC-43F1-8868-5798E5E3A693}"/>
  </hyperlinks>
  <printOptions horizontalCentered="1"/>
  <pageMargins left="0.78740157480314965" right="0.19685039370078741" top="0.19685039370078741" bottom="0"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4EC0-0EFB-4E82-B7BA-5EFB6A1280FA}">
  <sheetPr>
    <pageSetUpPr fitToPage="1"/>
  </sheetPr>
  <dimension ref="A1:L68"/>
  <sheetViews>
    <sheetView view="pageBreakPreview" zoomScale="115" zoomScaleNormal="100" zoomScaleSheetLayoutView="115" workbookViewId="0"/>
  </sheetViews>
  <sheetFormatPr defaultColWidth="8.75" defaultRowHeight="13.5"/>
  <cols>
    <col min="1" max="16384" width="8.75" style="14"/>
  </cols>
  <sheetData>
    <row r="1" spans="1:12" ht="18" customHeight="1">
      <c r="A1" s="705" t="s">
        <v>1500</v>
      </c>
      <c r="B1" s="706"/>
      <c r="C1" s="706"/>
      <c r="D1" s="706"/>
      <c r="E1" s="706"/>
      <c r="F1" s="706"/>
      <c r="G1" s="706"/>
      <c r="H1" s="706"/>
      <c r="I1" s="706"/>
      <c r="J1" s="706"/>
      <c r="K1" s="706"/>
      <c r="L1" s="707"/>
    </row>
    <row r="2" spans="1:12">
      <c r="A2" s="708" t="s">
        <v>1501</v>
      </c>
      <c r="B2" s="706"/>
      <c r="C2" s="706"/>
      <c r="D2" s="706"/>
      <c r="E2" s="706"/>
      <c r="F2" s="706"/>
      <c r="G2" s="706"/>
      <c r="H2" s="706"/>
      <c r="I2" s="706"/>
      <c r="J2" s="706"/>
      <c r="K2" s="706"/>
      <c r="L2" s="706"/>
    </row>
    <row r="3" spans="1:12">
      <c r="A3" s="709"/>
      <c r="B3" s="709"/>
      <c r="C3" s="709"/>
      <c r="D3" s="709"/>
      <c r="E3" s="709"/>
      <c r="F3" s="709"/>
      <c r="G3" s="709"/>
      <c r="H3" s="709"/>
      <c r="I3" s="709"/>
      <c r="J3" s="1169" t="s">
        <v>1502</v>
      </c>
      <c r="K3" s="1169"/>
      <c r="L3" s="1169"/>
    </row>
    <row r="4" spans="1:12">
      <c r="A4" s="710"/>
      <c r="B4" s="1170" t="s">
        <v>1503</v>
      </c>
      <c r="C4" s="1171"/>
      <c r="D4" s="1171"/>
      <c r="E4" s="1172"/>
      <c r="F4" s="1176" t="s">
        <v>1504</v>
      </c>
      <c r="G4" s="1177"/>
      <c r="H4" s="1178" t="s">
        <v>1505</v>
      </c>
      <c r="I4" s="1179"/>
      <c r="J4" s="1178" t="s">
        <v>1506</v>
      </c>
      <c r="K4" s="1179"/>
      <c r="L4" s="711" t="s">
        <v>1507</v>
      </c>
    </row>
    <row r="5" spans="1:12">
      <c r="A5" s="712"/>
      <c r="B5" s="1173"/>
      <c r="C5" s="1174"/>
      <c r="D5" s="1174"/>
      <c r="E5" s="1175"/>
      <c r="F5" s="1180" t="s">
        <v>1508</v>
      </c>
      <c r="G5" s="1181"/>
      <c r="H5" s="1182" t="s">
        <v>1508</v>
      </c>
      <c r="I5" s="1183"/>
      <c r="J5" s="1182" t="s">
        <v>1508</v>
      </c>
      <c r="K5" s="1183"/>
      <c r="L5" s="713" t="s">
        <v>1508</v>
      </c>
    </row>
    <row r="6" spans="1:12">
      <c r="A6" s="712"/>
      <c r="B6" s="1165" t="s">
        <v>1509</v>
      </c>
      <c r="C6" s="1166"/>
      <c r="D6" s="1167" t="s">
        <v>1510</v>
      </c>
      <c r="E6" s="1168"/>
      <c r="F6" s="714" t="s">
        <v>1509</v>
      </c>
      <c r="G6" s="715" t="s">
        <v>1510</v>
      </c>
      <c r="H6" s="716" t="s">
        <v>1509</v>
      </c>
      <c r="I6" s="717" t="s">
        <v>1510</v>
      </c>
      <c r="J6" s="716" t="s">
        <v>1509</v>
      </c>
      <c r="K6" s="717" t="s">
        <v>1510</v>
      </c>
      <c r="L6" s="718"/>
    </row>
    <row r="7" spans="1:12" ht="14.25" thickBot="1">
      <c r="A7" s="719"/>
      <c r="B7" s="720" t="s">
        <v>1511</v>
      </c>
      <c r="C7" s="721" t="s">
        <v>1512</v>
      </c>
      <c r="D7" s="721" t="s">
        <v>1513</v>
      </c>
      <c r="E7" s="722" t="s">
        <v>1512</v>
      </c>
      <c r="F7" s="720"/>
      <c r="G7" s="723"/>
      <c r="H7" s="724"/>
      <c r="I7" s="725"/>
      <c r="J7" s="724"/>
      <c r="K7" s="725"/>
      <c r="L7" s="726"/>
    </row>
    <row r="8" spans="1:12" ht="14.25" thickTop="1">
      <c r="A8" s="727" t="s">
        <v>1514</v>
      </c>
      <c r="B8" s="728" t="s">
        <v>1263</v>
      </c>
      <c r="C8" s="729" t="s">
        <v>1263</v>
      </c>
      <c r="D8" s="729" t="s">
        <v>1263</v>
      </c>
      <c r="E8" s="730" t="s">
        <v>1263</v>
      </c>
      <c r="F8" s="731" t="s">
        <v>1263</v>
      </c>
      <c r="G8" s="732" t="s">
        <v>1263</v>
      </c>
      <c r="H8" s="733" t="s">
        <v>1263</v>
      </c>
      <c r="I8" s="734" t="s">
        <v>1263</v>
      </c>
      <c r="J8" s="733" t="s">
        <v>1263</v>
      </c>
      <c r="K8" s="734" t="s">
        <v>1263</v>
      </c>
      <c r="L8" s="735" t="s">
        <v>1263</v>
      </c>
    </row>
    <row r="9" spans="1:12">
      <c r="A9" s="736" t="s">
        <v>1515</v>
      </c>
      <c r="B9" s="737" t="s">
        <v>1263</v>
      </c>
      <c r="C9" s="738" t="s">
        <v>1263</v>
      </c>
      <c r="D9" s="729" t="s">
        <v>1263</v>
      </c>
      <c r="E9" s="730" t="s">
        <v>1263</v>
      </c>
      <c r="F9" s="739" t="s">
        <v>1263</v>
      </c>
      <c r="G9" s="740" t="s">
        <v>1263</v>
      </c>
      <c r="H9" s="741" t="s">
        <v>1263</v>
      </c>
      <c r="I9" s="742" t="s">
        <v>1263</v>
      </c>
      <c r="J9" s="741" t="s">
        <v>1263</v>
      </c>
      <c r="K9" s="734" t="s">
        <v>1263</v>
      </c>
      <c r="L9" s="743" t="s">
        <v>1263</v>
      </c>
    </row>
    <row r="10" spans="1:12">
      <c r="A10" s="736" t="s">
        <v>1516</v>
      </c>
      <c r="B10" s="737" t="s">
        <v>1263</v>
      </c>
      <c r="C10" s="738" t="s">
        <v>1263</v>
      </c>
      <c r="D10" s="738" t="s">
        <v>1263</v>
      </c>
      <c r="E10" s="744" t="s">
        <v>1263</v>
      </c>
      <c r="F10" s="739" t="s">
        <v>1263</v>
      </c>
      <c r="G10" s="740" t="s">
        <v>1263</v>
      </c>
      <c r="H10" s="741" t="s">
        <v>1263</v>
      </c>
      <c r="I10" s="742" t="s">
        <v>1263</v>
      </c>
      <c r="J10" s="741" t="s">
        <v>1263</v>
      </c>
      <c r="K10" s="742" t="s">
        <v>1263</v>
      </c>
      <c r="L10" s="743" t="s">
        <v>1263</v>
      </c>
    </row>
    <row r="11" spans="1:12">
      <c r="A11" s="736" t="s">
        <v>2</v>
      </c>
      <c r="B11" s="737" t="s">
        <v>1263</v>
      </c>
      <c r="C11" s="738" t="s">
        <v>1263</v>
      </c>
      <c r="D11" s="738" t="s">
        <v>1263</v>
      </c>
      <c r="E11" s="744" t="s">
        <v>1263</v>
      </c>
      <c r="F11" s="739" t="s">
        <v>1263</v>
      </c>
      <c r="G11" s="740" t="s">
        <v>1263</v>
      </c>
      <c r="H11" s="741" t="s">
        <v>1263</v>
      </c>
      <c r="I11" s="742" t="s">
        <v>1263</v>
      </c>
      <c r="J11" s="741" t="s">
        <v>1263</v>
      </c>
      <c r="K11" s="742" t="s">
        <v>1263</v>
      </c>
      <c r="L11" s="743" t="s">
        <v>1263</v>
      </c>
    </row>
    <row r="12" spans="1:12">
      <c r="A12" s="736" t="s">
        <v>1517</v>
      </c>
      <c r="B12" s="737" t="s">
        <v>1263</v>
      </c>
      <c r="C12" s="738" t="s">
        <v>1263</v>
      </c>
      <c r="D12" s="738" t="s">
        <v>1263</v>
      </c>
      <c r="E12" s="744" t="s">
        <v>1263</v>
      </c>
      <c r="F12" s="739" t="s">
        <v>1263</v>
      </c>
      <c r="G12" s="740" t="s">
        <v>1264</v>
      </c>
      <c r="H12" s="741" t="s">
        <v>1263</v>
      </c>
      <c r="I12" s="742" t="s">
        <v>1264</v>
      </c>
      <c r="J12" s="741" t="s">
        <v>1263</v>
      </c>
      <c r="K12" s="742" t="s">
        <v>1263</v>
      </c>
      <c r="L12" s="743" t="s">
        <v>1264</v>
      </c>
    </row>
    <row r="13" spans="1:12">
      <c r="A13" s="736" t="s">
        <v>4</v>
      </c>
      <c r="B13" s="737" t="s">
        <v>1263</v>
      </c>
      <c r="C13" s="738" t="s">
        <v>1263</v>
      </c>
      <c r="D13" s="738" t="s">
        <v>1263</v>
      </c>
      <c r="E13" s="744" t="s">
        <v>1263</v>
      </c>
      <c r="F13" s="739" t="s">
        <v>1263</v>
      </c>
      <c r="G13" s="740" t="s">
        <v>1263</v>
      </c>
      <c r="H13" s="741" t="s">
        <v>1264</v>
      </c>
      <c r="I13" s="742" t="s">
        <v>1264</v>
      </c>
      <c r="J13" s="741" t="s">
        <v>1263</v>
      </c>
      <c r="K13" s="742" t="s">
        <v>1263</v>
      </c>
      <c r="L13" s="743" t="s">
        <v>1263</v>
      </c>
    </row>
    <row r="14" spans="1:12">
      <c r="A14" s="736" t="s">
        <v>1518</v>
      </c>
      <c r="B14" s="737" t="s">
        <v>1263</v>
      </c>
      <c r="C14" s="738" t="s">
        <v>1263</v>
      </c>
      <c r="D14" s="738" t="s">
        <v>1263</v>
      </c>
      <c r="E14" s="744" t="s">
        <v>1263</v>
      </c>
      <c r="F14" s="739" t="s">
        <v>1263</v>
      </c>
      <c r="G14" s="740" t="s">
        <v>1263</v>
      </c>
      <c r="H14" s="741" t="s">
        <v>1263</v>
      </c>
      <c r="I14" s="742" t="s">
        <v>1263</v>
      </c>
      <c r="J14" s="741" t="s">
        <v>1263</v>
      </c>
      <c r="K14" s="742" t="s">
        <v>1263</v>
      </c>
      <c r="L14" s="743" t="s">
        <v>1264</v>
      </c>
    </row>
    <row r="15" spans="1:12">
      <c r="A15" s="736" t="s">
        <v>6</v>
      </c>
      <c r="B15" s="737" t="s">
        <v>1263</v>
      </c>
      <c r="C15" s="738" t="s">
        <v>1263</v>
      </c>
      <c r="D15" s="738" t="s">
        <v>1263</v>
      </c>
      <c r="E15" s="744" t="s">
        <v>1263</v>
      </c>
      <c r="F15" s="739" t="s">
        <v>1264</v>
      </c>
      <c r="G15" s="740" t="s">
        <v>1264</v>
      </c>
      <c r="H15" s="741" t="s">
        <v>1263</v>
      </c>
      <c r="I15" s="742" t="s">
        <v>1264</v>
      </c>
      <c r="J15" s="741" t="s">
        <v>1263</v>
      </c>
      <c r="K15" s="742" t="s">
        <v>1263</v>
      </c>
      <c r="L15" s="743" t="s">
        <v>1263</v>
      </c>
    </row>
    <row r="16" spans="1:12">
      <c r="A16" s="736" t="s">
        <v>1519</v>
      </c>
      <c r="B16" s="737" t="s">
        <v>1263</v>
      </c>
      <c r="C16" s="738" t="s">
        <v>1263</v>
      </c>
      <c r="D16" s="738" t="s">
        <v>1263</v>
      </c>
      <c r="E16" s="744" t="s">
        <v>1263</v>
      </c>
      <c r="F16" s="739" t="s">
        <v>1263</v>
      </c>
      <c r="G16" s="740" t="s">
        <v>1263</v>
      </c>
      <c r="H16" s="741" t="s">
        <v>1263</v>
      </c>
      <c r="I16" s="742" t="s">
        <v>1263</v>
      </c>
      <c r="J16" s="741" t="s">
        <v>1263</v>
      </c>
      <c r="K16" s="742" t="s">
        <v>1263</v>
      </c>
      <c r="L16" s="743" t="s">
        <v>1263</v>
      </c>
    </row>
    <row r="17" spans="1:12">
      <c r="A17" s="736" t="s">
        <v>1520</v>
      </c>
      <c r="B17" s="737" t="s">
        <v>1263</v>
      </c>
      <c r="C17" s="738" t="s">
        <v>1263</v>
      </c>
      <c r="D17" s="738" t="s">
        <v>1263</v>
      </c>
      <c r="E17" s="744" t="s">
        <v>1263</v>
      </c>
      <c r="F17" s="739" t="s">
        <v>1263</v>
      </c>
      <c r="G17" s="740" t="s">
        <v>1263</v>
      </c>
      <c r="H17" s="741" t="s">
        <v>1263</v>
      </c>
      <c r="I17" s="742" t="s">
        <v>1263</v>
      </c>
      <c r="J17" s="741" t="s">
        <v>1263</v>
      </c>
      <c r="K17" s="742" t="s">
        <v>1263</v>
      </c>
      <c r="L17" s="743" t="s">
        <v>1264</v>
      </c>
    </row>
    <row r="18" spans="1:12">
      <c r="A18" s="736" t="s">
        <v>1521</v>
      </c>
      <c r="B18" s="737" t="s">
        <v>1263</v>
      </c>
      <c r="C18" s="738" t="s">
        <v>1263</v>
      </c>
      <c r="D18" s="738" t="s">
        <v>1263</v>
      </c>
      <c r="E18" s="744" t="s">
        <v>1263</v>
      </c>
      <c r="F18" s="739" t="s">
        <v>1263</v>
      </c>
      <c r="G18" s="740" t="s">
        <v>1263</v>
      </c>
      <c r="H18" s="741" t="s">
        <v>1263</v>
      </c>
      <c r="I18" s="742" t="s">
        <v>1263</v>
      </c>
      <c r="J18" s="741" t="s">
        <v>1263</v>
      </c>
      <c r="K18" s="742" t="s">
        <v>1263</v>
      </c>
      <c r="L18" s="743" t="s">
        <v>1263</v>
      </c>
    </row>
    <row r="19" spans="1:12">
      <c r="A19" s="736" t="s">
        <v>1522</v>
      </c>
      <c r="B19" s="737" t="s">
        <v>1263</v>
      </c>
      <c r="C19" s="738" t="s">
        <v>1263</v>
      </c>
      <c r="D19" s="738" t="s">
        <v>1263</v>
      </c>
      <c r="E19" s="744" t="s">
        <v>1263</v>
      </c>
      <c r="F19" s="739" t="s">
        <v>1264</v>
      </c>
      <c r="G19" s="740" t="s">
        <v>1264</v>
      </c>
      <c r="H19" s="741" t="s">
        <v>1264</v>
      </c>
      <c r="I19" s="742" t="s">
        <v>1264</v>
      </c>
      <c r="J19" s="741" t="s">
        <v>1263</v>
      </c>
      <c r="K19" s="742" t="s">
        <v>1263</v>
      </c>
      <c r="L19" s="743" t="s">
        <v>1264</v>
      </c>
    </row>
    <row r="20" spans="1:12">
      <c r="A20" s="736" t="s">
        <v>11</v>
      </c>
      <c r="B20" s="737" t="s">
        <v>1263</v>
      </c>
      <c r="C20" s="738" t="s">
        <v>1263</v>
      </c>
      <c r="D20" s="738" t="s">
        <v>1263</v>
      </c>
      <c r="E20" s="744" t="s">
        <v>1263</v>
      </c>
      <c r="F20" s="739" t="s">
        <v>1263</v>
      </c>
      <c r="G20" s="740" t="s">
        <v>1263</v>
      </c>
      <c r="H20" s="741" t="s">
        <v>1263</v>
      </c>
      <c r="I20" s="742" t="s">
        <v>1263</v>
      </c>
      <c r="J20" s="741" t="s">
        <v>1263</v>
      </c>
      <c r="K20" s="742" t="s">
        <v>1263</v>
      </c>
      <c r="L20" s="743" t="s">
        <v>1263</v>
      </c>
    </row>
    <row r="21" spans="1:12">
      <c r="A21" s="736" t="s">
        <v>1523</v>
      </c>
      <c r="B21" s="737" t="s">
        <v>1263</v>
      </c>
      <c r="C21" s="738" t="s">
        <v>1263</v>
      </c>
      <c r="D21" s="738" t="s">
        <v>1263</v>
      </c>
      <c r="E21" s="744" t="s">
        <v>1263</v>
      </c>
      <c r="F21" s="739" t="s">
        <v>1263</v>
      </c>
      <c r="G21" s="740" t="s">
        <v>1263</v>
      </c>
      <c r="H21" s="741" t="s">
        <v>1263</v>
      </c>
      <c r="I21" s="742" t="s">
        <v>1263</v>
      </c>
      <c r="J21" s="741" t="s">
        <v>1264</v>
      </c>
      <c r="K21" s="742" t="s">
        <v>1264</v>
      </c>
      <c r="L21" s="743" t="s">
        <v>1264</v>
      </c>
    </row>
    <row r="22" spans="1:12">
      <c r="A22" s="736" t="s">
        <v>13</v>
      </c>
      <c r="B22" s="737" t="s">
        <v>1263</v>
      </c>
      <c r="C22" s="738" t="s">
        <v>1263</v>
      </c>
      <c r="D22" s="738" t="s">
        <v>1263</v>
      </c>
      <c r="E22" s="744" t="s">
        <v>1263</v>
      </c>
      <c r="F22" s="739" t="s">
        <v>1263</v>
      </c>
      <c r="G22" s="740" t="s">
        <v>1263</v>
      </c>
      <c r="H22" s="741" t="s">
        <v>1263</v>
      </c>
      <c r="I22" s="742" t="s">
        <v>1263</v>
      </c>
      <c r="J22" s="741" t="s">
        <v>1263</v>
      </c>
      <c r="K22" s="742" t="s">
        <v>1263</v>
      </c>
      <c r="L22" s="743" t="s">
        <v>1264</v>
      </c>
    </row>
    <row r="23" spans="1:12">
      <c r="A23" s="736" t="s">
        <v>1524</v>
      </c>
      <c r="B23" s="737" t="s">
        <v>1263</v>
      </c>
      <c r="C23" s="738" t="s">
        <v>1263</v>
      </c>
      <c r="D23" s="738" t="s">
        <v>1263</v>
      </c>
      <c r="E23" s="744" t="s">
        <v>1263</v>
      </c>
      <c r="F23" s="739" t="s">
        <v>1264</v>
      </c>
      <c r="G23" s="740" t="s">
        <v>1264</v>
      </c>
      <c r="H23" s="741" t="s">
        <v>1263</v>
      </c>
      <c r="I23" s="742" t="s">
        <v>1263</v>
      </c>
      <c r="J23" s="741" t="s">
        <v>1264</v>
      </c>
      <c r="K23" s="742" t="s">
        <v>1264</v>
      </c>
      <c r="L23" s="743" t="s">
        <v>1264</v>
      </c>
    </row>
    <row r="24" spans="1:12">
      <c r="A24" s="736" t="s">
        <v>1525</v>
      </c>
      <c r="B24" s="737" t="s">
        <v>1263</v>
      </c>
      <c r="C24" s="738" t="s">
        <v>1263</v>
      </c>
      <c r="D24" s="738" t="s">
        <v>1263</v>
      </c>
      <c r="E24" s="744" t="s">
        <v>1263</v>
      </c>
      <c r="F24" s="739" t="s">
        <v>1263</v>
      </c>
      <c r="G24" s="740" t="s">
        <v>1263</v>
      </c>
      <c r="H24" s="741" t="s">
        <v>1263</v>
      </c>
      <c r="I24" s="742" t="s">
        <v>1263</v>
      </c>
      <c r="J24" s="741" t="s">
        <v>1263</v>
      </c>
      <c r="K24" s="742" t="s">
        <v>1263</v>
      </c>
      <c r="L24" s="743" t="s">
        <v>1263</v>
      </c>
    </row>
    <row r="25" spans="1:12">
      <c r="A25" s="736" t="s">
        <v>1526</v>
      </c>
      <c r="B25" s="737" t="s">
        <v>1263</v>
      </c>
      <c r="C25" s="738" t="s">
        <v>1263</v>
      </c>
      <c r="D25" s="738" t="s">
        <v>1263</v>
      </c>
      <c r="E25" s="744" t="s">
        <v>1263</v>
      </c>
      <c r="F25" s="739" t="s">
        <v>1263</v>
      </c>
      <c r="G25" s="740" t="s">
        <v>1263</v>
      </c>
      <c r="H25" s="741" t="s">
        <v>1263</v>
      </c>
      <c r="I25" s="742" t="s">
        <v>1263</v>
      </c>
      <c r="J25" s="741" t="s">
        <v>1263</v>
      </c>
      <c r="K25" s="742" t="s">
        <v>1263</v>
      </c>
      <c r="L25" s="743" t="s">
        <v>1264</v>
      </c>
    </row>
    <row r="26" spans="1:12">
      <c r="A26" s="736" t="s">
        <v>1527</v>
      </c>
      <c r="B26" s="737" t="s">
        <v>1263</v>
      </c>
      <c r="C26" s="738" t="s">
        <v>1263</v>
      </c>
      <c r="D26" s="738" t="s">
        <v>1263</v>
      </c>
      <c r="E26" s="744" t="s">
        <v>1263</v>
      </c>
      <c r="F26" s="739" t="s">
        <v>1263</v>
      </c>
      <c r="G26" s="740" t="s">
        <v>1263</v>
      </c>
      <c r="H26" s="741" t="s">
        <v>1263</v>
      </c>
      <c r="I26" s="742" t="s">
        <v>1264</v>
      </c>
      <c r="J26" s="741" t="s">
        <v>1263</v>
      </c>
      <c r="K26" s="742" t="s">
        <v>1263</v>
      </c>
      <c r="L26" s="743" t="s">
        <v>1263</v>
      </c>
    </row>
    <row r="27" spans="1:12">
      <c r="A27" s="736" t="s">
        <v>1528</v>
      </c>
      <c r="B27" s="737" t="s">
        <v>1263</v>
      </c>
      <c r="C27" s="738" t="s">
        <v>1263</v>
      </c>
      <c r="D27" s="738" t="s">
        <v>1263</v>
      </c>
      <c r="E27" s="744" t="s">
        <v>1263</v>
      </c>
      <c r="F27" s="739" t="s">
        <v>1263</v>
      </c>
      <c r="G27" s="740" t="s">
        <v>1263</v>
      </c>
      <c r="H27" s="741" t="s">
        <v>1263</v>
      </c>
      <c r="I27" s="742" t="s">
        <v>1263</v>
      </c>
      <c r="J27" s="741" t="s">
        <v>1263</v>
      </c>
      <c r="K27" s="742" t="s">
        <v>1263</v>
      </c>
      <c r="L27" s="743" t="s">
        <v>1263</v>
      </c>
    </row>
    <row r="28" spans="1:12">
      <c r="A28" s="736" t="s">
        <v>1529</v>
      </c>
      <c r="B28" s="737" t="s">
        <v>1263</v>
      </c>
      <c r="C28" s="738" t="s">
        <v>1263</v>
      </c>
      <c r="D28" s="738" t="s">
        <v>1263</v>
      </c>
      <c r="E28" s="744" t="s">
        <v>1263</v>
      </c>
      <c r="F28" s="739" t="s">
        <v>1264</v>
      </c>
      <c r="G28" s="740" t="s">
        <v>1264</v>
      </c>
      <c r="H28" s="741" t="s">
        <v>1263</v>
      </c>
      <c r="I28" s="742" t="s">
        <v>1263</v>
      </c>
      <c r="J28" s="741" t="s">
        <v>1263</v>
      </c>
      <c r="K28" s="742" t="s">
        <v>1263</v>
      </c>
      <c r="L28" s="743" t="s">
        <v>1264</v>
      </c>
    </row>
    <row r="29" spans="1:12">
      <c r="A29" s="736" t="s">
        <v>1530</v>
      </c>
      <c r="B29" s="737" t="s">
        <v>1263</v>
      </c>
      <c r="C29" s="738" t="s">
        <v>1263</v>
      </c>
      <c r="D29" s="738" t="s">
        <v>1263</v>
      </c>
      <c r="E29" s="744" t="s">
        <v>1263</v>
      </c>
      <c r="F29" s="739" t="s">
        <v>1263</v>
      </c>
      <c r="G29" s="740" t="s">
        <v>1263</v>
      </c>
      <c r="H29" s="741" t="s">
        <v>1263</v>
      </c>
      <c r="I29" s="742" t="s">
        <v>1263</v>
      </c>
      <c r="J29" s="741" t="s">
        <v>1263</v>
      </c>
      <c r="K29" s="742" t="s">
        <v>1263</v>
      </c>
      <c r="L29" s="743" t="s">
        <v>1263</v>
      </c>
    </row>
    <row r="30" spans="1:12">
      <c r="A30" s="736" t="s">
        <v>1531</v>
      </c>
      <c r="B30" s="737" t="s">
        <v>1263</v>
      </c>
      <c r="C30" s="738" t="s">
        <v>1263</v>
      </c>
      <c r="D30" s="738" t="s">
        <v>1263</v>
      </c>
      <c r="E30" s="744" t="s">
        <v>1263</v>
      </c>
      <c r="F30" s="739" t="s">
        <v>1264</v>
      </c>
      <c r="G30" s="740" t="s">
        <v>1264</v>
      </c>
      <c r="H30" s="741" t="s">
        <v>1263</v>
      </c>
      <c r="I30" s="742" t="s">
        <v>1264</v>
      </c>
      <c r="J30" s="741" t="s">
        <v>1264</v>
      </c>
      <c r="K30" s="742" t="s">
        <v>1264</v>
      </c>
      <c r="L30" s="743" t="s">
        <v>1264</v>
      </c>
    </row>
    <row r="31" spans="1:12">
      <c r="A31" s="736" t="s">
        <v>1532</v>
      </c>
      <c r="B31" s="737" t="s">
        <v>1263</v>
      </c>
      <c r="C31" s="738" t="s">
        <v>1263</v>
      </c>
      <c r="D31" s="738" t="s">
        <v>1263</v>
      </c>
      <c r="E31" s="744" t="s">
        <v>1263</v>
      </c>
      <c r="F31" s="739" t="s">
        <v>1264</v>
      </c>
      <c r="G31" s="740" t="s">
        <v>1264</v>
      </c>
      <c r="H31" s="741" t="s">
        <v>1263</v>
      </c>
      <c r="I31" s="742" t="s">
        <v>1263</v>
      </c>
      <c r="J31" s="741" t="s">
        <v>1263</v>
      </c>
      <c r="K31" s="742" t="s">
        <v>1263</v>
      </c>
      <c r="L31" s="743" t="s">
        <v>1264</v>
      </c>
    </row>
    <row r="32" spans="1:12">
      <c r="A32" s="736" t="s">
        <v>22</v>
      </c>
      <c r="B32" s="737" t="s">
        <v>1263</v>
      </c>
      <c r="C32" s="738" t="s">
        <v>1263</v>
      </c>
      <c r="D32" s="738" t="s">
        <v>1263</v>
      </c>
      <c r="E32" s="744" t="s">
        <v>1263</v>
      </c>
      <c r="F32" s="739" t="s">
        <v>1263</v>
      </c>
      <c r="G32" s="740" t="s">
        <v>1263</v>
      </c>
      <c r="H32" s="741" t="s">
        <v>1263</v>
      </c>
      <c r="I32" s="742" t="s">
        <v>1263</v>
      </c>
      <c r="J32" s="741" t="s">
        <v>1263</v>
      </c>
      <c r="K32" s="742" t="s">
        <v>1263</v>
      </c>
      <c r="L32" s="743" t="s">
        <v>1263</v>
      </c>
    </row>
    <row r="33" spans="1:12">
      <c r="A33" s="736" t="s">
        <v>1533</v>
      </c>
      <c r="B33" s="737" t="s">
        <v>1263</v>
      </c>
      <c r="C33" s="738" t="s">
        <v>1263</v>
      </c>
      <c r="D33" s="738" t="s">
        <v>1263</v>
      </c>
      <c r="E33" s="744" t="s">
        <v>1263</v>
      </c>
      <c r="F33" s="739" t="s">
        <v>1263</v>
      </c>
      <c r="G33" s="740" t="s">
        <v>1263</v>
      </c>
      <c r="H33" s="741" t="s">
        <v>1263</v>
      </c>
      <c r="I33" s="742" t="s">
        <v>1263</v>
      </c>
      <c r="J33" s="741" t="s">
        <v>1264</v>
      </c>
      <c r="K33" s="742" t="s">
        <v>1264</v>
      </c>
      <c r="L33" s="743" t="s">
        <v>1264</v>
      </c>
    </row>
    <row r="34" spans="1:12">
      <c r="A34" s="736" t="s">
        <v>1534</v>
      </c>
      <c r="B34" s="737" t="s">
        <v>1263</v>
      </c>
      <c r="C34" s="738" t="s">
        <v>1263</v>
      </c>
      <c r="D34" s="738" t="s">
        <v>1263</v>
      </c>
      <c r="E34" s="744" t="s">
        <v>1263</v>
      </c>
      <c r="F34" s="739" t="s">
        <v>1264</v>
      </c>
      <c r="G34" s="740" t="s">
        <v>1264</v>
      </c>
      <c r="H34" s="741" t="s">
        <v>1263</v>
      </c>
      <c r="I34" s="742" t="s">
        <v>1263</v>
      </c>
      <c r="J34" s="741" t="s">
        <v>1264</v>
      </c>
      <c r="K34" s="742" t="s">
        <v>1264</v>
      </c>
      <c r="L34" s="742" t="s">
        <v>1263</v>
      </c>
    </row>
    <row r="35" spans="1:12">
      <c r="A35" s="736" t="s">
        <v>1535</v>
      </c>
      <c r="B35" s="737" t="s">
        <v>1263</v>
      </c>
      <c r="C35" s="738" t="s">
        <v>1263</v>
      </c>
      <c r="D35" s="738" t="s">
        <v>1263</v>
      </c>
      <c r="E35" s="744" t="s">
        <v>1263</v>
      </c>
      <c r="F35" s="739" t="s">
        <v>1263</v>
      </c>
      <c r="G35" s="740" t="s">
        <v>1263</v>
      </c>
      <c r="H35" s="741" t="s">
        <v>1263</v>
      </c>
      <c r="I35" s="742" t="s">
        <v>1263</v>
      </c>
      <c r="J35" s="741" t="s">
        <v>1263</v>
      </c>
      <c r="K35" s="742" t="s">
        <v>1263</v>
      </c>
      <c r="L35" s="743" t="s">
        <v>1263</v>
      </c>
    </row>
    <row r="36" spans="1:12">
      <c r="A36" s="736" t="s">
        <v>25</v>
      </c>
      <c r="B36" s="737" t="s">
        <v>1263</v>
      </c>
      <c r="C36" s="738" t="s">
        <v>1263</v>
      </c>
      <c r="D36" s="738" t="s">
        <v>1263</v>
      </c>
      <c r="E36" s="744" t="s">
        <v>1263</v>
      </c>
      <c r="F36" s="739" t="s">
        <v>1263</v>
      </c>
      <c r="G36" s="740" t="s">
        <v>1263</v>
      </c>
      <c r="H36" s="741" t="s">
        <v>1263</v>
      </c>
      <c r="I36" s="742" t="s">
        <v>1263</v>
      </c>
      <c r="J36" s="741" t="s">
        <v>1263</v>
      </c>
      <c r="K36" s="742" t="s">
        <v>1263</v>
      </c>
      <c r="L36" s="743" t="s">
        <v>1263</v>
      </c>
    </row>
    <row r="37" spans="1:12">
      <c r="A37" s="736" t="s">
        <v>1536</v>
      </c>
      <c r="B37" s="737" t="s">
        <v>1263</v>
      </c>
      <c r="C37" s="738" t="s">
        <v>1263</v>
      </c>
      <c r="D37" s="738" t="s">
        <v>1263</v>
      </c>
      <c r="E37" s="744" t="s">
        <v>1263</v>
      </c>
      <c r="F37" s="739" t="s">
        <v>1263</v>
      </c>
      <c r="G37" s="740" t="s">
        <v>1263</v>
      </c>
      <c r="H37" s="741" t="s">
        <v>1263</v>
      </c>
      <c r="I37" s="742" t="s">
        <v>1263</v>
      </c>
      <c r="J37" s="741" t="s">
        <v>1263</v>
      </c>
      <c r="K37" s="742" t="s">
        <v>1263</v>
      </c>
      <c r="L37" s="743" t="s">
        <v>1263</v>
      </c>
    </row>
    <row r="38" spans="1:12">
      <c r="A38" s="736" t="s">
        <v>191</v>
      </c>
      <c r="B38" s="737" t="s">
        <v>1263</v>
      </c>
      <c r="C38" s="738" t="s">
        <v>1263</v>
      </c>
      <c r="D38" s="738" t="s">
        <v>1263</v>
      </c>
      <c r="E38" s="744" t="s">
        <v>1263</v>
      </c>
      <c r="F38" s="739" t="s">
        <v>1263</v>
      </c>
      <c r="G38" s="740" t="s">
        <v>1263</v>
      </c>
      <c r="H38" s="741" t="s">
        <v>1263</v>
      </c>
      <c r="I38" s="742" t="s">
        <v>1263</v>
      </c>
      <c r="J38" s="741" t="s">
        <v>1263</v>
      </c>
      <c r="K38" s="742" t="s">
        <v>1263</v>
      </c>
      <c r="L38" s="743" t="s">
        <v>1263</v>
      </c>
    </row>
    <row r="39" spans="1:12">
      <c r="A39" s="736" t="s">
        <v>241</v>
      </c>
      <c r="B39" s="737" t="s">
        <v>1263</v>
      </c>
      <c r="C39" s="738" t="s">
        <v>1263</v>
      </c>
      <c r="D39" s="738" t="s">
        <v>1263</v>
      </c>
      <c r="E39" s="744" t="s">
        <v>1263</v>
      </c>
      <c r="F39" s="739" t="s">
        <v>1264</v>
      </c>
      <c r="G39" s="740" t="s">
        <v>1264</v>
      </c>
      <c r="H39" s="741" t="s">
        <v>1263</v>
      </c>
      <c r="I39" s="742" t="s">
        <v>1263</v>
      </c>
      <c r="J39" s="741" t="s">
        <v>1264</v>
      </c>
      <c r="K39" s="742" t="s">
        <v>1264</v>
      </c>
      <c r="L39" s="743" t="s">
        <v>1263</v>
      </c>
    </row>
    <row r="40" spans="1:12">
      <c r="A40" s="736" t="s">
        <v>1537</v>
      </c>
      <c r="B40" s="737" t="s">
        <v>1263</v>
      </c>
      <c r="C40" s="738" t="s">
        <v>1263</v>
      </c>
      <c r="D40" s="738" t="s">
        <v>1263</v>
      </c>
      <c r="E40" s="744" t="s">
        <v>1263</v>
      </c>
      <c r="F40" s="739" t="s">
        <v>1264</v>
      </c>
      <c r="G40" s="740" t="s">
        <v>1264</v>
      </c>
      <c r="H40" s="741" t="s">
        <v>1263</v>
      </c>
      <c r="I40" s="742" t="s">
        <v>1264</v>
      </c>
      <c r="J40" s="741" t="s">
        <v>1264</v>
      </c>
      <c r="K40" s="742" t="s">
        <v>1264</v>
      </c>
      <c r="L40" s="743" t="s">
        <v>1264</v>
      </c>
    </row>
    <row r="41" spans="1:12">
      <c r="A41" s="736" t="s">
        <v>1538</v>
      </c>
      <c r="B41" s="737" t="s">
        <v>1263</v>
      </c>
      <c r="C41" s="738" t="s">
        <v>1263</v>
      </c>
      <c r="D41" s="738" t="s">
        <v>1263</v>
      </c>
      <c r="E41" s="744" t="s">
        <v>1263</v>
      </c>
      <c r="F41" s="739" t="s">
        <v>1263</v>
      </c>
      <c r="G41" s="740" t="s">
        <v>1263</v>
      </c>
      <c r="H41" s="741" t="s">
        <v>1263</v>
      </c>
      <c r="I41" s="742" t="s">
        <v>1263</v>
      </c>
      <c r="J41" s="741" t="s">
        <v>1263</v>
      </c>
      <c r="K41" s="742" t="s">
        <v>1263</v>
      </c>
      <c r="L41" s="742" t="s">
        <v>1263</v>
      </c>
    </row>
    <row r="42" spans="1:12">
      <c r="A42" s="736" t="s">
        <v>244</v>
      </c>
      <c r="B42" s="737" t="s">
        <v>1263</v>
      </c>
      <c r="C42" s="738" t="s">
        <v>1263</v>
      </c>
      <c r="D42" s="738" t="s">
        <v>1263</v>
      </c>
      <c r="E42" s="744" t="s">
        <v>1263</v>
      </c>
      <c r="F42" s="739" t="s">
        <v>1263</v>
      </c>
      <c r="G42" s="740" t="s">
        <v>1263</v>
      </c>
      <c r="H42" s="741" t="s">
        <v>1263</v>
      </c>
      <c r="I42" s="742" t="s">
        <v>1263</v>
      </c>
      <c r="J42" s="741" t="s">
        <v>1263</v>
      </c>
      <c r="K42" s="742" t="s">
        <v>1263</v>
      </c>
      <c r="L42" s="743" t="s">
        <v>1263</v>
      </c>
    </row>
    <row r="43" spans="1:12">
      <c r="A43" s="736" t="s">
        <v>1539</v>
      </c>
      <c r="B43" s="737" t="s">
        <v>1263</v>
      </c>
      <c r="C43" s="738" t="s">
        <v>1263</v>
      </c>
      <c r="D43" s="738" t="s">
        <v>1263</v>
      </c>
      <c r="E43" s="744" t="s">
        <v>1263</v>
      </c>
      <c r="F43" s="739" t="s">
        <v>1263</v>
      </c>
      <c r="G43" s="740" t="s">
        <v>1263</v>
      </c>
      <c r="H43" s="741" t="s">
        <v>1263</v>
      </c>
      <c r="I43" s="742" t="s">
        <v>1263</v>
      </c>
      <c r="J43" s="741" t="s">
        <v>1263</v>
      </c>
      <c r="K43" s="742" t="s">
        <v>1263</v>
      </c>
      <c r="L43" s="742" t="s">
        <v>1263</v>
      </c>
    </row>
    <row r="44" spans="1:12">
      <c r="A44" s="736" t="s">
        <v>1540</v>
      </c>
      <c r="B44" s="737" t="s">
        <v>1263</v>
      </c>
      <c r="C44" s="738" t="s">
        <v>1263</v>
      </c>
      <c r="D44" s="738" t="s">
        <v>1263</v>
      </c>
      <c r="E44" s="744" t="s">
        <v>1263</v>
      </c>
      <c r="F44" s="739" t="s">
        <v>1263</v>
      </c>
      <c r="G44" s="740" t="s">
        <v>1264</v>
      </c>
      <c r="H44" s="741" t="s">
        <v>1263</v>
      </c>
      <c r="I44" s="742" t="s">
        <v>1264</v>
      </c>
      <c r="J44" s="741" t="s">
        <v>1264</v>
      </c>
      <c r="K44" s="742" t="s">
        <v>1264</v>
      </c>
      <c r="L44" s="743" t="s">
        <v>1264</v>
      </c>
    </row>
    <row r="45" spans="1:12">
      <c r="A45" s="736" t="s">
        <v>1541</v>
      </c>
      <c r="B45" s="737" t="s">
        <v>1263</v>
      </c>
      <c r="C45" s="738" t="s">
        <v>1263</v>
      </c>
      <c r="D45" s="738" t="s">
        <v>1263</v>
      </c>
      <c r="E45" s="744" t="s">
        <v>1263</v>
      </c>
      <c r="F45" s="739" t="s">
        <v>1263</v>
      </c>
      <c r="G45" s="740" t="s">
        <v>1263</v>
      </c>
      <c r="H45" s="741" t="s">
        <v>1263</v>
      </c>
      <c r="I45" s="742" t="s">
        <v>1263</v>
      </c>
      <c r="J45" s="741" t="s">
        <v>1263</v>
      </c>
      <c r="K45" s="742" t="s">
        <v>1263</v>
      </c>
      <c r="L45" s="743" t="s">
        <v>1263</v>
      </c>
    </row>
    <row r="46" spans="1:12">
      <c r="A46" s="736" t="s">
        <v>27</v>
      </c>
      <c r="B46" s="737" t="s">
        <v>1263</v>
      </c>
      <c r="C46" s="738" t="s">
        <v>1263</v>
      </c>
      <c r="D46" s="738" t="s">
        <v>1263</v>
      </c>
      <c r="E46" s="744" t="s">
        <v>1263</v>
      </c>
      <c r="F46" s="739" t="s">
        <v>1263</v>
      </c>
      <c r="G46" s="740" t="s">
        <v>1263</v>
      </c>
      <c r="H46" s="741" t="s">
        <v>1263</v>
      </c>
      <c r="I46" s="742" t="s">
        <v>1263</v>
      </c>
      <c r="J46" s="741" t="s">
        <v>1263</v>
      </c>
      <c r="K46" s="742" t="s">
        <v>1263</v>
      </c>
      <c r="L46" s="743" t="s">
        <v>1263</v>
      </c>
    </row>
    <row r="47" spans="1:12">
      <c r="A47" s="736" t="s">
        <v>28</v>
      </c>
      <c r="B47" s="737" t="s">
        <v>1263</v>
      </c>
      <c r="C47" s="738" t="s">
        <v>1263</v>
      </c>
      <c r="D47" s="738" t="s">
        <v>1263</v>
      </c>
      <c r="E47" s="744" t="s">
        <v>1263</v>
      </c>
      <c r="F47" s="739" t="s">
        <v>1263</v>
      </c>
      <c r="G47" s="740" t="s">
        <v>1263</v>
      </c>
      <c r="H47" s="741" t="s">
        <v>1263</v>
      </c>
      <c r="I47" s="742" t="s">
        <v>1263</v>
      </c>
      <c r="J47" s="741" t="s">
        <v>1264</v>
      </c>
      <c r="K47" s="742" t="s">
        <v>1264</v>
      </c>
      <c r="L47" s="743" t="s">
        <v>1264</v>
      </c>
    </row>
    <row r="48" spans="1:12">
      <c r="A48" s="736" t="s">
        <v>1542</v>
      </c>
      <c r="B48" s="737" t="s">
        <v>1263</v>
      </c>
      <c r="C48" s="738" t="s">
        <v>1263</v>
      </c>
      <c r="D48" s="738" t="s">
        <v>1263</v>
      </c>
      <c r="E48" s="744" t="s">
        <v>1263</v>
      </c>
      <c r="F48" s="739" t="s">
        <v>1263</v>
      </c>
      <c r="G48" s="740" t="s">
        <v>1263</v>
      </c>
      <c r="H48" s="741" t="s">
        <v>1263</v>
      </c>
      <c r="I48" s="742" t="s">
        <v>1263</v>
      </c>
      <c r="J48" s="741" t="s">
        <v>1263</v>
      </c>
      <c r="K48" s="742" t="s">
        <v>1263</v>
      </c>
      <c r="L48" s="743" t="s">
        <v>1263</v>
      </c>
    </row>
    <row r="49" spans="1:12">
      <c r="A49" s="736" t="s">
        <v>1543</v>
      </c>
      <c r="B49" s="737" t="s">
        <v>1263</v>
      </c>
      <c r="C49" s="738" t="s">
        <v>1263</v>
      </c>
      <c r="D49" s="738" t="s">
        <v>1263</v>
      </c>
      <c r="E49" s="744" t="s">
        <v>1263</v>
      </c>
      <c r="F49" s="739" t="s">
        <v>1263</v>
      </c>
      <c r="G49" s="740" t="s">
        <v>1263</v>
      </c>
      <c r="H49" s="741" t="s">
        <v>1263</v>
      </c>
      <c r="I49" s="742" t="s">
        <v>1263</v>
      </c>
      <c r="J49" s="741" t="s">
        <v>1263</v>
      </c>
      <c r="K49" s="742" t="s">
        <v>1263</v>
      </c>
      <c r="L49" s="743" t="s">
        <v>1263</v>
      </c>
    </row>
    <row r="50" spans="1:12">
      <c r="A50" s="736" t="s">
        <v>31</v>
      </c>
      <c r="B50" s="737" t="s">
        <v>1263</v>
      </c>
      <c r="C50" s="738" t="s">
        <v>1263</v>
      </c>
      <c r="D50" s="738" t="s">
        <v>1263</v>
      </c>
      <c r="E50" s="744" t="s">
        <v>1263</v>
      </c>
      <c r="F50" s="739" t="s">
        <v>1263</v>
      </c>
      <c r="G50" s="740" t="s">
        <v>1263</v>
      </c>
      <c r="H50" s="741" t="s">
        <v>1263</v>
      </c>
      <c r="I50" s="742" t="s">
        <v>1263</v>
      </c>
      <c r="J50" s="741" t="s">
        <v>1263</v>
      </c>
      <c r="K50" s="742" t="s">
        <v>1263</v>
      </c>
      <c r="L50" s="743" t="s">
        <v>1263</v>
      </c>
    </row>
    <row r="51" spans="1:12">
      <c r="A51" s="736" t="s">
        <v>32</v>
      </c>
      <c r="B51" s="737" t="s">
        <v>1263</v>
      </c>
      <c r="C51" s="738" t="s">
        <v>1263</v>
      </c>
      <c r="D51" s="738" t="s">
        <v>1263</v>
      </c>
      <c r="E51" s="744" t="s">
        <v>1263</v>
      </c>
      <c r="F51" s="739" t="s">
        <v>1263</v>
      </c>
      <c r="G51" s="740" t="s">
        <v>1263</v>
      </c>
      <c r="H51" s="741" t="s">
        <v>1263</v>
      </c>
      <c r="I51" s="742" t="s">
        <v>1263</v>
      </c>
      <c r="J51" s="741" t="s">
        <v>1263</v>
      </c>
      <c r="K51" s="742" t="s">
        <v>1263</v>
      </c>
      <c r="L51" s="743" t="s">
        <v>1263</v>
      </c>
    </row>
    <row r="52" spans="1:12">
      <c r="A52" s="736" t="s">
        <v>1544</v>
      </c>
      <c r="B52" s="737" t="s">
        <v>1263</v>
      </c>
      <c r="C52" s="738" t="s">
        <v>1263</v>
      </c>
      <c r="D52" s="738" t="s">
        <v>1263</v>
      </c>
      <c r="E52" s="744" t="s">
        <v>1263</v>
      </c>
      <c r="F52" s="739" t="s">
        <v>1263</v>
      </c>
      <c r="G52" s="740" t="s">
        <v>1263</v>
      </c>
      <c r="H52" s="741" t="s">
        <v>1263</v>
      </c>
      <c r="I52" s="742" t="s">
        <v>1263</v>
      </c>
      <c r="J52" s="741" t="s">
        <v>1263</v>
      </c>
      <c r="K52" s="742" t="s">
        <v>1263</v>
      </c>
      <c r="L52" s="743" t="s">
        <v>1263</v>
      </c>
    </row>
    <row r="53" spans="1:12">
      <c r="A53" s="736" t="s">
        <v>1545</v>
      </c>
      <c r="B53" s="737" t="s">
        <v>1263</v>
      </c>
      <c r="C53" s="738" t="s">
        <v>1263</v>
      </c>
      <c r="D53" s="738" t="s">
        <v>1263</v>
      </c>
      <c r="E53" s="744" t="s">
        <v>1263</v>
      </c>
      <c r="F53" s="739" t="s">
        <v>1263</v>
      </c>
      <c r="G53" s="740" t="s">
        <v>1263</v>
      </c>
      <c r="H53" s="741" t="s">
        <v>1264</v>
      </c>
      <c r="I53" s="742" t="s">
        <v>1264</v>
      </c>
      <c r="J53" s="741" t="s">
        <v>1263</v>
      </c>
      <c r="K53" s="742" t="s">
        <v>1263</v>
      </c>
      <c r="L53" s="743" t="s">
        <v>1264</v>
      </c>
    </row>
    <row r="54" spans="1:12">
      <c r="A54" s="736" t="s">
        <v>34</v>
      </c>
      <c r="B54" s="737" t="s">
        <v>1263</v>
      </c>
      <c r="C54" s="738" t="s">
        <v>1263</v>
      </c>
      <c r="D54" s="738" t="s">
        <v>1263</v>
      </c>
      <c r="E54" s="744" t="s">
        <v>1263</v>
      </c>
      <c r="F54" s="739" t="s">
        <v>1263</v>
      </c>
      <c r="G54" s="740" t="s">
        <v>1263</v>
      </c>
      <c r="H54" s="741" t="s">
        <v>1263</v>
      </c>
      <c r="I54" s="742" t="s">
        <v>1263</v>
      </c>
      <c r="J54" s="741" t="s">
        <v>1263</v>
      </c>
      <c r="K54" s="742" t="s">
        <v>1263</v>
      </c>
      <c r="L54" s="743" t="s">
        <v>1263</v>
      </c>
    </row>
    <row r="55" spans="1:12">
      <c r="A55" s="736" t="s">
        <v>1546</v>
      </c>
      <c r="B55" s="737" t="s">
        <v>1263</v>
      </c>
      <c r="C55" s="738" t="s">
        <v>1263</v>
      </c>
      <c r="D55" s="738" t="s">
        <v>1263</v>
      </c>
      <c r="E55" s="744" t="s">
        <v>1263</v>
      </c>
      <c r="F55" s="739" t="s">
        <v>1263</v>
      </c>
      <c r="G55" s="740" t="s">
        <v>1263</v>
      </c>
      <c r="H55" s="741" t="s">
        <v>1264</v>
      </c>
      <c r="I55" s="742" t="s">
        <v>1264</v>
      </c>
      <c r="J55" s="741" t="s">
        <v>1263</v>
      </c>
      <c r="K55" s="742" t="s">
        <v>1263</v>
      </c>
      <c r="L55" s="743" t="s">
        <v>1263</v>
      </c>
    </row>
    <row r="56" spans="1:12">
      <c r="A56" s="736" t="s">
        <v>1547</v>
      </c>
      <c r="B56" s="737" t="s">
        <v>1263</v>
      </c>
      <c r="C56" s="738" t="s">
        <v>1263</v>
      </c>
      <c r="D56" s="738" t="s">
        <v>1263</v>
      </c>
      <c r="E56" s="744" t="s">
        <v>1263</v>
      </c>
      <c r="F56" s="739" t="s">
        <v>1263</v>
      </c>
      <c r="G56" s="740" t="s">
        <v>1263</v>
      </c>
      <c r="H56" s="741" t="s">
        <v>1263</v>
      </c>
      <c r="I56" s="742" t="s">
        <v>1263</v>
      </c>
      <c r="J56" s="741" t="s">
        <v>1263</v>
      </c>
      <c r="K56" s="742" t="s">
        <v>1263</v>
      </c>
      <c r="L56" s="743" t="s">
        <v>1263</v>
      </c>
    </row>
    <row r="57" spans="1:12">
      <c r="A57" s="736" t="s">
        <v>37</v>
      </c>
      <c r="B57" s="737" t="s">
        <v>1263</v>
      </c>
      <c r="C57" s="738" t="s">
        <v>1263</v>
      </c>
      <c r="D57" s="738" t="s">
        <v>1263</v>
      </c>
      <c r="E57" s="744" t="s">
        <v>1263</v>
      </c>
      <c r="F57" s="739" t="s">
        <v>1263</v>
      </c>
      <c r="G57" s="740" t="s">
        <v>1263</v>
      </c>
      <c r="H57" s="741" t="s">
        <v>1263</v>
      </c>
      <c r="I57" s="742" t="s">
        <v>1263</v>
      </c>
      <c r="J57" s="741" t="s">
        <v>1263</v>
      </c>
      <c r="K57" s="742" t="s">
        <v>1263</v>
      </c>
      <c r="L57" s="743" t="s">
        <v>1263</v>
      </c>
    </row>
    <row r="58" spans="1:12">
      <c r="A58" s="736" t="s">
        <v>1548</v>
      </c>
      <c r="B58" s="737" t="s">
        <v>1263</v>
      </c>
      <c r="C58" s="738" t="s">
        <v>1263</v>
      </c>
      <c r="D58" s="738" t="s">
        <v>1263</v>
      </c>
      <c r="E58" s="744" t="s">
        <v>1263</v>
      </c>
      <c r="F58" s="739" t="s">
        <v>1263</v>
      </c>
      <c r="G58" s="740" t="s">
        <v>1263</v>
      </c>
      <c r="H58" s="741" t="s">
        <v>1263</v>
      </c>
      <c r="I58" s="742" t="s">
        <v>1263</v>
      </c>
      <c r="J58" s="741" t="s">
        <v>1263</v>
      </c>
      <c r="K58" s="742" t="s">
        <v>1263</v>
      </c>
      <c r="L58" s="743" t="s">
        <v>1264</v>
      </c>
    </row>
    <row r="59" spans="1:12">
      <c r="A59" s="736" t="s">
        <v>1549</v>
      </c>
      <c r="B59" s="737" t="s">
        <v>1263</v>
      </c>
      <c r="C59" s="738" t="s">
        <v>1263</v>
      </c>
      <c r="D59" s="738" t="s">
        <v>1263</v>
      </c>
      <c r="E59" s="744" t="s">
        <v>1263</v>
      </c>
      <c r="F59" s="739" t="s">
        <v>1263</v>
      </c>
      <c r="G59" s="740" t="s">
        <v>1263</v>
      </c>
      <c r="H59" s="741" t="s">
        <v>1263</v>
      </c>
      <c r="I59" s="742" t="s">
        <v>1263</v>
      </c>
      <c r="J59" s="741" t="s">
        <v>1263</v>
      </c>
      <c r="K59" s="742" t="s">
        <v>1263</v>
      </c>
      <c r="L59" s="743" t="s">
        <v>1263</v>
      </c>
    </row>
    <row r="60" spans="1:12">
      <c r="A60" s="736" t="s">
        <v>40</v>
      </c>
      <c r="B60" s="737" t="s">
        <v>1263</v>
      </c>
      <c r="C60" s="738" t="s">
        <v>1263</v>
      </c>
      <c r="D60" s="738" t="s">
        <v>1263</v>
      </c>
      <c r="E60" s="744" t="s">
        <v>1263</v>
      </c>
      <c r="F60" s="739" t="s">
        <v>1263</v>
      </c>
      <c r="G60" s="740" t="s">
        <v>1263</v>
      </c>
      <c r="H60" s="741" t="s">
        <v>1263</v>
      </c>
      <c r="I60" s="742" t="s">
        <v>1263</v>
      </c>
      <c r="J60" s="741" t="s">
        <v>1263</v>
      </c>
      <c r="K60" s="742" t="s">
        <v>1263</v>
      </c>
      <c r="L60" s="743" t="s">
        <v>1263</v>
      </c>
    </row>
    <row r="61" spans="1:12" ht="14.25" thickBot="1">
      <c r="A61" s="745" t="s">
        <v>1550</v>
      </c>
      <c r="B61" s="746" t="s">
        <v>1263</v>
      </c>
      <c r="C61" s="747" t="s">
        <v>1263</v>
      </c>
      <c r="D61" s="747" t="s">
        <v>1263</v>
      </c>
      <c r="E61" s="748" t="s">
        <v>1263</v>
      </c>
      <c r="F61" s="749" t="s">
        <v>1263</v>
      </c>
      <c r="G61" s="750" t="s">
        <v>1263</v>
      </c>
      <c r="H61" s="751" t="s">
        <v>1264</v>
      </c>
      <c r="I61" s="752" t="s">
        <v>1264</v>
      </c>
      <c r="J61" s="751" t="s">
        <v>1263</v>
      </c>
      <c r="K61" s="752" t="s">
        <v>1263</v>
      </c>
      <c r="L61" s="753" t="s">
        <v>1263</v>
      </c>
    </row>
    <row r="62" spans="1:12" ht="14.25" thickTop="1">
      <c r="A62" s="754" t="s">
        <v>1551</v>
      </c>
      <c r="B62" s="755">
        <v>37</v>
      </c>
      <c r="C62" s="756">
        <v>37</v>
      </c>
      <c r="D62" s="756">
        <v>37</v>
      </c>
      <c r="E62" s="756">
        <v>37</v>
      </c>
      <c r="F62" s="731">
        <v>28</v>
      </c>
      <c r="G62" s="732">
        <v>26</v>
      </c>
      <c r="H62" s="733">
        <v>35</v>
      </c>
      <c r="I62" s="734">
        <v>29</v>
      </c>
      <c r="J62" s="733">
        <v>29</v>
      </c>
      <c r="K62" s="734">
        <v>29</v>
      </c>
      <c r="L62" s="735">
        <v>23</v>
      </c>
    </row>
    <row r="63" spans="1:12" ht="14.25" thickBot="1">
      <c r="A63" s="757" t="s">
        <v>1552</v>
      </c>
      <c r="B63" s="758">
        <v>17</v>
      </c>
      <c r="C63" s="759">
        <v>17</v>
      </c>
      <c r="D63" s="759">
        <v>17</v>
      </c>
      <c r="E63" s="760">
        <v>17</v>
      </c>
      <c r="F63" s="739">
        <v>17</v>
      </c>
      <c r="G63" s="761">
        <v>17</v>
      </c>
      <c r="H63" s="762">
        <v>14</v>
      </c>
      <c r="I63" s="763">
        <v>14</v>
      </c>
      <c r="J63" s="762">
        <v>16</v>
      </c>
      <c r="K63" s="763">
        <v>16</v>
      </c>
      <c r="L63" s="764">
        <v>14</v>
      </c>
    </row>
    <row r="64" spans="1:12" ht="14.25" thickBot="1">
      <c r="A64" s="765" t="s">
        <v>1553</v>
      </c>
      <c r="B64" s="766">
        <v>54</v>
      </c>
      <c r="C64" s="767">
        <v>54</v>
      </c>
      <c r="D64" s="767">
        <v>54</v>
      </c>
      <c r="E64" s="767">
        <v>54</v>
      </c>
      <c r="F64" s="768">
        <v>45</v>
      </c>
      <c r="G64" s="769">
        <v>43</v>
      </c>
      <c r="H64" s="770">
        <v>49</v>
      </c>
      <c r="I64" s="771">
        <v>43</v>
      </c>
      <c r="J64" s="770">
        <v>45</v>
      </c>
      <c r="K64" s="771">
        <v>45</v>
      </c>
      <c r="L64" s="772">
        <v>37</v>
      </c>
    </row>
    <row r="65" spans="1:12">
      <c r="A65" s="773" t="s">
        <v>1554</v>
      </c>
      <c r="B65" s="774"/>
      <c r="C65" s="774"/>
      <c r="D65" s="774"/>
      <c r="E65" s="774"/>
      <c r="F65" s="775"/>
      <c r="G65" s="775"/>
      <c r="H65" s="775"/>
      <c r="I65" s="775"/>
      <c r="J65" s="775"/>
      <c r="K65" s="775"/>
      <c r="L65" s="775"/>
    </row>
    <row r="66" spans="1:12">
      <c r="A66" s="773" t="s">
        <v>1555</v>
      </c>
      <c r="B66" s="709"/>
      <c r="C66" s="709"/>
      <c r="D66" s="709"/>
      <c r="E66" s="709"/>
      <c r="F66" s="776"/>
      <c r="G66" s="709"/>
      <c r="H66" s="709"/>
      <c r="I66" s="709"/>
      <c r="J66" s="709"/>
      <c r="K66" s="709"/>
      <c r="L66" s="709"/>
    </row>
    <row r="67" spans="1:12">
      <c r="A67" s="706"/>
      <c r="B67" s="706"/>
      <c r="C67" s="706"/>
      <c r="D67" s="706"/>
      <c r="E67" s="706"/>
      <c r="F67" s="777"/>
      <c r="G67" s="706"/>
      <c r="H67" s="706"/>
      <c r="I67" s="706"/>
      <c r="J67" s="706"/>
      <c r="K67" s="706"/>
      <c r="L67" s="706"/>
    </row>
    <row r="68" spans="1:12">
      <c r="A68" s="706"/>
      <c r="B68" s="706"/>
      <c r="C68" s="706"/>
      <c r="D68" s="706"/>
      <c r="E68" s="706"/>
      <c r="F68" s="777"/>
      <c r="G68" s="706"/>
      <c r="H68" s="706"/>
      <c r="I68" s="706"/>
      <c r="J68" s="706"/>
      <c r="K68" s="706"/>
      <c r="L68" s="706"/>
    </row>
  </sheetData>
  <mergeCells count="10">
    <mergeCell ref="B6:C6"/>
    <mergeCell ref="D6:E6"/>
    <mergeCell ref="J3:L3"/>
    <mergeCell ref="B4:E5"/>
    <mergeCell ref="F4:G4"/>
    <mergeCell ref="H4:I4"/>
    <mergeCell ref="J4:K4"/>
    <mergeCell ref="F5:G5"/>
    <mergeCell ref="H5:I5"/>
    <mergeCell ref="J5:K5"/>
  </mergeCells>
  <phoneticPr fontId="5"/>
  <pageMargins left="0.7" right="0.7" top="0.75" bottom="0.75" header="0.3" footer="0.3"/>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D63C-B15C-4108-BA52-C78C7094117B}">
  <sheetPr>
    <pageSetUpPr fitToPage="1"/>
  </sheetPr>
  <dimension ref="A1:K69"/>
  <sheetViews>
    <sheetView showZeros="0" view="pageBreakPreview" zoomScaleNormal="110" zoomScaleSheetLayoutView="100" workbookViewId="0">
      <pane xSplit="2" ySplit="10" topLeftCell="C50"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5"/>
  <cols>
    <col min="1" max="1" width="2.25" style="785" customWidth="1"/>
    <col min="2" max="2" width="18.125" style="785" customWidth="1"/>
    <col min="3" max="9" width="11.25" style="785" customWidth="1"/>
    <col min="10" max="11" width="14.375" style="785" customWidth="1"/>
    <col min="12" max="12" width="1.25" style="785" customWidth="1"/>
    <col min="13" max="16384" width="9" style="785"/>
  </cols>
  <sheetData>
    <row r="1" spans="1:11">
      <c r="A1" s="784" t="s">
        <v>1666</v>
      </c>
    </row>
    <row r="2" spans="1:11" ht="7.5" customHeight="1">
      <c r="B2" s="784"/>
    </row>
    <row r="3" spans="1:11">
      <c r="B3" s="786" t="s">
        <v>1667</v>
      </c>
      <c r="C3" s="787" t="s">
        <v>1668</v>
      </c>
    </row>
    <row r="4" spans="1:11" ht="3.75" customHeight="1"/>
    <row r="5" spans="1:11" s="788" customFormat="1" ht="14.25">
      <c r="B5" s="789" t="s">
        <v>1669</v>
      </c>
      <c r="K5" s="790" t="s">
        <v>1670</v>
      </c>
    </row>
    <row r="6" spans="1:11" s="788" customFormat="1" ht="6" customHeight="1">
      <c r="B6" s="791"/>
      <c r="C6" s="791"/>
      <c r="D6" s="791"/>
      <c r="E6" s="791"/>
      <c r="F6" s="791"/>
      <c r="G6" s="791"/>
      <c r="H6" s="791"/>
      <c r="I6" s="792"/>
      <c r="J6" s="791"/>
      <c r="K6" s="792"/>
    </row>
    <row r="7" spans="1:11" ht="18" customHeight="1">
      <c r="B7" s="1190" t="s">
        <v>1671</v>
      </c>
      <c r="C7" s="1191"/>
      <c r="D7" s="1191"/>
      <c r="E7" s="1191"/>
      <c r="F7" s="1191"/>
      <c r="G7" s="1191"/>
      <c r="H7" s="1191"/>
      <c r="I7" s="1191"/>
      <c r="J7" s="1191"/>
      <c r="K7" s="1192"/>
    </row>
    <row r="8" spans="1:11" ht="18" customHeight="1">
      <c r="B8" s="1193" t="s">
        <v>1672</v>
      </c>
      <c r="C8" s="1194" t="s">
        <v>1673</v>
      </c>
      <c r="D8" s="1195"/>
      <c r="E8" s="1195"/>
      <c r="F8" s="1196"/>
      <c r="G8" s="1197" t="s">
        <v>1674</v>
      </c>
      <c r="H8" s="1195"/>
      <c r="I8" s="1198"/>
      <c r="J8" s="1199" t="s">
        <v>1675</v>
      </c>
      <c r="K8" s="1200" t="s">
        <v>1676</v>
      </c>
    </row>
    <row r="9" spans="1:11" ht="42" customHeight="1">
      <c r="B9" s="1193"/>
      <c r="C9" s="1186" t="s">
        <v>1677</v>
      </c>
      <c r="D9" s="1186" t="s">
        <v>1678</v>
      </c>
      <c r="E9" s="1186" t="s">
        <v>1679</v>
      </c>
      <c r="F9" s="1186" t="s">
        <v>1680</v>
      </c>
      <c r="G9" s="1184" t="s">
        <v>1681</v>
      </c>
      <c r="H9" s="1186" t="s">
        <v>1682</v>
      </c>
      <c r="I9" s="1188" t="s">
        <v>1680</v>
      </c>
      <c r="J9" s="1199"/>
      <c r="K9" s="1200"/>
    </row>
    <row r="10" spans="1:11" ht="12.75" customHeight="1">
      <c r="B10" s="1193"/>
      <c r="C10" s="1187"/>
      <c r="D10" s="1187"/>
      <c r="E10" s="1187"/>
      <c r="F10" s="1187"/>
      <c r="G10" s="1185"/>
      <c r="H10" s="1187"/>
      <c r="I10" s="1189"/>
      <c r="J10" s="1199"/>
      <c r="K10" s="1200"/>
    </row>
    <row r="11" spans="1:11">
      <c r="B11" s="793" t="s">
        <v>127</v>
      </c>
      <c r="C11" s="794"/>
      <c r="D11" s="795"/>
      <c r="E11" s="795"/>
      <c r="F11" s="795" t="s">
        <v>1264</v>
      </c>
      <c r="G11" s="796">
        <v>11702</v>
      </c>
      <c r="H11" s="797">
        <v>7307</v>
      </c>
      <c r="I11" s="798">
        <v>1601.4780347611879</v>
      </c>
      <c r="J11" s="799">
        <v>11702</v>
      </c>
      <c r="K11" s="800">
        <v>1601.4780347611879</v>
      </c>
    </row>
    <row r="12" spans="1:11" ht="18" customHeight="1">
      <c r="B12" s="793" t="s">
        <v>0</v>
      </c>
      <c r="C12" s="794"/>
      <c r="D12" s="795"/>
      <c r="E12" s="795"/>
      <c r="F12" s="795"/>
      <c r="G12" s="796">
        <v>734</v>
      </c>
      <c r="H12" s="797">
        <v>550</v>
      </c>
      <c r="I12" s="798">
        <v>1334.5454545454545</v>
      </c>
      <c r="J12" s="799">
        <v>734</v>
      </c>
      <c r="K12" s="800">
        <v>1334.5454545454545</v>
      </c>
    </row>
    <row r="13" spans="1:11" ht="18" customHeight="1">
      <c r="B13" s="793" t="s">
        <v>1</v>
      </c>
      <c r="C13" s="794"/>
      <c r="D13" s="795"/>
      <c r="E13" s="795"/>
      <c r="F13" s="795"/>
      <c r="G13" s="796">
        <v>5105</v>
      </c>
      <c r="H13" s="797">
        <v>3395</v>
      </c>
      <c r="I13" s="798">
        <v>1503.6818851251842</v>
      </c>
      <c r="J13" s="799">
        <v>5105</v>
      </c>
      <c r="K13" s="800">
        <v>1503.6818851251842</v>
      </c>
    </row>
    <row r="14" spans="1:11" ht="18" customHeight="1">
      <c r="B14" s="793" t="s">
        <v>2</v>
      </c>
      <c r="C14" s="794"/>
      <c r="D14" s="795">
        <v>0</v>
      </c>
      <c r="E14" s="795"/>
      <c r="F14" s="795"/>
      <c r="G14" s="796">
        <v>7792</v>
      </c>
      <c r="H14" s="797">
        <v>5017</v>
      </c>
      <c r="I14" s="798">
        <v>1553.1193940601952</v>
      </c>
      <c r="J14" s="799">
        <v>7792</v>
      </c>
      <c r="K14" s="800">
        <v>1553.1193940601952</v>
      </c>
    </row>
    <row r="15" spans="1:11" ht="18" customHeight="1">
      <c r="B15" s="793" t="s">
        <v>3</v>
      </c>
      <c r="C15" s="794"/>
      <c r="D15" s="795"/>
      <c r="E15" s="795"/>
      <c r="F15" s="795"/>
      <c r="G15" s="796">
        <v>605</v>
      </c>
      <c r="H15" s="797">
        <v>416</v>
      </c>
      <c r="I15" s="798">
        <v>1454.3269230769231</v>
      </c>
      <c r="J15" s="799">
        <v>605</v>
      </c>
      <c r="K15" s="800">
        <v>1454.3269230769231</v>
      </c>
    </row>
    <row r="16" spans="1:11" ht="18" customHeight="1">
      <c r="B16" s="793" t="s">
        <v>4</v>
      </c>
      <c r="C16" s="794" t="s">
        <v>1683</v>
      </c>
      <c r="D16" s="795">
        <v>5500</v>
      </c>
      <c r="E16" s="795">
        <v>1047</v>
      </c>
      <c r="F16" s="795">
        <v>5253.1041069723015</v>
      </c>
      <c r="G16" s="796">
        <v>1299</v>
      </c>
      <c r="H16" s="797">
        <v>1017</v>
      </c>
      <c r="I16" s="798">
        <v>1277.2861356932153</v>
      </c>
      <c r="J16" s="799">
        <v>6799</v>
      </c>
      <c r="K16" s="800">
        <v>6475.2380952380954</v>
      </c>
    </row>
    <row r="17" spans="2:11" ht="18" customHeight="1">
      <c r="B17" s="793" t="s">
        <v>5</v>
      </c>
      <c r="C17" s="794"/>
      <c r="D17" s="795">
        <v>0</v>
      </c>
      <c r="E17" s="795"/>
      <c r="F17" s="795"/>
      <c r="G17" s="796">
        <v>6952</v>
      </c>
      <c r="H17" s="797">
        <v>4378</v>
      </c>
      <c r="I17" s="798">
        <v>1587.9396984924624</v>
      </c>
      <c r="J17" s="799">
        <v>6952</v>
      </c>
      <c r="K17" s="800">
        <v>1587.9396984924624</v>
      </c>
    </row>
    <row r="18" spans="2:11" ht="18" customHeight="1">
      <c r="B18" s="793" t="s">
        <v>6</v>
      </c>
      <c r="C18" s="794"/>
      <c r="D18" s="795">
        <v>0</v>
      </c>
      <c r="E18" s="795"/>
      <c r="F18" s="795"/>
      <c r="G18" s="796">
        <v>1493</v>
      </c>
      <c r="H18" s="797">
        <v>1093</v>
      </c>
      <c r="I18" s="798">
        <v>1365.9652333028362</v>
      </c>
      <c r="J18" s="799">
        <v>1493</v>
      </c>
      <c r="K18" s="800">
        <v>1365.9652333028362</v>
      </c>
    </row>
    <row r="19" spans="2:11" ht="18" customHeight="1">
      <c r="B19" s="793" t="s">
        <v>7</v>
      </c>
      <c r="C19" s="794"/>
      <c r="D19" s="795">
        <v>0</v>
      </c>
      <c r="E19" s="795"/>
      <c r="F19" s="795"/>
      <c r="G19" s="796">
        <v>1070</v>
      </c>
      <c r="H19" s="797">
        <v>778</v>
      </c>
      <c r="I19" s="798">
        <v>1375.3213367609253</v>
      </c>
      <c r="J19" s="799">
        <v>1070</v>
      </c>
      <c r="K19" s="800">
        <v>1375.3213367609253</v>
      </c>
    </row>
    <row r="20" spans="2:11" ht="18" customHeight="1">
      <c r="B20" s="793" t="s">
        <v>8</v>
      </c>
      <c r="C20" s="794" t="s">
        <v>1683</v>
      </c>
      <c r="D20" s="795">
        <v>7320</v>
      </c>
      <c r="E20" s="795">
        <v>1343</v>
      </c>
      <c r="F20" s="795">
        <v>5450.4839910647806</v>
      </c>
      <c r="G20" s="796">
        <v>1960</v>
      </c>
      <c r="H20" s="797">
        <v>1343</v>
      </c>
      <c r="I20" s="798">
        <v>1459.4192107222636</v>
      </c>
      <c r="J20" s="799">
        <v>9280</v>
      </c>
      <c r="K20" s="800">
        <v>6909.9032017870441</v>
      </c>
    </row>
    <row r="21" spans="2:11" ht="18" customHeight="1">
      <c r="B21" s="793" t="s">
        <v>9</v>
      </c>
      <c r="C21" s="794"/>
      <c r="D21" s="795">
        <v>0</v>
      </c>
      <c r="E21" s="795"/>
      <c r="F21" s="795"/>
      <c r="G21" s="796">
        <v>1690</v>
      </c>
      <c r="H21" s="797">
        <v>1075</v>
      </c>
      <c r="I21" s="798">
        <v>1572.0930232558139</v>
      </c>
      <c r="J21" s="799">
        <v>1690</v>
      </c>
      <c r="K21" s="800">
        <v>1572.0930232558139</v>
      </c>
    </row>
    <row r="22" spans="2:11" ht="18" customHeight="1">
      <c r="B22" s="793" t="s">
        <v>10</v>
      </c>
      <c r="C22" s="794"/>
      <c r="D22" s="795">
        <v>0</v>
      </c>
      <c r="E22" s="795"/>
      <c r="F22" s="795"/>
      <c r="G22" s="796">
        <v>612</v>
      </c>
      <c r="H22" s="797">
        <v>465</v>
      </c>
      <c r="I22" s="798">
        <v>1316.1290322580646</v>
      </c>
      <c r="J22" s="799">
        <v>612</v>
      </c>
      <c r="K22" s="800">
        <v>1316.1290322580646</v>
      </c>
    </row>
    <row r="23" spans="2:11" ht="18" customHeight="1">
      <c r="B23" s="793" t="s">
        <v>11</v>
      </c>
      <c r="C23" s="794" t="s">
        <v>1683</v>
      </c>
      <c r="D23" s="795">
        <v>750</v>
      </c>
      <c r="E23" s="795">
        <v>668</v>
      </c>
      <c r="F23" s="795">
        <v>1122.754491017964</v>
      </c>
      <c r="G23" s="796">
        <v>822</v>
      </c>
      <c r="H23" s="797">
        <v>668</v>
      </c>
      <c r="I23" s="798">
        <v>1230.5389221556886</v>
      </c>
      <c r="J23" s="799">
        <v>1572</v>
      </c>
      <c r="K23" s="800">
        <v>2353.2934131736524</v>
      </c>
    </row>
    <row r="24" spans="2:11" ht="18" customHeight="1">
      <c r="B24" s="793" t="s">
        <v>12</v>
      </c>
      <c r="C24" s="794"/>
      <c r="D24" s="795">
        <v>0</v>
      </c>
      <c r="E24" s="795"/>
      <c r="F24" s="795"/>
      <c r="G24" s="796">
        <v>2352</v>
      </c>
      <c r="H24" s="797">
        <v>1647</v>
      </c>
      <c r="I24" s="798">
        <v>1428.0510018214936</v>
      </c>
      <c r="J24" s="799">
        <v>2352</v>
      </c>
      <c r="K24" s="800">
        <v>1428.0510018214936</v>
      </c>
    </row>
    <row r="25" spans="2:11" ht="18" customHeight="1">
      <c r="B25" s="793" t="s">
        <v>13</v>
      </c>
      <c r="C25" s="794"/>
      <c r="D25" s="795">
        <v>0</v>
      </c>
      <c r="E25" s="795"/>
      <c r="F25" s="795"/>
      <c r="G25" s="796">
        <v>3521</v>
      </c>
      <c r="H25" s="797">
        <v>2593</v>
      </c>
      <c r="I25" s="798">
        <v>1357.8866178172002</v>
      </c>
      <c r="J25" s="799">
        <v>3521</v>
      </c>
      <c r="K25" s="800">
        <v>1357.8866178172002</v>
      </c>
    </row>
    <row r="26" spans="2:11" ht="18" customHeight="1">
      <c r="B26" s="793" t="s">
        <v>14</v>
      </c>
      <c r="C26" s="794"/>
      <c r="D26" s="795">
        <v>0</v>
      </c>
      <c r="E26" s="795"/>
      <c r="F26" s="795"/>
      <c r="G26" s="796">
        <v>311</v>
      </c>
      <c r="H26" s="797">
        <v>241</v>
      </c>
      <c r="I26" s="798">
        <v>1290.4564315352698</v>
      </c>
      <c r="J26" s="799">
        <v>311</v>
      </c>
      <c r="K26" s="800">
        <v>1290.4564315352698</v>
      </c>
    </row>
    <row r="27" spans="2:11" ht="18" customHeight="1">
      <c r="B27" s="793" t="s">
        <v>15</v>
      </c>
      <c r="C27" s="794" t="s">
        <v>1683</v>
      </c>
      <c r="D27" s="795">
        <v>7716</v>
      </c>
      <c r="E27" s="795">
        <v>2065</v>
      </c>
      <c r="F27" s="795">
        <v>3736.5617433414045</v>
      </c>
      <c r="G27" s="796">
        <v>2943</v>
      </c>
      <c r="H27" s="797">
        <v>2044</v>
      </c>
      <c r="I27" s="798">
        <v>1439.8238747553814</v>
      </c>
      <c r="J27" s="799">
        <v>10659</v>
      </c>
      <c r="K27" s="800">
        <v>5161.7433414043589</v>
      </c>
    </row>
    <row r="28" spans="2:11" ht="18" customHeight="1">
      <c r="B28" s="793" t="s">
        <v>16</v>
      </c>
      <c r="C28" s="794" t="s">
        <v>1683</v>
      </c>
      <c r="D28" s="795">
        <v>5000</v>
      </c>
      <c r="E28" s="795">
        <v>1207</v>
      </c>
      <c r="F28" s="795">
        <v>4142.5020712510359</v>
      </c>
      <c r="G28" s="796">
        <v>1543</v>
      </c>
      <c r="H28" s="797">
        <v>1157</v>
      </c>
      <c r="I28" s="798">
        <v>1333.6214347450302</v>
      </c>
      <c r="J28" s="799">
        <v>6543</v>
      </c>
      <c r="K28" s="800">
        <v>5380.7565789473683</v>
      </c>
    </row>
    <row r="29" spans="2:11" ht="18" customHeight="1">
      <c r="B29" s="793" t="s">
        <v>17</v>
      </c>
      <c r="C29" s="794" t="s">
        <v>1683</v>
      </c>
      <c r="D29" s="795">
        <v>4771</v>
      </c>
      <c r="E29" s="795">
        <v>1321</v>
      </c>
      <c r="F29" s="795">
        <v>3611.657834973505</v>
      </c>
      <c r="G29" s="796">
        <v>1821</v>
      </c>
      <c r="H29" s="797">
        <v>1318</v>
      </c>
      <c r="I29" s="798">
        <v>1381.6388467374809</v>
      </c>
      <c r="J29" s="799">
        <v>6592</v>
      </c>
      <c r="K29" s="800">
        <v>4990.1589704769112</v>
      </c>
    </row>
    <row r="30" spans="2:11" ht="18" customHeight="1">
      <c r="B30" s="793" t="s">
        <v>18</v>
      </c>
      <c r="C30" s="794"/>
      <c r="D30" s="795">
        <v>0</v>
      </c>
      <c r="E30" s="795"/>
      <c r="F30" s="795" t="s">
        <v>1264</v>
      </c>
      <c r="G30" s="796">
        <v>1229</v>
      </c>
      <c r="H30" s="797">
        <v>886</v>
      </c>
      <c r="I30" s="798">
        <v>1387.1331828442437</v>
      </c>
      <c r="J30" s="799">
        <v>1229</v>
      </c>
      <c r="K30" s="800">
        <v>1387.1331828442437</v>
      </c>
    </row>
    <row r="31" spans="2:11" ht="18" customHeight="1">
      <c r="B31" s="793" t="s">
        <v>19</v>
      </c>
      <c r="C31" s="794"/>
      <c r="D31" s="795">
        <v>0</v>
      </c>
      <c r="E31" s="795"/>
      <c r="F31" s="795"/>
      <c r="G31" s="796">
        <v>632</v>
      </c>
      <c r="H31" s="797">
        <v>473</v>
      </c>
      <c r="I31" s="798">
        <v>1336.1522198731502</v>
      </c>
      <c r="J31" s="799">
        <v>632</v>
      </c>
      <c r="K31" s="800">
        <v>1336.1522198731502</v>
      </c>
    </row>
    <row r="32" spans="2:11" ht="18" customHeight="1">
      <c r="B32" s="793" t="s">
        <v>42</v>
      </c>
      <c r="C32" s="794"/>
      <c r="D32" s="795">
        <v>0</v>
      </c>
      <c r="E32" s="795"/>
      <c r="F32" s="795"/>
      <c r="G32" s="796">
        <v>1068</v>
      </c>
      <c r="H32" s="797">
        <v>836</v>
      </c>
      <c r="I32" s="798">
        <v>1277.511961722488</v>
      </c>
      <c r="J32" s="799">
        <v>1068</v>
      </c>
      <c r="K32" s="800">
        <v>1277.511961722488</v>
      </c>
    </row>
    <row r="33" spans="2:11" ht="18" customHeight="1">
      <c r="B33" s="793" t="s">
        <v>20</v>
      </c>
      <c r="C33" s="794" t="s">
        <v>1683</v>
      </c>
      <c r="D33" s="795">
        <v>3095</v>
      </c>
      <c r="E33" s="795">
        <v>975</v>
      </c>
      <c r="F33" s="795">
        <v>3174.3589743589741</v>
      </c>
      <c r="G33" s="796">
        <v>1291</v>
      </c>
      <c r="H33" s="797">
        <v>914</v>
      </c>
      <c r="I33" s="798">
        <v>1412.4726477024069</v>
      </c>
      <c r="J33" s="799">
        <v>4386</v>
      </c>
      <c r="K33" s="800">
        <v>4498.4615384615381</v>
      </c>
    </row>
    <row r="34" spans="2:11" ht="18" customHeight="1">
      <c r="B34" s="793" t="s">
        <v>21</v>
      </c>
      <c r="C34" s="794"/>
      <c r="D34" s="795">
        <v>0</v>
      </c>
      <c r="E34" s="795"/>
      <c r="F34" s="795"/>
      <c r="G34" s="796">
        <v>661</v>
      </c>
      <c r="H34" s="797">
        <v>451</v>
      </c>
      <c r="I34" s="798">
        <v>1465.6319290465631</v>
      </c>
      <c r="J34" s="799">
        <v>661</v>
      </c>
      <c r="K34" s="800">
        <v>1465.6319290465631</v>
      </c>
    </row>
    <row r="35" spans="2:11" ht="18" customHeight="1">
      <c r="B35" s="793" t="s">
        <v>22</v>
      </c>
      <c r="C35" s="794"/>
      <c r="D35" s="795">
        <v>0</v>
      </c>
      <c r="E35" s="795"/>
      <c r="F35" s="795"/>
      <c r="G35" s="796">
        <v>2050</v>
      </c>
      <c r="H35" s="797">
        <v>1315</v>
      </c>
      <c r="I35" s="798">
        <v>1558.9353612167301</v>
      </c>
      <c r="J35" s="799">
        <v>2050</v>
      </c>
      <c r="K35" s="800">
        <v>1558.9353612167301</v>
      </c>
    </row>
    <row r="36" spans="2:11" ht="18" customHeight="1">
      <c r="B36" s="793" t="s">
        <v>23</v>
      </c>
      <c r="C36" s="794"/>
      <c r="D36" s="795">
        <v>0</v>
      </c>
      <c r="E36" s="795"/>
      <c r="F36" s="795"/>
      <c r="G36" s="796">
        <v>892</v>
      </c>
      <c r="H36" s="797">
        <v>646</v>
      </c>
      <c r="I36" s="798">
        <v>1380.8049535603714</v>
      </c>
      <c r="J36" s="799">
        <v>892</v>
      </c>
      <c r="K36" s="800">
        <v>1380.8049535603714</v>
      </c>
    </row>
    <row r="37" spans="2:11" ht="18" customHeight="1">
      <c r="B37" s="793" t="s">
        <v>43</v>
      </c>
      <c r="C37" s="794"/>
      <c r="D37" s="795">
        <v>0</v>
      </c>
      <c r="E37" s="795"/>
      <c r="F37" s="795"/>
      <c r="G37" s="796">
        <v>875</v>
      </c>
      <c r="H37" s="797">
        <v>657</v>
      </c>
      <c r="I37" s="798">
        <v>1331.8112633181127</v>
      </c>
      <c r="J37" s="799">
        <v>875</v>
      </c>
      <c r="K37" s="800">
        <v>1331.8112633181127</v>
      </c>
    </row>
    <row r="38" spans="2:11" ht="18" customHeight="1">
      <c r="B38" s="793" t="s">
        <v>24</v>
      </c>
      <c r="C38" s="794"/>
      <c r="D38" s="795">
        <v>0</v>
      </c>
      <c r="E38" s="795"/>
      <c r="F38" s="795"/>
      <c r="G38" s="796">
        <v>708</v>
      </c>
      <c r="H38" s="797">
        <v>548</v>
      </c>
      <c r="I38" s="798">
        <v>1291.9708029197081</v>
      </c>
      <c r="J38" s="799">
        <v>708</v>
      </c>
      <c r="K38" s="800">
        <v>1291.9708029197081</v>
      </c>
    </row>
    <row r="39" spans="2:11" ht="18" customHeight="1">
      <c r="B39" s="793" t="s">
        <v>25</v>
      </c>
      <c r="C39" s="794"/>
      <c r="D39" s="795">
        <v>0</v>
      </c>
      <c r="E39" s="795"/>
      <c r="F39" s="795"/>
      <c r="G39" s="796">
        <v>1003</v>
      </c>
      <c r="H39" s="797">
        <v>687</v>
      </c>
      <c r="I39" s="798">
        <v>1459.9708879184864</v>
      </c>
      <c r="J39" s="799">
        <v>1003</v>
      </c>
      <c r="K39" s="800">
        <v>1459.9708879184864</v>
      </c>
    </row>
    <row r="40" spans="2:11" ht="18" customHeight="1">
      <c r="B40" s="793" t="s">
        <v>190</v>
      </c>
      <c r="C40" s="794"/>
      <c r="D40" s="795">
        <v>0</v>
      </c>
      <c r="E40" s="795"/>
      <c r="F40" s="795"/>
      <c r="G40" s="796">
        <v>548</v>
      </c>
      <c r="H40" s="797">
        <v>403</v>
      </c>
      <c r="I40" s="798">
        <v>1359.8014888337468</v>
      </c>
      <c r="J40" s="799">
        <v>548</v>
      </c>
      <c r="K40" s="800">
        <v>1359.8014888337468</v>
      </c>
    </row>
    <row r="41" spans="2:11" ht="18" customHeight="1">
      <c r="B41" s="793" t="s">
        <v>191</v>
      </c>
      <c r="C41" s="794"/>
      <c r="D41" s="795">
        <v>0</v>
      </c>
      <c r="E41" s="795"/>
      <c r="F41" s="795"/>
      <c r="G41" s="796">
        <v>573</v>
      </c>
      <c r="H41" s="797">
        <v>442</v>
      </c>
      <c r="I41" s="798">
        <v>1296.3800904977377</v>
      </c>
      <c r="J41" s="799">
        <v>573</v>
      </c>
      <c r="K41" s="800">
        <v>1296.3800904977377</v>
      </c>
    </row>
    <row r="42" spans="2:11" ht="18" customHeight="1">
      <c r="B42" s="793" t="s">
        <v>241</v>
      </c>
      <c r="C42" s="794"/>
      <c r="D42" s="795">
        <v>0</v>
      </c>
      <c r="E42" s="795"/>
      <c r="F42" s="795"/>
      <c r="G42" s="796">
        <v>649</v>
      </c>
      <c r="H42" s="797">
        <v>471</v>
      </c>
      <c r="I42" s="798">
        <v>1377.9193205944798</v>
      </c>
      <c r="J42" s="799">
        <v>649</v>
      </c>
      <c r="K42" s="800">
        <v>1377.9193205944798</v>
      </c>
    </row>
    <row r="43" spans="2:11" ht="18" customHeight="1">
      <c r="B43" s="793" t="s">
        <v>242</v>
      </c>
      <c r="C43" s="794" t="s">
        <v>1683</v>
      </c>
      <c r="D43" s="795">
        <v>630</v>
      </c>
      <c r="E43" s="795">
        <v>468</v>
      </c>
      <c r="F43" s="795">
        <v>1346.1538461538462</v>
      </c>
      <c r="G43" s="796">
        <v>749</v>
      </c>
      <c r="H43" s="797">
        <v>550</v>
      </c>
      <c r="I43" s="798">
        <v>1361.8181818181818</v>
      </c>
      <c r="J43" s="799">
        <v>1379</v>
      </c>
      <c r="K43" s="800">
        <v>2436.3957597173144</v>
      </c>
    </row>
    <row r="44" spans="2:11" ht="18" customHeight="1">
      <c r="B44" s="793" t="s">
        <v>243</v>
      </c>
      <c r="C44" s="794" t="s">
        <v>1683</v>
      </c>
      <c r="D44" s="795">
        <v>2208</v>
      </c>
      <c r="E44" s="795">
        <v>630</v>
      </c>
      <c r="F44" s="795">
        <v>3504.7619047619046</v>
      </c>
      <c r="G44" s="796">
        <v>784</v>
      </c>
      <c r="H44" s="797">
        <v>615</v>
      </c>
      <c r="I44" s="798">
        <v>1274.7967479674799</v>
      </c>
      <c r="J44" s="799">
        <v>2992</v>
      </c>
      <c r="K44" s="800">
        <v>4567.93893129771</v>
      </c>
    </row>
    <row r="45" spans="2:11" ht="18" customHeight="1">
      <c r="B45" s="793" t="s">
        <v>244</v>
      </c>
      <c r="C45" s="794" t="s">
        <v>1683</v>
      </c>
      <c r="D45" s="795">
        <v>981</v>
      </c>
      <c r="E45" s="795">
        <v>467</v>
      </c>
      <c r="F45" s="795">
        <v>2100.6423982869378</v>
      </c>
      <c r="G45" s="796">
        <v>608</v>
      </c>
      <c r="H45" s="797">
        <v>479</v>
      </c>
      <c r="I45" s="798">
        <v>1269.3110647181629</v>
      </c>
      <c r="J45" s="799">
        <v>1589</v>
      </c>
      <c r="K45" s="800">
        <v>3269.5473251028807</v>
      </c>
    </row>
    <row r="46" spans="2:11" ht="18" customHeight="1">
      <c r="B46" s="793" t="s">
        <v>245</v>
      </c>
      <c r="C46" s="794"/>
      <c r="D46" s="795">
        <v>0</v>
      </c>
      <c r="E46" s="795"/>
      <c r="F46" s="795"/>
      <c r="G46" s="796">
        <v>468</v>
      </c>
      <c r="H46" s="797">
        <v>352</v>
      </c>
      <c r="I46" s="798">
        <v>1329.5454545454545</v>
      </c>
      <c r="J46" s="799">
        <v>468</v>
      </c>
      <c r="K46" s="800">
        <v>1329.5454545454545</v>
      </c>
    </row>
    <row r="47" spans="2:11" ht="18" customHeight="1">
      <c r="B47" s="793" t="s">
        <v>197</v>
      </c>
      <c r="C47" s="794" t="s">
        <v>1683</v>
      </c>
      <c r="D47" s="795">
        <v>1000</v>
      </c>
      <c r="E47" s="795">
        <v>540</v>
      </c>
      <c r="F47" s="795">
        <v>1851.851851851852</v>
      </c>
      <c r="G47" s="796">
        <v>730</v>
      </c>
      <c r="H47" s="797">
        <v>504</v>
      </c>
      <c r="I47" s="798">
        <v>1448.4126984126983</v>
      </c>
      <c r="J47" s="799">
        <v>1730</v>
      </c>
      <c r="K47" s="800">
        <v>3203.7037037037039</v>
      </c>
    </row>
    <row r="48" spans="2:11" ht="18" customHeight="1">
      <c r="B48" s="793" t="s">
        <v>26</v>
      </c>
      <c r="C48" s="794" t="s">
        <v>1683</v>
      </c>
      <c r="D48" s="795">
        <v>588</v>
      </c>
      <c r="E48" s="795">
        <v>192</v>
      </c>
      <c r="F48" s="795">
        <v>3062.5</v>
      </c>
      <c r="G48" s="796">
        <v>255</v>
      </c>
      <c r="H48" s="797">
        <v>193</v>
      </c>
      <c r="I48" s="798">
        <v>1321.2435233160622</v>
      </c>
      <c r="J48" s="799">
        <v>843</v>
      </c>
      <c r="K48" s="800">
        <v>4112.1951219512193</v>
      </c>
    </row>
    <row r="49" spans="2:11" ht="18" customHeight="1">
      <c r="B49" s="793" t="s">
        <v>27</v>
      </c>
      <c r="C49" s="794"/>
      <c r="D49" s="795">
        <v>0</v>
      </c>
      <c r="E49" s="795"/>
      <c r="F49" s="795"/>
      <c r="G49" s="796">
        <v>315</v>
      </c>
      <c r="H49" s="797">
        <v>218</v>
      </c>
      <c r="I49" s="798">
        <v>1444.9541284403672</v>
      </c>
      <c r="J49" s="799">
        <v>315</v>
      </c>
      <c r="K49" s="800">
        <v>1444.9541284403672</v>
      </c>
    </row>
    <row r="50" spans="2:11" ht="18" customHeight="1">
      <c r="B50" s="793" t="s">
        <v>28</v>
      </c>
      <c r="C50" s="794" t="s">
        <v>1683</v>
      </c>
      <c r="D50" s="795">
        <v>249</v>
      </c>
      <c r="E50" s="795">
        <v>83</v>
      </c>
      <c r="F50" s="795">
        <v>3000</v>
      </c>
      <c r="G50" s="796">
        <v>97</v>
      </c>
      <c r="H50" s="797">
        <v>83</v>
      </c>
      <c r="I50" s="798">
        <v>1168.6746987951808</v>
      </c>
      <c r="J50" s="799">
        <v>346</v>
      </c>
      <c r="K50" s="800">
        <v>4168.674698795181</v>
      </c>
    </row>
    <row r="51" spans="2:11" ht="18" customHeight="1">
      <c r="B51" s="793" t="s">
        <v>29</v>
      </c>
      <c r="C51" s="794" t="s">
        <v>1683</v>
      </c>
      <c r="D51" s="795">
        <v>2146</v>
      </c>
      <c r="E51" s="795">
        <v>343</v>
      </c>
      <c r="F51" s="795">
        <v>6256.5597667638485</v>
      </c>
      <c r="G51" s="796">
        <v>442</v>
      </c>
      <c r="H51" s="797">
        <v>350</v>
      </c>
      <c r="I51" s="798">
        <v>1262.8571428571429</v>
      </c>
      <c r="J51" s="799">
        <v>2588</v>
      </c>
      <c r="K51" s="800">
        <v>7545.1895043731774</v>
      </c>
    </row>
    <row r="52" spans="2:11" ht="18" customHeight="1">
      <c r="B52" s="793" t="s">
        <v>30</v>
      </c>
      <c r="C52" s="794"/>
      <c r="D52" s="795">
        <v>0</v>
      </c>
      <c r="E52" s="795"/>
      <c r="F52" s="795"/>
      <c r="G52" s="796">
        <v>223</v>
      </c>
      <c r="H52" s="797">
        <v>171</v>
      </c>
      <c r="I52" s="798">
        <v>1304.093567251462</v>
      </c>
      <c r="J52" s="799">
        <v>223</v>
      </c>
      <c r="K52" s="800">
        <v>1304.093567251462</v>
      </c>
    </row>
    <row r="53" spans="2:11" ht="18" customHeight="1">
      <c r="B53" s="793" t="s">
        <v>31</v>
      </c>
      <c r="C53" s="794" t="s">
        <v>1683</v>
      </c>
      <c r="D53" s="795">
        <v>365</v>
      </c>
      <c r="E53" s="795">
        <v>130</v>
      </c>
      <c r="F53" s="795">
        <v>2807.6923076923076</v>
      </c>
      <c r="G53" s="796">
        <v>272</v>
      </c>
      <c r="H53" s="797">
        <v>137</v>
      </c>
      <c r="I53" s="798">
        <v>1985.4014598540145</v>
      </c>
      <c r="J53" s="799">
        <v>637</v>
      </c>
      <c r="K53" s="800">
        <v>4423.6111111111104</v>
      </c>
    </row>
    <row r="54" spans="2:11" ht="18" customHeight="1">
      <c r="B54" s="793" t="s">
        <v>32</v>
      </c>
      <c r="C54" s="794" t="s">
        <v>1683</v>
      </c>
      <c r="D54" s="795">
        <v>750</v>
      </c>
      <c r="E54" s="795">
        <v>154</v>
      </c>
      <c r="F54" s="795">
        <v>4870.1298701298701</v>
      </c>
      <c r="G54" s="796">
        <v>166</v>
      </c>
      <c r="H54" s="797">
        <v>131</v>
      </c>
      <c r="I54" s="798">
        <v>1267.175572519084</v>
      </c>
      <c r="J54" s="799">
        <v>916</v>
      </c>
      <c r="K54" s="800">
        <v>5948.0519480519488</v>
      </c>
    </row>
    <row r="55" spans="2:11" ht="18" customHeight="1">
      <c r="B55" s="793" t="s">
        <v>247</v>
      </c>
      <c r="C55" s="794" t="s">
        <v>1683</v>
      </c>
      <c r="D55" s="795">
        <v>527</v>
      </c>
      <c r="E55" s="795">
        <v>333</v>
      </c>
      <c r="F55" s="795">
        <v>1582.5825825825825</v>
      </c>
      <c r="G55" s="796">
        <v>437</v>
      </c>
      <c r="H55" s="797">
        <v>333</v>
      </c>
      <c r="I55" s="798">
        <v>1312.3123123123123</v>
      </c>
      <c r="J55" s="799">
        <v>964</v>
      </c>
      <c r="K55" s="800">
        <v>2794.202898550725</v>
      </c>
    </row>
    <row r="56" spans="2:11" ht="18" customHeight="1">
      <c r="B56" s="793" t="s">
        <v>33</v>
      </c>
      <c r="C56" s="794"/>
      <c r="D56" s="795"/>
      <c r="E56" s="795"/>
      <c r="F56" s="795"/>
      <c r="G56" s="796">
        <v>156</v>
      </c>
      <c r="H56" s="797">
        <v>131</v>
      </c>
      <c r="I56" s="798">
        <v>1190.8396946564885</v>
      </c>
      <c r="J56" s="799">
        <v>156</v>
      </c>
      <c r="K56" s="800">
        <v>1190.8396946564885</v>
      </c>
    </row>
    <row r="57" spans="2:11" ht="18" customHeight="1">
      <c r="B57" s="793" t="s">
        <v>34</v>
      </c>
      <c r="C57" s="794"/>
      <c r="D57" s="795"/>
      <c r="E57" s="795"/>
      <c r="F57" s="795"/>
      <c r="G57" s="796">
        <v>100</v>
      </c>
      <c r="H57" s="797">
        <v>83</v>
      </c>
      <c r="I57" s="798">
        <v>1204.8192771084339</v>
      </c>
      <c r="J57" s="799">
        <v>100</v>
      </c>
      <c r="K57" s="800">
        <v>1204.8192771084339</v>
      </c>
    </row>
    <row r="58" spans="2:11" ht="18" customHeight="1">
      <c r="B58" s="793" t="s">
        <v>35</v>
      </c>
      <c r="C58" s="794"/>
      <c r="D58" s="795"/>
      <c r="E58" s="795"/>
      <c r="F58" s="795"/>
      <c r="G58" s="796">
        <v>169</v>
      </c>
      <c r="H58" s="797">
        <v>143</v>
      </c>
      <c r="I58" s="798">
        <v>1181.818181818182</v>
      </c>
      <c r="J58" s="799">
        <v>169</v>
      </c>
      <c r="K58" s="800">
        <v>1181.818181818182</v>
      </c>
    </row>
    <row r="59" spans="2:11" ht="18" customHeight="1">
      <c r="B59" s="793" t="s">
        <v>36</v>
      </c>
      <c r="C59" s="794"/>
      <c r="D59" s="795"/>
      <c r="E59" s="795"/>
      <c r="F59" s="795"/>
      <c r="G59" s="796">
        <v>189</v>
      </c>
      <c r="H59" s="797">
        <v>145</v>
      </c>
      <c r="I59" s="798">
        <v>1303.4482758620688</v>
      </c>
      <c r="J59" s="799">
        <v>189</v>
      </c>
      <c r="K59" s="800">
        <v>1303.4482758620688</v>
      </c>
    </row>
    <row r="60" spans="2:11" ht="18" customHeight="1">
      <c r="B60" s="793" t="s">
        <v>37</v>
      </c>
      <c r="C60" s="794"/>
      <c r="D60" s="795"/>
      <c r="E60" s="795"/>
      <c r="F60" s="795"/>
      <c r="G60" s="796">
        <v>138</v>
      </c>
      <c r="H60" s="797">
        <v>110</v>
      </c>
      <c r="I60" s="798">
        <v>1254.5454545454547</v>
      </c>
      <c r="J60" s="799">
        <v>138</v>
      </c>
      <c r="K60" s="800">
        <v>1254.5454545454547</v>
      </c>
    </row>
    <row r="61" spans="2:11" ht="18" customHeight="1">
      <c r="B61" s="793" t="s">
        <v>38</v>
      </c>
      <c r="C61" s="794"/>
      <c r="D61" s="795">
        <v>0</v>
      </c>
      <c r="E61" s="795"/>
      <c r="F61" s="795"/>
      <c r="G61" s="796">
        <v>151</v>
      </c>
      <c r="H61" s="797">
        <v>127</v>
      </c>
      <c r="I61" s="798">
        <v>1188.9763779527559</v>
      </c>
      <c r="J61" s="799">
        <v>151</v>
      </c>
      <c r="K61" s="800">
        <v>1188.9763779527559</v>
      </c>
    </row>
    <row r="62" spans="2:11" ht="18" customHeight="1">
      <c r="B62" s="793" t="s">
        <v>39</v>
      </c>
      <c r="C62" s="794"/>
      <c r="D62" s="795">
        <v>0</v>
      </c>
      <c r="E62" s="795"/>
      <c r="F62" s="795"/>
      <c r="G62" s="796">
        <v>218</v>
      </c>
      <c r="H62" s="797">
        <v>195</v>
      </c>
      <c r="I62" s="798">
        <v>1117.948717948718</v>
      </c>
      <c r="J62" s="799">
        <v>218</v>
      </c>
      <c r="K62" s="800">
        <v>1117.948717948718</v>
      </c>
    </row>
    <row r="63" spans="2:11" ht="18" customHeight="1">
      <c r="B63" s="793" t="s">
        <v>40</v>
      </c>
      <c r="C63" s="794"/>
      <c r="D63" s="795">
        <v>0</v>
      </c>
      <c r="E63" s="795"/>
      <c r="F63" s="795"/>
      <c r="G63" s="796">
        <v>111</v>
      </c>
      <c r="H63" s="797">
        <v>96</v>
      </c>
      <c r="I63" s="798">
        <v>1156.25</v>
      </c>
      <c r="J63" s="799">
        <v>111</v>
      </c>
      <c r="K63" s="800">
        <v>1156.25</v>
      </c>
    </row>
    <row r="64" spans="2:11" ht="18" customHeight="1">
      <c r="B64" s="793" t="s">
        <v>41</v>
      </c>
      <c r="C64" s="794"/>
      <c r="D64" s="795"/>
      <c r="E64" s="795"/>
      <c r="F64" s="795"/>
      <c r="G64" s="796">
        <v>124</v>
      </c>
      <c r="H64" s="797">
        <v>103</v>
      </c>
      <c r="I64" s="798">
        <v>1203.8834951456311</v>
      </c>
      <c r="J64" s="799">
        <v>124</v>
      </c>
      <c r="K64" s="800">
        <v>1203.8834951456311</v>
      </c>
    </row>
    <row r="65" spans="2:11">
      <c r="B65" s="801"/>
      <c r="C65" s="802"/>
      <c r="D65" s="802"/>
      <c r="E65" s="802"/>
      <c r="F65" s="802"/>
      <c r="G65" s="802"/>
      <c r="H65" s="785">
        <v>0</v>
      </c>
    </row>
    <row r="66" spans="2:11" ht="18" customHeight="1">
      <c r="B66" s="793" t="s">
        <v>1684</v>
      </c>
      <c r="C66" s="803">
        <v>11</v>
      </c>
      <c r="D66" s="803">
        <v>38971</v>
      </c>
      <c r="E66" s="803">
        <v>10731</v>
      </c>
      <c r="F66" s="795">
        <v>3631.6279936632186</v>
      </c>
      <c r="G66" s="804">
        <v>69845</v>
      </c>
      <c r="H66" s="803">
        <v>47731</v>
      </c>
      <c r="I66" s="798">
        <v>1463.3047704845908</v>
      </c>
      <c r="J66" s="799">
        <v>108816</v>
      </c>
      <c r="K66" s="797">
        <v>2266.6694440394108</v>
      </c>
    </row>
    <row r="67" spans="2:11" ht="18" customHeight="1">
      <c r="B67" s="793" t="s">
        <v>1685</v>
      </c>
      <c r="C67" s="803">
        <v>6</v>
      </c>
      <c r="D67" s="803">
        <v>4625</v>
      </c>
      <c r="E67" s="803">
        <v>1235</v>
      </c>
      <c r="F67" s="795">
        <v>3744.9392712550607</v>
      </c>
      <c r="G67" s="804">
        <v>3563</v>
      </c>
      <c r="H67" s="803">
        <v>2749</v>
      </c>
      <c r="I67" s="798">
        <v>1296.1076755183703</v>
      </c>
      <c r="J67" s="799">
        <v>8188</v>
      </c>
      <c r="K67" s="797">
        <v>2928.4692417739629</v>
      </c>
    </row>
    <row r="68" spans="2:11" ht="18" customHeight="1">
      <c r="B68" s="793" t="s">
        <v>1686</v>
      </c>
      <c r="C68" s="803">
        <v>17</v>
      </c>
      <c r="D68" s="803">
        <v>43596</v>
      </c>
      <c r="E68" s="803">
        <v>11966</v>
      </c>
      <c r="F68" s="795">
        <v>3643.3227477853916</v>
      </c>
      <c r="G68" s="804">
        <v>73408</v>
      </c>
      <c r="H68" s="803">
        <v>50480</v>
      </c>
      <c r="I68" s="798">
        <v>1454.1996830427893</v>
      </c>
      <c r="J68" s="799">
        <v>117004</v>
      </c>
      <c r="K68" s="797">
        <v>2303.0923370667088</v>
      </c>
    </row>
    <row r="69" spans="2:11">
      <c r="B69" s="785" t="s">
        <v>1687</v>
      </c>
    </row>
  </sheetData>
  <mergeCells count="13">
    <mergeCell ref="G9:G10"/>
    <mergeCell ref="H9:H10"/>
    <mergeCell ref="I9:I10"/>
    <mergeCell ref="B7:K7"/>
    <mergeCell ref="B8:B10"/>
    <mergeCell ref="C8:F8"/>
    <mergeCell ref="G8:I8"/>
    <mergeCell ref="J8:J10"/>
    <mergeCell ref="K8:K10"/>
    <mergeCell ref="C9:C10"/>
    <mergeCell ref="D9:D10"/>
    <mergeCell ref="E9:E10"/>
    <mergeCell ref="F9:F10"/>
  </mergeCells>
  <phoneticPr fontId="5"/>
  <printOptions horizontalCentered="1" verticalCentered="1"/>
  <pageMargins left="0.59055118110236227" right="0.59055118110236227" top="0.59055118110236227" bottom="0.59055118110236227" header="0.47244094488188981" footer="0.31496062992125984"/>
  <pageSetup paperSize="9" scale="56"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9C7D-A4F6-4CB1-8CF8-2B7E4BD3B74F}">
  <sheetPr>
    <pageSetUpPr fitToPage="1"/>
  </sheetPr>
  <dimension ref="A1:M64"/>
  <sheetViews>
    <sheetView view="pageBreakPreview" zoomScaleNormal="100" zoomScaleSheetLayoutView="100" workbookViewId="0">
      <pane xSplit="1" ySplit="5" topLeftCell="B56" activePane="bottomRight" state="frozen"/>
      <selection activeCell="B39" sqref="B39"/>
      <selection pane="topRight" activeCell="B39" sqref="B39"/>
      <selection pane="bottomLeft" activeCell="B39" sqref="B39"/>
      <selection pane="bottomRight" activeCell="B39" sqref="B39"/>
    </sheetView>
  </sheetViews>
  <sheetFormatPr defaultRowHeight="14.25"/>
  <cols>
    <col min="1" max="1" width="12.5" style="792" customWidth="1"/>
    <col min="2" max="13" width="11.25" style="792" customWidth="1"/>
    <col min="14" max="229" width="9" style="792"/>
    <col min="230" max="230" width="10.375" style="792" customWidth="1"/>
    <col min="231" max="231" width="12.25" style="792" customWidth="1"/>
    <col min="232" max="242" width="8.5" style="792" customWidth="1"/>
    <col min="243" max="243" width="9" style="792"/>
    <col min="244" max="254" width="8.5" style="792" customWidth="1"/>
    <col min="255" max="485" width="9" style="792"/>
    <col min="486" max="486" width="10.375" style="792" customWidth="1"/>
    <col min="487" max="487" width="12.25" style="792" customWidth="1"/>
    <col min="488" max="498" width="8.5" style="792" customWidth="1"/>
    <col min="499" max="499" width="9" style="792"/>
    <col min="500" max="510" width="8.5" style="792" customWidth="1"/>
    <col min="511" max="741" width="9" style="792"/>
    <col min="742" max="742" width="10.375" style="792" customWidth="1"/>
    <col min="743" max="743" width="12.25" style="792" customWidth="1"/>
    <col min="744" max="754" width="8.5" style="792" customWidth="1"/>
    <col min="755" max="755" width="9" style="792"/>
    <col min="756" max="766" width="8.5" style="792" customWidth="1"/>
    <col min="767" max="997" width="9" style="792"/>
    <col min="998" max="998" width="10.375" style="792" customWidth="1"/>
    <col min="999" max="999" width="12.25" style="792" customWidth="1"/>
    <col min="1000" max="1010" width="8.5" style="792" customWidth="1"/>
    <col min="1011" max="1011" width="9" style="792"/>
    <col min="1012" max="1022" width="8.5" style="792" customWidth="1"/>
    <col min="1023" max="1253" width="9" style="792"/>
    <col min="1254" max="1254" width="10.375" style="792" customWidth="1"/>
    <col min="1255" max="1255" width="12.25" style="792" customWidth="1"/>
    <col min="1256" max="1266" width="8.5" style="792" customWidth="1"/>
    <col min="1267" max="1267" width="9" style="792"/>
    <col min="1268" max="1278" width="8.5" style="792" customWidth="1"/>
    <col min="1279" max="1509" width="9" style="792"/>
    <col min="1510" max="1510" width="10.375" style="792" customWidth="1"/>
    <col min="1511" max="1511" width="12.25" style="792" customWidth="1"/>
    <col min="1512" max="1522" width="8.5" style="792" customWidth="1"/>
    <col min="1523" max="1523" width="9" style="792"/>
    <col min="1524" max="1534" width="8.5" style="792" customWidth="1"/>
    <col min="1535" max="1765" width="9" style="792"/>
    <col min="1766" max="1766" width="10.375" style="792" customWidth="1"/>
    <col min="1767" max="1767" width="12.25" style="792" customWidth="1"/>
    <col min="1768" max="1778" width="8.5" style="792" customWidth="1"/>
    <col min="1779" max="1779" width="9" style="792"/>
    <col min="1780" max="1790" width="8.5" style="792" customWidth="1"/>
    <col min="1791" max="2021" width="9" style="792"/>
    <col min="2022" max="2022" width="10.375" style="792" customWidth="1"/>
    <col min="2023" max="2023" width="12.25" style="792" customWidth="1"/>
    <col min="2024" max="2034" width="8.5" style="792" customWidth="1"/>
    <col min="2035" max="2035" width="9" style="792"/>
    <col min="2036" max="2046" width="8.5" style="792" customWidth="1"/>
    <col min="2047" max="2277" width="9" style="792"/>
    <col min="2278" max="2278" width="10.375" style="792" customWidth="1"/>
    <col min="2279" max="2279" width="12.25" style="792" customWidth="1"/>
    <col min="2280" max="2290" width="8.5" style="792" customWidth="1"/>
    <col min="2291" max="2291" width="9" style="792"/>
    <col min="2292" max="2302" width="8.5" style="792" customWidth="1"/>
    <col min="2303" max="2533" width="9" style="792"/>
    <col min="2534" max="2534" width="10.375" style="792" customWidth="1"/>
    <col min="2535" max="2535" width="12.25" style="792" customWidth="1"/>
    <col min="2536" max="2546" width="8.5" style="792" customWidth="1"/>
    <col min="2547" max="2547" width="9" style="792"/>
    <col min="2548" max="2558" width="8.5" style="792" customWidth="1"/>
    <col min="2559" max="2789" width="9" style="792"/>
    <col min="2790" max="2790" width="10.375" style="792" customWidth="1"/>
    <col min="2791" max="2791" width="12.25" style="792" customWidth="1"/>
    <col min="2792" max="2802" width="8.5" style="792" customWidth="1"/>
    <col min="2803" max="2803" width="9" style="792"/>
    <col min="2804" max="2814" width="8.5" style="792" customWidth="1"/>
    <col min="2815" max="3045" width="9" style="792"/>
    <col min="3046" max="3046" width="10.375" style="792" customWidth="1"/>
    <col min="3047" max="3047" width="12.25" style="792" customWidth="1"/>
    <col min="3048" max="3058" width="8.5" style="792" customWidth="1"/>
    <col min="3059" max="3059" width="9" style="792"/>
    <col min="3060" max="3070" width="8.5" style="792" customWidth="1"/>
    <col min="3071" max="3301" width="9" style="792"/>
    <col min="3302" max="3302" width="10.375" style="792" customWidth="1"/>
    <col min="3303" max="3303" width="12.25" style="792" customWidth="1"/>
    <col min="3304" max="3314" width="8.5" style="792" customWidth="1"/>
    <col min="3315" max="3315" width="9" style="792"/>
    <col min="3316" max="3326" width="8.5" style="792" customWidth="1"/>
    <col min="3327" max="3557" width="9" style="792"/>
    <col min="3558" max="3558" width="10.375" style="792" customWidth="1"/>
    <col min="3559" max="3559" width="12.25" style="792" customWidth="1"/>
    <col min="3560" max="3570" width="8.5" style="792" customWidth="1"/>
    <col min="3571" max="3571" width="9" style="792"/>
    <col min="3572" max="3582" width="8.5" style="792" customWidth="1"/>
    <col min="3583" max="3813" width="9" style="792"/>
    <col min="3814" max="3814" width="10.375" style="792" customWidth="1"/>
    <col min="3815" max="3815" width="12.25" style="792" customWidth="1"/>
    <col min="3816" max="3826" width="8.5" style="792" customWidth="1"/>
    <col min="3827" max="3827" width="9" style="792"/>
    <col min="3828" max="3838" width="8.5" style="792" customWidth="1"/>
    <col min="3839" max="4069" width="9" style="792"/>
    <col min="4070" max="4070" width="10.375" style="792" customWidth="1"/>
    <col min="4071" max="4071" width="12.25" style="792" customWidth="1"/>
    <col min="4072" max="4082" width="8.5" style="792" customWidth="1"/>
    <col min="4083" max="4083" width="9" style="792"/>
    <col min="4084" max="4094" width="8.5" style="792" customWidth="1"/>
    <col min="4095" max="4325" width="9" style="792"/>
    <col min="4326" max="4326" width="10.375" style="792" customWidth="1"/>
    <col min="4327" max="4327" width="12.25" style="792" customWidth="1"/>
    <col min="4328" max="4338" width="8.5" style="792" customWidth="1"/>
    <col min="4339" max="4339" width="9" style="792"/>
    <col min="4340" max="4350" width="8.5" style="792" customWidth="1"/>
    <col min="4351" max="4581" width="9" style="792"/>
    <col min="4582" max="4582" width="10.375" style="792" customWidth="1"/>
    <col min="4583" max="4583" width="12.25" style="792" customWidth="1"/>
    <col min="4584" max="4594" width="8.5" style="792" customWidth="1"/>
    <col min="4595" max="4595" width="9" style="792"/>
    <col min="4596" max="4606" width="8.5" style="792" customWidth="1"/>
    <col min="4607" max="4837" width="9" style="792"/>
    <col min="4838" max="4838" width="10.375" style="792" customWidth="1"/>
    <col min="4839" max="4839" width="12.25" style="792" customWidth="1"/>
    <col min="4840" max="4850" width="8.5" style="792" customWidth="1"/>
    <col min="4851" max="4851" width="9" style="792"/>
    <col min="4852" max="4862" width="8.5" style="792" customWidth="1"/>
    <col min="4863" max="5093" width="9" style="792"/>
    <col min="5094" max="5094" width="10.375" style="792" customWidth="1"/>
    <col min="5095" max="5095" width="12.25" style="792" customWidth="1"/>
    <col min="5096" max="5106" width="8.5" style="792" customWidth="1"/>
    <col min="5107" max="5107" width="9" style="792"/>
    <col min="5108" max="5118" width="8.5" style="792" customWidth="1"/>
    <col min="5119" max="5349" width="9" style="792"/>
    <col min="5350" max="5350" width="10.375" style="792" customWidth="1"/>
    <col min="5351" max="5351" width="12.25" style="792" customWidth="1"/>
    <col min="5352" max="5362" width="8.5" style="792" customWidth="1"/>
    <col min="5363" max="5363" width="9" style="792"/>
    <col min="5364" max="5374" width="8.5" style="792" customWidth="1"/>
    <col min="5375" max="5605" width="9" style="792"/>
    <col min="5606" max="5606" width="10.375" style="792" customWidth="1"/>
    <col min="5607" max="5607" width="12.25" style="792" customWidth="1"/>
    <col min="5608" max="5618" width="8.5" style="792" customWidth="1"/>
    <col min="5619" max="5619" width="9" style="792"/>
    <col min="5620" max="5630" width="8.5" style="792" customWidth="1"/>
    <col min="5631" max="5861" width="9" style="792"/>
    <col min="5862" max="5862" width="10.375" style="792" customWidth="1"/>
    <col min="5863" max="5863" width="12.25" style="792" customWidth="1"/>
    <col min="5864" max="5874" width="8.5" style="792" customWidth="1"/>
    <col min="5875" max="5875" width="9" style="792"/>
    <col min="5876" max="5886" width="8.5" style="792" customWidth="1"/>
    <col min="5887" max="6117" width="9" style="792"/>
    <col min="6118" max="6118" width="10.375" style="792" customWidth="1"/>
    <col min="6119" max="6119" width="12.25" style="792" customWidth="1"/>
    <col min="6120" max="6130" width="8.5" style="792" customWidth="1"/>
    <col min="6131" max="6131" width="9" style="792"/>
    <col min="6132" max="6142" width="8.5" style="792" customWidth="1"/>
    <col min="6143" max="6373" width="9" style="792"/>
    <col min="6374" max="6374" width="10.375" style="792" customWidth="1"/>
    <col min="6375" max="6375" width="12.25" style="792" customWidth="1"/>
    <col min="6376" max="6386" width="8.5" style="792" customWidth="1"/>
    <col min="6387" max="6387" width="9" style="792"/>
    <col min="6388" max="6398" width="8.5" style="792" customWidth="1"/>
    <col min="6399" max="6629" width="9" style="792"/>
    <col min="6630" max="6630" width="10.375" style="792" customWidth="1"/>
    <col min="6631" max="6631" width="12.25" style="792" customWidth="1"/>
    <col min="6632" max="6642" width="8.5" style="792" customWidth="1"/>
    <col min="6643" max="6643" width="9" style="792"/>
    <col min="6644" max="6654" width="8.5" style="792" customWidth="1"/>
    <col min="6655" max="6885" width="9" style="792"/>
    <col min="6886" max="6886" width="10.375" style="792" customWidth="1"/>
    <col min="6887" max="6887" width="12.25" style="792" customWidth="1"/>
    <col min="6888" max="6898" width="8.5" style="792" customWidth="1"/>
    <col min="6899" max="6899" width="9" style="792"/>
    <col min="6900" max="6910" width="8.5" style="792" customWidth="1"/>
    <col min="6911" max="7141" width="9" style="792"/>
    <col min="7142" max="7142" width="10.375" style="792" customWidth="1"/>
    <col min="7143" max="7143" width="12.25" style="792" customWidth="1"/>
    <col min="7144" max="7154" width="8.5" style="792" customWidth="1"/>
    <col min="7155" max="7155" width="9" style="792"/>
    <col min="7156" max="7166" width="8.5" style="792" customWidth="1"/>
    <col min="7167" max="7397" width="9" style="792"/>
    <col min="7398" max="7398" width="10.375" style="792" customWidth="1"/>
    <col min="7399" max="7399" width="12.25" style="792" customWidth="1"/>
    <col min="7400" max="7410" width="8.5" style="792" customWidth="1"/>
    <col min="7411" max="7411" width="9" style="792"/>
    <col min="7412" max="7422" width="8.5" style="792" customWidth="1"/>
    <col min="7423" max="7653" width="9" style="792"/>
    <col min="7654" max="7654" width="10.375" style="792" customWidth="1"/>
    <col min="7655" max="7655" width="12.25" style="792" customWidth="1"/>
    <col min="7656" max="7666" width="8.5" style="792" customWidth="1"/>
    <col min="7667" max="7667" width="9" style="792"/>
    <col min="7668" max="7678" width="8.5" style="792" customWidth="1"/>
    <col min="7679" max="7909" width="9" style="792"/>
    <col min="7910" max="7910" width="10.375" style="792" customWidth="1"/>
    <col min="7911" max="7911" width="12.25" style="792" customWidth="1"/>
    <col min="7912" max="7922" width="8.5" style="792" customWidth="1"/>
    <col min="7923" max="7923" width="9" style="792"/>
    <col min="7924" max="7934" width="8.5" style="792" customWidth="1"/>
    <col min="7935" max="8165" width="9" style="792"/>
    <col min="8166" max="8166" width="10.375" style="792" customWidth="1"/>
    <col min="8167" max="8167" width="12.25" style="792" customWidth="1"/>
    <col min="8168" max="8178" width="8.5" style="792" customWidth="1"/>
    <col min="8179" max="8179" width="9" style="792"/>
    <col min="8180" max="8190" width="8.5" style="792" customWidth="1"/>
    <col min="8191" max="8421" width="9" style="792"/>
    <col min="8422" max="8422" width="10.375" style="792" customWidth="1"/>
    <col min="8423" max="8423" width="12.25" style="792" customWidth="1"/>
    <col min="8424" max="8434" width="8.5" style="792" customWidth="1"/>
    <col min="8435" max="8435" width="9" style="792"/>
    <col min="8436" max="8446" width="8.5" style="792" customWidth="1"/>
    <col min="8447" max="8677" width="9" style="792"/>
    <col min="8678" max="8678" width="10.375" style="792" customWidth="1"/>
    <col min="8679" max="8679" width="12.25" style="792" customWidth="1"/>
    <col min="8680" max="8690" width="8.5" style="792" customWidth="1"/>
    <col min="8691" max="8691" width="9" style="792"/>
    <col min="8692" max="8702" width="8.5" style="792" customWidth="1"/>
    <col min="8703" max="8933" width="9" style="792"/>
    <col min="8934" max="8934" width="10.375" style="792" customWidth="1"/>
    <col min="8935" max="8935" width="12.25" style="792" customWidth="1"/>
    <col min="8936" max="8946" width="8.5" style="792" customWidth="1"/>
    <col min="8947" max="8947" width="9" style="792"/>
    <col min="8948" max="8958" width="8.5" style="792" customWidth="1"/>
    <col min="8959" max="9189" width="9" style="792"/>
    <col min="9190" max="9190" width="10.375" style="792" customWidth="1"/>
    <col min="9191" max="9191" width="12.25" style="792" customWidth="1"/>
    <col min="9192" max="9202" width="8.5" style="792" customWidth="1"/>
    <col min="9203" max="9203" width="9" style="792"/>
    <col min="9204" max="9214" width="8.5" style="792" customWidth="1"/>
    <col min="9215" max="9445" width="9" style="792"/>
    <col min="9446" max="9446" width="10.375" style="792" customWidth="1"/>
    <col min="9447" max="9447" width="12.25" style="792" customWidth="1"/>
    <col min="9448" max="9458" width="8.5" style="792" customWidth="1"/>
    <col min="9459" max="9459" width="9" style="792"/>
    <col min="9460" max="9470" width="8.5" style="792" customWidth="1"/>
    <col min="9471" max="9701" width="9" style="792"/>
    <col min="9702" max="9702" width="10.375" style="792" customWidth="1"/>
    <col min="9703" max="9703" width="12.25" style="792" customWidth="1"/>
    <col min="9704" max="9714" width="8.5" style="792" customWidth="1"/>
    <col min="9715" max="9715" width="9" style="792"/>
    <col min="9716" max="9726" width="8.5" style="792" customWidth="1"/>
    <col min="9727" max="9957" width="9" style="792"/>
    <col min="9958" max="9958" width="10.375" style="792" customWidth="1"/>
    <col min="9959" max="9959" width="12.25" style="792" customWidth="1"/>
    <col min="9960" max="9970" width="8.5" style="792" customWidth="1"/>
    <col min="9971" max="9971" width="9" style="792"/>
    <col min="9972" max="9982" width="8.5" style="792" customWidth="1"/>
    <col min="9983" max="10213" width="9" style="792"/>
    <col min="10214" max="10214" width="10.375" style="792" customWidth="1"/>
    <col min="10215" max="10215" width="12.25" style="792" customWidth="1"/>
    <col min="10216" max="10226" width="8.5" style="792" customWidth="1"/>
    <col min="10227" max="10227" width="9" style="792"/>
    <col min="10228" max="10238" width="8.5" style="792" customWidth="1"/>
    <col min="10239" max="10469" width="9" style="792"/>
    <col min="10470" max="10470" width="10.375" style="792" customWidth="1"/>
    <col min="10471" max="10471" width="12.25" style="792" customWidth="1"/>
    <col min="10472" max="10482" width="8.5" style="792" customWidth="1"/>
    <col min="10483" max="10483" width="9" style="792"/>
    <col min="10484" max="10494" width="8.5" style="792" customWidth="1"/>
    <col min="10495" max="10725" width="9" style="792"/>
    <col min="10726" max="10726" width="10.375" style="792" customWidth="1"/>
    <col min="10727" max="10727" width="12.25" style="792" customWidth="1"/>
    <col min="10728" max="10738" width="8.5" style="792" customWidth="1"/>
    <col min="10739" max="10739" width="9" style="792"/>
    <col min="10740" max="10750" width="8.5" style="792" customWidth="1"/>
    <col min="10751" max="10981" width="9" style="792"/>
    <col min="10982" max="10982" width="10.375" style="792" customWidth="1"/>
    <col min="10983" max="10983" width="12.25" style="792" customWidth="1"/>
    <col min="10984" max="10994" width="8.5" style="792" customWidth="1"/>
    <col min="10995" max="10995" width="9" style="792"/>
    <col min="10996" max="11006" width="8.5" style="792" customWidth="1"/>
    <col min="11007" max="11237" width="9" style="792"/>
    <col min="11238" max="11238" width="10.375" style="792" customWidth="1"/>
    <col min="11239" max="11239" width="12.25" style="792" customWidth="1"/>
    <col min="11240" max="11250" width="8.5" style="792" customWidth="1"/>
    <col min="11251" max="11251" width="9" style="792"/>
    <col min="11252" max="11262" width="8.5" style="792" customWidth="1"/>
    <col min="11263" max="11493" width="9" style="792"/>
    <col min="11494" max="11494" width="10.375" style="792" customWidth="1"/>
    <col min="11495" max="11495" width="12.25" style="792" customWidth="1"/>
    <col min="11496" max="11506" width="8.5" style="792" customWidth="1"/>
    <col min="11507" max="11507" width="9" style="792"/>
    <col min="11508" max="11518" width="8.5" style="792" customWidth="1"/>
    <col min="11519" max="11749" width="9" style="792"/>
    <col min="11750" max="11750" width="10.375" style="792" customWidth="1"/>
    <col min="11751" max="11751" width="12.25" style="792" customWidth="1"/>
    <col min="11752" max="11762" width="8.5" style="792" customWidth="1"/>
    <col min="11763" max="11763" width="9" style="792"/>
    <col min="11764" max="11774" width="8.5" style="792" customWidth="1"/>
    <col min="11775" max="12005" width="9" style="792"/>
    <col min="12006" max="12006" width="10.375" style="792" customWidth="1"/>
    <col min="12007" max="12007" width="12.25" style="792" customWidth="1"/>
    <col min="12008" max="12018" width="8.5" style="792" customWidth="1"/>
    <col min="12019" max="12019" width="9" style="792"/>
    <col min="12020" max="12030" width="8.5" style="792" customWidth="1"/>
    <col min="12031" max="12261" width="9" style="792"/>
    <col min="12262" max="12262" width="10.375" style="792" customWidth="1"/>
    <col min="12263" max="12263" width="12.25" style="792" customWidth="1"/>
    <col min="12264" max="12274" width="8.5" style="792" customWidth="1"/>
    <col min="12275" max="12275" width="9" style="792"/>
    <col min="12276" max="12286" width="8.5" style="792" customWidth="1"/>
    <col min="12287" max="12517" width="9" style="792"/>
    <col min="12518" max="12518" width="10.375" style="792" customWidth="1"/>
    <col min="12519" max="12519" width="12.25" style="792" customWidth="1"/>
    <col min="12520" max="12530" width="8.5" style="792" customWidth="1"/>
    <col min="12531" max="12531" width="9" style="792"/>
    <col min="12532" max="12542" width="8.5" style="792" customWidth="1"/>
    <col min="12543" max="12773" width="9" style="792"/>
    <col min="12774" max="12774" width="10.375" style="792" customWidth="1"/>
    <col min="12775" max="12775" width="12.25" style="792" customWidth="1"/>
    <col min="12776" max="12786" width="8.5" style="792" customWidth="1"/>
    <col min="12787" max="12787" width="9" style="792"/>
    <col min="12788" max="12798" width="8.5" style="792" customWidth="1"/>
    <col min="12799" max="13029" width="9" style="792"/>
    <col min="13030" max="13030" width="10.375" style="792" customWidth="1"/>
    <col min="13031" max="13031" width="12.25" style="792" customWidth="1"/>
    <col min="13032" max="13042" width="8.5" style="792" customWidth="1"/>
    <col min="13043" max="13043" width="9" style="792"/>
    <col min="13044" max="13054" width="8.5" style="792" customWidth="1"/>
    <col min="13055" max="13285" width="9" style="792"/>
    <col min="13286" max="13286" width="10.375" style="792" customWidth="1"/>
    <col min="13287" max="13287" width="12.25" style="792" customWidth="1"/>
    <col min="13288" max="13298" width="8.5" style="792" customWidth="1"/>
    <col min="13299" max="13299" width="9" style="792"/>
    <col min="13300" max="13310" width="8.5" style="792" customWidth="1"/>
    <col min="13311" max="13541" width="9" style="792"/>
    <col min="13542" max="13542" width="10.375" style="792" customWidth="1"/>
    <col min="13543" max="13543" width="12.25" style="792" customWidth="1"/>
    <col min="13544" max="13554" width="8.5" style="792" customWidth="1"/>
    <col min="13555" max="13555" width="9" style="792"/>
    <col min="13556" max="13566" width="8.5" style="792" customWidth="1"/>
    <col min="13567" max="13797" width="9" style="792"/>
    <col min="13798" max="13798" width="10.375" style="792" customWidth="1"/>
    <col min="13799" max="13799" width="12.25" style="792" customWidth="1"/>
    <col min="13800" max="13810" width="8.5" style="792" customWidth="1"/>
    <col min="13811" max="13811" width="9" style="792"/>
    <col min="13812" max="13822" width="8.5" style="792" customWidth="1"/>
    <col min="13823" max="14053" width="9" style="792"/>
    <col min="14054" max="14054" width="10.375" style="792" customWidth="1"/>
    <col min="14055" max="14055" width="12.25" style="792" customWidth="1"/>
    <col min="14056" max="14066" width="8.5" style="792" customWidth="1"/>
    <col min="14067" max="14067" width="9" style="792"/>
    <col min="14068" max="14078" width="8.5" style="792" customWidth="1"/>
    <col min="14079" max="14309" width="9" style="792"/>
    <col min="14310" max="14310" width="10.375" style="792" customWidth="1"/>
    <col min="14311" max="14311" width="12.25" style="792" customWidth="1"/>
    <col min="14312" max="14322" width="8.5" style="792" customWidth="1"/>
    <col min="14323" max="14323" width="9" style="792"/>
    <col min="14324" max="14334" width="8.5" style="792" customWidth="1"/>
    <col min="14335" max="14565" width="9" style="792"/>
    <col min="14566" max="14566" width="10.375" style="792" customWidth="1"/>
    <col min="14567" max="14567" width="12.25" style="792" customWidth="1"/>
    <col min="14568" max="14578" width="8.5" style="792" customWidth="1"/>
    <col min="14579" max="14579" width="9" style="792"/>
    <col min="14580" max="14590" width="8.5" style="792" customWidth="1"/>
    <col min="14591" max="14821" width="9" style="792"/>
    <col min="14822" max="14822" width="10.375" style="792" customWidth="1"/>
    <col min="14823" max="14823" width="12.25" style="792" customWidth="1"/>
    <col min="14824" max="14834" width="8.5" style="792" customWidth="1"/>
    <col min="14835" max="14835" width="9" style="792"/>
    <col min="14836" max="14846" width="8.5" style="792" customWidth="1"/>
    <col min="14847" max="15077" width="9" style="792"/>
    <col min="15078" max="15078" width="10.375" style="792" customWidth="1"/>
    <col min="15079" max="15079" width="12.25" style="792" customWidth="1"/>
    <col min="15080" max="15090" width="8.5" style="792" customWidth="1"/>
    <col min="15091" max="15091" width="9" style="792"/>
    <col min="15092" max="15102" width="8.5" style="792" customWidth="1"/>
    <col min="15103" max="15333" width="9" style="792"/>
    <col min="15334" max="15334" width="10.375" style="792" customWidth="1"/>
    <col min="15335" max="15335" width="12.25" style="792" customWidth="1"/>
    <col min="15336" max="15346" width="8.5" style="792" customWidth="1"/>
    <col min="15347" max="15347" width="9" style="792"/>
    <col min="15348" max="15358" width="8.5" style="792" customWidth="1"/>
    <col min="15359" max="15589" width="9" style="792"/>
    <col min="15590" max="15590" width="10.375" style="792" customWidth="1"/>
    <col min="15591" max="15591" width="12.25" style="792" customWidth="1"/>
    <col min="15592" max="15602" width="8.5" style="792" customWidth="1"/>
    <col min="15603" max="15603" width="9" style="792"/>
    <col min="15604" max="15614" width="8.5" style="792" customWidth="1"/>
    <col min="15615" max="15845" width="9" style="792"/>
    <col min="15846" max="15846" width="10.375" style="792" customWidth="1"/>
    <col min="15847" max="15847" width="12.25" style="792" customWidth="1"/>
    <col min="15848" max="15858" width="8.5" style="792" customWidth="1"/>
    <col min="15859" max="15859" width="9" style="792"/>
    <col min="15860" max="15870" width="8.5" style="792" customWidth="1"/>
    <col min="15871" max="16101" width="9" style="792"/>
    <col min="16102" max="16102" width="10.375" style="792" customWidth="1"/>
    <col min="16103" max="16103" width="12.25" style="792" customWidth="1"/>
    <col min="16104" max="16114" width="8.5" style="792" customWidth="1"/>
    <col min="16115" max="16115" width="9" style="792"/>
    <col min="16116" max="16126" width="8.5" style="792" customWidth="1"/>
    <col min="16127" max="16384" width="9" style="792"/>
  </cols>
  <sheetData>
    <row r="1" spans="1:13" ht="32.25" customHeight="1">
      <c r="A1" s="786" t="s">
        <v>1688</v>
      </c>
      <c r="B1" s="805"/>
      <c r="D1" s="806" t="s">
        <v>1668</v>
      </c>
      <c r="L1" s="807"/>
    </row>
    <row r="2" spans="1:13" ht="11.25" customHeight="1">
      <c r="B2" s="805"/>
      <c r="L2" s="807"/>
    </row>
    <row r="3" spans="1:13" s="806" customFormat="1" ht="22.5" customHeight="1">
      <c r="A3" s="808" t="s">
        <v>1689</v>
      </c>
      <c r="F3" s="809"/>
      <c r="J3" s="809"/>
      <c r="M3" s="790" t="s">
        <v>1690</v>
      </c>
    </row>
    <row r="4" spans="1:13" ht="13.5" customHeight="1">
      <c r="A4" s="810"/>
      <c r="B4" s="791"/>
      <c r="C4" s="791"/>
      <c r="D4" s="791"/>
      <c r="E4" s="791"/>
      <c r="F4" s="791"/>
      <c r="G4" s="791"/>
      <c r="H4" s="791"/>
      <c r="I4" s="791"/>
      <c r="J4" s="791"/>
    </row>
    <row r="5" spans="1:13" ht="48" customHeight="1">
      <c r="A5" s="811" t="s">
        <v>1672</v>
      </c>
      <c r="B5" s="811" t="s">
        <v>1691</v>
      </c>
      <c r="C5" s="811" t="s">
        <v>1692</v>
      </c>
      <c r="D5" s="811" t="s">
        <v>1693</v>
      </c>
      <c r="E5" s="811" t="s">
        <v>1694</v>
      </c>
      <c r="F5" s="811" t="s">
        <v>1695</v>
      </c>
      <c r="G5" s="811" t="s">
        <v>1696</v>
      </c>
      <c r="H5" s="811" t="s">
        <v>1697</v>
      </c>
      <c r="I5" s="811" t="s">
        <v>1698</v>
      </c>
      <c r="J5" s="811" t="s">
        <v>1699</v>
      </c>
      <c r="K5" s="811" t="s">
        <v>1700</v>
      </c>
      <c r="L5" s="811" t="s">
        <v>1701</v>
      </c>
      <c r="M5" s="811" t="s">
        <v>1702</v>
      </c>
    </row>
    <row r="6" spans="1:13" ht="21" customHeight="1">
      <c r="A6" s="812" t="s">
        <v>1703</v>
      </c>
      <c r="B6" s="813">
        <v>0</v>
      </c>
      <c r="C6" s="813">
        <v>1</v>
      </c>
      <c r="D6" s="813"/>
      <c r="E6" s="813">
        <v>1</v>
      </c>
      <c r="F6" s="813"/>
      <c r="G6" s="813">
        <v>1</v>
      </c>
      <c r="H6" s="814"/>
      <c r="I6" s="815"/>
      <c r="J6" s="813"/>
      <c r="K6" s="813"/>
      <c r="L6" s="813">
        <v>1</v>
      </c>
      <c r="M6" s="816"/>
    </row>
    <row r="7" spans="1:13" ht="21" customHeight="1">
      <c r="A7" s="812" t="s">
        <v>0</v>
      </c>
      <c r="B7" s="813">
        <v>0</v>
      </c>
      <c r="C7" s="813">
        <v>1</v>
      </c>
      <c r="D7" s="813">
        <v>0</v>
      </c>
      <c r="E7" s="814">
        <v>1</v>
      </c>
      <c r="F7" s="813">
        <v>0</v>
      </c>
      <c r="G7" s="814">
        <v>1</v>
      </c>
      <c r="H7" s="814">
        <v>0</v>
      </c>
      <c r="I7" s="815">
        <v>0</v>
      </c>
      <c r="J7" s="813">
        <v>0</v>
      </c>
      <c r="K7" s="813">
        <v>0</v>
      </c>
      <c r="L7" s="817">
        <v>1</v>
      </c>
      <c r="M7" s="816">
        <v>0</v>
      </c>
    </row>
    <row r="8" spans="1:13" ht="21" customHeight="1">
      <c r="A8" s="812" t="s">
        <v>1</v>
      </c>
      <c r="B8" s="818">
        <v>0</v>
      </c>
      <c r="C8" s="813">
        <v>1</v>
      </c>
      <c r="D8" s="813">
        <v>0</v>
      </c>
      <c r="E8" s="814">
        <v>1</v>
      </c>
      <c r="F8" s="814">
        <v>0</v>
      </c>
      <c r="G8" s="814">
        <v>1</v>
      </c>
      <c r="H8" s="814">
        <v>0</v>
      </c>
      <c r="I8" s="815">
        <v>0</v>
      </c>
      <c r="J8" s="819">
        <v>0</v>
      </c>
      <c r="K8" s="817">
        <v>0</v>
      </c>
      <c r="L8" s="817">
        <v>1</v>
      </c>
      <c r="M8" s="816">
        <v>0</v>
      </c>
    </row>
    <row r="9" spans="1:13" ht="21" customHeight="1">
      <c r="A9" s="812" t="s">
        <v>2</v>
      </c>
      <c r="B9" s="818">
        <v>0</v>
      </c>
      <c r="C9" s="813">
        <v>1</v>
      </c>
      <c r="D9" s="813">
        <v>0</v>
      </c>
      <c r="E9" s="814">
        <v>1</v>
      </c>
      <c r="F9" s="814">
        <v>0</v>
      </c>
      <c r="G9" s="814">
        <v>1</v>
      </c>
      <c r="H9" s="814">
        <v>0</v>
      </c>
      <c r="I9" s="815">
        <v>0</v>
      </c>
      <c r="J9" s="819">
        <v>0</v>
      </c>
      <c r="K9" s="817">
        <v>0</v>
      </c>
      <c r="L9" s="817">
        <v>1</v>
      </c>
      <c r="M9" s="816">
        <v>0</v>
      </c>
    </row>
    <row r="10" spans="1:13" ht="21" customHeight="1">
      <c r="A10" s="812" t="s">
        <v>3</v>
      </c>
      <c r="B10" s="818">
        <v>0</v>
      </c>
      <c r="C10" s="813">
        <v>1</v>
      </c>
      <c r="D10" s="813">
        <v>0</v>
      </c>
      <c r="E10" s="814">
        <v>1</v>
      </c>
      <c r="F10" s="814">
        <v>0</v>
      </c>
      <c r="G10" s="814">
        <v>1</v>
      </c>
      <c r="H10" s="814">
        <v>0</v>
      </c>
      <c r="I10" s="815">
        <v>0</v>
      </c>
      <c r="J10" s="819">
        <v>0</v>
      </c>
      <c r="K10" s="817">
        <v>0</v>
      </c>
      <c r="L10" s="817">
        <v>1</v>
      </c>
      <c r="M10" s="816">
        <v>0</v>
      </c>
    </row>
    <row r="11" spans="1:13" ht="21" customHeight="1">
      <c r="A11" s="812" t="s">
        <v>4</v>
      </c>
      <c r="B11" s="818">
        <v>0</v>
      </c>
      <c r="C11" s="813">
        <v>1</v>
      </c>
      <c r="D11" s="813">
        <v>0</v>
      </c>
      <c r="E11" s="814">
        <v>1</v>
      </c>
      <c r="F11" s="814">
        <v>0</v>
      </c>
      <c r="G11" s="814">
        <v>1</v>
      </c>
      <c r="H11" s="814">
        <v>0</v>
      </c>
      <c r="I11" s="815">
        <v>0</v>
      </c>
      <c r="J11" s="819">
        <v>1</v>
      </c>
      <c r="K11" s="817">
        <v>0</v>
      </c>
      <c r="L11" s="817">
        <v>1</v>
      </c>
      <c r="M11" s="816">
        <v>0</v>
      </c>
    </row>
    <row r="12" spans="1:13" ht="21" customHeight="1">
      <c r="A12" s="812" t="s">
        <v>5</v>
      </c>
      <c r="B12" s="818">
        <v>0</v>
      </c>
      <c r="C12" s="813">
        <v>1</v>
      </c>
      <c r="D12" s="813">
        <v>0</v>
      </c>
      <c r="E12" s="814">
        <v>1</v>
      </c>
      <c r="F12" s="814">
        <v>0</v>
      </c>
      <c r="G12" s="814">
        <v>1</v>
      </c>
      <c r="H12" s="814">
        <v>0</v>
      </c>
      <c r="I12" s="815">
        <v>0</v>
      </c>
      <c r="J12" s="819">
        <v>0</v>
      </c>
      <c r="K12" s="817">
        <v>0</v>
      </c>
      <c r="L12" s="817">
        <v>1</v>
      </c>
      <c r="M12" s="816">
        <v>0</v>
      </c>
    </row>
    <row r="13" spans="1:13" ht="21" customHeight="1">
      <c r="A13" s="812" t="s">
        <v>6</v>
      </c>
      <c r="B13" s="818">
        <v>0</v>
      </c>
      <c r="C13" s="813">
        <v>1</v>
      </c>
      <c r="D13" s="813">
        <v>0</v>
      </c>
      <c r="E13" s="814">
        <v>1</v>
      </c>
      <c r="F13" s="814">
        <v>0</v>
      </c>
      <c r="G13" s="814">
        <v>1</v>
      </c>
      <c r="H13" s="814">
        <v>0</v>
      </c>
      <c r="I13" s="815">
        <v>0</v>
      </c>
      <c r="J13" s="819">
        <v>0</v>
      </c>
      <c r="K13" s="817">
        <v>0</v>
      </c>
      <c r="L13" s="817">
        <v>1</v>
      </c>
      <c r="M13" s="816">
        <v>0</v>
      </c>
    </row>
    <row r="14" spans="1:13" ht="21" customHeight="1">
      <c r="A14" s="812" t="s">
        <v>828</v>
      </c>
      <c r="B14" s="818">
        <v>0</v>
      </c>
      <c r="C14" s="813">
        <v>1</v>
      </c>
      <c r="D14" s="813">
        <v>0</v>
      </c>
      <c r="E14" s="814">
        <v>1</v>
      </c>
      <c r="F14" s="814">
        <v>0</v>
      </c>
      <c r="G14" s="814">
        <v>1</v>
      </c>
      <c r="H14" s="814">
        <v>0</v>
      </c>
      <c r="I14" s="815">
        <v>0</v>
      </c>
      <c r="J14" s="819">
        <v>0</v>
      </c>
      <c r="K14" s="817">
        <v>0</v>
      </c>
      <c r="L14" s="817">
        <v>1</v>
      </c>
      <c r="M14" s="816">
        <v>0</v>
      </c>
    </row>
    <row r="15" spans="1:13" ht="21" customHeight="1">
      <c r="A15" s="812" t="s">
        <v>8</v>
      </c>
      <c r="B15" s="818">
        <v>0</v>
      </c>
      <c r="C15" s="813">
        <v>1</v>
      </c>
      <c r="D15" s="813">
        <v>0</v>
      </c>
      <c r="E15" s="814">
        <v>1</v>
      </c>
      <c r="F15" s="814">
        <v>0</v>
      </c>
      <c r="G15" s="814">
        <v>1</v>
      </c>
      <c r="H15" s="814">
        <v>0</v>
      </c>
      <c r="I15" s="815">
        <v>0</v>
      </c>
      <c r="J15" s="819">
        <v>1</v>
      </c>
      <c r="K15" s="817">
        <v>0</v>
      </c>
      <c r="L15" s="817">
        <v>1</v>
      </c>
      <c r="M15" s="816">
        <v>0</v>
      </c>
    </row>
    <row r="16" spans="1:13" ht="21" customHeight="1">
      <c r="A16" s="812" t="s">
        <v>9</v>
      </c>
      <c r="B16" s="818">
        <v>0</v>
      </c>
      <c r="C16" s="813">
        <v>1</v>
      </c>
      <c r="D16" s="813">
        <v>0</v>
      </c>
      <c r="E16" s="814">
        <v>1</v>
      </c>
      <c r="F16" s="814">
        <v>0</v>
      </c>
      <c r="G16" s="814">
        <v>1</v>
      </c>
      <c r="H16" s="814">
        <v>0</v>
      </c>
      <c r="I16" s="815">
        <v>0</v>
      </c>
      <c r="J16" s="819">
        <v>0</v>
      </c>
      <c r="K16" s="817">
        <v>0</v>
      </c>
      <c r="L16" s="817">
        <v>1</v>
      </c>
      <c r="M16" s="816">
        <v>0</v>
      </c>
    </row>
    <row r="17" spans="1:13" ht="21" customHeight="1">
      <c r="A17" s="812" t="s">
        <v>10</v>
      </c>
      <c r="B17" s="818">
        <v>0</v>
      </c>
      <c r="C17" s="813">
        <v>1</v>
      </c>
      <c r="D17" s="813">
        <v>0</v>
      </c>
      <c r="E17" s="814">
        <v>1</v>
      </c>
      <c r="F17" s="814">
        <v>0</v>
      </c>
      <c r="G17" s="814">
        <v>1</v>
      </c>
      <c r="H17" s="814">
        <v>0</v>
      </c>
      <c r="I17" s="815">
        <v>0</v>
      </c>
      <c r="J17" s="819">
        <v>0</v>
      </c>
      <c r="K17" s="817">
        <v>0</v>
      </c>
      <c r="L17" s="817">
        <v>1</v>
      </c>
      <c r="M17" s="816">
        <v>0</v>
      </c>
    </row>
    <row r="18" spans="1:13" ht="21" customHeight="1">
      <c r="A18" s="812" t="s">
        <v>11</v>
      </c>
      <c r="B18" s="818">
        <v>0</v>
      </c>
      <c r="C18" s="813">
        <v>1</v>
      </c>
      <c r="D18" s="813">
        <v>0</v>
      </c>
      <c r="E18" s="814">
        <v>1</v>
      </c>
      <c r="F18" s="814">
        <v>0</v>
      </c>
      <c r="G18" s="814">
        <v>1</v>
      </c>
      <c r="H18" s="814">
        <v>0</v>
      </c>
      <c r="I18" s="815">
        <v>0</v>
      </c>
      <c r="J18" s="819">
        <v>0</v>
      </c>
      <c r="K18" s="817">
        <v>0</v>
      </c>
      <c r="L18" s="817">
        <v>1</v>
      </c>
      <c r="M18" s="816">
        <v>0</v>
      </c>
    </row>
    <row r="19" spans="1:13" ht="21" customHeight="1">
      <c r="A19" s="812" t="s">
        <v>12</v>
      </c>
      <c r="B19" s="818">
        <v>0</v>
      </c>
      <c r="C19" s="813">
        <v>1</v>
      </c>
      <c r="D19" s="813">
        <v>0</v>
      </c>
      <c r="E19" s="814">
        <v>1</v>
      </c>
      <c r="F19" s="814">
        <v>0</v>
      </c>
      <c r="G19" s="814">
        <v>1</v>
      </c>
      <c r="H19" s="814">
        <v>0</v>
      </c>
      <c r="I19" s="815">
        <v>0</v>
      </c>
      <c r="J19" s="819">
        <v>0</v>
      </c>
      <c r="K19" s="817">
        <v>0</v>
      </c>
      <c r="L19" s="817">
        <v>1</v>
      </c>
      <c r="M19" s="816">
        <v>0</v>
      </c>
    </row>
    <row r="20" spans="1:13" ht="21" customHeight="1">
      <c r="A20" s="812" t="s">
        <v>13</v>
      </c>
      <c r="B20" s="818">
        <v>0</v>
      </c>
      <c r="C20" s="813">
        <v>1</v>
      </c>
      <c r="D20" s="813">
        <v>0</v>
      </c>
      <c r="E20" s="814">
        <v>1</v>
      </c>
      <c r="F20" s="814">
        <v>0</v>
      </c>
      <c r="G20" s="814">
        <v>1</v>
      </c>
      <c r="H20" s="814">
        <v>0</v>
      </c>
      <c r="I20" s="815">
        <v>0</v>
      </c>
      <c r="J20" s="819">
        <v>0</v>
      </c>
      <c r="K20" s="817">
        <v>0</v>
      </c>
      <c r="L20" s="817">
        <v>1</v>
      </c>
      <c r="M20" s="816">
        <v>0</v>
      </c>
    </row>
    <row r="21" spans="1:13" ht="21" customHeight="1">
      <c r="A21" s="812" t="s">
        <v>14</v>
      </c>
      <c r="B21" s="818">
        <v>0</v>
      </c>
      <c r="C21" s="813">
        <v>1</v>
      </c>
      <c r="D21" s="813">
        <v>0</v>
      </c>
      <c r="E21" s="814">
        <v>1</v>
      </c>
      <c r="F21" s="814">
        <v>0</v>
      </c>
      <c r="G21" s="814">
        <v>1</v>
      </c>
      <c r="H21" s="814">
        <v>0</v>
      </c>
      <c r="I21" s="815">
        <v>0</v>
      </c>
      <c r="J21" s="819">
        <v>0</v>
      </c>
      <c r="K21" s="817">
        <v>0</v>
      </c>
      <c r="L21" s="817">
        <v>1</v>
      </c>
      <c r="M21" s="816">
        <v>0</v>
      </c>
    </row>
    <row r="22" spans="1:13" ht="21" customHeight="1">
      <c r="A22" s="812" t="s">
        <v>15</v>
      </c>
      <c r="B22" s="818">
        <v>0</v>
      </c>
      <c r="C22" s="813">
        <v>1</v>
      </c>
      <c r="D22" s="813">
        <v>0</v>
      </c>
      <c r="E22" s="814">
        <v>1</v>
      </c>
      <c r="F22" s="814">
        <v>0</v>
      </c>
      <c r="G22" s="814">
        <v>1</v>
      </c>
      <c r="H22" s="814">
        <v>0</v>
      </c>
      <c r="I22" s="815">
        <v>0</v>
      </c>
      <c r="J22" s="819">
        <v>0</v>
      </c>
      <c r="K22" s="817">
        <v>1</v>
      </c>
      <c r="L22" s="817">
        <v>1</v>
      </c>
      <c r="M22" s="816">
        <v>1</v>
      </c>
    </row>
    <row r="23" spans="1:13" ht="21" customHeight="1">
      <c r="A23" s="812" t="s">
        <v>16</v>
      </c>
      <c r="B23" s="818">
        <v>0</v>
      </c>
      <c r="C23" s="813">
        <v>1</v>
      </c>
      <c r="D23" s="813">
        <v>0</v>
      </c>
      <c r="E23" s="814">
        <v>1</v>
      </c>
      <c r="F23" s="814">
        <v>0</v>
      </c>
      <c r="G23" s="814">
        <v>1</v>
      </c>
      <c r="H23" s="814">
        <v>0</v>
      </c>
      <c r="I23" s="815">
        <v>0</v>
      </c>
      <c r="J23" s="819">
        <v>1</v>
      </c>
      <c r="K23" s="817">
        <v>0</v>
      </c>
      <c r="L23" s="817">
        <v>1</v>
      </c>
      <c r="M23" s="816">
        <v>0</v>
      </c>
    </row>
    <row r="24" spans="1:13" ht="21" customHeight="1">
      <c r="A24" s="812" t="s">
        <v>17</v>
      </c>
      <c r="B24" s="818">
        <v>0</v>
      </c>
      <c r="C24" s="813">
        <v>1</v>
      </c>
      <c r="D24" s="813">
        <v>0</v>
      </c>
      <c r="E24" s="814">
        <v>1</v>
      </c>
      <c r="F24" s="814">
        <v>0</v>
      </c>
      <c r="G24" s="814">
        <v>1</v>
      </c>
      <c r="H24" s="814">
        <v>0</v>
      </c>
      <c r="I24" s="815">
        <v>0</v>
      </c>
      <c r="J24" s="819">
        <v>1</v>
      </c>
      <c r="K24" s="817">
        <v>0</v>
      </c>
      <c r="L24" s="817">
        <v>1</v>
      </c>
      <c r="M24" s="816">
        <v>0</v>
      </c>
    </row>
    <row r="25" spans="1:13" ht="21" customHeight="1">
      <c r="A25" s="812" t="s">
        <v>18</v>
      </c>
      <c r="B25" s="818">
        <v>0</v>
      </c>
      <c r="C25" s="813">
        <v>1</v>
      </c>
      <c r="D25" s="813">
        <v>0</v>
      </c>
      <c r="E25" s="814">
        <v>1</v>
      </c>
      <c r="F25" s="814">
        <v>0</v>
      </c>
      <c r="G25" s="814">
        <v>1</v>
      </c>
      <c r="H25" s="814">
        <v>0</v>
      </c>
      <c r="I25" s="815">
        <v>0</v>
      </c>
      <c r="J25" s="819">
        <v>0</v>
      </c>
      <c r="K25" s="817">
        <v>0</v>
      </c>
      <c r="L25" s="817">
        <v>1</v>
      </c>
      <c r="M25" s="816">
        <v>0</v>
      </c>
    </row>
    <row r="26" spans="1:13" ht="21" customHeight="1">
      <c r="A26" s="812" t="s">
        <v>19</v>
      </c>
      <c r="B26" s="818">
        <v>0</v>
      </c>
      <c r="C26" s="813">
        <v>1</v>
      </c>
      <c r="D26" s="813">
        <v>0</v>
      </c>
      <c r="E26" s="814">
        <v>1</v>
      </c>
      <c r="F26" s="814">
        <v>0</v>
      </c>
      <c r="G26" s="814">
        <v>1</v>
      </c>
      <c r="H26" s="814">
        <v>0</v>
      </c>
      <c r="I26" s="815">
        <v>0</v>
      </c>
      <c r="J26" s="819">
        <v>0</v>
      </c>
      <c r="K26" s="817">
        <v>0</v>
      </c>
      <c r="L26" s="817">
        <v>1</v>
      </c>
      <c r="M26" s="816">
        <v>0</v>
      </c>
    </row>
    <row r="27" spans="1:13" ht="21" customHeight="1">
      <c r="A27" s="812" t="s">
        <v>42</v>
      </c>
      <c r="B27" s="818">
        <v>0</v>
      </c>
      <c r="C27" s="813">
        <v>1</v>
      </c>
      <c r="D27" s="813">
        <v>0</v>
      </c>
      <c r="E27" s="814">
        <v>1</v>
      </c>
      <c r="F27" s="814">
        <v>0</v>
      </c>
      <c r="G27" s="814">
        <v>1</v>
      </c>
      <c r="H27" s="814">
        <v>0</v>
      </c>
      <c r="I27" s="815">
        <v>0</v>
      </c>
      <c r="J27" s="819">
        <v>1</v>
      </c>
      <c r="K27" s="817">
        <v>0</v>
      </c>
      <c r="L27" s="817">
        <v>1</v>
      </c>
      <c r="M27" s="816">
        <v>1</v>
      </c>
    </row>
    <row r="28" spans="1:13" ht="21" customHeight="1">
      <c r="A28" s="812" t="s">
        <v>20</v>
      </c>
      <c r="B28" s="818">
        <v>0</v>
      </c>
      <c r="C28" s="813">
        <v>1</v>
      </c>
      <c r="D28" s="813">
        <v>0</v>
      </c>
      <c r="E28" s="814">
        <v>1</v>
      </c>
      <c r="F28" s="814">
        <v>0</v>
      </c>
      <c r="G28" s="814">
        <v>1</v>
      </c>
      <c r="H28" s="814">
        <v>0</v>
      </c>
      <c r="I28" s="815">
        <v>0</v>
      </c>
      <c r="J28" s="819">
        <v>1</v>
      </c>
      <c r="K28" s="817">
        <v>0</v>
      </c>
      <c r="L28" s="817">
        <v>1</v>
      </c>
      <c r="M28" s="816">
        <v>0</v>
      </c>
    </row>
    <row r="29" spans="1:13" ht="21" customHeight="1">
      <c r="A29" s="812" t="s">
        <v>21</v>
      </c>
      <c r="B29" s="818">
        <v>0</v>
      </c>
      <c r="C29" s="813">
        <v>1</v>
      </c>
      <c r="D29" s="813">
        <v>0</v>
      </c>
      <c r="E29" s="814">
        <v>1</v>
      </c>
      <c r="F29" s="814">
        <v>0</v>
      </c>
      <c r="G29" s="814">
        <v>1</v>
      </c>
      <c r="H29" s="814">
        <v>0</v>
      </c>
      <c r="I29" s="815">
        <v>0</v>
      </c>
      <c r="J29" s="819">
        <v>0</v>
      </c>
      <c r="K29" s="817">
        <v>0</v>
      </c>
      <c r="L29" s="817">
        <v>1</v>
      </c>
      <c r="M29" s="816">
        <v>0</v>
      </c>
    </row>
    <row r="30" spans="1:13" ht="21" customHeight="1">
      <c r="A30" s="812" t="s">
        <v>22</v>
      </c>
      <c r="B30" s="818">
        <v>0</v>
      </c>
      <c r="C30" s="813">
        <v>1</v>
      </c>
      <c r="D30" s="813">
        <v>0</v>
      </c>
      <c r="E30" s="814">
        <v>1</v>
      </c>
      <c r="F30" s="814">
        <v>0</v>
      </c>
      <c r="G30" s="814">
        <v>1</v>
      </c>
      <c r="H30" s="814">
        <v>0</v>
      </c>
      <c r="I30" s="815">
        <v>0</v>
      </c>
      <c r="J30" s="819">
        <v>0</v>
      </c>
      <c r="K30" s="817">
        <v>0</v>
      </c>
      <c r="L30" s="817">
        <v>1</v>
      </c>
      <c r="M30" s="816">
        <v>0</v>
      </c>
    </row>
    <row r="31" spans="1:13" ht="21" customHeight="1">
      <c r="A31" s="812" t="s">
        <v>23</v>
      </c>
      <c r="B31" s="818">
        <v>0</v>
      </c>
      <c r="C31" s="813">
        <v>1</v>
      </c>
      <c r="D31" s="813">
        <v>0</v>
      </c>
      <c r="E31" s="814">
        <v>1</v>
      </c>
      <c r="F31" s="814">
        <v>0</v>
      </c>
      <c r="G31" s="814">
        <v>1</v>
      </c>
      <c r="H31" s="814">
        <v>0</v>
      </c>
      <c r="I31" s="815">
        <v>0</v>
      </c>
      <c r="J31" s="819">
        <v>0</v>
      </c>
      <c r="K31" s="817">
        <v>0</v>
      </c>
      <c r="L31" s="817">
        <v>1</v>
      </c>
      <c r="M31" s="816">
        <v>0</v>
      </c>
    </row>
    <row r="32" spans="1:13" ht="21" customHeight="1">
      <c r="A32" s="812" t="s">
        <v>43</v>
      </c>
      <c r="B32" s="818">
        <v>0</v>
      </c>
      <c r="C32" s="813">
        <v>1</v>
      </c>
      <c r="D32" s="813">
        <v>0</v>
      </c>
      <c r="E32" s="814">
        <v>1</v>
      </c>
      <c r="F32" s="814">
        <v>0</v>
      </c>
      <c r="G32" s="814">
        <v>1</v>
      </c>
      <c r="H32" s="814"/>
      <c r="I32" s="815">
        <v>0</v>
      </c>
      <c r="J32" s="819">
        <v>0</v>
      </c>
      <c r="K32" s="817">
        <v>0</v>
      </c>
      <c r="L32" s="817">
        <v>1</v>
      </c>
      <c r="M32" s="816">
        <v>0</v>
      </c>
    </row>
    <row r="33" spans="1:13" ht="21" customHeight="1">
      <c r="A33" s="812" t="s">
        <v>24</v>
      </c>
      <c r="B33" s="818">
        <v>0</v>
      </c>
      <c r="C33" s="813">
        <v>1</v>
      </c>
      <c r="D33" s="813">
        <v>0</v>
      </c>
      <c r="E33" s="814">
        <v>1</v>
      </c>
      <c r="F33" s="814">
        <v>0</v>
      </c>
      <c r="G33" s="814">
        <v>1</v>
      </c>
      <c r="H33" s="814">
        <v>0</v>
      </c>
      <c r="I33" s="815">
        <v>0</v>
      </c>
      <c r="J33" s="819">
        <v>0</v>
      </c>
      <c r="K33" s="817">
        <v>0</v>
      </c>
      <c r="L33" s="817">
        <v>1</v>
      </c>
      <c r="M33" s="816">
        <v>0</v>
      </c>
    </row>
    <row r="34" spans="1:13" ht="21" customHeight="1">
      <c r="A34" s="812" t="s">
        <v>25</v>
      </c>
      <c r="B34" s="818">
        <v>0</v>
      </c>
      <c r="C34" s="813">
        <v>1</v>
      </c>
      <c r="D34" s="813">
        <v>0</v>
      </c>
      <c r="E34" s="814">
        <v>1</v>
      </c>
      <c r="F34" s="814">
        <v>0</v>
      </c>
      <c r="G34" s="814">
        <v>1</v>
      </c>
      <c r="H34" s="814">
        <v>0</v>
      </c>
      <c r="I34" s="815">
        <v>0</v>
      </c>
      <c r="J34" s="819">
        <v>0</v>
      </c>
      <c r="K34" s="817">
        <v>0</v>
      </c>
      <c r="L34" s="817">
        <v>1</v>
      </c>
      <c r="M34" s="816">
        <v>0</v>
      </c>
    </row>
    <row r="35" spans="1:13" ht="21" customHeight="1">
      <c r="A35" s="812" t="s">
        <v>190</v>
      </c>
      <c r="B35" s="818">
        <v>0</v>
      </c>
      <c r="C35" s="813">
        <v>1</v>
      </c>
      <c r="D35" s="813">
        <v>0</v>
      </c>
      <c r="E35" s="814">
        <v>1</v>
      </c>
      <c r="F35" s="814">
        <v>0</v>
      </c>
      <c r="G35" s="814">
        <v>1</v>
      </c>
      <c r="H35" s="814">
        <v>0</v>
      </c>
      <c r="I35" s="815">
        <v>0</v>
      </c>
      <c r="J35" s="819">
        <v>0</v>
      </c>
      <c r="K35" s="817">
        <v>0</v>
      </c>
      <c r="L35" s="817">
        <v>1</v>
      </c>
      <c r="M35" s="816">
        <v>0</v>
      </c>
    </row>
    <row r="36" spans="1:13" ht="21" customHeight="1">
      <c r="A36" s="812" t="s">
        <v>191</v>
      </c>
      <c r="B36" s="818">
        <v>0</v>
      </c>
      <c r="C36" s="813">
        <v>1</v>
      </c>
      <c r="D36" s="813">
        <v>0</v>
      </c>
      <c r="E36" s="814">
        <v>1</v>
      </c>
      <c r="F36" s="814">
        <v>0</v>
      </c>
      <c r="G36" s="814">
        <v>1</v>
      </c>
      <c r="H36" s="814">
        <v>0</v>
      </c>
      <c r="I36" s="815">
        <v>0</v>
      </c>
      <c r="J36" s="819">
        <v>0</v>
      </c>
      <c r="K36" s="817">
        <v>0</v>
      </c>
      <c r="L36" s="817">
        <v>1</v>
      </c>
      <c r="M36" s="816">
        <v>0</v>
      </c>
    </row>
    <row r="37" spans="1:13" ht="21" customHeight="1">
      <c r="A37" s="812" t="s">
        <v>1704</v>
      </c>
      <c r="B37" s="818">
        <v>0</v>
      </c>
      <c r="C37" s="813">
        <v>1</v>
      </c>
      <c r="D37" s="813">
        <v>0</v>
      </c>
      <c r="E37" s="814">
        <v>1</v>
      </c>
      <c r="F37" s="814">
        <v>0</v>
      </c>
      <c r="G37" s="814">
        <v>1</v>
      </c>
      <c r="H37" s="814">
        <v>0</v>
      </c>
      <c r="I37" s="815">
        <v>0</v>
      </c>
      <c r="J37" s="819">
        <v>0</v>
      </c>
      <c r="K37" s="817">
        <v>0</v>
      </c>
      <c r="L37" s="817">
        <v>1</v>
      </c>
      <c r="M37" s="816">
        <v>0</v>
      </c>
    </row>
    <row r="38" spans="1:13" ht="21" customHeight="1">
      <c r="A38" s="812" t="s">
        <v>242</v>
      </c>
      <c r="B38" s="818">
        <v>0</v>
      </c>
      <c r="C38" s="813">
        <v>1</v>
      </c>
      <c r="D38" s="813">
        <v>0</v>
      </c>
      <c r="E38" s="814">
        <v>1</v>
      </c>
      <c r="F38" s="814">
        <v>0</v>
      </c>
      <c r="G38" s="814">
        <v>1</v>
      </c>
      <c r="H38" s="814">
        <v>0</v>
      </c>
      <c r="I38" s="815">
        <v>0</v>
      </c>
      <c r="J38" s="819">
        <v>0</v>
      </c>
      <c r="K38" s="817">
        <v>1</v>
      </c>
      <c r="L38" s="817">
        <v>1</v>
      </c>
      <c r="M38" s="816">
        <v>0</v>
      </c>
    </row>
    <row r="39" spans="1:13" ht="21" customHeight="1">
      <c r="A39" s="812" t="s">
        <v>243</v>
      </c>
      <c r="B39" s="818">
        <v>0</v>
      </c>
      <c r="C39" s="813">
        <v>1</v>
      </c>
      <c r="D39" s="813">
        <v>0</v>
      </c>
      <c r="E39" s="814">
        <v>1</v>
      </c>
      <c r="F39" s="814">
        <v>0</v>
      </c>
      <c r="G39" s="814">
        <v>1</v>
      </c>
      <c r="H39" s="814">
        <v>0</v>
      </c>
      <c r="I39" s="815">
        <v>0</v>
      </c>
      <c r="J39" s="819">
        <v>1</v>
      </c>
      <c r="K39" s="817">
        <v>0</v>
      </c>
      <c r="L39" s="817">
        <v>1</v>
      </c>
      <c r="M39" s="816">
        <v>1</v>
      </c>
    </row>
    <row r="40" spans="1:13" ht="21" customHeight="1">
      <c r="A40" s="812" t="s">
        <v>244</v>
      </c>
      <c r="B40" s="818">
        <v>1</v>
      </c>
      <c r="C40" s="813">
        <v>1</v>
      </c>
      <c r="D40" s="813">
        <v>0</v>
      </c>
      <c r="E40" s="814">
        <v>1</v>
      </c>
      <c r="F40" s="814">
        <v>0</v>
      </c>
      <c r="G40" s="814">
        <v>1</v>
      </c>
      <c r="H40" s="814">
        <v>0</v>
      </c>
      <c r="I40" s="815">
        <v>1</v>
      </c>
      <c r="J40" s="819">
        <v>1</v>
      </c>
      <c r="K40" s="817">
        <v>0</v>
      </c>
      <c r="L40" s="817">
        <v>1</v>
      </c>
      <c r="M40" s="816">
        <v>1</v>
      </c>
    </row>
    <row r="41" spans="1:13" ht="21" customHeight="1">
      <c r="A41" s="812" t="s">
        <v>245</v>
      </c>
      <c r="B41" s="818">
        <v>0</v>
      </c>
      <c r="C41" s="813">
        <v>1</v>
      </c>
      <c r="D41" s="813">
        <v>0</v>
      </c>
      <c r="E41" s="814">
        <v>1</v>
      </c>
      <c r="F41" s="814">
        <v>0</v>
      </c>
      <c r="G41" s="814">
        <v>1</v>
      </c>
      <c r="H41" s="814">
        <v>0</v>
      </c>
      <c r="I41" s="815">
        <v>0</v>
      </c>
      <c r="J41" s="819">
        <v>0</v>
      </c>
      <c r="K41" s="817">
        <v>0</v>
      </c>
      <c r="L41" s="817">
        <v>1</v>
      </c>
      <c r="M41" s="816">
        <v>0</v>
      </c>
    </row>
    <row r="42" spans="1:13" ht="21" customHeight="1">
      <c r="A42" s="812" t="s">
        <v>197</v>
      </c>
      <c r="B42" s="818">
        <v>0</v>
      </c>
      <c r="C42" s="813">
        <v>1</v>
      </c>
      <c r="D42" s="813">
        <v>0</v>
      </c>
      <c r="E42" s="814">
        <v>1</v>
      </c>
      <c r="F42" s="814">
        <v>0</v>
      </c>
      <c r="G42" s="814">
        <v>1</v>
      </c>
      <c r="H42" s="814">
        <v>0</v>
      </c>
      <c r="I42" s="815">
        <v>0</v>
      </c>
      <c r="J42" s="819">
        <v>1</v>
      </c>
      <c r="K42" s="817">
        <v>0</v>
      </c>
      <c r="L42" s="817">
        <v>1</v>
      </c>
      <c r="M42" s="816">
        <v>1</v>
      </c>
    </row>
    <row r="43" spans="1:13" ht="21" customHeight="1">
      <c r="A43" s="812" t="s">
        <v>26</v>
      </c>
      <c r="B43" s="818">
        <v>0</v>
      </c>
      <c r="C43" s="813">
        <v>1</v>
      </c>
      <c r="D43" s="813">
        <v>0</v>
      </c>
      <c r="E43" s="814">
        <v>1</v>
      </c>
      <c r="F43" s="814">
        <v>0</v>
      </c>
      <c r="G43" s="814">
        <v>1</v>
      </c>
      <c r="H43" s="814">
        <v>0</v>
      </c>
      <c r="I43" s="815">
        <v>0</v>
      </c>
      <c r="J43" s="819">
        <v>0</v>
      </c>
      <c r="K43" s="817">
        <v>0</v>
      </c>
      <c r="L43" s="817">
        <v>1</v>
      </c>
      <c r="M43" s="816">
        <v>1</v>
      </c>
    </row>
    <row r="44" spans="1:13" ht="21" customHeight="1">
      <c r="A44" s="812" t="s">
        <v>27</v>
      </c>
      <c r="B44" s="818">
        <v>0</v>
      </c>
      <c r="C44" s="813">
        <v>1</v>
      </c>
      <c r="D44" s="813">
        <v>0</v>
      </c>
      <c r="E44" s="814">
        <v>1</v>
      </c>
      <c r="F44" s="814">
        <v>0</v>
      </c>
      <c r="G44" s="814">
        <v>1</v>
      </c>
      <c r="H44" s="814">
        <v>0</v>
      </c>
      <c r="I44" s="815">
        <v>0</v>
      </c>
      <c r="J44" s="819">
        <v>0</v>
      </c>
      <c r="K44" s="817">
        <v>0</v>
      </c>
      <c r="L44" s="817">
        <v>1</v>
      </c>
      <c r="M44" s="816">
        <v>0</v>
      </c>
    </row>
    <row r="45" spans="1:13" ht="21" customHeight="1">
      <c r="A45" s="812" t="s">
        <v>28</v>
      </c>
      <c r="B45" s="818">
        <v>1</v>
      </c>
      <c r="C45" s="813">
        <v>1</v>
      </c>
      <c r="D45" s="813">
        <v>0</v>
      </c>
      <c r="E45" s="814">
        <v>1</v>
      </c>
      <c r="F45" s="814">
        <v>1</v>
      </c>
      <c r="G45" s="814">
        <v>1</v>
      </c>
      <c r="H45" s="814">
        <v>0</v>
      </c>
      <c r="I45" s="815">
        <v>1</v>
      </c>
      <c r="J45" s="819">
        <v>1</v>
      </c>
      <c r="K45" s="817">
        <v>1</v>
      </c>
      <c r="L45" s="817">
        <v>1</v>
      </c>
      <c r="M45" s="816">
        <v>1</v>
      </c>
    </row>
    <row r="46" spans="1:13" ht="21" customHeight="1">
      <c r="A46" s="812" t="s">
        <v>29</v>
      </c>
      <c r="B46" s="818">
        <v>1</v>
      </c>
      <c r="C46" s="813">
        <v>1</v>
      </c>
      <c r="D46" s="813">
        <v>0</v>
      </c>
      <c r="E46" s="814">
        <v>1</v>
      </c>
      <c r="F46" s="814">
        <v>0</v>
      </c>
      <c r="G46" s="814">
        <v>1</v>
      </c>
      <c r="H46" s="814">
        <v>0</v>
      </c>
      <c r="I46" s="815">
        <v>1</v>
      </c>
      <c r="J46" s="819">
        <v>0</v>
      </c>
      <c r="K46" s="817">
        <v>0</v>
      </c>
      <c r="L46" s="817">
        <v>1</v>
      </c>
      <c r="M46" s="816">
        <v>0</v>
      </c>
    </row>
    <row r="47" spans="1:13" ht="21" customHeight="1">
      <c r="A47" s="812" t="s">
        <v>30</v>
      </c>
      <c r="B47" s="818">
        <v>0</v>
      </c>
      <c r="C47" s="813">
        <v>1</v>
      </c>
      <c r="D47" s="813">
        <v>0</v>
      </c>
      <c r="E47" s="814">
        <v>1</v>
      </c>
      <c r="F47" s="814">
        <v>0</v>
      </c>
      <c r="G47" s="814">
        <v>1</v>
      </c>
      <c r="H47" s="814">
        <v>0</v>
      </c>
      <c r="I47" s="815">
        <v>0</v>
      </c>
      <c r="J47" s="819">
        <v>0</v>
      </c>
      <c r="K47" s="817">
        <v>0</v>
      </c>
      <c r="L47" s="817">
        <v>1</v>
      </c>
      <c r="M47" s="816">
        <v>0</v>
      </c>
    </row>
    <row r="48" spans="1:13" ht="21" customHeight="1">
      <c r="A48" s="812" t="s">
        <v>31</v>
      </c>
      <c r="B48" s="818">
        <v>1</v>
      </c>
      <c r="C48" s="813">
        <v>1</v>
      </c>
      <c r="D48" s="813">
        <v>0</v>
      </c>
      <c r="E48" s="814">
        <v>1</v>
      </c>
      <c r="F48" s="814">
        <v>1</v>
      </c>
      <c r="G48" s="814">
        <v>1</v>
      </c>
      <c r="H48" s="814">
        <v>0</v>
      </c>
      <c r="I48" s="815">
        <v>1</v>
      </c>
      <c r="J48" s="819">
        <v>0</v>
      </c>
      <c r="K48" s="817">
        <v>0</v>
      </c>
      <c r="L48" s="817">
        <v>1</v>
      </c>
      <c r="M48" s="816">
        <v>0</v>
      </c>
    </row>
    <row r="49" spans="1:13" ht="21" customHeight="1">
      <c r="A49" s="812" t="s">
        <v>32</v>
      </c>
      <c r="B49" s="818">
        <v>1</v>
      </c>
      <c r="C49" s="813">
        <v>1</v>
      </c>
      <c r="D49" s="813">
        <v>0</v>
      </c>
      <c r="E49" s="814">
        <v>1</v>
      </c>
      <c r="F49" s="814">
        <v>1</v>
      </c>
      <c r="G49" s="814">
        <v>1</v>
      </c>
      <c r="H49" s="814">
        <v>0</v>
      </c>
      <c r="I49" s="815">
        <v>1</v>
      </c>
      <c r="J49" s="819">
        <v>0</v>
      </c>
      <c r="K49" s="817">
        <v>0</v>
      </c>
      <c r="L49" s="817">
        <v>1</v>
      </c>
      <c r="M49" s="816">
        <v>0</v>
      </c>
    </row>
    <row r="50" spans="1:13" ht="21" customHeight="1">
      <c r="A50" s="812" t="s">
        <v>247</v>
      </c>
      <c r="B50" s="818">
        <v>1</v>
      </c>
      <c r="C50" s="813">
        <v>1</v>
      </c>
      <c r="D50" s="813">
        <v>0</v>
      </c>
      <c r="E50" s="814">
        <v>1</v>
      </c>
      <c r="F50" s="814">
        <v>1</v>
      </c>
      <c r="G50" s="814">
        <v>1</v>
      </c>
      <c r="H50" s="814">
        <v>0</v>
      </c>
      <c r="I50" s="815">
        <v>1</v>
      </c>
      <c r="J50" s="819">
        <v>0</v>
      </c>
      <c r="K50" s="817">
        <v>0</v>
      </c>
      <c r="L50" s="817">
        <v>1</v>
      </c>
      <c r="M50" s="816">
        <v>1</v>
      </c>
    </row>
    <row r="51" spans="1:13" ht="21" customHeight="1">
      <c r="A51" s="812" t="s">
        <v>33</v>
      </c>
      <c r="B51" s="818">
        <v>0</v>
      </c>
      <c r="C51" s="813">
        <v>1</v>
      </c>
      <c r="D51" s="813">
        <v>0</v>
      </c>
      <c r="E51" s="814">
        <v>1</v>
      </c>
      <c r="F51" s="814">
        <v>0</v>
      </c>
      <c r="G51" s="814">
        <v>1</v>
      </c>
      <c r="H51" s="814">
        <v>0</v>
      </c>
      <c r="I51" s="815">
        <v>0</v>
      </c>
      <c r="J51" s="819">
        <v>0</v>
      </c>
      <c r="K51" s="817">
        <v>0</v>
      </c>
      <c r="L51" s="817">
        <v>1</v>
      </c>
      <c r="M51" s="816">
        <v>0</v>
      </c>
    </row>
    <row r="52" spans="1:13" ht="21" customHeight="1">
      <c r="A52" s="812" t="s">
        <v>34</v>
      </c>
      <c r="B52" s="818">
        <v>0</v>
      </c>
      <c r="C52" s="813">
        <v>1</v>
      </c>
      <c r="D52" s="813">
        <v>0</v>
      </c>
      <c r="E52" s="814">
        <v>1</v>
      </c>
      <c r="F52" s="814">
        <v>0</v>
      </c>
      <c r="G52" s="814">
        <v>1</v>
      </c>
      <c r="H52" s="814">
        <v>0</v>
      </c>
      <c r="I52" s="815">
        <v>0</v>
      </c>
      <c r="J52" s="819">
        <v>0</v>
      </c>
      <c r="K52" s="817">
        <v>0</v>
      </c>
      <c r="L52" s="817">
        <v>1</v>
      </c>
      <c r="M52" s="816">
        <v>0</v>
      </c>
    </row>
    <row r="53" spans="1:13" ht="21" customHeight="1">
      <c r="A53" s="812" t="s">
        <v>35</v>
      </c>
      <c r="B53" s="818">
        <v>0</v>
      </c>
      <c r="C53" s="813">
        <v>1</v>
      </c>
      <c r="D53" s="813">
        <v>0</v>
      </c>
      <c r="E53" s="814">
        <v>1</v>
      </c>
      <c r="F53" s="814">
        <v>0</v>
      </c>
      <c r="G53" s="814">
        <v>1</v>
      </c>
      <c r="H53" s="814">
        <v>0</v>
      </c>
      <c r="I53" s="815">
        <v>0</v>
      </c>
      <c r="J53" s="819">
        <v>0</v>
      </c>
      <c r="K53" s="817">
        <v>0</v>
      </c>
      <c r="L53" s="817">
        <v>1</v>
      </c>
      <c r="M53" s="816">
        <v>0</v>
      </c>
    </row>
    <row r="54" spans="1:13" ht="21" customHeight="1">
      <c r="A54" s="812" t="s">
        <v>36</v>
      </c>
      <c r="B54" s="818">
        <v>0</v>
      </c>
      <c r="C54" s="813">
        <v>1</v>
      </c>
      <c r="D54" s="813">
        <v>0</v>
      </c>
      <c r="E54" s="814">
        <v>1</v>
      </c>
      <c r="F54" s="814">
        <v>0</v>
      </c>
      <c r="G54" s="814">
        <v>1</v>
      </c>
      <c r="H54" s="814">
        <v>0</v>
      </c>
      <c r="I54" s="815">
        <v>0</v>
      </c>
      <c r="J54" s="819">
        <v>0</v>
      </c>
      <c r="K54" s="817">
        <v>0</v>
      </c>
      <c r="L54" s="817">
        <v>1</v>
      </c>
      <c r="M54" s="816">
        <v>0</v>
      </c>
    </row>
    <row r="55" spans="1:13" ht="21" customHeight="1">
      <c r="A55" s="812" t="s">
        <v>37</v>
      </c>
      <c r="B55" s="818">
        <v>0</v>
      </c>
      <c r="C55" s="813">
        <v>1</v>
      </c>
      <c r="D55" s="813">
        <v>0</v>
      </c>
      <c r="E55" s="814">
        <v>1</v>
      </c>
      <c r="F55" s="814">
        <v>0</v>
      </c>
      <c r="G55" s="814">
        <v>1</v>
      </c>
      <c r="H55" s="814">
        <v>0</v>
      </c>
      <c r="I55" s="815">
        <v>0</v>
      </c>
      <c r="J55" s="819">
        <v>0</v>
      </c>
      <c r="K55" s="817">
        <v>0</v>
      </c>
      <c r="L55" s="817">
        <v>1</v>
      </c>
      <c r="M55" s="816">
        <v>0</v>
      </c>
    </row>
    <row r="56" spans="1:13" ht="21" customHeight="1">
      <c r="A56" s="812" t="s">
        <v>38</v>
      </c>
      <c r="B56" s="818">
        <v>0</v>
      </c>
      <c r="C56" s="813">
        <v>1</v>
      </c>
      <c r="D56" s="813">
        <v>0</v>
      </c>
      <c r="E56" s="814">
        <v>1</v>
      </c>
      <c r="F56" s="814">
        <v>0</v>
      </c>
      <c r="G56" s="814">
        <v>1</v>
      </c>
      <c r="H56" s="814">
        <v>0</v>
      </c>
      <c r="I56" s="815">
        <v>0</v>
      </c>
      <c r="J56" s="819">
        <v>0</v>
      </c>
      <c r="K56" s="817">
        <v>0</v>
      </c>
      <c r="L56" s="817">
        <v>1</v>
      </c>
      <c r="M56" s="816">
        <v>0</v>
      </c>
    </row>
    <row r="57" spans="1:13" ht="21" customHeight="1">
      <c r="A57" s="812" t="s">
        <v>39</v>
      </c>
      <c r="B57" s="813">
        <v>0</v>
      </c>
      <c r="C57" s="813">
        <v>1</v>
      </c>
      <c r="D57" s="813">
        <v>0</v>
      </c>
      <c r="E57" s="814">
        <v>1</v>
      </c>
      <c r="F57" s="813">
        <v>0</v>
      </c>
      <c r="G57" s="814">
        <v>1</v>
      </c>
      <c r="H57" s="814">
        <v>0</v>
      </c>
      <c r="I57" s="815">
        <v>0</v>
      </c>
      <c r="J57" s="819">
        <v>0</v>
      </c>
      <c r="K57" s="817">
        <v>0</v>
      </c>
      <c r="L57" s="817">
        <v>1</v>
      </c>
      <c r="M57" s="816">
        <v>0</v>
      </c>
    </row>
    <row r="58" spans="1:13" ht="21" customHeight="1">
      <c r="A58" s="812" t="s">
        <v>40</v>
      </c>
      <c r="B58" s="818">
        <v>0</v>
      </c>
      <c r="C58" s="813">
        <v>1</v>
      </c>
      <c r="D58" s="813">
        <v>0</v>
      </c>
      <c r="E58" s="814">
        <v>1</v>
      </c>
      <c r="F58" s="814">
        <v>0</v>
      </c>
      <c r="G58" s="814">
        <v>1</v>
      </c>
      <c r="H58" s="814">
        <v>0</v>
      </c>
      <c r="I58" s="815">
        <v>0</v>
      </c>
      <c r="J58" s="819">
        <v>0</v>
      </c>
      <c r="K58" s="817">
        <v>0</v>
      </c>
      <c r="L58" s="817">
        <v>1</v>
      </c>
      <c r="M58" s="816">
        <v>0</v>
      </c>
    </row>
    <row r="59" spans="1:13" ht="21" customHeight="1" thickBot="1">
      <c r="A59" s="820" t="s">
        <v>41</v>
      </c>
      <c r="B59" s="821">
        <v>0</v>
      </c>
      <c r="C59" s="822">
        <v>1</v>
      </c>
      <c r="D59" s="822">
        <v>0</v>
      </c>
      <c r="E59" s="823">
        <v>1</v>
      </c>
      <c r="F59" s="823">
        <v>0</v>
      </c>
      <c r="G59" s="823">
        <v>1</v>
      </c>
      <c r="H59" s="823">
        <v>0</v>
      </c>
      <c r="I59" s="824">
        <v>0</v>
      </c>
      <c r="J59" s="825">
        <v>0</v>
      </c>
      <c r="K59" s="826">
        <v>0</v>
      </c>
      <c r="L59" s="826">
        <v>1</v>
      </c>
      <c r="M59" s="827">
        <v>0</v>
      </c>
    </row>
    <row r="60" spans="1:13" ht="21" customHeight="1" thickTop="1">
      <c r="A60" s="828" t="s">
        <v>1705</v>
      </c>
      <c r="B60" s="829">
        <v>6</v>
      </c>
      <c r="C60" s="829">
        <v>54</v>
      </c>
      <c r="D60" s="829">
        <v>0</v>
      </c>
      <c r="E60" s="829">
        <v>54</v>
      </c>
      <c r="F60" s="829">
        <v>4</v>
      </c>
      <c r="G60" s="829">
        <v>54</v>
      </c>
      <c r="H60" s="829">
        <v>0</v>
      </c>
      <c r="I60" s="829">
        <v>6</v>
      </c>
      <c r="J60" s="829">
        <v>10</v>
      </c>
      <c r="K60" s="829">
        <v>3</v>
      </c>
      <c r="L60" s="829">
        <v>54</v>
      </c>
      <c r="M60" s="829">
        <v>8</v>
      </c>
    </row>
    <row r="61" spans="1:13" ht="21" customHeight="1" thickBot="1">
      <c r="A61" s="830" t="s">
        <v>1706</v>
      </c>
      <c r="B61" s="831">
        <v>0.1111111111111111</v>
      </c>
      <c r="C61" s="831">
        <v>1</v>
      </c>
      <c r="D61" s="831">
        <v>0</v>
      </c>
      <c r="E61" s="831">
        <v>1</v>
      </c>
      <c r="F61" s="831">
        <v>7.407407407407407E-2</v>
      </c>
      <c r="G61" s="831">
        <v>1</v>
      </c>
      <c r="H61" s="831">
        <v>0</v>
      </c>
      <c r="I61" s="831">
        <v>0.1111111111111111</v>
      </c>
      <c r="J61" s="831">
        <v>0.18518518518518517</v>
      </c>
      <c r="K61" s="831">
        <v>5.5555555555555552E-2</v>
      </c>
      <c r="L61" s="831">
        <v>1</v>
      </c>
      <c r="M61" s="831">
        <v>0.14814814814814814</v>
      </c>
    </row>
    <row r="62" spans="1:13" s="834" customFormat="1" ht="21" customHeight="1" thickTop="1">
      <c r="A62" s="832" t="s">
        <v>1707</v>
      </c>
      <c r="B62" s="833">
        <v>288</v>
      </c>
      <c r="C62" s="833">
        <v>302</v>
      </c>
      <c r="D62" s="833">
        <v>178</v>
      </c>
      <c r="E62" s="833">
        <v>393</v>
      </c>
      <c r="F62" s="833">
        <v>146</v>
      </c>
      <c r="G62" s="833">
        <v>198</v>
      </c>
      <c r="H62" s="833">
        <v>48</v>
      </c>
      <c r="I62" s="833">
        <v>250</v>
      </c>
      <c r="J62" s="833">
        <v>892</v>
      </c>
      <c r="K62" s="833">
        <v>255</v>
      </c>
      <c r="L62" s="833">
        <v>272</v>
      </c>
      <c r="M62" s="833">
        <v>368</v>
      </c>
    </row>
    <row r="63" spans="1:13" s="834" customFormat="1" ht="21" customHeight="1">
      <c r="A63" s="835" t="s">
        <v>1708</v>
      </c>
      <c r="B63" s="836">
        <v>0.26277372262773724</v>
      </c>
      <c r="C63" s="836">
        <v>0.27554744525547448</v>
      </c>
      <c r="D63" s="836">
        <v>0.16240875912408759</v>
      </c>
      <c r="E63" s="836">
        <v>0.35857664233576642</v>
      </c>
      <c r="F63" s="836">
        <v>0.13321167883211679</v>
      </c>
      <c r="G63" s="836">
        <v>0.18065693430656934</v>
      </c>
      <c r="H63" s="836">
        <v>4.3795620437956206E-2</v>
      </c>
      <c r="I63" s="836">
        <v>0.2281021897810219</v>
      </c>
      <c r="J63" s="836">
        <v>0.81386861313868608</v>
      </c>
      <c r="K63" s="836">
        <v>0.23266423357664234</v>
      </c>
      <c r="L63" s="836">
        <v>0.24817518248175183</v>
      </c>
      <c r="M63" s="836">
        <v>0.33576642335766421</v>
      </c>
    </row>
    <row r="64" spans="1:13" ht="15" customHeight="1">
      <c r="A64" s="837" t="s">
        <v>1709</v>
      </c>
    </row>
  </sheetData>
  <phoneticPr fontId="5"/>
  <printOptions horizontalCentered="1" verticalCentered="1"/>
  <pageMargins left="0.78740157480314965" right="0.78740157480314965" top="0.59055118110236227" bottom="0.59055118110236227" header="0.51181102362204722" footer="0.51181102362204722"/>
  <pageSetup paperSize="9" scale="54" orientation="portrait"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8829-AA5E-43D0-8FD4-A363DC1AD917}">
  <sheetPr>
    <pageSetUpPr fitToPage="1"/>
  </sheetPr>
  <dimension ref="A1:M72"/>
  <sheetViews>
    <sheetView view="pageBreakPreview" zoomScaleNormal="100" zoomScaleSheetLayoutView="100" workbookViewId="0">
      <pane xSplit="1" ySplit="8" topLeftCell="B9" activePane="bottomRight" state="frozen"/>
      <selection activeCell="B39" sqref="B39"/>
      <selection pane="topRight" activeCell="B39" sqref="B39"/>
      <selection pane="bottomLeft" activeCell="B39" sqref="B39"/>
      <selection pane="bottomRight" activeCell="B39" sqref="B39"/>
    </sheetView>
  </sheetViews>
  <sheetFormatPr defaultRowHeight="14.25"/>
  <cols>
    <col min="1" max="1" width="18.125" style="792" customWidth="1"/>
    <col min="2" max="13" width="9.375" style="792" customWidth="1"/>
    <col min="14" max="230" width="9" style="792"/>
    <col min="231" max="231" width="10.375" style="792" customWidth="1"/>
    <col min="232" max="232" width="12.25" style="792" customWidth="1"/>
    <col min="233" max="244" width="9.25" style="792" customWidth="1"/>
    <col min="245" max="245" width="9" style="792"/>
    <col min="246" max="257" width="9.25" style="792" customWidth="1"/>
    <col min="258" max="486" width="9" style="792"/>
    <col min="487" max="487" width="10.375" style="792" customWidth="1"/>
    <col min="488" max="488" width="12.25" style="792" customWidth="1"/>
    <col min="489" max="500" width="9.25" style="792" customWidth="1"/>
    <col min="501" max="501" width="9" style="792"/>
    <col min="502" max="513" width="9.25" style="792" customWidth="1"/>
    <col min="514" max="742" width="9" style="792"/>
    <col min="743" max="743" width="10.375" style="792" customWidth="1"/>
    <col min="744" max="744" width="12.25" style="792" customWidth="1"/>
    <col min="745" max="756" width="9.25" style="792" customWidth="1"/>
    <col min="757" max="757" width="9" style="792"/>
    <col min="758" max="769" width="9.25" style="792" customWidth="1"/>
    <col min="770" max="998" width="9" style="792"/>
    <col min="999" max="999" width="10.375" style="792" customWidth="1"/>
    <col min="1000" max="1000" width="12.25" style="792" customWidth="1"/>
    <col min="1001" max="1012" width="9.25" style="792" customWidth="1"/>
    <col min="1013" max="1013" width="9" style="792"/>
    <col min="1014" max="1025" width="9.25" style="792" customWidth="1"/>
    <col min="1026" max="1254" width="9" style="792"/>
    <col min="1255" max="1255" width="10.375" style="792" customWidth="1"/>
    <col min="1256" max="1256" width="12.25" style="792" customWidth="1"/>
    <col min="1257" max="1268" width="9.25" style="792" customWidth="1"/>
    <col min="1269" max="1269" width="9" style="792"/>
    <col min="1270" max="1281" width="9.25" style="792" customWidth="1"/>
    <col min="1282" max="1510" width="9" style="792"/>
    <col min="1511" max="1511" width="10.375" style="792" customWidth="1"/>
    <col min="1512" max="1512" width="12.25" style="792" customWidth="1"/>
    <col min="1513" max="1524" width="9.25" style="792" customWidth="1"/>
    <col min="1525" max="1525" width="9" style="792"/>
    <col min="1526" max="1537" width="9.25" style="792" customWidth="1"/>
    <col min="1538" max="1766" width="9" style="792"/>
    <col min="1767" max="1767" width="10.375" style="792" customWidth="1"/>
    <col min="1768" max="1768" width="12.25" style="792" customWidth="1"/>
    <col min="1769" max="1780" width="9.25" style="792" customWidth="1"/>
    <col min="1781" max="1781" width="9" style="792"/>
    <col min="1782" max="1793" width="9.25" style="792" customWidth="1"/>
    <col min="1794" max="2022" width="9" style="792"/>
    <col min="2023" max="2023" width="10.375" style="792" customWidth="1"/>
    <col min="2024" max="2024" width="12.25" style="792" customWidth="1"/>
    <col min="2025" max="2036" width="9.25" style="792" customWidth="1"/>
    <col min="2037" max="2037" width="9" style="792"/>
    <col min="2038" max="2049" width="9.25" style="792" customWidth="1"/>
    <col min="2050" max="2278" width="9" style="792"/>
    <col min="2279" max="2279" width="10.375" style="792" customWidth="1"/>
    <col min="2280" max="2280" width="12.25" style="792" customWidth="1"/>
    <col min="2281" max="2292" width="9.25" style="792" customWidth="1"/>
    <col min="2293" max="2293" width="9" style="792"/>
    <col min="2294" max="2305" width="9.25" style="792" customWidth="1"/>
    <col min="2306" max="2534" width="9" style="792"/>
    <col min="2535" max="2535" width="10.375" style="792" customWidth="1"/>
    <col min="2536" max="2536" width="12.25" style="792" customWidth="1"/>
    <col min="2537" max="2548" width="9.25" style="792" customWidth="1"/>
    <col min="2549" max="2549" width="9" style="792"/>
    <col min="2550" max="2561" width="9.25" style="792" customWidth="1"/>
    <col min="2562" max="2790" width="9" style="792"/>
    <col min="2791" max="2791" width="10.375" style="792" customWidth="1"/>
    <col min="2792" max="2792" width="12.25" style="792" customWidth="1"/>
    <col min="2793" max="2804" width="9.25" style="792" customWidth="1"/>
    <col min="2805" max="2805" width="9" style="792"/>
    <col min="2806" max="2817" width="9.25" style="792" customWidth="1"/>
    <col min="2818" max="3046" width="9" style="792"/>
    <col min="3047" max="3047" width="10.375" style="792" customWidth="1"/>
    <col min="3048" max="3048" width="12.25" style="792" customWidth="1"/>
    <col min="3049" max="3060" width="9.25" style="792" customWidth="1"/>
    <col min="3061" max="3061" width="9" style="792"/>
    <col min="3062" max="3073" width="9.25" style="792" customWidth="1"/>
    <col min="3074" max="3302" width="9" style="792"/>
    <col min="3303" max="3303" width="10.375" style="792" customWidth="1"/>
    <col min="3304" max="3304" width="12.25" style="792" customWidth="1"/>
    <col min="3305" max="3316" width="9.25" style="792" customWidth="1"/>
    <col min="3317" max="3317" width="9" style="792"/>
    <col min="3318" max="3329" width="9.25" style="792" customWidth="1"/>
    <col min="3330" max="3558" width="9" style="792"/>
    <col min="3559" max="3559" width="10.375" style="792" customWidth="1"/>
    <col min="3560" max="3560" width="12.25" style="792" customWidth="1"/>
    <col min="3561" max="3572" width="9.25" style="792" customWidth="1"/>
    <col min="3573" max="3573" width="9" style="792"/>
    <col min="3574" max="3585" width="9.25" style="792" customWidth="1"/>
    <col min="3586" max="3814" width="9" style="792"/>
    <col min="3815" max="3815" width="10.375" style="792" customWidth="1"/>
    <col min="3816" max="3816" width="12.25" style="792" customWidth="1"/>
    <col min="3817" max="3828" width="9.25" style="792" customWidth="1"/>
    <col min="3829" max="3829" width="9" style="792"/>
    <col min="3830" max="3841" width="9.25" style="792" customWidth="1"/>
    <col min="3842" max="4070" width="9" style="792"/>
    <col min="4071" max="4071" width="10.375" style="792" customWidth="1"/>
    <col min="4072" max="4072" width="12.25" style="792" customWidth="1"/>
    <col min="4073" max="4084" width="9.25" style="792" customWidth="1"/>
    <col min="4085" max="4085" width="9" style="792"/>
    <col min="4086" max="4097" width="9.25" style="792" customWidth="1"/>
    <col min="4098" max="4326" width="9" style="792"/>
    <col min="4327" max="4327" width="10.375" style="792" customWidth="1"/>
    <col min="4328" max="4328" width="12.25" style="792" customWidth="1"/>
    <col min="4329" max="4340" width="9.25" style="792" customWidth="1"/>
    <col min="4341" max="4341" width="9" style="792"/>
    <col min="4342" max="4353" width="9.25" style="792" customWidth="1"/>
    <col min="4354" max="4582" width="9" style="792"/>
    <col min="4583" max="4583" width="10.375" style="792" customWidth="1"/>
    <col min="4584" max="4584" width="12.25" style="792" customWidth="1"/>
    <col min="4585" max="4596" width="9.25" style="792" customWidth="1"/>
    <col min="4597" max="4597" width="9" style="792"/>
    <col min="4598" max="4609" width="9.25" style="792" customWidth="1"/>
    <col min="4610" max="4838" width="9" style="792"/>
    <col min="4839" max="4839" width="10.375" style="792" customWidth="1"/>
    <col min="4840" max="4840" width="12.25" style="792" customWidth="1"/>
    <col min="4841" max="4852" width="9.25" style="792" customWidth="1"/>
    <col min="4853" max="4853" width="9" style="792"/>
    <col min="4854" max="4865" width="9.25" style="792" customWidth="1"/>
    <col min="4866" max="5094" width="9" style="792"/>
    <col min="5095" max="5095" width="10.375" style="792" customWidth="1"/>
    <col min="5096" max="5096" width="12.25" style="792" customWidth="1"/>
    <col min="5097" max="5108" width="9.25" style="792" customWidth="1"/>
    <col min="5109" max="5109" width="9" style="792"/>
    <col min="5110" max="5121" width="9.25" style="792" customWidth="1"/>
    <col min="5122" max="5350" width="9" style="792"/>
    <col min="5351" max="5351" width="10.375" style="792" customWidth="1"/>
    <col min="5352" max="5352" width="12.25" style="792" customWidth="1"/>
    <col min="5353" max="5364" width="9.25" style="792" customWidth="1"/>
    <col min="5365" max="5365" width="9" style="792"/>
    <col min="5366" max="5377" width="9.25" style="792" customWidth="1"/>
    <col min="5378" max="5606" width="9" style="792"/>
    <col min="5607" max="5607" width="10.375" style="792" customWidth="1"/>
    <col min="5608" max="5608" width="12.25" style="792" customWidth="1"/>
    <col min="5609" max="5620" width="9.25" style="792" customWidth="1"/>
    <col min="5621" max="5621" width="9" style="792"/>
    <col min="5622" max="5633" width="9.25" style="792" customWidth="1"/>
    <col min="5634" max="5862" width="9" style="792"/>
    <col min="5863" max="5863" width="10.375" style="792" customWidth="1"/>
    <col min="5864" max="5864" width="12.25" style="792" customWidth="1"/>
    <col min="5865" max="5876" width="9.25" style="792" customWidth="1"/>
    <col min="5877" max="5877" width="9" style="792"/>
    <col min="5878" max="5889" width="9.25" style="792" customWidth="1"/>
    <col min="5890" max="6118" width="9" style="792"/>
    <col min="6119" max="6119" width="10.375" style="792" customWidth="1"/>
    <col min="6120" max="6120" width="12.25" style="792" customWidth="1"/>
    <col min="6121" max="6132" width="9.25" style="792" customWidth="1"/>
    <col min="6133" max="6133" width="9" style="792"/>
    <col min="6134" max="6145" width="9.25" style="792" customWidth="1"/>
    <col min="6146" max="6374" width="9" style="792"/>
    <col min="6375" max="6375" width="10.375" style="792" customWidth="1"/>
    <col min="6376" max="6376" width="12.25" style="792" customWidth="1"/>
    <col min="6377" max="6388" width="9.25" style="792" customWidth="1"/>
    <col min="6389" max="6389" width="9" style="792"/>
    <col min="6390" max="6401" width="9.25" style="792" customWidth="1"/>
    <col min="6402" max="6630" width="9" style="792"/>
    <col min="6631" max="6631" width="10.375" style="792" customWidth="1"/>
    <col min="6632" max="6632" width="12.25" style="792" customWidth="1"/>
    <col min="6633" max="6644" width="9.25" style="792" customWidth="1"/>
    <col min="6645" max="6645" width="9" style="792"/>
    <col min="6646" max="6657" width="9.25" style="792" customWidth="1"/>
    <col min="6658" max="6886" width="9" style="792"/>
    <col min="6887" max="6887" width="10.375" style="792" customWidth="1"/>
    <col min="6888" max="6888" width="12.25" style="792" customWidth="1"/>
    <col min="6889" max="6900" width="9.25" style="792" customWidth="1"/>
    <col min="6901" max="6901" width="9" style="792"/>
    <col min="6902" max="6913" width="9.25" style="792" customWidth="1"/>
    <col min="6914" max="7142" width="9" style="792"/>
    <col min="7143" max="7143" width="10.375" style="792" customWidth="1"/>
    <col min="7144" max="7144" width="12.25" style="792" customWidth="1"/>
    <col min="7145" max="7156" width="9.25" style="792" customWidth="1"/>
    <col min="7157" max="7157" width="9" style="792"/>
    <col min="7158" max="7169" width="9.25" style="792" customWidth="1"/>
    <col min="7170" max="7398" width="9" style="792"/>
    <col min="7399" max="7399" width="10.375" style="792" customWidth="1"/>
    <col min="7400" max="7400" width="12.25" style="792" customWidth="1"/>
    <col min="7401" max="7412" width="9.25" style="792" customWidth="1"/>
    <col min="7413" max="7413" width="9" style="792"/>
    <col min="7414" max="7425" width="9.25" style="792" customWidth="1"/>
    <col min="7426" max="7654" width="9" style="792"/>
    <col min="7655" max="7655" width="10.375" style="792" customWidth="1"/>
    <col min="7656" max="7656" width="12.25" style="792" customWidth="1"/>
    <col min="7657" max="7668" width="9.25" style="792" customWidth="1"/>
    <col min="7669" max="7669" width="9" style="792"/>
    <col min="7670" max="7681" width="9.25" style="792" customWidth="1"/>
    <col min="7682" max="7910" width="9" style="792"/>
    <col min="7911" max="7911" width="10.375" style="792" customWidth="1"/>
    <col min="7912" max="7912" width="12.25" style="792" customWidth="1"/>
    <col min="7913" max="7924" width="9.25" style="792" customWidth="1"/>
    <col min="7925" max="7925" width="9" style="792"/>
    <col min="7926" max="7937" width="9.25" style="792" customWidth="1"/>
    <col min="7938" max="8166" width="9" style="792"/>
    <col min="8167" max="8167" width="10.375" style="792" customWidth="1"/>
    <col min="8168" max="8168" width="12.25" style="792" customWidth="1"/>
    <col min="8169" max="8180" width="9.25" style="792" customWidth="1"/>
    <col min="8181" max="8181" width="9" style="792"/>
    <col min="8182" max="8193" width="9.25" style="792" customWidth="1"/>
    <col min="8194" max="8422" width="9" style="792"/>
    <col min="8423" max="8423" width="10.375" style="792" customWidth="1"/>
    <col min="8424" max="8424" width="12.25" style="792" customWidth="1"/>
    <col min="8425" max="8436" width="9.25" style="792" customWidth="1"/>
    <col min="8437" max="8437" width="9" style="792"/>
    <col min="8438" max="8449" width="9.25" style="792" customWidth="1"/>
    <col min="8450" max="8678" width="9" style="792"/>
    <col min="8679" max="8679" width="10.375" style="792" customWidth="1"/>
    <col min="8680" max="8680" width="12.25" style="792" customWidth="1"/>
    <col min="8681" max="8692" width="9.25" style="792" customWidth="1"/>
    <col min="8693" max="8693" width="9" style="792"/>
    <col min="8694" max="8705" width="9.25" style="792" customWidth="1"/>
    <col min="8706" max="8934" width="9" style="792"/>
    <col min="8935" max="8935" width="10.375" style="792" customWidth="1"/>
    <col min="8936" max="8936" width="12.25" style="792" customWidth="1"/>
    <col min="8937" max="8948" width="9.25" style="792" customWidth="1"/>
    <col min="8949" max="8949" width="9" style="792"/>
    <col min="8950" max="8961" width="9.25" style="792" customWidth="1"/>
    <col min="8962" max="9190" width="9" style="792"/>
    <col min="9191" max="9191" width="10.375" style="792" customWidth="1"/>
    <col min="9192" max="9192" width="12.25" style="792" customWidth="1"/>
    <col min="9193" max="9204" width="9.25" style="792" customWidth="1"/>
    <col min="9205" max="9205" width="9" style="792"/>
    <col min="9206" max="9217" width="9.25" style="792" customWidth="1"/>
    <col min="9218" max="9446" width="9" style="792"/>
    <col min="9447" max="9447" width="10.375" style="792" customWidth="1"/>
    <col min="9448" max="9448" width="12.25" style="792" customWidth="1"/>
    <col min="9449" max="9460" width="9.25" style="792" customWidth="1"/>
    <col min="9461" max="9461" width="9" style="792"/>
    <col min="9462" max="9473" width="9.25" style="792" customWidth="1"/>
    <col min="9474" max="9702" width="9" style="792"/>
    <col min="9703" max="9703" width="10.375" style="792" customWidth="1"/>
    <col min="9704" max="9704" width="12.25" style="792" customWidth="1"/>
    <col min="9705" max="9716" width="9.25" style="792" customWidth="1"/>
    <col min="9717" max="9717" width="9" style="792"/>
    <col min="9718" max="9729" width="9.25" style="792" customWidth="1"/>
    <col min="9730" max="9958" width="9" style="792"/>
    <col min="9959" max="9959" width="10.375" style="792" customWidth="1"/>
    <col min="9960" max="9960" width="12.25" style="792" customWidth="1"/>
    <col min="9961" max="9972" width="9.25" style="792" customWidth="1"/>
    <col min="9973" max="9973" width="9" style="792"/>
    <col min="9974" max="9985" width="9.25" style="792" customWidth="1"/>
    <col min="9986" max="10214" width="9" style="792"/>
    <col min="10215" max="10215" width="10.375" style="792" customWidth="1"/>
    <col min="10216" max="10216" width="12.25" style="792" customWidth="1"/>
    <col min="10217" max="10228" width="9.25" style="792" customWidth="1"/>
    <col min="10229" max="10229" width="9" style="792"/>
    <col min="10230" max="10241" width="9.25" style="792" customWidth="1"/>
    <col min="10242" max="10470" width="9" style="792"/>
    <col min="10471" max="10471" width="10.375" style="792" customWidth="1"/>
    <col min="10472" max="10472" width="12.25" style="792" customWidth="1"/>
    <col min="10473" max="10484" width="9.25" style="792" customWidth="1"/>
    <col min="10485" max="10485" width="9" style="792"/>
    <col min="10486" max="10497" width="9.25" style="792" customWidth="1"/>
    <col min="10498" max="10726" width="9" style="792"/>
    <col min="10727" max="10727" width="10.375" style="792" customWidth="1"/>
    <col min="10728" max="10728" width="12.25" style="792" customWidth="1"/>
    <col min="10729" max="10740" width="9.25" style="792" customWidth="1"/>
    <col min="10741" max="10741" width="9" style="792"/>
    <col min="10742" max="10753" width="9.25" style="792" customWidth="1"/>
    <col min="10754" max="10982" width="9" style="792"/>
    <col min="10983" max="10983" width="10.375" style="792" customWidth="1"/>
    <col min="10984" max="10984" width="12.25" style="792" customWidth="1"/>
    <col min="10985" max="10996" width="9.25" style="792" customWidth="1"/>
    <col min="10997" max="10997" width="9" style="792"/>
    <col min="10998" max="11009" width="9.25" style="792" customWidth="1"/>
    <col min="11010" max="11238" width="9" style="792"/>
    <col min="11239" max="11239" width="10.375" style="792" customWidth="1"/>
    <col min="11240" max="11240" width="12.25" style="792" customWidth="1"/>
    <col min="11241" max="11252" width="9.25" style="792" customWidth="1"/>
    <col min="11253" max="11253" width="9" style="792"/>
    <col min="11254" max="11265" width="9.25" style="792" customWidth="1"/>
    <col min="11266" max="11494" width="9" style="792"/>
    <col min="11495" max="11495" width="10.375" style="792" customWidth="1"/>
    <col min="11496" max="11496" width="12.25" style="792" customWidth="1"/>
    <col min="11497" max="11508" width="9.25" style="792" customWidth="1"/>
    <col min="11509" max="11509" width="9" style="792"/>
    <col min="11510" max="11521" width="9.25" style="792" customWidth="1"/>
    <col min="11522" max="11750" width="9" style="792"/>
    <col min="11751" max="11751" width="10.375" style="792" customWidth="1"/>
    <col min="11752" max="11752" width="12.25" style="792" customWidth="1"/>
    <col min="11753" max="11764" width="9.25" style="792" customWidth="1"/>
    <col min="11765" max="11765" width="9" style="792"/>
    <col min="11766" max="11777" width="9.25" style="792" customWidth="1"/>
    <col min="11778" max="12006" width="9" style="792"/>
    <col min="12007" max="12007" width="10.375" style="792" customWidth="1"/>
    <col min="12008" max="12008" width="12.25" style="792" customWidth="1"/>
    <col min="12009" max="12020" width="9.25" style="792" customWidth="1"/>
    <col min="12021" max="12021" width="9" style="792"/>
    <col min="12022" max="12033" width="9.25" style="792" customWidth="1"/>
    <col min="12034" max="12262" width="9" style="792"/>
    <col min="12263" max="12263" width="10.375" style="792" customWidth="1"/>
    <col min="12264" max="12264" width="12.25" style="792" customWidth="1"/>
    <col min="12265" max="12276" width="9.25" style="792" customWidth="1"/>
    <col min="12277" max="12277" width="9" style="792"/>
    <col min="12278" max="12289" width="9.25" style="792" customWidth="1"/>
    <col min="12290" max="12518" width="9" style="792"/>
    <col min="12519" max="12519" width="10.375" style="792" customWidth="1"/>
    <col min="12520" max="12520" width="12.25" style="792" customWidth="1"/>
    <col min="12521" max="12532" width="9.25" style="792" customWidth="1"/>
    <col min="12533" max="12533" width="9" style="792"/>
    <col min="12534" max="12545" width="9.25" style="792" customWidth="1"/>
    <col min="12546" max="12774" width="9" style="792"/>
    <col min="12775" max="12775" width="10.375" style="792" customWidth="1"/>
    <col min="12776" max="12776" width="12.25" style="792" customWidth="1"/>
    <col min="12777" max="12788" width="9.25" style="792" customWidth="1"/>
    <col min="12789" max="12789" width="9" style="792"/>
    <col min="12790" max="12801" width="9.25" style="792" customWidth="1"/>
    <col min="12802" max="13030" width="9" style="792"/>
    <col min="13031" max="13031" width="10.375" style="792" customWidth="1"/>
    <col min="13032" max="13032" width="12.25" style="792" customWidth="1"/>
    <col min="13033" max="13044" width="9.25" style="792" customWidth="1"/>
    <col min="13045" max="13045" width="9" style="792"/>
    <col min="13046" max="13057" width="9.25" style="792" customWidth="1"/>
    <col min="13058" max="13286" width="9" style="792"/>
    <col min="13287" max="13287" width="10.375" style="792" customWidth="1"/>
    <col min="13288" max="13288" width="12.25" style="792" customWidth="1"/>
    <col min="13289" max="13300" width="9.25" style="792" customWidth="1"/>
    <col min="13301" max="13301" width="9" style="792"/>
    <col min="13302" max="13313" width="9.25" style="792" customWidth="1"/>
    <col min="13314" max="13542" width="9" style="792"/>
    <col min="13543" max="13543" width="10.375" style="792" customWidth="1"/>
    <col min="13544" max="13544" width="12.25" style="792" customWidth="1"/>
    <col min="13545" max="13556" width="9.25" style="792" customWidth="1"/>
    <col min="13557" max="13557" width="9" style="792"/>
    <col min="13558" max="13569" width="9.25" style="792" customWidth="1"/>
    <col min="13570" max="13798" width="9" style="792"/>
    <col min="13799" max="13799" width="10.375" style="792" customWidth="1"/>
    <col min="13800" max="13800" width="12.25" style="792" customWidth="1"/>
    <col min="13801" max="13812" width="9.25" style="792" customWidth="1"/>
    <col min="13813" max="13813" width="9" style="792"/>
    <col min="13814" max="13825" width="9.25" style="792" customWidth="1"/>
    <col min="13826" max="14054" width="9" style="792"/>
    <col min="14055" max="14055" width="10.375" style="792" customWidth="1"/>
    <col min="14056" max="14056" width="12.25" style="792" customWidth="1"/>
    <col min="14057" max="14068" width="9.25" style="792" customWidth="1"/>
    <col min="14069" max="14069" width="9" style="792"/>
    <col min="14070" max="14081" width="9.25" style="792" customWidth="1"/>
    <col min="14082" max="14310" width="9" style="792"/>
    <col min="14311" max="14311" width="10.375" style="792" customWidth="1"/>
    <col min="14312" max="14312" width="12.25" style="792" customWidth="1"/>
    <col min="14313" max="14324" width="9.25" style="792" customWidth="1"/>
    <col min="14325" max="14325" width="9" style="792"/>
    <col min="14326" max="14337" width="9.25" style="792" customWidth="1"/>
    <col min="14338" max="14566" width="9" style="792"/>
    <col min="14567" max="14567" width="10.375" style="792" customWidth="1"/>
    <col min="14568" max="14568" width="12.25" style="792" customWidth="1"/>
    <col min="14569" max="14580" width="9.25" style="792" customWidth="1"/>
    <col min="14581" max="14581" width="9" style="792"/>
    <col min="14582" max="14593" width="9.25" style="792" customWidth="1"/>
    <col min="14594" max="14822" width="9" style="792"/>
    <col min="14823" max="14823" width="10.375" style="792" customWidth="1"/>
    <col min="14824" max="14824" width="12.25" style="792" customWidth="1"/>
    <col min="14825" max="14836" width="9.25" style="792" customWidth="1"/>
    <col min="14837" max="14837" width="9" style="792"/>
    <col min="14838" max="14849" width="9.25" style="792" customWidth="1"/>
    <col min="14850" max="15078" width="9" style="792"/>
    <col min="15079" max="15079" width="10.375" style="792" customWidth="1"/>
    <col min="15080" max="15080" width="12.25" style="792" customWidth="1"/>
    <col min="15081" max="15092" width="9.25" style="792" customWidth="1"/>
    <col min="15093" max="15093" width="9" style="792"/>
    <col min="15094" max="15105" width="9.25" style="792" customWidth="1"/>
    <col min="15106" max="15334" width="9" style="792"/>
    <col min="15335" max="15335" width="10.375" style="792" customWidth="1"/>
    <col min="15336" max="15336" width="12.25" style="792" customWidth="1"/>
    <col min="15337" max="15348" width="9.25" style="792" customWidth="1"/>
    <col min="15349" max="15349" width="9" style="792"/>
    <col min="15350" max="15361" width="9.25" style="792" customWidth="1"/>
    <col min="15362" max="15590" width="9" style="792"/>
    <col min="15591" max="15591" width="10.375" style="792" customWidth="1"/>
    <col min="15592" max="15592" width="12.25" style="792" customWidth="1"/>
    <col min="15593" max="15604" width="9.25" style="792" customWidth="1"/>
    <col min="15605" max="15605" width="9" style="792"/>
    <col min="15606" max="15617" width="9.25" style="792" customWidth="1"/>
    <col min="15618" max="15846" width="9" style="792"/>
    <col min="15847" max="15847" width="10.375" style="792" customWidth="1"/>
    <col min="15848" max="15848" width="12.25" style="792" customWidth="1"/>
    <col min="15849" max="15860" width="9.25" style="792" customWidth="1"/>
    <col min="15861" max="15861" width="9" style="792"/>
    <col min="15862" max="15873" width="9.25" style="792" customWidth="1"/>
    <col min="15874" max="16102" width="9" style="792"/>
    <col min="16103" max="16103" width="10.375" style="792" customWidth="1"/>
    <col min="16104" max="16104" width="12.25" style="792" customWidth="1"/>
    <col min="16105" max="16116" width="9.25" style="792" customWidth="1"/>
    <col min="16117" max="16117" width="9" style="792"/>
    <col min="16118" max="16129" width="9.25" style="792" customWidth="1"/>
    <col min="16130" max="16384" width="9" style="792"/>
  </cols>
  <sheetData>
    <row r="1" spans="1:13" ht="32.25" customHeight="1">
      <c r="A1" s="786" t="s">
        <v>1710</v>
      </c>
      <c r="C1" s="787" t="s">
        <v>1668</v>
      </c>
    </row>
    <row r="2" spans="1:13" ht="11.25" customHeight="1">
      <c r="M2" s="790"/>
    </row>
    <row r="3" spans="1:13" s="787" customFormat="1" ht="22.5" customHeight="1">
      <c r="A3" s="789" t="s">
        <v>1711</v>
      </c>
      <c r="M3" s="790" t="s">
        <v>1712</v>
      </c>
    </row>
    <row r="4" spans="1:13" s="788" customFormat="1" ht="13.5" customHeight="1">
      <c r="A4" s="838"/>
      <c r="B4" s="839"/>
      <c r="C4" s="839"/>
      <c r="D4" s="839"/>
      <c r="E4" s="839"/>
      <c r="F4" s="839"/>
      <c r="G4" s="839"/>
      <c r="H4" s="839"/>
      <c r="I4" s="839"/>
      <c r="K4" s="839"/>
      <c r="M4" s="839"/>
    </row>
    <row r="5" spans="1:13" ht="22.5" customHeight="1">
      <c r="A5" s="1201" t="s">
        <v>1672</v>
      </c>
      <c r="B5" s="1202" t="s">
        <v>1713</v>
      </c>
      <c r="C5" s="1203"/>
      <c r="D5" s="1208" t="s">
        <v>1714</v>
      </c>
      <c r="E5" s="1208"/>
      <c r="F5" s="1208"/>
      <c r="G5" s="1208"/>
      <c r="H5" s="1208"/>
      <c r="I5" s="1208"/>
      <c r="J5" s="1208"/>
      <c r="K5" s="1208"/>
      <c r="L5" s="1209"/>
      <c r="M5" s="1208"/>
    </row>
    <row r="6" spans="1:13" ht="48" customHeight="1">
      <c r="A6" s="1201"/>
      <c r="B6" s="1204"/>
      <c r="C6" s="1205"/>
      <c r="D6" s="1210" t="s">
        <v>1715</v>
      </c>
      <c r="E6" s="1211"/>
      <c r="F6" s="1211"/>
      <c r="G6" s="1212"/>
      <c r="H6" s="1210" t="s">
        <v>1716</v>
      </c>
      <c r="I6" s="1211"/>
      <c r="J6" s="1211"/>
      <c r="K6" s="1212"/>
      <c r="L6" s="1202" t="s">
        <v>1717</v>
      </c>
      <c r="M6" s="1203"/>
    </row>
    <row r="7" spans="1:13" ht="48" customHeight="1">
      <c r="A7" s="1201"/>
      <c r="B7" s="1206"/>
      <c r="C7" s="1207"/>
      <c r="D7" s="1201" t="s">
        <v>1718</v>
      </c>
      <c r="E7" s="1201"/>
      <c r="F7" s="1201" t="s">
        <v>1719</v>
      </c>
      <c r="G7" s="1201"/>
      <c r="H7" s="1210" t="s">
        <v>1720</v>
      </c>
      <c r="I7" s="1212"/>
      <c r="J7" s="1201" t="s">
        <v>1719</v>
      </c>
      <c r="K7" s="1201"/>
      <c r="L7" s="1206"/>
      <c r="M7" s="1207"/>
    </row>
    <row r="8" spans="1:13" s="788" customFormat="1" ht="17.25" customHeight="1">
      <c r="A8" s="1201"/>
      <c r="B8" s="811" t="s">
        <v>1721</v>
      </c>
      <c r="C8" s="811" t="s">
        <v>1722</v>
      </c>
      <c r="D8" s="811" t="s">
        <v>1721</v>
      </c>
      <c r="E8" s="811" t="s">
        <v>1722</v>
      </c>
      <c r="F8" s="811" t="s">
        <v>1721</v>
      </c>
      <c r="G8" s="811" t="s">
        <v>1722</v>
      </c>
      <c r="H8" s="811" t="s">
        <v>1721</v>
      </c>
      <c r="I8" s="811" t="s">
        <v>1722</v>
      </c>
      <c r="J8" s="811" t="s">
        <v>1721</v>
      </c>
      <c r="K8" s="811" t="s">
        <v>1722</v>
      </c>
      <c r="L8" s="811" t="s">
        <v>1721</v>
      </c>
      <c r="M8" s="811" t="s">
        <v>1722</v>
      </c>
    </row>
    <row r="9" spans="1:13" s="788" customFormat="1" ht="42.75" customHeight="1" thickBot="1">
      <c r="A9" s="840" t="s">
        <v>1723</v>
      </c>
      <c r="B9" s="841"/>
      <c r="C9" s="841"/>
      <c r="D9" s="841"/>
      <c r="E9" s="841"/>
      <c r="F9" s="841"/>
      <c r="G9" s="841"/>
      <c r="H9" s="841"/>
      <c r="I9" s="841"/>
      <c r="J9" s="841"/>
      <c r="K9" s="841"/>
      <c r="L9" s="841"/>
      <c r="M9" s="841"/>
    </row>
    <row r="10" spans="1:13" s="788" customFormat="1" ht="21" customHeight="1" thickTop="1">
      <c r="A10" s="842" t="s">
        <v>127</v>
      </c>
      <c r="B10" s="843"/>
      <c r="C10" s="843"/>
      <c r="D10" s="843"/>
      <c r="E10" s="843"/>
      <c r="F10" s="843"/>
      <c r="G10" s="843"/>
      <c r="H10" s="843"/>
      <c r="I10" s="843"/>
      <c r="J10" s="843"/>
      <c r="K10" s="843"/>
      <c r="L10" s="843"/>
      <c r="M10" s="843"/>
    </row>
    <row r="11" spans="1:13" s="788" customFormat="1" ht="21" customHeight="1">
      <c r="A11" s="812" t="s">
        <v>0</v>
      </c>
      <c r="B11" s="844"/>
      <c r="C11" s="844"/>
      <c r="D11" s="844"/>
      <c r="E11" s="844"/>
      <c r="F11" s="844"/>
      <c r="G11" s="844"/>
      <c r="H11" s="844"/>
      <c r="I11" s="844"/>
      <c r="J11" s="844"/>
      <c r="K11" s="844"/>
      <c r="L11" s="844"/>
      <c r="M11" s="844"/>
    </row>
    <row r="12" spans="1:13" s="788" customFormat="1" ht="21" customHeight="1">
      <c r="A12" s="812" t="s">
        <v>1</v>
      </c>
      <c r="B12" s="844"/>
      <c r="C12" s="844"/>
      <c r="D12" s="844"/>
      <c r="E12" s="844"/>
      <c r="F12" s="844"/>
      <c r="G12" s="844"/>
      <c r="H12" s="844"/>
      <c r="I12" s="844"/>
      <c r="J12" s="844"/>
      <c r="K12" s="844"/>
      <c r="L12" s="844"/>
      <c r="M12" s="844"/>
    </row>
    <row r="13" spans="1:13" s="788" customFormat="1" ht="21" customHeight="1">
      <c r="A13" s="812" t="s">
        <v>2</v>
      </c>
      <c r="B13" s="845"/>
      <c r="C13" s="845"/>
      <c r="D13" s="844"/>
      <c r="E13" s="844"/>
      <c r="F13" s="845"/>
      <c r="G13" s="845"/>
      <c r="H13" s="844"/>
      <c r="I13" s="844"/>
      <c r="J13" s="844"/>
      <c r="K13" s="844"/>
      <c r="L13" s="844"/>
      <c r="M13" s="844"/>
    </row>
    <row r="14" spans="1:13" s="788" customFormat="1" ht="21" customHeight="1">
      <c r="A14" s="812" t="s">
        <v>3</v>
      </c>
      <c r="B14" s="844"/>
      <c r="C14" s="844"/>
      <c r="D14" s="844"/>
      <c r="E14" s="844"/>
      <c r="F14" s="844"/>
      <c r="G14" s="844"/>
      <c r="H14" s="844"/>
      <c r="I14" s="844"/>
      <c r="J14" s="844"/>
      <c r="K14" s="844"/>
      <c r="L14" s="844"/>
      <c r="M14" s="844"/>
    </row>
    <row r="15" spans="1:13" s="788" customFormat="1" ht="21" customHeight="1">
      <c r="A15" s="812" t="s">
        <v>4</v>
      </c>
      <c r="B15" s="844">
        <v>1</v>
      </c>
      <c r="C15" s="844">
        <v>1</v>
      </c>
      <c r="D15" s="844"/>
      <c r="E15" s="844"/>
      <c r="F15" s="844">
        <v>1</v>
      </c>
      <c r="G15" s="844">
        <v>1</v>
      </c>
      <c r="H15" s="844"/>
      <c r="I15" s="844"/>
      <c r="J15" s="844"/>
      <c r="K15" s="844"/>
      <c r="L15" s="844"/>
      <c r="M15" s="844"/>
    </row>
    <row r="16" spans="1:13" s="788" customFormat="1" ht="21" customHeight="1">
      <c r="A16" s="812" t="s">
        <v>5</v>
      </c>
      <c r="B16" s="845"/>
      <c r="C16" s="845"/>
      <c r="D16" s="844"/>
      <c r="E16" s="844"/>
      <c r="F16" s="845"/>
      <c r="G16" s="845"/>
      <c r="H16" s="844"/>
      <c r="I16" s="844"/>
      <c r="J16" s="844"/>
      <c r="K16" s="844"/>
      <c r="L16" s="844"/>
      <c r="M16" s="844"/>
    </row>
    <row r="17" spans="1:13" s="788" customFormat="1" ht="21" customHeight="1">
      <c r="A17" s="812" t="s">
        <v>6</v>
      </c>
      <c r="B17" s="844"/>
      <c r="C17" s="844"/>
      <c r="D17" s="844"/>
      <c r="E17" s="844"/>
      <c r="F17" s="844"/>
      <c r="G17" s="844"/>
      <c r="H17" s="844"/>
      <c r="I17" s="844"/>
      <c r="J17" s="844"/>
      <c r="K17" s="844"/>
      <c r="L17" s="844"/>
      <c r="M17" s="844"/>
    </row>
    <row r="18" spans="1:13" s="788" customFormat="1" ht="21" customHeight="1">
      <c r="A18" s="812" t="s">
        <v>828</v>
      </c>
      <c r="B18" s="845"/>
      <c r="C18" s="845"/>
      <c r="D18" s="844"/>
      <c r="E18" s="844"/>
      <c r="F18" s="845"/>
      <c r="G18" s="845"/>
      <c r="H18" s="844"/>
      <c r="I18" s="844"/>
      <c r="J18" s="844"/>
      <c r="K18" s="844"/>
      <c r="L18" s="844"/>
      <c r="M18" s="844"/>
    </row>
    <row r="19" spans="1:13" s="788" customFormat="1" ht="21" customHeight="1">
      <c r="A19" s="812" t="s">
        <v>8</v>
      </c>
      <c r="B19" s="844"/>
      <c r="C19" s="844"/>
      <c r="D19" s="844"/>
      <c r="E19" s="844"/>
      <c r="F19" s="844"/>
      <c r="G19" s="844"/>
      <c r="H19" s="844"/>
      <c r="I19" s="844"/>
      <c r="J19" s="844"/>
      <c r="K19" s="844"/>
      <c r="L19" s="844"/>
      <c r="M19" s="844"/>
    </row>
    <row r="20" spans="1:13" s="788" customFormat="1" ht="21" customHeight="1">
      <c r="A20" s="812" t="s">
        <v>9</v>
      </c>
      <c r="B20" s="844"/>
      <c r="C20" s="844"/>
      <c r="D20" s="844"/>
      <c r="E20" s="844"/>
      <c r="F20" s="844"/>
      <c r="G20" s="844"/>
      <c r="H20" s="844"/>
      <c r="I20" s="844"/>
      <c r="J20" s="844"/>
      <c r="K20" s="844"/>
      <c r="L20" s="844"/>
      <c r="M20" s="844"/>
    </row>
    <row r="21" spans="1:13" s="788" customFormat="1" ht="21" customHeight="1">
      <c r="A21" s="812" t="s">
        <v>10</v>
      </c>
      <c r="B21" s="844"/>
      <c r="C21" s="844"/>
      <c r="D21" s="844"/>
      <c r="E21" s="844"/>
      <c r="F21" s="844"/>
      <c r="G21" s="844"/>
      <c r="H21" s="844"/>
      <c r="I21" s="844"/>
      <c r="J21" s="844"/>
      <c r="K21" s="844"/>
      <c r="L21" s="844"/>
      <c r="M21" s="844"/>
    </row>
    <row r="22" spans="1:13" s="788" customFormat="1" ht="21" customHeight="1">
      <c r="A22" s="812" t="s">
        <v>11</v>
      </c>
      <c r="B22" s="844">
        <v>1</v>
      </c>
      <c r="C22" s="844"/>
      <c r="D22" s="844">
        <v>1</v>
      </c>
      <c r="E22" s="844"/>
      <c r="F22" s="844"/>
      <c r="G22" s="844"/>
      <c r="H22" s="844"/>
      <c r="I22" s="844"/>
      <c r="J22" s="844"/>
      <c r="K22" s="844"/>
      <c r="L22" s="844"/>
      <c r="M22" s="844"/>
    </row>
    <row r="23" spans="1:13" s="788" customFormat="1" ht="21" customHeight="1">
      <c r="A23" s="812" t="s">
        <v>12</v>
      </c>
      <c r="B23" s="844"/>
      <c r="C23" s="844"/>
      <c r="D23" s="844"/>
      <c r="E23" s="844"/>
      <c r="F23" s="844"/>
      <c r="G23" s="844"/>
      <c r="H23" s="844"/>
      <c r="I23" s="844"/>
      <c r="J23" s="844"/>
      <c r="K23" s="844"/>
      <c r="L23" s="844"/>
      <c r="M23" s="844"/>
    </row>
    <row r="24" spans="1:13" s="788" customFormat="1" ht="21" customHeight="1">
      <c r="A24" s="812" t="s">
        <v>13</v>
      </c>
      <c r="B24" s="844"/>
      <c r="C24" s="844">
        <v>1</v>
      </c>
      <c r="D24" s="844"/>
      <c r="E24" s="844">
        <v>1</v>
      </c>
      <c r="F24" s="844"/>
      <c r="G24" s="844"/>
      <c r="H24" s="844"/>
      <c r="I24" s="844"/>
      <c r="J24" s="844"/>
      <c r="K24" s="844"/>
      <c r="L24" s="844"/>
      <c r="M24" s="844"/>
    </row>
    <row r="25" spans="1:13" s="788" customFormat="1" ht="21" customHeight="1">
      <c r="A25" s="812" t="s">
        <v>14</v>
      </c>
      <c r="B25" s="845"/>
      <c r="C25" s="845"/>
      <c r="D25" s="844"/>
      <c r="E25" s="844"/>
      <c r="F25" s="845"/>
      <c r="G25" s="845"/>
      <c r="H25" s="844"/>
      <c r="I25" s="844"/>
      <c r="J25" s="844"/>
      <c r="K25" s="844"/>
      <c r="L25" s="844"/>
      <c r="M25" s="844"/>
    </row>
    <row r="26" spans="1:13" s="788" customFormat="1" ht="21" customHeight="1">
      <c r="A26" s="812" t="s">
        <v>15</v>
      </c>
      <c r="B26" s="844"/>
      <c r="C26" s="844"/>
      <c r="D26" s="844"/>
      <c r="E26" s="844"/>
      <c r="F26" s="845"/>
      <c r="G26" s="845"/>
      <c r="H26" s="844"/>
      <c r="I26" s="844"/>
      <c r="J26" s="846"/>
      <c r="K26" s="846"/>
      <c r="L26" s="844"/>
      <c r="M26" s="844"/>
    </row>
    <row r="27" spans="1:13" s="788" customFormat="1" ht="21" customHeight="1">
      <c r="A27" s="812" t="s">
        <v>844</v>
      </c>
      <c r="B27" s="844"/>
      <c r="C27" s="844"/>
      <c r="D27" s="844"/>
      <c r="E27" s="844"/>
      <c r="F27" s="844"/>
      <c r="G27" s="844"/>
      <c r="H27" s="844"/>
      <c r="I27" s="844"/>
      <c r="J27" s="844"/>
      <c r="K27" s="844"/>
      <c r="L27" s="844"/>
      <c r="M27" s="844"/>
    </row>
    <row r="28" spans="1:13" s="788" customFormat="1" ht="21" customHeight="1">
      <c r="A28" s="812" t="s">
        <v>17</v>
      </c>
      <c r="B28" s="844"/>
      <c r="C28" s="844"/>
      <c r="D28" s="844"/>
      <c r="E28" s="844"/>
      <c r="F28" s="844"/>
      <c r="G28" s="844"/>
      <c r="H28" s="844"/>
      <c r="I28" s="844"/>
      <c r="J28" s="844"/>
      <c r="K28" s="844"/>
      <c r="L28" s="844"/>
      <c r="M28" s="844"/>
    </row>
    <row r="29" spans="1:13" s="788" customFormat="1" ht="21" customHeight="1">
      <c r="A29" s="812" t="s">
        <v>18</v>
      </c>
      <c r="B29" s="844"/>
      <c r="C29" s="844">
        <v>1</v>
      </c>
      <c r="D29" s="844"/>
      <c r="E29" s="844">
        <v>1</v>
      </c>
      <c r="F29" s="844"/>
      <c r="G29" s="844"/>
      <c r="H29" s="844"/>
      <c r="I29" s="844"/>
      <c r="J29" s="844"/>
      <c r="K29" s="844"/>
      <c r="L29" s="844"/>
      <c r="M29" s="844"/>
    </row>
    <row r="30" spans="1:13" s="788" customFormat="1" ht="21" customHeight="1">
      <c r="A30" s="812" t="s">
        <v>19</v>
      </c>
      <c r="B30" s="844"/>
      <c r="C30" s="844"/>
      <c r="D30" s="844"/>
      <c r="E30" s="844"/>
      <c r="F30" s="844"/>
      <c r="G30" s="844"/>
      <c r="H30" s="844"/>
      <c r="I30" s="844"/>
      <c r="J30" s="844"/>
      <c r="K30" s="844"/>
      <c r="L30" s="844"/>
      <c r="M30" s="844"/>
    </row>
    <row r="31" spans="1:13" s="788" customFormat="1" ht="21" customHeight="1">
      <c r="A31" s="812" t="s">
        <v>42</v>
      </c>
      <c r="B31" s="844"/>
      <c r="C31" s="844"/>
      <c r="D31" s="844"/>
      <c r="E31" s="844"/>
      <c r="F31" s="844"/>
      <c r="G31" s="844"/>
      <c r="H31" s="844"/>
      <c r="I31" s="844"/>
      <c r="J31" s="844"/>
      <c r="K31" s="844"/>
      <c r="L31" s="844"/>
      <c r="M31" s="844"/>
    </row>
    <row r="32" spans="1:13" s="788" customFormat="1" ht="21" customHeight="1">
      <c r="A32" s="812" t="s">
        <v>20</v>
      </c>
      <c r="B32" s="844"/>
      <c r="C32" s="844"/>
      <c r="D32" s="844"/>
      <c r="E32" s="844"/>
      <c r="F32" s="845"/>
      <c r="G32" s="845"/>
      <c r="H32" s="844"/>
      <c r="I32" s="844"/>
      <c r="J32" s="846"/>
      <c r="K32" s="846"/>
      <c r="L32" s="844"/>
      <c r="M32" s="844"/>
    </row>
    <row r="33" spans="1:13" s="788" customFormat="1" ht="21" customHeight="1">
      <c r="A33" s="812" t="s">
        <v>21</v>
      </c>
      <c r="B33" s="844"/>
      <c r="C33" s="844"/>
      <c r="D33" s="844"/>
      <c r="E33" s="844"/>
      <c r="F33" s="844"/>
      <c r="G33" s="844"/>
      <c r="H33" s="844"/>
      <c r="I33" s="844"/>
      <c r="J33" s="844"/>
      <c r="K33" s="844"/>
      <c r="L33" s="844"/>
      <c r="M33" s="844"/>
    </row>
    <row r="34" spans="1:13" s="788" customFormat="1" ht="21" customHeight="1">
      <c r="A34" s="812" t="s">
        <v>22</v>
      </c>
      <c r="B34" s="844">
        <v>1</v>
      </c>
      <c r="C34" s="844"/>
      <c r="D34" s="844">
        <v>1</v>
      </c>
      <c r="E34" s="844"/>
      <c r="F34" s="845"/>
      <c r="G34" s="845"/>
      <c r="H34" s="847"/>
      <c r="I34" s="847"/>
      <c r="J34" s="844"/>
      <c r="K34" s="844"/>
      <c r="L34" s="844"/>
      <c r="M34" s="844"/>
    </row>
    <row r="35" spans="1:13" s="788" customFormat="1" ht="21" customHeight="1">
      <c r="A35" s="812" t="s">
        <v>23</v>
      </c>
      <c r="B35" s="844"/>
      <c r="C35" s="844"/>
      <c r="D35" s="844"/>
      <c r="E35" s="844"/>
      <c r="F35" s="844"/>
      <c r="G35" s="844"/>
      <c r="H35" s="844"/>
      <c r="I35" s="844"/>
      <c r="J35" s="844"/>
      <c r="K35" s="844"/>
      <c r="L35" s="844"/>
      <c r="M35" s="844"/>
    </row>
    <row r="36" spans="1:13" s="788" customFormat="1" ht="21" customHeight="1">
      <c r="A36" s="812" t="s">
        <v>43</v>
      </c>
      <c r="B36" s="844"/>
      <c r="C36" s="844">
        <v>1</v>
      </c>
      <c r="D36" s="844"/>
      <c r="E36" s="844">
        <v>1</v>
      </c>
      <c r="F36" s="845"/>
      <c r="G36" s="845"/>
      <c r="H36" s="844"/>
      <c r="I36" s="844"/>
      <c r="J36" s="846"/>
      <c r="K36" s="846"/>
      <c r="L36" s="844"/>
      <c r="M36" s="844"/>
    </row>
    <row r="37" spans="1:13" s="788" customFormat="1" ht="21" customHeight="1">
      <c r="A37" s="812" t="s">
        <v>24</v>
      </c>
      <c r="B37" s="845"/>
      <c r="C37" s="845"/>
      <c r="D37" s="844"/>
      <c r="E37" s="844"/>
      <c r="F37" s="845"/>
      <c r="G37" s="845"/>
      <c r="H37" s="844"/>
      <c r="I37" s="844"/>
      <c r="J37" s="844"/>
      <c r="K37" s="844"/>
      <c r="L37" s="844"/>
      <c r="M37" s="844"/>
    </row>
    <row r="38" spans="1:13" s="788" customFormat="1" ht="21" customHeight="1">
      <c r="A38" s="812" t="s">
        <v>25</v>
      </c>
      <c r="B38" s="844"/>
      <c r="C38" s="844"/>
      <c r="D38" s="844"/>
      <c r="E38" s="844"/>
      <c r="F38" s="844"/>
      <c r="G38" s="844"/>
      <c r="H38" s="844"/>
      <c r="I38" s="844"/>
      <c r="J38" s="844"/>
      <c r="K38" s="844"/>
      <c r="L38" s="844"/>
      <c r="M38" s="844"/>
    </row>
    <row r="39" spans="1:13" s="788" customFormat="1" ht="21" customHeight="1">
      <c r="A39" s="812" t="s">
        <v>190</v>
      </c>
      <c r="B39" s="845"/>
      <c r="C39" s="845"/>
      <c r="D39" s="844"/>
      <c r="E39" s="844"/>
      <c r="F39" s="845"/>
      <c r="G39" s="845"/>
      <c r="H39" s="844"/>
      <c r="I39" s="844"/>
      <c r="J39" s="844"/>
      <c r="K39" s="844"/>
      <c r="L39" s="844"/>
      <c r="M39" s="844"/>
    </row>
    <row r="40" spans="1:13" s="788" customFormat="1" ht="21" customHeight="1">
      <c r="A40" s="812" t="s">
        <v>191</v>
      </c>
      <c r="B40" s="844"/>
      <c r="C40" s="844"/>
      <c r="D40" s="844"/>
      <c r="E40" s="844"/>
      <c r="F40" s="844"/>
      <c r="G40" s="844"/>
      <c r="H40" s="844"/>
      <c r="I40" s="844"/>
      <c r="J40" s="844"/>
      <c r="K40" s="844"/>
      <c r="L40" s="844"/>
      <c r="M40" s="844"/>
    </row>
    <row r="41" spans="1:13" s="788" customFormat="1" ht="21" customHeight="1">
      <c r="A41" s="812" t="s">
        <v>1704</v>
      </c>
      <c r="B41" s="845"/>
      <c r="C41" s="845"/>
      <c r="D41" s="844"/>
      <c r="E41" s="844"/>
      <c r="F41" s="845"/>
      <c r="G41" s="845"/>
      <c r="H41" s="844"/>
      <c r="I41" s="844"/>
      <c r="J41" s="844"/>
      <c r="K41" s="844"/>
      <c r="L41" s="844"/>
      <c r="M41" s="844"/>
    </row>
    <row r="42" spans="1:13" s="788" customFormat="1" ht="21" customHeight="1">
      <c r="A42" s="812" t="s">
        <v>242</v>
      </c>
      <c r="B42" s="844"/>
      <c r="C42" s="844"/>
      <c r="D42" s="844"/>
      <c r="E42" s="844"/>
      <c r="F42" s="844"/>
      <c r="G42" s="844"/>
      <c r="H42" s="844"/>
      <c r="I42" s="844"/>
      <c r="J42" s="844"/>
      <c r="K42" s="844"/>
      <c r="L42" s="844"/>
      <c r="M42" s="844"/>
    </row>
    <row r="43" spans="1:13" s="788" customFormat="1" ht="21" customHeight="1">
      <c r="A43" s="812" t="s">
        <v>243</v>
      </c>
      <c r="B43" s="844"/>
      <c r="C43" s="844"/>
      <c r="D43" s="844"/>
      <c r="E43" s="844"/>
      <c r="F43" s="844"/>
      <c r="G43" s="844"/>
      <c r="H43" s="844"/>
      <c r="I43" s="844"/>
      <c r="J43" s="844"/>
      <c r="K43" s="844"/>
      <c r="L43" s="844"/>
      <c r="M43" s="844"/>
    </row>
    <row r="44" spans="1:13" s="788" customFormat="1" ht="21" customHeight="1">
      <c r="A44" s="812" t="s">
        <v>244</v>
      </c>
      <c r="B44" s="844">
        <v>1</v>
      </c>
      <c r="C44" s="844">
        <v>1</v>
      </c>
      <c r="D44" s="844"/>
      <c r="E44" s="844"/>
      <c r="F44" s="844">
        <v>1</v>
      </c>
      <c r="G44" s="844">
        <v>1</v>
      </c>
      <c r="H44" s="844"/>
      <c r="I44" s="844"/>
      <c r="J44" s="844"/>
      <c r="K44" s="844"/>
      <c r="L44" s="844"/>
      <c r="M44" s="844"/>
    </row>
    <row r="45" spans="1:13" s="788" customFormat="1" ht="21" customHeight="1">
      <c r="A45" s="812" t="s">
        <v>245</v>
      </c>
      <c r="B45" s="844"/>
      <c r="C45" s="844"/>
      <c r="D45" s="844"/>
      <c r="E45" s="844"/>
      <c r="F45" s="844"/>
      <c r="G45" s="844"/>
      <c r="H45" s="844"/>
      <c r="I45" s="844"/>
      <c r="J45" s="844"/>
      <c r="K45" s="844"/>
      <c r="L45" s="844"/>
      <c r="M45" s="844"/>
    </row>
    <row r="46" spans="1:13" s="788" customFormat="1" ht="21" customHeight="1">
      <c r="A46" s="812" t="s">
        <v>197</v>
      </c>
      <c r="B46" s="844">
        <v>1</v>
      </c>
      <c r="C46" s="844"/>
      <c r="D46" s="844">
        <v>1</v>
      </c>
      <c r="E46" s="844"/>
      <c r="F46" s="844"/>
      <c r="G46" s="844"/>
      <c r="H46" s="844"/>
      <c r="I46" s="844"/>
      <c r="J46" s="844"/>
      <c r="K46" s="844"/>
      <c r="L46" s="844"/>
      <c r="M46" s="844"/>
    </row>
    <row r="47" spans="1:13" s="788" customFormat="1" ht="21" customHeight="1">
      <c r="A47" s="812" t="s">
        <v>26</v>
      </c>
      <c r="B47" s="844"/>
      <c r="C47" s="844"/>
      <c r="D47" s="844"/>
      <c r="E47" s="844"/>
      <c r="F47" s="844"/>
      <c r="G47" s="844"/>
      <c r="H47" s="844"/>
      <c r="I47" s="844"/>
      <c r="J47" s="844"/>
      <c r="K47" s="844"/>
      <c r="L47" s="844"/>
      <c r="M47" s="844"/>
    </row>
    <row r="48" spans="1:13" s="788" customFormat="1" ht="21" customHeight="1">
      <c r="A48" s="812" t="s">
        <v>27</v>
      </c>
      <c r="B48" s="845"/>
      <c r="C48" s="845"/>
      <c r="D48" s="844"/>
      <c r="E48" s="844"/>
      <c r="F48" s="845"/>
      <c r="G48" s="845"/>
      <c r="H48" s="844"/>
      <c r="I48" s="844"/>
      <c r="J48" s="844"/>
      <c r="K48" s="844"/>
      <c r="L48" s="844"/>
      <c r="M48" s="844"/>
    </row>
    <row r="49" spans="1:13" s="788" customFormat="1" ht="21" customHeight="1">
      <c r="A49" s="812" t="s">
        <v>28</v>
      </c>
      <c r="B49" s="844"/>
      <c r="C49" s="844"/>
      <c r="D49" s="844"/>
      <c r="E49" s="844"/>
      <c r="F49" s="844"/>
      <c r="G49" s="844"/>
      <c r="H49" s="844"/>
      <c r="I49" s="844"/>
      <c r="J49" s="844"/>
      <c r="K49" s="844"/>
      <c r="L49" s="844"/>
      <c r="M49" s="844"/>
    </row>
    <row r="50" spans="1:13" s="788" customFormat="1" ht="21" customHeight="1">
      <c r="A50" s="812" t="s">
        <v>29</v>
      </c>
      <c r="B50" s="844"/>
      <c r="C50" s="844"/>
      <c r="D50" s="844"/>
      <c r="E50" s="844"/>
      <c r="F50" s="844"/>
      <c r="G50" s="844"/>
      <c r="H50" s="844"/>
      <c r="I50" s="844"/>
      <c r="J50" s="844"/>
      <c r="K50" s="844"/>
      <c r="L50" s="844"/>
      <c r="M50" s="844"/>
    </row>
    <row r="51" spans="1:13" s="788" customFormat="1" ht="21" customHeight="1">
      <c r="A51" s="812" t="s">
        <v>30</v>
      </c>
      <c r="B51" s="844"/>
      <c r="C51" s="844"/>
      <c r="D51" s="844"/>
      <c r="E51" s="844"/>
      <c r="F51" s="844"/>
      <c r="G51" s="844"/>
      <c r="H51" s="844"/>
      <c r="I51" s="844"/>
      <c r="J51" s="844"/>
      <c r="K51" s="844"/>
      <c r="L51" s="844"/>
      <c r="M51" s="844"/>
    </row>
    <row r="52" spans="1:13" s="788" customFormat="1" ht="21" customHeight="1">
      <c r="A52" s="812" t="s">
        <v>31</v>
      </c>
      <c r="B52" s="844">
        <v>1</v>
      </c>
      <c r="C52" s="844"/>
      <c r="D52" s="844">
        <v>1</v>
      </c>
      <c r="E52" s="844"/>
      <c r="F52" s="844"/>
      <c r="G52" s="844"/>
      <c r="H52" s="844"/>
      <c r="I52" s="844"/>
      <c r="J52" s="844"/>
      <c r="K52" s="844"/>
      <c r="L52" s="844"/>
      <c r="M52" s="844"/>
    </row>
    <row r="53" spans="1:13" s="788" customFormat="1" ht="21" customHeight="1">
      <c r="A53" s="812" t="s">
        <v>32</v>
      </c>
      <c r="B53" s="844">
        <v>1</v>
      </c>
      <c r="C53" s="844">
        <v>1</v>
      </c>
      <c r="D53" s="844"/>
      <c r="E53" s="844"/>
      <c r="F53" s="844">
        <v>1</v>
      </c>
      <c r="G53" s="844">
        <v>1</v>
      </c>
      <c r="H53" s="844"/>
      <c r="I53" s="844"/>
      <c r="J53" s="844"/>
      <c r="K53" s="844"/>
      <c r="L53" s="844"/>
      <c r="M53" s="844"/>
    </row>
    <row r="54" spans="1:13" s="788" customFormat="1" ht="21" customHeight="1">
      <c r="A54" s="812" t="s">
        <v>247</v>
      </c>
      <c r="B54" s="845"/>
      <c r="C54" s="845">
        <v>1</v>
      </c>
      <c r="D54" s="844"/>
      <c r="E54" s="844"/>
      <c r="F54" s="845"/>
      <c r="G54" s="845"/>
      <c r="H54" s="844"/>
      <c r="I54" s="844"/>
      <c r="J54" s="844"/>
      <c r="K54" s="844"/>
      <c r="L54" s="844"/>
      <c r="M54" s="844">
        <v>1</v>
      </c>
    </row>
    <row r="55" spans="1:13" s="788" customFormat="1" ht="21" customHeight="1">
      <c r="A55" s="812" t="s">
        <v>33</v>
      </c>
      <c r="B55" s="844"/>
      <c r="C55" s="844"/>
      <c r="D55" s="844"/>
      <c r="E55" s="844"/>
      <c r="F55" s="844"/>
      <c r="G55" s="844"/>
      <c r="H55" s="844"/>
      <c r="I55" s="844"/>
      <c r="J55" s="844"/>
      <c r="K55" s="844"/>
      <c r="L55" s="844"/>
      <c r="M55" s="844"/>
    </row>
    <row r="56" spans="1:13" s="788" customFormat="1" ht="21" customHeight="1">
      <c r="A56" s="812" t="s">
        <v>34</v>
      </c>
      <c r="B56" s="844"/>
      <c r="C56" s="844"/>
      <c r="D56" s="844"/>
      <c r="E56" s="844"/>
      <c r="F56" s="844"/>
      <c r="G56" s="844"/>
      <c r="H56" s="844"/>
      <c r="I56" s="844"/>
      <c r="J56" s="844"/>
      <c r="K56" s="844"/>
      <c r="L56" s="844"/>
      <c r="M56" s="844"/>
    </row>
    <row r="57" spans="1:13" s="788" customFormat="1" ht="21" customHeight="1">
      <c r="A57" s="812" t="s">
        <v>35</v>
      </c>
      <c r="B57" s="844"/>
      <c r="C57" s="844"/>
      <c r="D57" s="844"/>
      <c r="E57" s="844"/>
      <c r="F57" s="844"/>
      <c r="G57" s="844"/>
      <c r="H57" s="844"/>
      <c r="I57" s="844"/>
      <c r="J57" s="844"/>
      <c r="K57" s="844"/>
      <c r="L57" s="844"/>
      <c r="M57" s="844"/>
    </row>
    <row r="58" spans="1:13" s="788" customFormat="1" ht="21" customHeight="1">
      <c r="A58" s="812" t="s">
        <v>36</v>
      </c>
      <c r="B58" s="844"/>
      <c r="C58" s="844"/>
      <c r="D58" s="844"/>
      <c r="E58" s="844"/>
      <c r="F58" s="844"/>
      <c r="G58" s="844"/>
      <c r="H58" s="844"/>
      <c r="I58" s="844"/>
      <c r="J58" s="844"/>
      <c r="K58" s="844"/>
      <c r="L58" s="844"/>
      <c r="M58" s="844"/>
    </row>
    <row r="59" spans="1:13" s="788" customFormat="1" ht="21" customHeight="1">
      <c r="A59" s="812" t="s">
        <v>37</v>
      </c>
      <c r="B59" s="844"/>
      <c r="C59" s="844"/>
      <c r="D59" s="844"/>
      <c r="E59" s="844"/>
      <c r="F59" s="844"/>
      <c r="G59" s="844"/>
      <c r="H59" s="844"/>
      <c r="I59" s="844"/>
      <c r="J59" s="844"/>
      <c r="K59" s="844"/>
      <c r="L59" s="844"/>
      <c r="M59" s="844"/>
    </row>
    <row r="60" spans="1:13" s="788" customFormat="1" ht="21" customHeight="1">
      <c r="A60" s="812" t="s">
        <v>38</v>
      </c>
      <c r="B60" s="844"/>
      <c r="C60" s="844"/>
      <c r="D60" s="844"/>
      <c r="E60" s="844"/>
      <c r="F60" s="844"/>
      <c r="G60" s="844"/>
      <c r="H60" s="844"/>
      <c r="I60" s="844"/>
      <c r="J60" s="844"/>
      <c r="K60" s="844"/>
      <c r="L60" s="844"/>
      <c r="M60" s="844"/>
    </row>
    <row r="61" spans="1:13" s="788" customFormat="1" ht="21" customHeight="1">
      <c r="A61" s="812" t="s">
        <v>39</v>
      </c>
      <c r="B61" s="844"/>
      <c r="C61" s="844"/>
      <c r="D61" s="844"/>
      <c r="E61" s="844"/>
      <c r="F61" s="844"/>
      <c r="G61" s="844"/>
      <c r="H61" s="844"/>
      <c r="I61" s="844"/>
      <c r="J61" s="844"/>
      <c r="K61" s="844"/>
      <c r="L61" s="844"/>
      <c r="M61" s="844"/>
    </row>
    <row r="62" spans="1:13" s="788" customFormat="1" ht="21" customHeight="1">
      <c r="A62" s="812" t="s">
        <v>40</v>
      </c>
      <c r="B62" s="844"/>
      <c r="C62" s="844">
        <v>0</v>
      </c>
      <c r="D62" s="844"/>
      <c r="E62" s="844"/>
      <c r="F62" s="844"/>
      <c r="G62" s="844"/>
      <c r="H62" s="844"/>
      <c r="I62" s="844"/>
      <c r="J62" s="844"/>
      <c r="K62" s="844"/>
      <c r="L62" s="844"/>
      <c r="M62" s="844"/>
    </row>
    <row r="63" spans="1:13" s="788" customFormat="1" ht="21" customHeight="1" thickBot="1">
      <c r="A63" s="848" t="s">
        <v>41</v>
      </c>
      <c r="B63" s="849"/>
      <c r="C63" s="849">
        <v>0</v>
      </c>
      <c r="D63" s="849"/>
      <c r="E63" s="849"/>
      <c r="F63" s="849"/>
      <c r="G63" s="849"/>
      <c r="H63" s="849"/>
      <c r="I63" s="849"/>
      <c r="J63" s="849"/>
      <c r="K63" s="849"/>
      <c r="L63" s="849"/>
      <c r="M63" s="849"/>
    </row>
    <row r="64" spans="1:13" s="788" customFormat="1" ht="21" customHeight="1" thickTop="1">
      <c r="A64" s="832" t="s">
        <v>1724</v>
      </c>
      <c r="B64" s="850">
        <v>7</v>
      </c>
      <c r="C64" s="850">
        <v>7</v>
      </c>
      <c r="D64" s="850">
        <v>4</v>
      </c>
      <c r="E64" s="850">
        <v>3</v>
      </c>
      <c r="F64" s="850">
        <v>3</v>
      </c>
      <c r="G64" s="850">
        <v>3</v>
      </c>
      <c r="H64" s="850">
        <v>0</v>
      </c>
      <c r="I64" s="850">
        <v>0</v>
      </c>
      <c r="J64" s="850">
        <v>0</v>
      </c>
      <c r="K64" s="850">
        <v>0</v>
      </c>
      <c r="L64" s="850">
        <v>0</v>
      </c>
      <c r="M64" s="850">
        <v>1</v>
      </c>
    </row>
    <row r="65" spans="1:13" s="788" customFormat="1" ht="21" customHeight="1">
      <c r="A65" s="835" t="s">
        <v>1725</v>
      </c>
      <c r="B65" s="851">
        <v>0.12962962962962962</v>
      </c>
      <c r="C65" s="851">
        <v>0.12962962962962962</v>
      </c>
      <c r="D65" s="851">
        <v>7.407407407407407E-2</v>
      </c>
      <c r="E65" s="851">
        <v>5.5555555555555552E-2</v>
      </c>
      <c r="F65" s="851">
        <v>5.5555555555555552E-2</v>
      </c>
      <c r="G65" s="851">
        <v>5.5555555555555552E-2</v>
      </c>
      <c r="H65" s="851">
        <v>0</v>
      </c>
      <c r="I65" s="851">
        <v>0</v>
      </c>
      <c r="J65" s="851">
        <v>0</v>
      </c>
      <c r="K65" s="851">
        <v>0</v>
      </c>
      <c r="L65" s="851">
        <v>0</v>
      </c>
      <c r="M65" s="851">
        <v>1.8518518518518517E-2</v>
      </c>
    </row>
    <row r="66" spans="1:13" s="788" customFormat="1">
      <c r="A66" s="852" t="s">
        <v>1726</v>
      </c>
    </row>
    <row r="67" spans="1:13" s="788" customFormat="1">
      <c r="A67" s="852" t="s">
        <v>1727</v>
      </c>
      <c r="H67" s="839"/>
    </row>
    <row r="68" spans="1:13" s="788" customFormat="1">
      <c r="A68" s="852" t="s">
        <v>1728</v>
      </c>
      <c r="H68" s="839"/>
    </row>
    <row r="69" spans="1:13" s="788" customFormat="1">
      <c r="A69" s="853" t="s">
        <v>1729</v>
      </c>
      <c r="H69" s="839"/>
    </row>
    <row r="70" spans="1:13" s="788" customFormat="1">
      <c r="A70" s="853" t="s">
        <v>1730</v>
      </c>
    </row>
    <row r="71" spans="1:13" s="788" customFormat="1">
      <c r="A71" s="853" t="s">
        <v>1731</v>
      </c>
    </row>
    <row r="72" spans="1:13" s="788" customFormat="1" ht="96" customHeight="1">
      <c r="A72" s="792"/>
    </row>
  </sheetData>
  <mergeCells count="10">
    <mergeCell ref="A5:A8"/>
    <mergeCell ref="B5:C7"/>
    <mergeCell ref="D5:M5"/>
    <mergeCell ref="D6:G6"/>
    <mergeCell ref="H6:K6"/>
    <mergeCell ref="L6:M7"/>
    <mergeCell ref="D7:E7"/>
    <mergeCell ref="F7:G7"/>
    <mergeCell ref="H7:I7"/>
    <mergeCell ref="J7:K7"/>
  </mergeCells>
  <phoneticPr fontId="5"/>
  <printOptions horizontalCentered="1" verticalCentered="1"/>
  <pageMargins left="0.78740157480314965" right="0.78740157480314965" top="0.59055118110236227" bottom="0.59055118110236227" header="0.51181102362204722" footer="0.51181102362204722"/>
  <pageSetup paperSize="9" scale="53" orientation="portrait" r:id="rId1"/>
  <headerFooter alignWithMargins="0">
    <oddHeader xml:space="preserve">&amp;R&amp;14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A453-FFB1-4931-8236-75FD3529596C}">
  <sheetPr>
    <pageSetUpPr fitToPage="1"/>
  </sheetPr>
  <dimension ref="A1:L66"/>
  <sheetViews>
    <sheetView view="pageBreakPreview" zoomScaleNormal="100" zoomScaleSheetLayoutView="100" workbookViewId="0">
      <pane xSplit="1" ySplit="6" topLeftCell="B55" activePane="bottomRight" state="frozen"/>
      <selection activeCell="B39" sqref="B39"/>
      <selection pane="topRight" activeCell="B39" sqref="B39"/>
      <selection pane="bottomLeft" activeCell="B39" sqref="B39"/>
      <selection pane="bottomRight" activeCell="B39" sqref="B39"/>
    </sheetView>
  </sheetViews>
  <sheetFormatPr defaultRowHeight="14.25"/>
  <cols>
    <col min="1" max="1" width="12.5" style="792" customWidth="1"/>
    <col min="2" max="11" width="10.625" style="792" customWidth="1"/>
    <col min="12" max="216" width="9" style="792"/>
    <col min="217" max="217" width="10.375" style="792" customWidth="1"/>
    <col min="218" max="218" width="12.25" style="792" customWidth="1"/>
    <col min="219" max="221" width="8.5" style="792" customWidth="1"/>
    <col min="222" max="227" width="10.625" style="792" customWidth="1"/>
    <col min="228" max="228" width="9" style="792"/>
    <col min="229" max="237" width="8.5" style="792" customWidth="1"/>
    <col min="238" max="472" width="9" style="792"/>
    <col min="473" max="473" width="10.375" style="792" customWidth="1"/>
    <col min="474" max="474" width="12.25" style="792" customWidth="1"/>
    <col min="475" max="477" width="8.5" style="792" customWidth="1"/>
    <col min="478" max="483" width="10.625" style="792" customWidth="1"/>
    <col min="484" max="484" width="9" style="792"/>
    <col min="485" max="493" width="8.5" style="792" customWidth="1"/>
    <col min="494" max="728" width="9" style="792"/>
    <col min="729" max="729" width="10.375" style="792" customWidth="1"/>
    <col min="730" max="730" width="12.25" style="792" customWidth="1"/>
    <col min="731" max="733" width="8.5" style="792" customWidth="1"/>
    <col min="734" max="739" width="10.625" style="792" customWidth="1"/>
    <col min="740" max="740" width="9" style="792"/>
    <col min="741" max="749" width="8.5" style="792" customWidth="1"/>
    <col min="750" max="984" width="9" style="792"/>
    <col min="985" max="985" width="10.375" style="792" customWidth="1"/>
    <col min="986" max="986" width="12.25" style="792" customWidth="1"/>
    <col min="987" max="989" width="8.5" style="792" customWidth="1"/>
    <col min="990" max="995" width="10.625" style="792" customWidth="1"/>
    <col min="996" max="996" width="9" style="792"/>
    <col min="997" max="1005" width="8.5" style="792" customWidth="1"/>
    <col min="1006" max="1240" width="9" style="792"/>
    <col min="1241" max="1241" width="10.375" style="792" customWidth="1"/>
    <col min="1242" max="1242" width="12.25" style="792" customWidth="1"/>
    <col min="1243" max="1245" width="8.5" style="792" customWidth="1"/>
    <col min="1246" max="1251" width="10.625" style="792" customWidth="1"/>
    <col min="1252" max="1252" width="9" style="792"/>
    <col min="1253" max="1261" width="8.5" style="792" customWidth="1"/>
    <col min="1262" max="1496" width="9" style="792"/>
    <col min="1497" max="1497" width="10.375" style="792" customWidth="1"/>
    <col min="1498" max="1498" width="12.25" style="792" customWidth="1"/>
    <col min="1499" max="1501" width="8.5" style="792" customWidth="1"/>
    <col min="1502" max="1507" width="10.625" style="792" customWidth="1"/>
    <col min="1508" max="1508" width="9" style="792"/>
    <col min="1509" max="1517" width="8.5" style="792" customWidth="1"/>
    <col min="1518" max="1752" width="9" style="792"/>
    <col min="1753" max="1753" width="10.375" style="792" customWidth="1"/>
    <col min="1754" max="1754" width="12.25" style="792" customWidth="1"/>
    <col min="1755" max="1757" width="8.5" style="792" customWidth="1"/>
    <col min="1758" max="1763" width="10.625" style="792" customWidth="1"/>
    <col min="1764" max="1764" width="9" style="792"/>
    <col min="1765" max="1773" width="8.5" style="792" customWidth="1"/>
    <col min="1774" max="2008" width="9" style="792"/>
    <col min="2009" max="2009" width="10.375" style="792" customWidth="1"/>
    <col min="2010" max="2010" width="12.25" style="792" customWidth="1"/>
    <col min="2011" max="2013" width="8.5" style="792" customWidth="1"/>
    <col min="2014" max="2019" width="10.625" style="792" customWidth="1"/>
    <col min="2020" max="2020" width="9" style="792"/>
    <col min="2021" max="2029" width="8.5" style="792" customWidth="1"/>
    <col min="2030" max="2264" width="9" style="792"/>
    <col min="2265" max="2265" width="10.375" style="792" customWidth="1"/>
    <col min="2266" max="2266" width="12.25" style="792" customWidth="1"/>
    <col min="2267" max="2269" width="8.5" style="792" customWidth="1"/>
    <col min="2270" max="2275" width="10.625" style="792" customWidth="1"/>
    <col min="2276" max="2276" width="9" style="792"/>
    <col min="2277" max="2285" width="8.5" style="792" customWidth="1"/>
    <col min="2286" max="2520" width="9" style="792"/>
    <col min="2521" max="2521" width="10.375" style="792" customWidth="1"/>
    <col min="2522" max="2522" width="12.25" style="792" customWidth="1"/>
    <col min="2523" max="2525" width="8.5" style="792" customWidth="1"/>
    <col min="2526" max="2531" width="10.625" style="792" customWidth="1"/>
    <col min="2532" max="2532" width="9" style="792"/>
    <col min="2533" max="2541" width="8.5" style="792" customWidth="1"/>
    <col min="2542" max="2776" width="9" style="792"/>
    <col min="2777" max="2777" width="10.375" style="792" customWidth="1"/>
    <col min="2778" max="2778" width="12.25" style="792" customWidth="1"/>
    <col min="2779" max="2781" width="8.5" style="792" customWidth="1"/>
    <col min="2782" max="2787" width="10.625" style="792" customWidth="1"/>
    <col min="2788" max="2788" width="9" style="792"/>
    <col min="2789" max="2797" width="8.5" style="792" customWidth="1"/>
    <col min="2798" max="3032" width="9" style="792"/>
    <col min="3033" max="3033" width="10.375" style="792" customWidth="1"/>
    <col min="3034" max="3034" width="12.25" style="792" customWidth="1"/>
    <col min="3035" max="3037" width="8.5" style="792" customWidth="1"/>
    <col min="3038" max="3043" width="10.625" style="792" customWidth="1"/>
    <col min="3044" max="3044" width="9" style="792"/>
    <col min="3045" max="3053" width="8.5" style="792" customWidth="1"/>
    <col min="3054" max="3288" width="9" style="792"/>
    <col min="3289" max="3289" width="10.375" style="792" customWidth="1"/>
    <col min="3290" max="3290" width="12.25" style="792" customWidth="1"/>
    <col min="3291" max="3293" width="8.5" style="792" customWidth="1"/>
    <col min="3294" max="3299" width="10.625" style="792" customWidth="1"/>
    <col min="3300" max="3300" width="9" style="792"/>
    <col min="3301" max="3309" width="8.5" style="792" customWidth="1"/>
    <col min="3310" max="3544" width="9" style="792"/>
    <col min="3545" max="3545" width="10.375" style="792" customWidth="1"/>
    <col min="3546" max="3546" width="12.25" style="792" customWidth="1"/>
    <col min="3547" max="3549" width="8.5" style="792" customWidth="1"/>
    <col min="3550" max="3555" width="10.625" style="792" customWidth="1"/>
    <col min="3556" max="3556" width="9" style="792"/>
    <col min="3557" max="3565" width="8.5" style="792" customWidth="1"/>
    <col min="3566" max="3800" width="9" style="792"/>
    <col min="3801" max="3801" width="10.375" style="792" customWidth="1"/>
    <col min="3802" max="3802" width="12.25" style="792" customWidth="1"/>
    <col min="3803" max="3805" width="8.5" style="792" customWidth="1"/>
    <col min="3806" max="3811" width="10.625" style="792" customWidth="1"/>
    <col min="3812" max="3812" width="9" style="792"/>
    <col min="3813" max="3821" width="8.5" style="792" customWidth="1"/>
    <col min="3822" max="4056" width="9" style="792"/>
    <col min="4057" max="4057" width="10.375" style="792" customWidth="1"/>
    <col min="4058" max="4058" width="12.25" style="792" customWidth="1"/>
    <col min="4059" max="4061" width="8.5" style="792" customWidth="1"/>
    <col min="4062" max="4067" width="10.625" style="792" customWidth="1"/>
    <col min="4068" max="4068" width="9" style="792"/>
    <col min="4069" max="4077" width="8.5" style="792" customWidth="1"/>
    <col min="4078" max="4312" width="9" style="792"/>
    <col min="4313" max="4313" width="10.375" style="792" customWidth="1"/>
    <col min="4314" max="4314" width="12.25" style="792" customWidth="1"/>
    <col min="4315" max="4317" width="8.5" style="792" customWidth="1"/>
    <col min="4318" max="4323" width="10.625" style="792" customWidth="1"/>
    <col min="4324" max="4324" width="9" style="792"/>
    <col min="4325" max="4333" width="8.5" style="792" customWidth="1"/>
    <col min="4334" max="4568" width="9" style="792"/>
    <col min="4569" max="4569" width="10.375" style="792" customWidth="1"/>
    <col min="4570" max="4570" width="12.25" style="792" customWidth="1"/>
    <col min="4571" max="4573" width="8.5" style="792" customWidth="1"/>
    <col min="4574" max="4579" width="10.625" style="792" customWidth="1"/>
    <col min="4580" max="4580" width="9" style="792"/>
    <col min="4581" max="4589" width="8.5" style="792" customWidth="1"/>
    <col min="4590" max="4824" width="9" style="792"/>
    <col min="4825" max="4825" width="10.375" style="792" customWidth="1"/>
    <col min="4826" max="4826" width="12.25" style="792" customWidth="1"/>
    <col min="4827" max="4829" width="8.5" style="792" customWidth="1"/>
    <col min="4830" max="4835" width="10.625" style="792" customWidth="1"/>
    <col min="4836" max="4836" width="9" style="792"/>
    <col min="4837" max="4845" width="8.5" style="792" customWidth="1"/>
    <col min="4846" max="5080" width="9" style="792"/>
    <col min="5081" max="5081" width="10.375" style="792" customWidth="1"/>
    <col min="5082" max="5082" width="12.25" style="792" customWidth="1"/>
    <col min="5083" max="5085" width="8.5" style="792" customWidth="1"/>
    <col min="5086" max="5091" width="10.625" style="792" customWidth="1"/>
    <col min="5092" max="5092" width="9" style="792"/>
    <col min="5093" max="5101" width="8.5" style="792" customWidth="1"/>
    <col min="5102" max="5336" width="9" style="792"/>
    <col min="5337" max="5337" width="10.375" style="792" customWidth="1"/>
    <col min="5338" max="5338" width="12.25" style="792" customWidth="1"/>
    <col min="5339" max="5341" width="8.5" style="792" customWidth="1"/>
    <col min="5342" max="5347" width="10.625" style="792" customWidth="1"/>
    <col min="5348" max="5348" width="9" style="792"/>
    <col min="5349" max="5357" width="8.5" style="792" customWidth="1"/>
    <col min="5358" max="5592" width="9" style="792"/>
    <col min="5593" max="5593" width="10.375" style="792" customWidth="1"/>
    <col min="5594" max="5594" width="12.25" style="792" customWidth="1"/>
    <col min="5595" max="5597" width="8.5" style="792" customWidth="1"/>
    <col min="5598" max="5603" width="10.625" style="792" customWidth="1"/>
    <col min="5604" max="5604" width="9" style="792"/>
    <col min="5605" max="5613" width="8.5" style="792" customWidth="1"/>
    <col min="5614" max="5848" width="9" style="792"/>
    <col min="5849" max="5849" width="10.375" style="792" customWidth="1"/>
    <col min="5850" max="5850" width="12.25" style="792" customWidth="1"/>
    <col min="5851" max="5853" width="8.5" style="792" customWidth="1"/>
    <col min="5854" max="5859" width="10.625" style="792" customWidth="1"/>
    <col min="5860" max="5860" width="9" style="792"/>
    <col min="5861" max="5869" width="8.5" style="792" customWidth="1"/>
    <col min="5870" max="6104" width="9" style="792"/>
    <col min="6105" max="6105" width="10.375" style="792" customWidth="1"/>
    <col min="6106" max="6106" width="12.25" style="792" customWidth="1"/>
    <col min="6107" max="6109" width="8.5" style="792" customWidth="1"/>
    <col min="6110" max="6115" width="10.625" style="792" customWidth="1"/>
    <col min="6116" max="6116" width="9" style="792"/>
    <col min="6117" max="6125" width="8.5" style="792" customWidth="1"/>
    <col min="6126" max="6360" width="9" style="792"/>
    <col min="6361" max="6361" width="10.375" style="792" customWidth="1"/>
    <col min="6362" max="6362" width="12.25" style="792" customWidth="1"/>
    <col min="6363" max="6365" width="8.5" style="792" customWidth="1"/>
    <col min="6366" max="6371" width="10.625" style="792" customWidth="1"/>
    <col min="6372" max="6372" width="9" style="792"/>
    <col min="6373" max="6381" width="8.5" style="792" customWidth="1"/>
    <col min="6382" max="6616" width="9" style="792"/>
    <col min="6617" max="6617" width="10.375" style="792" customWidth="1"/>
    <col min="6618" max="6618" width="12.25" style="792" customWidth="1"/>
    <col min="6619" max="6621" width="8.5" style="792" customWidth="1"/>
    <col min="6622" max="6627" width="10.625" style="792" customWidth="1"/>
    <col min="6628" max="6628" width="9" style="792"/>
    <col min="6629" max="6637" width="8.5" style="792" customWidth="1"/>
    <col min="6638" max="6872" width="9" style="792"/>
    <col min="6873" max="6873" width="10.375" style="792" customWidth="1"/>
    <col min="6874" max="6874" width="12.25" style="792" customWidth="1"/>
    <col min="6875" max="6877" width="8.5" style="792" customWidth="1"/>
    <col min="6878" max="6883" width="10.625" style="792" customWidth="1"/>
    <col min="6884" max="6884" width="9" style="792"/>
    <col min="6885" max="6893" width="8.5" style="792" customWidth="1"/>
    <col min="6894" max="7128" width="9" style="792"/>
    <col min="7129" max="7129" width="10.375" style="792" customWidth="1"/>
    <col min="7130" max="7130" width="12.25" style="792" customWidth="1"/>
    <col min="7131" max="7133" width="8.5" style="792" customWidth="1"/>
    <col min="7134" max="7139" width="10.625" style="792" customWidth="1"/>
    <col min="7140" max="7140" width="9" style="792"/>
    <col min="7141" max="7149" width="8.5" style="792" customWidth="1"/>
    <col min="7150" max="7384" width="9" style="792"/>
    <col min="7385" max="7385" width="10.375" style="792" customWidth="1"/>
    <col min="7386" max="7386" width="12.25" style="792" customWidth="1"/>
    <col min="7387" max="7389" width="8.5" style="792" customWidth="1"/>
    <col min="7390" max="7395" width="10.625" style="792" customWidth="1"/>
    <col min="7396" max="7396" width="9" style="792"/>
    <col min="7397" max="7405" width="8.5" style="792" customWidth="1"/>
    <col min="7406" max="7640" width="9" style="792"/>
    <col min="7641" max="7641" width="10.375" style="792" customWidth="1"/>
    <col min="7642" max="7642" width="12.25" style="792" customWidth="1"/>
    <col min="7643" max="7645" width="8.5" style="792" customWidth="1"/>
    <col min="7646" max="7651" width="10.625" style="792" customWidth="1"/>
    <col min="7652" max="7652" width="9" style="792"/>
    <col min="7653" max="7661" width="8.5" style="792" customWidth="1"/>
    <col min="7662" max="7896" width="9" style="792"/>
    <col min="7897" max="7897" width="10.375" style="792" customWidth="1"/>
    <col min="7898" max="7898" width="12.25" style="792" customWidth="1"/>
    <col min="7899" max="7901" width="8.5" style="792" customWidth="1"/>
    <col min="7902" max="7907" width="10.625" style="792" customWidth="1"/>
    <col min="7908" max="7908" width="9" style="792"/>
    <col min="7909" max="7917" width="8.5" style="792" customWidth="1"/>
    <col min="7918" max="8152" width="9" style="792"/>
    <col min="8153" max="8153" width="10.375" style="792" customWidth="1"/>
    <col min="8154" max="8154" width="12.25" style="792" customWidth="1"/>
    <col min="8155" max="8157" width="8.5" style="792" customWidth="1"/>
    <col min="8158" max="8163" width="10.625" style="792" customWidth="1"/>
    <col min="8164" max="8164" width="9" style="792"/>
    <col min="8165" max="8173" width="8.5" style="792" customWidth="1"/>
    <col min="8174" max="8408" width="9" style="792"/>
    <col min="8409" max="8409" width="10.375" style="792" customWidth="1"/>
    <col min="8410" max="8410" width="12.25" style="792" customWidth="1"/>
    <col min="8411" max="8413" width="8.5" style="792" customWidth="1"/>
    <col min="8414" max="8419" width="10.625" style="792" customWidth="1"/>
    <col min="8420" max="8420" width="9" style="792"/>
    <col min="8421" max="8429" width="8.5" style="792" customWidth="1"/>
    <col min="8430" max="8664" width="9" style="792"/>
    <col min="8665" max="8665" width="10.375" style="792" customWidth="1"/>
    <col min="8666" max="8666" width="12.25" style="792" customWidth="1"/>
    <col min="8667" max="8669" width="8.5" style="792" customWidth="1"/>
    <col min="8670" max="8675" width="10.625" style="792" customWidth="1"/>
    <col min="8676" max="8676" width="9" style="792"/>
    <col min="8677" max="8685" width="8.5" style="792" customWidth="1"/>
    <col min="8686" max="8920" width="9" style="792"/>
    <col min="8921" max="8921" width="10.375" style="792" customWidth="1"/>
    <col min="8922" max="8922" width="12.25" style="792" customWidth="1"/>
    <col min="8923" max="8925" width="8.5" style="792" customWidth="1"/>
    <col min="8926" max="8931" width="10.625" style="792" customWidth="1"/>
    <col min="8932" max="8932" width="9" style="792"/>
    <col min="8933" max="8941" width="8.5" style="792" customWidth="1"/>
    <col min="8942" max="9176" width="9" style="792"/>
    <col min="9177" max="9177" width="10.375" style="792" customWidth="1"/>
    <col min="9178" max="9178" width="12.25" style="792" customWidth="1"/>
    <col min="9179" max="9181" width="8.5" style="792" customWidth="1"/>
    <col min="9182" max="9187" width="10.625" style="792" customWidth="1"/>
    <col min="9188" max="9188" width="9" style="792"/>
    <col min="9189" max="9197" width="8.5" style="792" customWidth="1"/>
    <col min="9198" max="9432" width="9" style="792"/>
    <col min="9433" max="9433" width="10.375" style="792" customWidth="1"/>
    <col min="9434" max="9434" width="12.25" style="792" customWidth="1"/>
    <col min="9435" max="9437" width="8.5" style="792" customWidth="1"/>
    <col min="9438" max="9443" width="10.625" style="792" customWidth="1"/>
    <col min="9444" max="9444" width="9" style="792"/>
    <col min="9445" max="9453" width="8.5" style="792" customWidth="1"/>
    <col min="9454" max="9688" width="9" style="792"/>
    <col min="9689" max="9689" width="10.375" style="792" customWidth="1"/>
    <col min="9690" max="9690" width="12.25" style="792" customWidth="1"/>
    <col min="9691" max="9693" width="8.5" style="792" customWidth="1"/>
    <col min="9694" max="9699" width="10.625" style="792" customWidth="1"/>
    <col min="9700" max="9700" width="9" style="792"/>
    <col min="9701" max="9709" width="8.5" style="792" customWidth="1"/>
    <col min="9710" max="9944" width="9" style="792"/>
    <col min="9945" max="9945" width="10.375" style="792" customWidth="1"/>
    <col min="9946" max="9946" width="12.25" style="792" customWidth="1"/>
    <col min="9947" max="9949" width="8.5" style="792" customWidth="1"/>
    <col min="9950" max="9955" width="10.625" style="792" customWidth="1"/>
    <col min="9956" max="9956" width="9" style="792"/>
    <col min="9957" max="9965" width="8.5" style="792" customWidth="1"/>
    <col min="9966" max="10200" width="9" style="792"/>
    <col min="10201" max="10201" width="10.375" style="792" customWidth="1"/>
    <col min="10202" max="10202" width="12.25" style="792" customWidth="1"/>
    <col min="10203" max="10205" width="8.5" style="792" customWidth="1"/>
    <col min="10206" max="10211" width="10.625" style="792" customWidth="1"/>
    <col min="10212" max="10212" width="9" style="792"/>
    <col min="10213" max="10221" width="8.5" style="792" customWidth="1"/>
    <col min="10222" max="10456" width="9" style="792"/>
    <col min="10457" max="10457" width="10.375" style="792" customWidth="1"/>
    <col min="10458" max="10458" width="12.25" style="792" customWidth="1"/>
    <col min="10459" max="10461" width="8.5" style="792" customWidth="1"/>
    <col min="10462" max="10467" width="10.625" style="792" customWidth="1"/>
    <col min="10468" max="10468" width="9" style="792"/>
    <col min="10469" max="10477" width="8.5" style="792" customWidth="1"/>
    <col min="10478" max="10712" width="9" style="792"/>
    <col min="10713" max="10713" width="10.375" style="792" customWidth="1"/>
    <col min="10714" max="10714" width="12.25" style="792" customWidth="1"/>
    <col min="10715" max="10717" width="8.5" style="792" customWidth="1"/>
    <col min="10718" max="10723" width="10.625" style="792" customWidth="1"/>
    <col min="10724" max="10724" width="9" style="792"/>
    <col min="10725" max="10733" width="8.5" style="792" customWidth="1"/>
    <col min="10734" max="10968" width="9" style="792"/>
    <col min="10969" max="10969" width="10.375" style="792" customWidth="1"/>
    <col min="10970" max="10970" width="12.25" style="792" customWidth="1"/>
    <col min="10971" max="10973" width="8.5" style="792" customWidth="1"/>
    <col min="10974" max="10979" width="10.625" style="792" customWidth="1"/>
    <col min="10980" max="10980" width="9" style="792"/>
    <col min="10981" max="10989" width="8.5" style="792" customWidth="1"/>
    <col min="10990" max="11224" width="9" style="792"/>
    <col min="11225" max="11225" width="10.375" style="792" customWidth="1"/>
    <col min="11226" max="11226" width="12.25" style="792" customWidth="1"/>
    <col min="11227" max="11229" width="8.5" style="792" customWidth="1"/>
    <col min="11230" max="11235" width="10.625" style="792" customWidth="1"/>
    <col min="11236" max="11236" width="9" style="792"/>
    <col min="11237" max="11245" width="8.5" style="792" customWidth="1"/>
    <col min="11246" max="11480" width="9" style="792"/>
    <col min="11481" max="11481" width="10.375" style="792" customWidth="1"/>
    <col min="11482" max="11482" width="12.25" style="792" customWidth="1"/>
    <col min="11483" max="11485" width="8.5" style="792" customWidth="1"/>
    <col min="11486" max="11491" width="10.625" style="792" customWidth="1"/>
    <col min="11492" max="11492" width="9" style="792"/>
    <col min="11493" max="11501" width="8.5" style="792" customWidth="1"/>
    <col min="11502" max="11736" width="9" style="792"/>
    <col min="11737" max="11737" width="10.375" style="792" customWidth="1"/>
    <col min="11738" max="11738" width="12.25" style="792" customWidth="1"/>
    <col min="11739" max="11741" width="8.5" style="792" customWidth="1"/>
    <col min="11742" max="11747" width="10.625" style="792" customWidth="1"/>
    <col min="11748" max="11748" width="9" style="792"/>
    <col min="11749" max="11757" width="8.5" style="792" customWidth="1"/>
    <col min="11758" max="11992" width="9" style="792"/>
    <col min="11993" max="11993" width="10.375" style="792" customWidth="1"/>
    <col min="11994" max="11994" width="12.25" style="792" customWidth="1"/>
    <col min="11995" max="11997" width="8.5" style="792" customWidth="1"/>
    <col min="11998" max="12003" width="10.625" style="792" customWidth="1"/>
    <col min="12004" max="12004" width="9" style="792"/>
    <col min="12005" max="12013" width="8.5" style="792" customWidth="1"/>
    <col min="12014" max="12248" width="9" style="792"/>
    <col min="12249" max="12249" width="10.375" style="792" customWidth="1"/>
    <col min="12250" max="12250" width="12.25" style="792" customWidth="1"/>
    <col min="12251" max="12253" width="8.5" style="792" customWidth="1"/>
    <col min="12254" max="12259" width="10.625" style="792" customWidth="1"/>
    <col min="12260" max="12260" width="9" style="792"/>
    <col min="12261" max="12269" width="8.5" style="792" customWidth="1"/>
    <col min="12270" max="12504" width="9" style="792"/>
    <col min="12505" max="12505" width="10.375" style="792" customWidth="1"/>
    <col min="12506" max="12506" width="12.25" style="792" customWidth="1"/>
    <col min="12507" max="12509" width="8.5" style="792" customWidth="1"/>
    <col min="12510" max="12515" width="10.625" style="792" customWidth="1"/>
    <col min="12516" max="12516" width="9" style="792"/>
    <col min="12517" max="12525" width="8.5" style="792" customWidth="1"/>
    <col min="12526" max="12760" width="9" style="792"/>
    <col min="12761" max="12761" width="10.375" style="792" customWidth="1"/>
    <col min="12762" max="12762" width="12.25" style="792" customWidth="1"/>
    <col min="12763" max="12765" width="8.5" style="792" customWidth="1"/>
    <col min="12766" max="12771" width="10.625" style="792" customWidth="1"/>
    <col min="12772" max="12772" width="9" style="792"/>
    <col min="12773" max="12781" width="8.5" style="792" customWidth="1"/>
    <col min="12782" max="13016" width="9" style="792"/>
    <col min="13017" max="13017" width="10.375" style="792" customWidth="1"/>
    <col min="13018" max="13018" width="12.25" style="792" customWidth="1"/>
    <col min="13019" max="13021" width="8.5" style="792" customWidth="1"/>
    <col min="13022" max="13027" width="10.625" style="792" customWidth="1"/>
    <col min="13028" max="13028" width="9" style="792"/>
    <col min="13029" max="13037" width="8.5" style="792" customWidth="1"/>
    <col min="13038" max="13272" width="9" style="792"/>
    <col min="13273" max="13273" width="10.375" style="792" customWidth="1"/>
    <col min="13274" max="13274" width="12.25" style="792" customWidth="1"/>
    <col min="13275" max="13277" width="8.5" style="792" customWidth="1"/>
    <col min="13278" max="13283" width="10.625" style="792" customWidth="1"/>
    <col min="13284" max="13284" width="9" style="792"/>
    <col min="13285" max="13293" width="8.5" style="792" customWidth="1"/>
    <col min="13294" max="13528" width="9" style="792"/>
    <col min="13529" max="13529" width="10.375" style="792" customWidth="1"/>
    <col min="13530" max="13530" width="12.25" style="792" customWidth="1"/>
    <col min="13531" max="13533" width="8.5" style="792" customWidth="1"/>
    <col min="13534" max="13539" width="10.625" style="792" customWidth="1"/>
    <col min="13540" max="13540" width="9" style="792"/>
    <col min="13541" max="13549" width="8.5" style="792" customWidth="1"/>
    <col min="13550" max="13784" width="9" style="792"/>
    <col min="13785" max="13785" width="10.375" style="792" customWidth="1"/>
    <col min="13786" max="13786" width="12.25" style="792" customWidth="1"/>
    <col min="13787" max="13789" width="8.5" style="792" customWidth="1"/>
    <col min="13790" max="13795" width="10.625" style="792" customWidth="1"/>
    <col min="13796" max="13796" width="9" style="792"/>
    <col min="13797" max="13805" width="8.5" style="792" customWidth="1"/>
    <col min="13806" max="14040" width="9" style="792"/>
    <col min="14041" max="14041" width="10.375" style="792" customWidth="1"/>
    <col min="14042" max="14042" width="12.25" style="792" customWidth="1"/>
    <col min="14043" max="14045" width="8.5" style="792" customWidth="1"/>
    <col min="14046" max="14051" width="10.625" style="792" customWidth="1"/>
    <col min="14052" max="14052" width="9" style="792"/>
    <col min="14053" max="14061" width="8.5" style="792" customWidth="1"/>
    <col min="14062" max="14296" width="9" style="792"/>
    <col min="14297" max="14297" width="10.375" style="792" customWidth="1"/>
    <col min="14298" max="14298" width="12.25" style="792" customWidth="1"/>
    <col min="14299" max="14301" width="8.5" style="792" customWidth="1"/>
    <col min="14302" max="14307" width="10.625" style="792" customWidth="1"/>
    <col min="14308" max="14308" width="9" style="792"/>
    <col min="14309" max="14317" width="8.5" style="792" customWidth="1"/>
    <col min="14318" max="14552" width="9" style="792"/>
    <col min="14553" max="14553" width="10.375" style="792" customWidth="1"/>
    <col min="14554" max="14554" width="12.25" style="792" customWidth="1"/>
    <col min="14555" max="14557" width="8.5" style="792" customWidth="1"/>
    <col min="14558" max="14563" width="10.625" style="792" customWidth="1"/>
    <col min="14564" max="14564" width="9" style="792"/>
    <col min="14565" max="14573" width="8.5" style="792" customWidth="1"/>
    <col min="14574" max="14808" width="9" style="792"/>
    <col min="14809" max="14809" width="10.375" style="792" customWidth="1"/>
    <col min="14810" max="14810" width="12.25" style="792" customWidth="1"/>
    <col min="14811" max="14813" width="8.5" style="792" customWidth="1"/>
    <col min="14814" max="14819" width="10.625" style="792" customWidth="1"/>
    <col min="14820" max="14820" width="9" style="792"/>
    <col min="14821" max="14829" width="8.5" style="792" customWidth="1"/>
    <col min="14830" max="15064" width="9" style="792"/>
    <col min="15065" max="15065" width="10.375" style="792" customWidth="1"/>
    <col min="15066" max="15066" width="12.25" style="792" customWidth="1"/>
    <col min="15067" max="15069" width="8.5" style="792" customWidth="1"/>
    <col min="15070" max="15075" width="10.625" style="792" customWidth="1"/>
    <col min="15076" max="15076" width="9" style="792"/>
    <col min="15077" max="15085" width="8.5" style="792" customWidth="1"/>
    <col min="15086" max="15320" width="9" style="792"/>
    <col min="15321" max="15321" width="10.375" style="792" customWidth="1"/>
    <col min="15322" max="15322" width="12.25" style="792" customWidth="1"/>
    <col min="15323" max="15325" width="8.5" style="792" customWidth="1"/>
    <col min="15326" max="15331" width="10.625" style="792" customWidth="1"/>
    <col min="15332" max="15332" width="9" style="792"/>
    <col min="15333" max="15341" width="8.5" style="792" customWidth="1"/>
    <col min="15342" max="15576" width="9" style="792"/>
    <col min="15577" max="15577" width="10.375" style="792" customWidth="1"/>
    <col min="15578" max="15578" width="12.25" style="792" customWidth="1"/>
    <col min="15579" max="15581" width="8.5" style="792" customWidth="1"/>
    <col min="15582" max="15587" width="10.625" style="792" customWidth="1"/>
    <col min="15588" max="15588" width="9" style="792"/>
    <col min="15589" max="15597" width="8.5" style="792" customWidth="1"/>
    <col min="15598" max="15832" width="9" style="792"/>
    <col min="15833" max="15833" width="10.375" style="792" customWidth="1"/>
    <col min="15834" max="15834" width="12.25" style="792" customWidth="1"/>
    <col min="15835" max="15837" width="8.5" style="792" customWidth="1"/>
    <col min="15838" max="15843" width="10.625" style="792" customWidth="1"/>
    <col min="15844" max="15844" width="9" style="792"/>
    <col min="15845" max="15853" width="8.5" style="792" customWidth="1"/>
    <col min="15854" max="16088" width="9" style="792"/>
    <col min="16089" max="16089" width="10.375" style="792" customWidth="1"/>
    <col min="16090" max="16090" width="12.25" style="792" customWidth="1"/>
    <col min="16091" max="16093" width="8.5" style="792" customWidth="1"/>
    <col min="16094" max="16099" width="10.625" style="792" customWidth="1"/>
    <col min="16100" max="16100" width="9" style="792"/>
    <col min="16101" max="16109" width="8.5" style="792" customWidth="1"/>
    <col min="16110" max="16384" width="9" style="792"/>
  </cols>
  <sheetData>
    <row r="1" spans="1:12" ht="32.25" customHeight="1">
      <c r="A1" s="786" t="s">
        <v>1732</v>
      </c>
      <c r="B1" s="805"/>
      <c r="C1" s="806" t="s">
        <v>1668</v>
      </c>
      <c r="L1" s="807"/>
    </row>
    <row r="2" spans="1:12" ht="11.25" customHeight="1">
      <c r="F2" s="807"/>
      <c r="J2" s="807"/>
    </row>
    <row r="3" spans="1:12" s="806" customFormat="1" ht="21.75" customHeight="1">
      <c r="A3" s="808" t="s">
        <v>1733</v>
      </c>
      <c r="L3" s="790" t="s">
        <v>1734</v>
      </c>
    </row>
    <row r="4" spans="1:12" ht="13.5" customHeight="1">
      <c r="A4" s="810"/>
      <c r="B4" s="791"/>
      <c r="C4" s="791"/>
      <c r="D4" s="791"/>
      <c r="E4" s="791"/>
      <c r="F4" s="791"/>
      <c r="G4" s="791"/>
      <c r="H4" s="791"/>
      <c r="I4" s="791"/>
      <c r="J4" s="791"/>
    </row>
    <row r="5" spans="1:12" ht="22.5" customHeight="1">
      <c r="A5" s="1213" t="s">
        <v>1672</v>
      </c>
      <c r="B5" s="1213" t="s">
        <v>1735</v>
      </c>
      <c r="C5" s="1213" t="s">
        <v>1736</v>
      </c>
      <c r="D5" s="1213"/>
      <c r="E5" s="1213"/>
      <c r="F5" s="1213" t="s">
        <v>1737</v>
      </c>
      <c r="G5" s="1213"/>
      <c r="H5" s="1213"/>
      <c r="I5" s="1213"/>
      <c r="J5" s="1213"/>
      <c r="K5" s="1213"/>
      <c r="L5" s="1213"/>
    </row>
    <row r="6" spans="1:12" ht="48" customHeight="1">
      <c r="A6" s="1213"/>
      <c r="B6" s="1213"/>
      <c r="C6" s="854" t="s">
        <v>1738</v>
      </c>
      <c r="D6" s="854" t="s">
        <v>1739</v>
      </c>
      <c r="E6" s="854" t="s">
        <v>1740</v>
      </c>
      <c r="F6" s="854" t="s">
        <v>1741</v>
      </c>
      <c r="G6" s="854" t="s">
        <v>1742</v>
      </c>
      <c r="H6" s="854" t="s">
        <v>1743</v>
      </c>
      <c r="I6" s="854" t="s">
        <v>1744</v>
      </c>
      <c r="J6" s="854" t="s">
        <v>1745</v>
      </c>
      <c r="K6" s="854" t="s">
        <v>1746</v>
      </c>
      <c r="L6" s="854" t="s">
        <v>1747</v>
      </c>
    </row>
    <row r="7" spans="1:12" ht="19.5" customHeight="1">
      <c r="A7" s="855" t="s">
        <v>127</v>
      </c>
      <c r="B7" s="856">
        <v>1</v>
      </c>
      <c r="C7" s="856">
        <v>1</v>
      </c>
      <c r="D7" s="857"/>
      <c r="E7" s="857"/>
      <c r="F7" s="858">
        <v>1</v>
      </c>
      <c r="G7" s="859">
        <v>1</v>
      </c>
      <c r="H7" s="860">
        <v>1</v>
      </c>
      <c r="I7" s="856">
        <v>1</v>
      </c>
      <c r="J7" s="856">
        <v>1</v>
      </c>
      <c r="K7" s="856">
        <v>1</v>
      </c>
      <c r="L7" s="856">
        <v>1</v>
      </c>
    </row>
    <row r="8" spans="1:12" ht="20.25" customHeight="1">
      <c r="A8" s="855" t="s">
        <v>0</v>
      </c>
      <c r="B8" s="856">
        <v>1</v>
      </c>
      <c r="C8" s="856">
        <v>1</v>
      </c>
      <c r="D8" s="857">
        <v>0</v>
      </c>
      <c r="E8" s="857">
        <v>0</v>
      </c>
      <c r="F8" s="858">
        <v>0</v>
      </c>
      <c r="G8" s="859">
        <v>0</v>
      </c>
      <c r="H8" s="860">
        <v>0</v>
      </c>
      <c r="I8" s="856">
        <v>1</v>
      </c>
      <c r="J8" s="856">
        <v>1</v>
      </c>
      <c r="K8" s="856">
        <v>1</v>
      </c>
      <c r="L8" s="856">
        <v>1</v>
      </c>
    </row>
    <row r="9" spans="1:12" ht="20.25" customHeight="1">
      <c r="A9" s="855" t="s">
        <v>1</v>
      </c>
      <c r="B9" s="856">
        <v>1</v>
      </c>
      <c r="C9" s="856">
        <v>1</v>
      </c>
      <c r="D9" s="857">
        <v>0</v>
      </c>
      <c r="E9" s="857">
        <v>0</v>
      </c>
      <c r="F9" s="858">
        <v>1</v>
      </c>
      <c r="G9" s="859">
        <v>1</v>
      </c>
      <c r="H9" s="860">
        <v>1</v>
      </c>
      <c r="I9" s="861">
        <v>1</v>
      </c>
      <c r="J9" s="862">
        <v>1</v>
      </c>
      <c r="K9" s="863">
        <v>0</v>
      </c>
      <c r="L9" s="863">
        <v>0</v>
      </c>
    </row>
    <row r="10" spans="1:12" ht="20.25" customHeight="1">
      <c r="A10" s="855" t="s">
        <v>2</v>
      </c>
      <c r="B10" s="864">
        <v>1</v>
      </c>
      <c r="C10" s="864">
        <v>1</v>
      </c>
      <c r="D10" s="857">
        <v>0</v>
      </c>
      <c r="E10" s="857">
        <v>0</v>
      </c>
      <c r="F10" s="858">
        <v>1</v>
      </c>
      <c r="G10" s="859">
        <v>1</v>
      </c>
      <c r="H10" s="860">
        <v>1</v>
      </c>
      <c r="I10" s="864">
        <v>1</v>
      </c>
      <c r="J10" s="864">
        <v>1</v>
      </c>
      <c r="K10" s="864">
        <v>0</v>
      </c>
      <c r="L10" s="864">
        <v>0</v>
      </c>
    </row>
    <row r="11" spans="1:12" ht="20.25" customHeight="1">
      <c r="A11" s="855" t="s">
        <v>3</v>
      </c>
      <c r="B11" s="864">
        <v>1</v>
      </c>
      <c r="C11" s="864">
        <v>1</v>
      </c>
      <c r="D11" s="857">
        <v>0</v>
      </c>
      <c r="E11" s="857">
        <v>0</v>
      </c>
      <c r="F11" s="858">
        <v>1</v>
      </c>
      <c r="G11" s="859">
        <v>0</v>
      </c>
      <c r="H11" s="860">
        <v>0</v>
      </c>
      <c r="I11" s="861">
        <v>0</v>
      </c>
      <c r="J11" s="862">
        <v>0</v>
      </c>
      <c r="K11" s="863">
        <v>0</v>
      </c>
      <c r="L11" s="863">
        <v>0</v>
      </c>
    </row>
    <row r="12" spans="1:12" ht="20.25" customHeight="1">
      <c r="A12" s="855" t="s">
        <v>4</v>
      </c>
      <c r="B12" s="856">
        <v>1</v>
      </c>
      <c r="C12" s="864">
        <v>1</v>
      </c>
      <c r="D12" s="857">
        <v>1</v>
      </c>
      <c r="E12" s="857">
        <v>0</v>
      </c>
      <c r="F12" s="858">
        <v>0</v>
      </c>
      <c r="G12" s="859">
        <v>0</v>
      </c>
      <c r="H12" s="860">
        <v>0</v>
      </c>
      <c r="I12" s="861">
        <v>1</v>
      </c>
      <c r="J12" s="862">
        <v>0</v>
      </c>
      <c r="K12" s="863">
        <v>0</v>
      </c>
      <c r="L12" s="863">
        <v>0</v>
      </c>
    </row>
    <row r="13" spans="1:12" ht="20.25" customHeight="1">
      <c r="A13" s="855" t="s">
        <v>5</v>
      </c>
      <c r="B13" s="856">
        <v>1</v>
      </c>
      <c r="C13" s="856">
        <v>1</v>
      </c>
      <c r="D13" s="857">
        <v>0</v>
      </c>
      <c r="E13" s="857">
        <v>0</v>
      </c>
      <c r="F13" s="858">
        <v>0</v>
      </c>
      <c r="G13" s="856">
        <v>0</v>
      </c>
      <c r="H13" s="856">
        <v>0</v>
      </c>
      <c r="I13" s="861">
        <v>1</v>
      </c>
      <c r="J13" s="856">
        <v>0</v>
      </c>
      <c r="K13" s="863">
        <v>0</v>
      </c>
      <c r="L13" s="863">
        <v>0</v>
      </c>
    </row>
    <row r="14" spans="1:12" ht="20.25" customHeight="1">
      <c r="A14" s="855" t="s">
        <v>6</v>
      </c>
      <c r="B14" s="864">
        <v>1</v>
      </c>
      <c r="C14" s="864">
        <v>1</v>
      </c>
      <c r="D14" s="857">
        <v>0</v>
      </c>
      <c r="E14" s="857">
        <v>0</v>
      </c>
      <c r="F14" s="858">
        <v>0</v>
      </c>
      <c r="G14" s="859">
        <v>0</v>
      </c>
      <c r="H14" s="860">
        <v>0</v>
      </c>
      <c r="I14" s="861">
        <v>1</v>
      </c>
      <c r="J14" s="862">
        <v>1</v>
      </c>
      <c r="K14" s="863">
        <v>1</v>
      </c>
      <c r="L14" s="863">
        <v>0</v>
      </c>
    </row>
    <row r="15" spans="1:12" ht="20.25" customHeight="1">
      <c r="A15" s="855" t="s">
        <v>828</v>
      </c>
      <c r="B15" s="864">
        <v>1</v>
      </c>
      <c r="C15" s="856">
        <v>1</v>
      </c>
      <c r="D15" s="857">
        <v>0</v>
      </c>
      <c r="E15" s="857">
        <v>0</v>
      </c>
      <c r="F15" s="864">
        <v>0</v>
      </c>
      <c r="G15" s="859">
        <v>0</v>
      </c>
      <c r="H15" s="860">
        <v>0</v>
      </c>
      <c r="I15" s="861">
        <v>1</v>
      </c>
      <c r="J15" s="862">
        <v>1</v>
      </c>
      <c r="K15" s="863">
        <v>0</v>
      </c>
      <c r="L15" s="863">
        <v>0</v>
      </c>
    </row>
    <row r="16" spans="1:12" ht="20.25" customHeight="1">
      <c r="A16" s="855" t="s">
        <v>8</v>
      </c>
      <c r="B16" s="856">
        <v>1</v>
      </c>
      <c r="C16" s="856">
        <v>1</v>
      </c>
      <c r="D16" s="857">
        <v>1</v>
      </c>
      <c r="E16" s="857">
        <v>0</v>
      </c>
      <c r="F16" s="858">
        <v>0</v>
      </c>
      <c r="G16" s="859">
        <v>0</v>
      </c>
      <c r="H16" s="860">
        <v>0</v>
      </c>
      <c r="I16" s="861">
        <v>1</v>
      </c>
      <c r="J16" s="862">
        <v>0</v>
      </c>
      <c r="K16" s="864">
        <v>1</v>
      </c>
      <c r="L16" s="864">
        <v>0</v>
      </c>
    </row>
    <row r="17" spans="1:12" ht="20.25" customHeight="1">
      <c r="A17" s="855" t="s">
        <v>9</v>
      </c>
      <c r="B17" s="856">
        <v>1</v>
      </c>
      <c r="C17" s="856">
        <v>1</v>
      </c>
      <c r="D17" s="857">
        <v>1</v>
      </c>
      <c r="E17" s="857">
        <v>0</v>
      </c>
      <c r="F17" s="858">
        <v>0</v>
      </c>
      <c r="G17" s="859">
        <v>0</v>
      </c>
      <c r="H17" s="860">
        <v>0</v>
      </c>
      <c r="I17" s="861">
        <v>1</v>
      </c>
      <c r="J17" s="862">
        <v>0</v>
      </c>
      <c r="K17" s="863">
        <v>1</v>
      </c>
      <c r="L17" s="863">
        <v>0</v>
      </c>
    </row>
    <row r="18" spans="1:12" ht="20.25" customHeight="1">
      <c r="A18" s="855" t="s">
        <v>10</v>
      </c>
      <c r="B18" s="864">
        <v>1</v>
      </c>
      <c r="C18" s="856">
        <v>1</v>
      </c>
      <c r="D18" s="864">
        <v>0</v>
      </c>
      <c r="E18" s="864">
        <v>0</v>
      </c>
      <c r="F18" s="858">
        <v>1</v>
      </c>
      <c r="G18" s="859">
        <v>1</v>
      </c>
      <c r="H18" s="860">
        <v>1</v>
      </c>
      <c r="I18" s="861">
        <v>1</v>
      </c>
      <c r="J18" s="862">
        <v>1</v>
      </c>
      <c r="K18" s="863">
        <v>0</v>
      </c>
      <c r="L18" s="863">
        <v>0</v>
      </c>
    </row>
    <row r="19" spans="1:12" ht="20.25" customHeight="1">
      <c r="A19" s="855" t="s">
        <v>11</v>
      </c>
      <c r="B19" s="856">
        <v>1</v>
      </c>
      <c r="C19" s="856">
        <v>1</v>
      </c>
      <c r="D19" s="857">
        <v>1</v>
      </c>
      <c r="E19" s="857">
        <v>0</v>
      </c>
      <c r="F19" s="858">
        <v>0</v>
      </c>
      <c r="G19" s="859">
        <v>0</v>
      </c>
      <c r="H19" s="860">
        <v>0</v>
      </c>
      <c r="I19" s="861">
        <v>1</v>
      </c>
      <c r="J19" s="862">
        <v>0</v>
      </c>
      <c r="K19" s="863">
        <v>1</v>
      </c>
      <c r="L19" s="863">
        <v>0</v>
      </c>
    </row>
    <row r="20" spans="1:12" ht="20.25" customHeight="1">
      <c r="A20" s="855" t="s">
        <v>12</v>
      </c>
      <c r="B20" s="856">
        <v>1</v>
      </c>
      <c r="C20" s="856">
        <v>1</v>
      </c>
      <c r="D20" s="857">
        <v>0</v>
      </c>
      <c r="E20" s="857">
        <v>0</v>
      </c>
      <c r="F20" s="858">
        <v>1</v>
      </c>
      <c r="G20" s="859">
        <v>1</v>
      </c>
      <c r="H20" s="860">
        <v>1</v>
      </c>
      <c r="I20" s="861">
        <v>1</v>
      </c>
      <c r="J20" s="862">
        <v>1</v>
      </c>
      <c r="K20" s="863">
        <v>0</v>
      </c>
      <c r="L20" s="863">
        <v>0</v>
      </c>
    </row>
    <row r="21" spans="1:12" ht="20.25" customHeight="1">
      <c r="A21" s="855" t="s">
        <v>13</v>
      </c>
      <c r="B21" s="864">
        <v>1</v>
      </c>
      <c r="C21" s="856">
        <v>1</v>
      </c>
      <c r="D21" s="857">
        <v>0</v>
      </c>
      <c r="E21" s="857">
        <v>0</v>
      </c>
      <c r="F21" s="858">
        <v>1</v>
      </c>
      <c r="G21" s="859">
        <v>1</v>
      </c>
      <c r="H21" s="860">
        <v>1</v>
      </c>
      <c r="I21" s="861">
        <v>1</v>
      </c>
      <c r="J21" s="862">
        <v>1</v>
      </c>
      <c r="K21" s="863">
        <v>0</v>
      </c>
      <c r="L21" s="863">
        <v>0</v>
      </c>
    </row>
    <row r="22" spans="1:12" ht="20.25" customHeight="1">
      <c r="A22" s="855" t="s">
        <v>14</v>
      </c>
      <c r="B22" s="856">
        <v>1</v>
      </c>
      <c r="C22" s="864">
        <v>1</v>
      </c>
      <c r="D22" s="857">
        <v>0</v>
      </c>
      <c r="E22" s="857">
        <v>0</v>
      </c>
      <c r="F22" s="858">
        <v>1</v>
      </c>
      <c r="G22" s="859">
        <v>1</v>
      </c>
      <c r="H22" s="860">
        <v>1</v>
      </c>
      <c r="I22" s="861">
        <v>1</v>
      </c>
      <c r="J22" s="862">
        <v>1</v>
      </c>
      <c r="K22" s="863">
        <v>0</v>
      </c>
      <c r="L22" s="863">
        <v>0</v>
      </c>
    </row>
    <row r="23" spans="1:12" ht="20.25" customHeight="1">
      <c r="A23" s="855" t="s">
        <v>15</v>
      </c>
      <c r="B23" s="856">
        <v>1</v>
      </c>
      <c r="C23" s="856">
        <v>1</v>
      </c>
      <c r="D23" s="864">
        <v>0</v>
      </c>
      <c r="E23" s="864">
        <v>0</v>
      </c>
      <c r="F23" s="858">
        <v>0</v>
      </c>
      <c r="G23" s="859">
        <v>0</v>
      </c>
      <c r="H23" s="860">
        <v>0</v>
      </c>
      <c r="I23" s="861">
        <v>1</v>
      </c>
      <c r="J23" s="856">
        <v>1</v>
      </c>
      <c r="K23" s="863">
        <v>0</v>
      </c>
      <c r="L23" s="863">
        <v>0</v>
      </c>
    </row>
    <row r="24" spans="1:12" ht="20.25" customHeight="1">
      <c r="A24" s="855" t="s">
        <v>16</v>
      </c>
      <c r="B24" s="864">
        <v>1</v>
      </c>
      <c r="C24" s="864">
        <v>1</v>
      </c>
      <c r="D24" s="856">
        <v>1</v>
      </c>
      <c r="E24" s="856">
        <v>0</v>
      </c>
      <c r="F24" s="858">
        <v>0</v>
      </c>
      <c r="G24" s="859">
        <v>0</v>
      </c>
      <c r="H24" s="860">
        <v>0</v>
      </c>
      <c r="I24" s="861">
        <v>1</v>
      </c>
      <c r="J24" s="862">
        <v>0</v>
      </c>
      <c r="K24" s="863">
        <v>1</v>
      </c>
      <c r="L24" s="863">
        <v>0</v>
      </c>
    </row>
    <row r="25" spans="1:12" ht="20.25" customHeight="1">
      <c r="A25" s="855" t="s">
        <v>17</v>
      </c>
      <c r="B25" s="856">
        <v>1</v>
      </c>
      <c r="C25" s="856">
        <v>1</v>
      </c>
      <c r="D25" s="857">
        <v>0</v>
      </c>
      <c r="E25" s="857">
        <v>0</v>
      </c>
      <c r="F25" s="858">
        <v>0</v>
      </c>
      <c r="G25" s="859">
        <v>0</v>
      </c>
      <c r="H25" s="860">
        <v>0</v>
      </c>
      <c r="I25" s="861">
        <v>1</v>
      </c>
      <c r="J25" s="862">
        <v>1</v>
      </c>
      <c r="K25" s="863">
        <v>0</v>
      </c>
      <c r="L25" s="863">
        <v>0</v>
      </c>
    </row>
    <row r="26" spans="1:12" ht="20.25" customHeight="1">
      <c r="A26" s="855" t="s">
        <v>18</v>
      </c>
      <c r="B26" s="856">
        <v>1</v>
      </c>
      <c r="C26" s="856">
        <v>1</v>
      </c>
      <c r="D26" s="857">
        <v>0</v>
      </c>
      <c r="E26" s="857">
        <v>0</v>
      </c>
      <c r="F26" s="858">
        <v>1</v>
      </c>
      <c r="G26" s="859">
        <v>1</v>
      </c>
      <c r="H26" s="860">
        <v>1</v>
      </c>
      <c r="I26" s="861">
        <v>1</v>
      </c>
      <c r="J26" s="862">
        <v>1</v>
      </c>
      <c r="K26" s="863">
        <v>0</v>
      </c>
      <c r="L26" s="863">
        <v>0</v>
      </c>
    </row>
    <row r="27" spans="1:12" ht="20.25" customHeight="1">
      <c r="A27" s="855" t="s">
        <v>19</v>
      </c>
      <c r="B27" s="864">
        <v>1</v>
      </c>
      <c r="C27" s="856">
        <v>1</v>
      </c>
      <c r="D27" s="857">
        <v>1</v>
      </c>
      <c r="E27" s="857">
        <v>0</v>
      </c>
      <c r="F27" s="858">
        <v>0</v>
      </c>
      <c r="G27" s="859">
        <v>0</v>
      </c>
      <c r="H27" s="860">
        <v>0</v>
      </c>
      <c r="I27" s="861">
        <v>1</v>
      </c>
      <c r="J27" s="856">
        <v>1</v>
      </c>
      <c r="K27" s="863">
        <v>0</v>
      </c>
      <c r="L27" s="863">
        <v>0</v>
      </c>
    </row>
    <row r="28" spans="1:12" ht="20.25" customHeight="1">
      <c r="A28" s="855" t="s">
        <v>42</v>
      </c>
      <c r="B28" s="856">
        <v>1</v>
      </c>
      <c r="C28" s="856">
        <v>1</v>
      </c>
      <c r="D28" s="857">
        <v>0</v>
      </c>
      <c r="E28" s="857">
        <v>0</v>
      </c>
      <c r="F28" s="858">
        <v>0</v>
      </c>
      <c r="G28" s="859">
        <v>0</v>
      </c>
      <c r="H28" s="860">
        <v>0</v>
      </c>
      <c r="I28" s="861">
        <v>1</v>
      </c>
      <c r="J28" s="862">
        <v>0</v>
      </c>
      <c r="K28" s="863">
        <v>1</v>
      </c>
      <c r="L28" s="863">
        <v>0</v>
      </c>
    </row>
    <row r="29" spans="1:12" ht="20.25" customHeight="1">
      <c r="A29" s="855" t="s">
        <v>20</v>
      </c>
      <c r="B29" s="856">
        <v>1</v>
      </c>
      <c r="C29" s="864">
        <v>1</v>
      </c>
      <c r="D29" s="864">
        <v>1</v>
      </c>
      <c r="E29" s="864">
        <v>0</v>
      </c>
      <c r="F29" s="858">
        <v>0</v>
      </c>
      <c r="G29" s="859">
        <v>0</v>
      </c>
      <c r="H29" s="860">
        <v>0</v>
      </c>
      <c r="I29" s="864">
        <v>1</v>
      </c>
      <c r="J29" s="864">
        <v>1</v>
      </c>
      <c r="K29" s="864">
        <v>1</v>
      </c>
      <c r="L29" s="864">
        <v>0</v>
      </c>
    </row>
    <row r="30" spans="1:12" ht="20.25" customHeight="1">
      <c r="A30" s="855" t="s">
        <v>21</v>
      </c>
      <c r="B30" s="864">
        <v>1</v>
      </c>
      <c r="C30" s="864">
        <v>1</v>
      </c>
      <c r="D30" s="864">
        <v>0</v>
      </c>
      <c r="E30" s="864">
        <v>0</v>
      </c>
      <c r="F30" s="858">
        <v>0</v>
      </c>
      <c r="G30" s="859">
        <v>0</v>
      </c>
      <c r="H30" s="860">
        <v>0</v>
      </c>
      <c r="I30" s="864">
        <v>1</v>
      </c>
      <c r="J30" s="864">
        <v>1</v>
      </c>
      <c r="K30" s="864">
        <v>1</v>
      </c>
      <c r="L30" s="864">
        <v>0</v>
      </c>
    </row>
    <row r="31" spans="1:12" ht="20.25" customHeight="1">
      <c r="A31" s="855" t="s">
        <v>22</v>
      </c>
      <c r="B31" s="856">
        <v>1</v>
      </c>
      <c r="C31" s="856">
        <v>1</v>
      </c>
      <c r="D31" s="857">
        <v>0</v>
      </c>
      <c r="E31" s="857">
        <v>0</v>
      </c>
      <c r="F31" s="858">
        <v>1</v>
      </c>
      <c r="G31" s="859">
        <v>1</v>
      </c>
      <c r="H31" s="860">
        <v>1</v>
      </c>
      <c r="I31" s="861">
        <v>1</v>
      </c>
      <c r="J31" s="862">
        <v>1</v>
      </c>
      <c r="K31" s="863">
        <v>0</v>
      </c>
      <c r="L31" s="863">
        <v>0</v>
      </c>
    </row>
    <row r="32" spans="1:12" ht="20.25" customHeight="1">
      <c r="A32" s="855" t="s">
        <v>23</v>
      </c>
      <c r="B32" s="856">
        <v>1</v>
      </c>
      <c r="C32" s="856">
        <v>1</v>
      </c>
      <c r="D32" s="857">
        <v>1</v>
      </c>
      <c r="E32" s="857">
        <v>0</v>
      </c>
      <c r="F32" s="858">
        <v>0</v>
      </c>
      <c r="G32" s="859">
        <v>0</v>
      </c>
      <c r="H32" s="860">
        <v>0</v>
      </c>
      <c r="I32" s="861">
        <v>1</v>
      </c>
      <c r="J32" s="862">
        <v>0</v>
      </c>
      <c r="K32" s="863">
        <v>1</v>
      </c>
      <c r="L32" s="863">
        <v>0</v>
      </c>
    </row>
    <row r="33" spans="1:12" ht="20.25" customHeight="1">
      <c r="A33" s="855" t="s">
        <v>43</v>
      </c>
      <c r="B33" s="864">
        <v>1</v>
      </c>
      <c r="C33" s="856">
        <v>1</v>
      </c>
      <c r="D33" s="857">
        <v>1</v>
      </c>
      <c r="E33" s="857">
        <v>0</v>
      </c>
      <c r="F33" s="858">
        <v>0</v>
      </c>
      <c r="G33" s="859">
        <v>0</v>
      </c>
      <c r="H33" s="860">
        <v>0</v>
      </c>
      <c r="I33" s="861">
        <v>1</v>
      </c>
      <c r="J33" s="862">
        <v>0</v>
      </c>
      <c r="K33" s="863">
        <v>0</v>
      </c>
      <c r="L33" s="863">
        <v>0</v>
      </c>
    </row>
    <row r="34" spans="1:12" ht="20.25" customHeight="1">
      <c r="A34" s="855" t="s">
        <v>24</v>
      </c>
      <c r="B34" s="856">
        <v>1</v>
      </c>
      <c r="C34" s="856">
        <v>0</v>
      </c>
      <c r="D34" s="857">
        <v>1</v>
      </c>
      <c r="E34" s="857">
        <v>0</v>
      </c>
      <c r="F34" s="858">
        <v>0</v>
      </c>
      <c r="G34" s="859">
        <v>0</v>
      </c>
      <c r="H34" s="860">
        <v>0</v>
      </c>
      <c r="I34" s="861">
        <v>1</v>
      </c>
      <c r="J34" s="862">
        <v>0</v>
      </c>
      <c r="K34" s="863">
        <v>1</v>
      </c>
      <c r="L34" s="863">
        <v>0</v>
      </c>
    </row>
    <row r="35" spans="1:12" ht="20.25" customHeight="1">
      <c r="A35" s="855" t="s">
        <v>25</v>
      </c>
      <c r="B35" s="856">
        <v>1</v>
      </c>
      <c r="C35" s="856">
        <v>1</v>
      </c>
      <c r="D35" s="857">
        <v>0</v>
      </c>
      <c r="E35" s="857">
        <v>0</v>
      </c>
      <c r="F35" s="858">
        <v>0</v>
      </c>
      <c r="G35" s="859">
        <v>0</v>
      </c>
      <c r="H35" s="860">
        <v>0</v>
      </c>
      <c r="I35" s="861">
        <v>1</v>
      </c>
      <c r="J35" s="862">
        <v>0</v>
      </c>
      <c r="K35" s="863">
        <v>1</v>
      </c>
      <c r="L35" s="863">
        <v>0</v>
      </c>
    </row>
    <row r="36" spans="1:12" ht="20.25" customHeight="1">
      <c r="A36" s="855" t="s">
        <v>190</v>
      </c>
      <c r="B36" s="864">
        <v>1</v>
      </c>
      <c r="C36" s="864">
        <v>1</v>
      </c>
      <c r="D36" s="857">
        <v>0</v>
      </c>
      <c r="E36" s="857">
        <v>0</v>
      </c>
      <c r="F36" s="858">
        <v>1</v>
      </c>
      <c r="G36" s="859">
        <v>1</v>
      </c>
      <c r="H36" s="860">
        <v>1</v>
      </c>
      <c r="I36" s="861">
        <v>1</v>
      </c>
      <c r="J36" s="862">
        <v>1</v>
      </c>
      <c r="K36" s="863">
        <v>0</v>
      </c>
      <c r="L36" s="863">
        <v>0</v>
      </c>
    </row>
    <row r="37" spans="1:12" ht="20.25" customHeight="1">
      <c r="A37" s="855" t="s">
        <v>191</v>
      </c>
      <c r="B37" s="856">
        <v>1</v>
      </c>
      <c r="C37" s="856">
        <v>1</v>
      </c>
      <c r="D37" s="857">
        <v>0</v>
      </c>
      <c r="E37" s="857">
        <v>0</v>
      </c>
      <c r="F37" s="858">
        <v>1</v>
      </c>
      <c r="G37" s="859">
        <v>1</v>
      </c>
      <c r="H37" s="860">
        <v>1</v>
      </c>
      <c r="I37" s="861">
        <v>1</v>
      </c>
      <c r="J37" s="862">
        <v>1</v>
      </c>
      <c r="K37" s="863">
        <v>0</v>
      </c>
      <c r="L37" s="863">
        <v>0</v>
      </c>
    </row>
    <row r="38" spans="1:12" ht="20.25" customHeight="1">
      <c r="A38" s="855" t="s">
        <v>1704</v>
      </c>
      <c r="B38" s="856">
        <v>1</v>
      </c>
      <c r="C38" s="856">
        <v>1</v>
      </c>
      <c r="D38" s="856">
        <v>1</v>
      </c>
      <c r="E38" s="856">
        <v>0</v>
      </c>
      <c r="F38" s="864">
        <v>0</v>
      </c>
      <c r="G38" s="859">
        <v>0</v>
      </c>
      <c r="H38" s="860">
        <v>0</v>
      </c>
      <c r="I38" s="856">
        <v>1</v>
      </c>
      <c r="J38" s="856">
        <v>1</v>
      </c>
      <c r="K38" s="863">
        <v>1</v>
      </c>
      <c r="L38" s="863">
        <v>1</v>
      </c>
    </row>
    <row r="39" spans="1:12" ht="20.25" customHeight="1">
      <c r="A39" s="855" t="s">
        <v>242</v>
      </c>
      <c r="B39" s="864">
        <v>1</v>
      </c>
      <c r="C39" s="864">
        <v>1</v>
      </c>
      <c r="D39" s="864">
        <v>1</v>
      </c>
      <c r="E39" s="864">
        <v>0</v>
      </c>
      <c r="F39" s="858">
        <v>0</v>
      </c>
      <c r="G39" s="859">
        <v>0</v>
      </c>
      <c r="H39" s="860">
        <v>0</v>
      </c>
      <c r="I39" s="864">
        <v>1</v>
      </c>
      <c r="J39" s="862">
        <v>0</v>
      </c>
      <c r="K39" s="863">
        <v>1</v>
      </c>
      <c r="L39" s="863">
        <v>0</v>
      </c>
    </row>
    <row r="40" spans="1:12" ht="20.25" customHeight="1">
      <c r="A40" s="855" t="s">
        <v>243</v>
      </c>
      <c r="B40" s="856">
        <v>1</v>
      </c>
      <c r="C40" s="856">
        <v>1</v>
      </c>
      <c r="D40" s="857">
        <v>0</v>
      </c>
      <c r="E40" s="857">
        <v>0</v>
      </c>
      <c r="F40" s="858">
        <v>0</v>
      </c>
      <c r="G40" s="859">
        <v>0</v>
      </c>
      <c r="H40" s="860">
        <v>0</v>
      </c>
      <c r="I40" s="861">
        <v>1</v>
      </c>
      <c r="J40" s="862">
        <v>1</v>
      </c>
      <c r="K40" s="863">
        <v>0</v>
      </c>
      <c r="L40" s="863">
        <v>0</v>
      </c>
    </row>
    <row r="41" spans="1:12" ht="20.25" customHeight="1">
      <c r="A41" s="855" t="s">
        <v>244</v>
      </c>
      <c r="B41" s="856">
        <v>1</v>
      </c>
      <c r="C41" s="856">
        <v>1</v>
      </c>
      <c r="D41" s="857">
        <v>1</v>
      </c>
      <c r="E41" s="857">
        <v>0</v>
      </c>
      <c r="F41" s="858">
        <v>0</v>
      </c>
      <c r="G41" s="859">
        <v>0</v>
      </c>
      <c r="H41" s="860">
        <v>0</v>
      </c>
      <c r="I41" s="856">
        <v>1</v>
      </c>
      <c r="J41" s="862">
        <v>1</v>
      </c>
      <c r="K41" s="863">
        <v>1</v>
      </c>
      <c r="L41" s="863">
        <v>0</v>
      </c>
    </row>
    <row r="42" spans="1:12" ht="20.25" customHeight="1">
      <c r="A42" s="855" t="s">
        <v>245</v>
      </c>
      <c r="B42" s="864">
        <v>1</v>
      </c>
      <c r="C42" s="856">
        <v>1</v>
      </c>
      <c r="D42" s="857">
        <v>1</v>
      </c>
      <c r="E42" s="857">
        <v>0</v>
      </c>
      <c r="F42" s="858">
        <v>1</v>
      </c>
      <c r="G42" s="859">
        <v>1</v>
      </c>
      <c r="H42" s="860">
        <v>1</v>
      </c>
      <c r="I42" s="861">
        <v>1</v>
      </c>
      <c r="J42" s="862">
        <v>0</v>
      </c>
      <c r="K42" s="863">
        <v>1</v>
      </c>
      <c r="L42" s="863">
        <v>0</v>
      </c>
    </row>
    <row r="43" spans="1:12" ht="20.25" customHeight="1">
      <c r="A43" s="855" t="s">
        <v>197</v>
      </c>
      <c r="B43" s="856">
        <v>1</v>
      </c>
      <c r="C43" s="864">
        <v>1</v>
      </c>
      <c r="D43" s="857">
        <v>0</v>
      </c>
      <c r="E43" s="857">
        <v>0</v>
      </c>
      <c r="F43" s="858">
        <v>0</v>
      </c>
      <c r="G43" s="859">
        <v>0</v>
      </c>
      <c r="H43" s="860">
        <v>0</v>
      </c>
      <c r="I43" s="861">
        <v>1</v>
      </c>
      <c r="J43" s="862">
        <v>0</v>
      </c>
      <c r="K43" s="863">
        <v>1</v>
      </c>
      <c r="L43" s="863">
        <v>0</v>
      </c>
    </row>
    <row r="44" spans="1:12" ht="20.25" customHeight="1">
      <c r="A44" s="855" t="s">
        <v>26</v>
      </c>
      <c r="B44" s="856">
        <v>1</v>
      </c>
      <c r="C44" s="864">
        <v>0</v>
      </c>
      <c r="D44" s="864">
        <v>1</v>
      </c>
      <c r="E44" s="864">
        <v>0</v>
      </c>
      <c r="F44" s="858">
        <v>0</v>
      </c>
      <c r="G44" s="859">
        <v>0</v>
      </c>
      <c r="H44" s="860">
        <v>0</v>
      </c>
      <c r="I44" s="861">
        <v>1</v>
      </c>
      <c r="J44" s="862">
        <v>0</v>
      </c>
      <c r="K44" s="863">
        <v>1</v>
      </c>
      <c r="L44" s="863">
        <v>0</v>
      </c>
    </row>
    <row r="45" spans="1:12" ht="20.25" customHeight="1">
      <c r="A45" s="855" t="s">
        <v>27</v>
      </c>
      <c r="B45" s="864">
        <v>1</v>
      </c>
      <c r="C45" s="856">
        <v>1</v>
      </c>
      <c r="D45" s="857">
        <v>1</v>
      </c>
      <c r="E45" s="857">
        <v>0</v>
      </c>
      <c r="F45" s="858">
        <v>0</v>
      </c>
      <c r="G45" s="859">
        <v>0</v>
      </c>
      <c r="H45" s="860">
        <v>0</v>
      </c>
      <c r="I45" s="861">
        <v>1</v>
      </c>
      <c r="J45" s="862">
        <v>0</v>
      </c>
      <c r="K45" s="863">
        <v>0</v>
      </c>
      <c r="L45" s="863">
        <v>0</v>
      </c>
    </row>
    <row r="46" spans="1:12" ht="20.25" customHeight="1">
      <c r="A46" s="855" t="s">
        <v>28</v>
      </c>
      <c r="B46" s="856">
        <v>1</v>
      </c>
      <c r="C46" s="856">
        <v>1</v>
      </c>
      <c r="D46" s="857">
        <v>1</v>
      </c>
      <c r="E46" s="857">
        <v>0</v>
      </c>
      <c r="F46" s="858">
        <v>0</v>
      </c>
      <c r="G46" s="859">
        <v>0</v>
      </c>
      <c r="H46" s="860">
        <v>0</v>
      </c>
      <c r="I46" s="861">
        <v>1</v>
      </c>
      <c r="J46" s="862">
        <v>1</v>
      </c>
      <c r="K46" s="863">
        <v>1</v>
      </c>
      <c r="L46" s="863">
        <v>0</v>
      </c>
    </row>
    <row r="47" spans="1:12" ht="20.25" customHeight="1">
      <c r="A47" s="855" t="s">
        <v>29</v>
      </c>
      <c r="B47" s="856">
        <v>1</v>
      </c>
      <c r="C47" s="856">
        <v>1</v>
      </c>
      <c r="D47" s="857">
        <v>1</v>
      </c>
      <c r="E47" s="857">
        <v>0</v>
      </c>
      <c r="F47" s="858">
        <v>0</v>
      </c>
      <c r="G47" s="859">
        <v>0</v>
      </c>
      <c r="H47" s="860">
        <v>0</v>
      </c>
      <c r="I47" s="861">
        <v>1</v>
      </c>
      <c r="J47" s="862">
        <v>0</v>
      </c>
      <c r="K47" s="863">
        <v>1</v>
      </c>
      <c r="L47" s="863">
        <v>0</v>
      </c>
    </row>
    <row r="48" spans="1:12" ht="20.25" customHeight="1">
      <c r="A48" s="855" t="s">
        <v>30</v>
      </c>
      <c r="B48" s="864">
        <v>1</v>
      </c>
      <c r="C48" s="856">
        <v>1</v>
      </c>
      <c r="D48" s="857">
        <v>0</v>
      </c>
      <c r="E48" s="857">
        <v>0</v>
      </c>
      <c r="F48" s="864">
        <v>1</v>
      </c>
      <c r="G48" s="859">
        <v>1</v>
      </c>
      <c r="H48" s="860">
        <v>1</v>
      </c>
      <c r="I48" s="861">
        <v>1</v>
      </c>
      <c r="J48" s="862">
        <v>1</v>
      </c>
      <c r="K48" s="863">
        <v>0</v>
      </c>
      <c r="L48" s="863">
        <v>0</v>
      </c>
    </row>
    <row r="49" spans="1:12" ht="20.25" customHeight="1">
      <c r="A49" s="855" t="s">
        <v>31</v>
      </c>
      <c r="B49" s="856">
        <v>1</v>
      </c>
      <c r="C49" s="864">
        <v>0</v>
      </c>
      <c r="D49" s="864">
        <v>0</v>
      </c>
      <c r="E49" s="864">
        <v>0</v>
      </c>
      <c r="F49" s="858">
        <v>0</v>
      </c>
      <c r="G49" s="859">
        <v>0</v>
      </c>
      <c r="H49" s="860">
        <v>0</v>
      </c>
      <c r="I49" s="861">
        <v>1</v>
      </c>
      <c r="J49" s="862">
        <v>0</v>
      </c>
      <c r="K49" s="863">
        <v>1</v>
      </c>
      <c r="L49" s="863">
        <v>0</v>
      </c>
    </row>
    <row r="50" spans="1:12" ht="20.25" customHeight="1">
      <c r="A50" s="855" t="s">
        <v>32</v>
      </c>
      <c r="B50" s="856">
        <v>1</v>
      </c>
      <c r="C50" s="857">
        <v>0</v>
      </c>
      <c r="D50" s="857">
        <v>1</v>
      </c>
      <c r="E50" s="857">
        <v>0</v>
      </c>
      <c r="F50" s="858">
        <v>0</v>
      </c>
      <c r="G50" s="859">
        <v>0</v>
      </c>
      <c r="H50" s="860">
        <v>0</v>
      </c>
      <c r="I50" s="861">
        <v>0</v>
      </c>
      <c r="J50" s="862">
        <v>1</v>
      </c>
      <c r="K50" s="863">
        <v>1</v>
      </c>
      <c r="L50" s="863">
        <v>0</v>
      </c>
    </row>
    <row r="51" spans="1:12" ht="20.25" customHeight="1">
      <c r="A51" s="855" t="s">
        <v>247</v>
      </c>
      <c r="B51" s="864">
        <v>1</v>
      </c>
      <c r="C51" s="856">
        <v>0</v>
      </c>
      <c r="D51" s="857">
        <v>1</v>
      </c>
      <c r="E51" s="857">
        <v>0</v>
      </c>
      <c r="F51" s="858">
        <v>0</v>
      </c>
      <c r="G51" s="859">
        <v>0</v>
      </c>
      <c r="H51" s="860">
        <v>0</v>
      </c>
      <c r="I51" s="861">
        <v>0</v>
      </c>
      <c r="J51" s="862">
        <v>1</v>
      </c>
      <c r="K51" s="863">
        <v>1</v>
      </c>
      <c r="L51" s="863">
        <v>0</v>
      </c>
    </row>
    <row r="52" spans="1:12" ht="20.25" customHeight="1">
      <c r="A52" s="855" t="s">
        <v>33</v>
      </c>
      <c r="B52" s="856">
        <v>1</v>
      </c>
      <c r="C52" s="864">
        <v>0</v>
      </c>
      <c r="D52" s="864">
        <v>1</v>
      </c>
      <c r="E52" s="864">
        <v>0</v>
      </c>
      <c r="F52" s="864">
        <v>0</v>
      </c>
      <c r="G52" s="859">
        <v>0</v>
      </c>
      <c r="H52" s="860">
        <v>0</v>
      </c>
      <c r="I52" s="864">
        <v>1</v>
      </c>
      <c r="J52" s="862">
        <v>0</v>
      </c>
      <c r="K52" s="864">
        <v>1</v>
      </c>
      <c r="L52" s="864">
        <v>0</v>
      </c>
    </row>
    <row r="53" spans="1:12" ht="20.25" customHeight="1">
      <c r="A53" s="855" t="s">
        <v>34</v>
      </c>
      <c r="B53" s="856">
        <v>1</v>
      </c>
      <c r="C53" s="856">
        <v>1</v>
      </c>
      <c r="D53" s="857">
        <v>0</v>
      </c>
      <c r="E53" s="857">
        <v>0</v>
      </c>
      <c r="F53" s="858">
        <v>1</v>
      </c>
      <c r="G53" s="859">
        <v>1</v>
      </c>
      <c r="H53" s="860">
        <v>1</v>
      </c>
      <c r="I53" s="861">
        <v>1</v>
      </c>
      <c r="J53" s="862">
        <v>1</v>
      </c>
      <c r="K53" s="863">
        <v>0</v>
      </c>
      <c r="L53" s="863">
        <v>0</v>
      </c>
    </row>
    <row r="54" spans="1:12" ht="20.25" customHeight="1">
      <c r="A54" s="855" t="s">
        <v>35</v>
      </c>
      <c r="B54" s="864">
        <v>1</v>
      </c>
      <c r="C54" s="856">
        <v>0</v>
      </c>
      <c r="D54" s="857">
        <v>1</v>
      </c>
      <c r="E54" s="857">
        <v>0</v>
      </c>
      <c r="F54" s="858">
        <v>0</v>
      </c>
      <c r="G54" s="859">
        <v>0</v>
      </c>
      <c r="H54" s="860">
        <v>0</v>
      </c>
      <c r="I54" s="861">
        <v>1</v>
      </c>
      <c r="J54" s="862">
        <v>0</v>
      </c>
      <c r="K54" s="863">
        <v>1</v>
      </c>
      <c r="L54" s="863">
        <v>0</v>
      </c>
    </row>
    <row r="55" spans="1:12" ht="20.25" customHeight="1">
      <c r="A55" s="855" t="s">
        <v>36</v>
      </c>
      <c r="B55" s="856">
        <v>1</v>
      </c>
      <c r="C55" s="864">
        <v>1</v>
      </c>
      <c r="D55" s="857">
        <v>0</v>
      </c>
      <c r="E55" s="857">
        <v>0</v>
      </c>
      <c r="F55" s="858">
        <v>1</v>
      </c>
      <c r="G55" s="859">
        <v>1</v>
      </c>
      <c r="H55" s="860">
        <v>1</v>
      </c>
      <c r="I55" s="861">
        <v>1</v>
      </c>
      <c r="J55" s="862">
        <v>1</v>
      </c>
      <c r="K55" s="861">
        <v>0</v>
      </c>
      <c r="L55" s="861">
        <v>0</v>
      </c>
    </row>
    <row r="56" spans="1:12" ht="20.25" customHeight="1">
      <c r="A56" s="855" t="s">
        <v>37</v>
      </c>
      <c r="B56" s="856">
        <v>1</v>
      </c>
      <c r="C56" s="856">
        <v>0</v>
      </c>
      <c r="D56" s="857">
        <v>1</v>
      </c>
      <c r="E56" s="857">
        <v>0</v>
      </c>
      <c r="F56" s="858">
        <v>0</v>
      </c>
      <c r="G56" s="859">
        <v>0</v>
      </c>
      <c r="H56" s="860">
        <v>0</v>
      </c>
      <c r="I56" s="861">
        <v>1</v>
      </c>
      <c r="J56" s="862">
        <v>0</v>
      </c>
      <c r="K56" s="861">
        <v>1</v>
      </c>
      <c r="L56" s="863">
        <v>0</v>
      </c>
    </row>
    <row r="57" spans="1:12" ht="20.25" customHeight="1">
      <c r="A57" s="855" t="s">
        <v>38</v>
      </c>
      <c r="B57" s="864">
        <v>1</v>
      </c>
      <c r="C57" s="864">
        <v>1</v>
      </c>
      <c r="D57" s="857">
        <v>0</v>
      </c>
      <c r="E57" s="857">
        <v>0</v>
      </c>
      <c r="F57" s="858">
        <v>1</v>
      </c>
      <c r="G57" s="859">
        <v>1</v>
      </c>
      <c r="H57" s="860">
        <v>1</v>
      </c>
      <c r="I57" s="861">
        <v>1</v>
      </c>
      <c r="J57" s="862">
        <v>1</v>
      </c>
      <c r="K57" s="863">
        <v>0</v>
      </c>
      <c r="L57" s="863">
        <v>0</v>
      </c>
    </row>
    <row r="58" spans="1:12" ht="20.25" customHeight="1">
      <c r="A58" s="855" t="s">
        <v>39</v>
      </c>
      <c r="B58" s="864">
        <v>1</v>
      </c>
      <c r="C58" s="864">
        <v>1</v>
      </c>
      <c r="D58" s="857">
        <v>0</v>
      </c>
      <c r="E58" s="857">
        <v>0</v>
      </c>
      <c r="F58" s="858">
        <v>1</v>
      </c>
      <c r="G58" s="859">
        <v>0</v>
      </c>
      <c r="H58" s="860">
        <v>0</v>
      </c>
      <c r="I58" s="861">
        <v>0</v>
      </c>
      <c r="J58" s="862">
        <v>0</v>
      </c>
      <c r="K58" s="863">
        <v>0</v>
      </c>
      <c r="L58" s="863">
        <v>1</v>
      </c>
    </row>
    <row r="59" spans="1:12" ht="20.25" customHeight="1">
      <c r="A59" s="855" t="s">
        <v>40</v>
      </c>
      <c r="B59" s="864">
        <v>1</v>
      </c>
      <c r="C59" s="864">
        <v>1</v>
      </c>
      <c r="D59" s="857">
        <v>1</v>
      </c>
      <c r="E59" s="857">
        <v>0</v>
      </c>
      <c r="F59" s="858">
        <v>1</v>
      </c>
      <c r="G59" s="859">
        <v>0</v>
      </c>
      <c r="H59" s="860">
        <v>0</v>
      </c>
      <c r="I59" s="861">
        <v>1</v>
      </c>
      <c r="J59" s="862">
        <v>0</v>
      </c>
      <c r="K59" s="863">
        <v>0</v>
      </c>
      <c r="L59" s="863">
        <v>0</v>
      </c>
    </row>
    <row r="60" spans="1:12" ht="20.25" customHeight="1" thickBot="1">
      <c r="A60" s="865" t="s">
        <v>41</v>
      </c>
      <c r="B60" s="866">
        <v>1</v>
      </c>
      <c r="C60" s="867">
        <v>1</v>
      </c>
      <c r="D60" s="868">
        <v>0</v>
      </c>
      <c r="E60" s="868">
        <v>0</v>
      </c>
      <c r="F60" s="869">
        <v>1</v>
      </c>
      <c r="G60" s="870">
        <v>1</v>
      </c>
      <c r="H60" s="871">
        <v>1</v>
      </c>
      <c r="I60" s="872">
        <v>1</v>
      </c>
      <c r="J60" s="873">
        <v>1</v>
      </c>
      <c r="K60" s="874">
        <v>0</v>
      </c>
      <c r="L60" s="874">
        <v>0</v>
      </c>
    </row>
    <row r="61" spans="1:12" ht="21" customHeight="1" thickTop="1">
      <c r="A61" s="875" t="s">
        <v>1705</v>
      </c>
      <c r="B61" s="876">
        <v>54</v>
      </c>
      <c r="C61" s="876">
        <v>46</v>
      </c>
      <c r="D61" s="876">
        <v>24</v>
      </c>
      <c r="E61" s="876">
        <v>0</v>
      </c>
      <c r="F61" s="876">
        <v>20</v>
      </c>
      <c r="G61" s="876">
        <v>17</v>
      </c>
      <c r="H61" s="876">
        <v>17</v>
      </c>
      <c r="I61" s="876">
        <v>50</v>
      </c>
      <c r="J61" s="876">
        <v>30</v>
      </c>
      <c r="K61" s="876">
        <v>27</v>
      </c>
      <c r="L61" s="876">
        <v>4</v>
      </c>
    </row>
    <row r="62" spans="1:12" ht="21" customHeight="1" thickBot="1">
      <c r="A62" s="877" t="s">
        <v>1706</v>
      </c>
      <c r="B62" s="878">
        <v>1</v>
      </c>
      <c r="C62" s="878">
        <v>0.85185185185185186</v>
      </c>
      <c r="D62" s="878">
        <v>0.44444444444444442</v>
      </c>
      <c r="E62" s="878">
        <v>0</v>
      </c>
      <c r="F62" s="878">
        <v>0.37037037037037035</v>
      </c>
      <c r="G62" s="878">
        <v>0.31481481481481483</v>
      </c>
      <c r="H62" s="878">
        <v>0.31481481481481483</v>
      </c>
      <c r="I62" s="878">
        <v>0.92592592592592593</v>
      </c>
      <c r="J62" s="878">
        <v>0.55555555555555558</v>
      </c>
      <c r="K62" s="878">
        <v>0.5</v>
      </c>
      <c r="L62" s="878">
        <v>7.407407407407407E-2</v>
      </c>
    </row>
    <row r="63" spans="1:12" s="834" customFormat="1" ht="21" customHeight="1" thickTop="1">
      <c r="A63" s="879" t="s">
        <v>1707</v>
      </c>
      <c r="B63" s="880">
        <v>1036</v>
      </c>
      <c r="C63" s="880">
        <v>941</v>
      </c>
      <c r="D63" s="880">
        <v>373</v>
      </c>
      <c r="E63" s="880">
        <v>15</v>
      </c>
      <c r="F63" s="880">
        <v>454</v>
      </c>
      <c r="G63" s="880">
        <v>121</v>
      </c>
      <c r="H63" s="880">
        <v>183</v>
      </c>
      <c r="I63" s="880">
        <v>869</v>
      </c>
      <c r="J63" s="880">
        <v>542</v>
      </c>
      <c r="K63" s="880">
        <v>604</v>
      </c>
      <c r="L63" s="880">
        <v>319</v>
      </c>
    </row>
    <row r="64" spans="1:12" s="834" customFormat="1" ht="21" customHeight="1">
      <c r="A64" s="881" t="s">
        <v>1708</v>
      </c>
      <c r="B64" s="882">
        <v>0.94525547445255476</v>
      </c>
      <c r="C64" s="882">
        <v>0.85857664233576647</v>
      </c>
      <c r="D64" s="882">
        <v>0.34032846715328469</v>
      </c>
      <c r="E64" s="882">
        <v>1.3686131386861315E-2</v>
      </c>
      <c r="F64" s="882">
        <v>0.41423357664233579</v>
      </c>
      <c r="G64" s="883">
        <v>0.1104014598540146</v>
      </c>
      <c r="H64" s="883">
        <v>0.16697080291970803</v>
      </c>
      <c r="I64" s="883">
        <v>0.79288321167883213</v>
      </c>
      <c r="J64" s="883">
        <v>0.49452554744525545</v>
      </c>
      <c r="K64" s="882">
        <v>0.55109489051094895</v>
      </c>
      <c r="L64" s="882">
        <v>0.29105839416058393</v>
      </c>
    </row>
    <row r="65" spans="1:12" s="834" customFormat="1" ht="13.5" customHeight="1">
      <c r="A65" s="884" t="s">
        <v>1748</v>
      </c>
      <c r="B65" s="885"/>
      <c r="C65" s="885"/>
      <c r="D65" s="885"/>
      <c r="E65" s="885"/>
      <c r="F65" s="885"/>
      <c r="G65" s="886"/>
      <c r="H65" s="886"/>
      <c r="I65" s="886"/>
      <c r="J65" s="886"/>
      <c r="K65" s="885"/>
      <c r="L65" s="885"/>
    </row>
    <row r="66" spans="1:12">
      <c r="A66" s="837" t="s">
        <v>1709</v>
      </c>
    </row>
  </sheetData>
  <mergeCells count="4">
    <mergeCell ref="A5:A6"/>
    <mergeCell ref="B5:B6"/>
    <mergeCell ref="C5:E5"/>
    <mergeCell ref="F5:L5"/>
  </mergeCells>
  <phoneticPr fontId="5"/>
  <printOptions horizontalCentered="1" verticalCentered="1"/>
  <pageMargins left="0.78740157480314965" right="0.78740157480314965" top="0.59055118110236227" bottom="0.59055118110236227" header="0.51181102362204722" footer="0.51181102362204722"/>
  <pageSetup paperSize="9"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5B7B-7301-4F5A-A426-36CF62F2CA57}">
  <dimension ref="A1:Q70"/>
  <sheetViews>
    <sheetView view="pageBreakPreview" zoomScale="70" zoomScaleNormal="85" zoomScaleSheetLayoutView="70" workbookViewId="0">
      <pane xSplit="1" ySplit="4" topLeftCell="B59" activePane="bottomRight" state="frozen"/>
      <selection activeCell="B39" sqref="B39"/>
      <selection pane="topRight" activeCell="B39" sqref="B39"/>
      <selection pane="bottomLeft" activeCell="B39" sqref="B39"/>
      <selection pane="bottomRight" activeCell="B39" sqref="B39"/>
    </sheetView>
  </sheetViews>
  <sheetFormatPr defaultRowHeight="13.5"/>
  <cols>
    <col min="1" max="1" width="17" style="887" customWidth="1"/>
    <col min="2" max="10" width="16.875" style="887" customWidth="1"/>
    <col min="11" max="16" width="15.625" style="887" customWidth="1"/>
    <col min="17" max="16384" width="9" style="887"/>
  </cols>
  <sheetData>
    <row r="1" spans="1:17" ht="24.75" customHeight="1">
      <c r="A1" s="931" t="s">
        <v>1761</v>
      </c>
      <c r="B1" s="931" t="s">
        <v>1760</v>
      </c>
      <c r="J1" s="930" t="s">
        <v>201</v>
      </c>
      <c r="K1" s="931" t="s">
        <v>1759</v>
      </c>
      <c r="P1" s="930" t="s">
        <v>201</v>
      </c>
    </row>
    <row r="2" spans="1:17" ht="21" customHeight="1">
      <c r="A2" s="1214" t="s">
        <v>306</v>
      </c>
      <c r="B2" s="1217" t="s">
        <v>1758</v>
      </c>
      <c r="C2" s="1218"/>
      <c r="D2" s="1218"/>
      <c r="E2" s="1218" t="s">
        <v>1757</v>
      </c>
      <c r="F2" s="1218"/>
      <c r="G2" s="1218"/>
      <c r="H2" s="1218" t="s">
        <v>1756</v>
      </c>
      <c r="I2" s="1218"/>
      <c r="J2" s="1218"/>
      <c r="K2" s="1218" t="s">
        <v>1755</v>
      </c>
      <c r="L2" s="1218"/>
      <c r="M2" s="1218"/>
      <c r="N2" s="1218" t="s">
        <v>1754</v>
      </c>
      <c r="O2" s="1218"/>
      <c r="P2" s="1218"/>
    </row>
    <row r="3" spans="1:17">
      <c r="A3" s="1215"/>
      <c r="B3" s="1219" t="s">
        <v>1753</v>
      </c>
      <c r="C3" s="1219" t="s">
        <v>1752</v>
      </c>
      <c r="D3" s="1214" t="s">
        <v>1751</v>
      </c>
      <c r="E3" s="1219" t="s">
        <v>1753</v>
      </c>
      <c r="F3" s="1219" t="s">
        <v>1752</v>
      </c>
      <c r="G3" s="1214" t="s">
        <v>1751</v>
      </c>
      <c r="H3" s="1219" t="s">
        <v>1753</v>
      </c>
      <c r="I3" s="1219" t="s">
        <v>1752</v>
      </c>
      <c r="J3" s="1214" t="s">
        <v>1751</v>
      </c>
      <c r="K3" s="1219" t="s">
        <v>1753</v>
      </c>
      <c r="L3" s="1219" t="s">
        <v>1752</v>
      </c>
      <c r="M3" s="1214" t="s">
        <v>1751</v>
      </c>
      <c r="N3" s="1219" t="s">
        <v>1753</v>
      </c>
      <c r="O3" s="1219" t="s">
        <v>1752</v>
      </c>
      <c r="P3" s="1214" t="s">
        <v>1751</v>
      </c>
      <c r="Q3" s="929"/>
    </row>
    <row r="4" spans="1:17">
      <c r="A4" s="1216"/>
      <c r="B4" s="1220"/>
      <c r="C4" s="1220"/>
      <c r="D4" s="1216"/>
      <c r="E4" s="1220"/>
      <c r="F4" s="1220"/>
      <c r="G4" s="1216"/>
      <c r="H4" s="1220"/>
      <c r="I4" s="1220"/>
      <c r="J4" s="1216"/>
      <c r="K4" s="1220"/>
      <c r="L4" s="1220"/>
      <c r="M4" s="1216"/>
      <c r="N4" s="1220"/>
      <c r="O4" s="1220"/>
      <c r="P4" s="1216"/>
    </row>
    <row r="5" spans="1:17">
      <c r="A5" s="928" t="s">
        <v>127</v>
      </c>
      <c r="B5" s="927">
        <v>12345</v>
      </c>
      <c r="C5" s="927">
        <v>12182</v>
      </c>
      <c r="D5" s="924">
        <v>163</v>
      </c>
      <c r="E5" s="927">
        <v>4429</v>
      </c>
      <c r="F5" s="927">
        <v>4385</v>
      </c>
      <c r="G5" s="926">
        <v>44</v>
      </c>
      <c r="H5" s="927">
        <v>6259</v>
      </c>
      <c r="I5" s="927">
        <v>6225</v>
      </c>
      <c r="J5" s="924">
        <v>34</v>
      </c>
      <c r="K5" s="927">
        <v>10688</v>
      </c>
      <c r="L5" s="927">
        <v>10610</v>
      </c>
      <c r="M5" s="926">
        <v>78</v>
      </c>
      <c r="N5" s="925">
        <v>1657</v>
      </c>
      <c r="O5" s="925">
        <v>1572</v>
      </c>
      <c r="P5" s="924">
        <v>85</v>
      </c>
    </row>
    <row r="6" spans="1:17">
      <c r="A6" s="916" t="s">
        <v>0</v>
      </c>
      <c r="B6" s="915">
        <v>609</v>
      </c>
      <c r="C6" s="911">
        <v>616</v>
      </c>
      <c r="D6" s="914">
        <v>-7</v>
      </c>
      <c r="E6" s="911">
        <v>318</v>
      </c>
      <c r="F6" s="911">
        <v>320</v>
      </c>
      <c r="G6" s="913">
        <v>-2</v>
      </c>
      <c r="H6" s="911">
        <v>224</v>
      </c>
      <c r="I6" s="911">
        <v>230</v>
      </c>
      <c r="J6" s="913">
        <v>-6</v>
      </c>
      <c r="K6" s="911">
        <v>542</v>
      </c>
      <c r="L6" s="911">
        <v>550</v>
      </c>
      <c r="M6" s="913">
        <v>-8</v>
      </c>
      <c r="N6" s="912">
        <v>67</v>
      </c>
      <c r="O6" s="911">
        <v>66</v>
      </c>
      <c r="P6" s="910">
        <v>1</v>
      </c>
    </row>
    <row r="7" spans="1:17">
      <c r="A7" s="916" t="s">
        <v>1</v>
      </c>
      <c r="B7" s="915">
        <v>3106</v>
      </c>
      <c r="C7" s="911">
        <v>3110</v>
      </c>
      <c r="D7" s="914">
        <v>-4</v>
      </c>
      <c r="E7" s="911">
        <v>2115</v>
      </c>
      <c r="F7" s="911">
        <v>2114</v>
      </c>
      <c r="G7" s="913">
        <v>1</v>
      </c>
      <c r="H7" s="911">
        <v>839</v>
      </c>
      <c r="I7" s="911">
        <v>840</v>
      </c>
      <c r="J7" s="913">
        <v>-1</v>
      </c>
      <c r="K7" s="911">
        <v>2954</v>
      </c>
      <c r="L7" s="911">
        <v>2954</v>
      </c>
      <c r="M7" s="913">
        <v>0</v>
      </c>
      <c r="N7" s="912">
        <v>152</v>
      </c>
      <c r="O7" s="911">
        <v>156</v>
      </c>
      <c r="P7" s="910">
        <v>-4</v>
      </c>
    </row>
    <row r="8" spans="1:17">
      <c r="A8" s="916" t="s">
        <v>2</v>
      </c>
      <c r="B8" s="915">
        <v>5112</v>
      </c>
      <c r="C8" s="911">
        <v>5039</v>
      </c>
      <c r="D8" s="914">
        <v>73</v>
      </c>
      <c r="E8" s="911">
        <v>2769</v>
      </c>
      <c r="F8" s="911">
        <v>2734</v>
      </c>
      <c r="G8" s="913">
        <v>35</v>
      </c>
      <c r="H8" s="911">
        <v>1178</v>
      </c>
      <c r="I8" s="911">
        <v>1154</v>
      </c>
      <c r="J8" s="913">
        <v>24</v>
      </c>
      <c r="K8" s="911">
        <v>3947</v>
      </c>
      <c r="L8" s="911">
        <v>3888</v>
      </c>
      <c r="M8" s="913">
        <v>59</v>
      </c>
      <c r="N8" s="912">
        <v>1165</v>
      </c>
      <c r="O8" s="911">
        <v>1151</v>
      </c>
      <c r="P8" s="910">
        <v>14</v>
      </c>
    </row>
    <row r="9" spans="1:17">
      <c r="A9" s="916" t="s">
        <v>3</v>
      </c>
      <c r="B9" s="915">
        <v>433</v>
      </c>
      <c r="C9" s="911">
        <v>427</v>
      </c>
      <c r="D9" s="914">
        <v>6</v>
      </c>
      <c r="E9" s="911">
        <v>319</v>
      </c>
      <c r="F9" s="911">
        <v>314</v>
      </c>
      <c r="G9" s="913">
        <v>5</v>
      </c>
      <c r="H9" s="911">
        <v>83</v>
      </c>
      <c r="I9" s="911">
        <v>82</v>
      </c>
      <c r="J9" s="913">
        <v>1</v>
      </c>
      <c r="K9" s="911">
        <v>402</v>
      </c>
      <c r="L9" s="911">
        <v>396</v>
      </c>
      <c r="M9" s="913">
        <v>6</v>
      </c>
      <c r="N9" s="912">
        <v>31</v>
      </c>
      <c r="O9" s="911">
        <v>31</v>
      </c>
      <c r="P9" s="910">
        <v>0</v>
      </c>
    </row>
    <row r="10" spans="1:17">
      <c r="A10" s="916" t="s">
        <v>4</v>
      </c>
      <c r="B10" s="915">
        <v>1019</v>
      </c>
      <c r="C10" s="911">
        <v>1018</v>
      </c>
      <c r="D10" s="914">
        <v>1</v>
      </c>
      <c r="E10" s="911">
        <v>649</v>
      </c>
      <c r="F10" s="911">
        <v>644</v>
      </c>
      <c r="G10" s="913">
        <v>5</v>
      </c>
      <c r="H10" s="911">
        <v>300</v>
      </c>
      <c r="I10" s="911">
        <v>303</v>
      </c>
      <c r="J10" s="913">
        <v>-3</v>
      </c>
      <c r="K10" s="911">
        <v>949</v>
      </c>
      <c r="L10" s="911">
        <v>947</v>
      </c>
      <c r="M10" s="913">
        <v>2</v>
      </c>
      <c r="N10" s="912">
        <v>70</v>
      </c>
      <c r="O10" s="911">
        <v>71</v>
      </c>
      <c r="P10" s="910">
        <v>-1</v>
      </c>
    </row>
    <row r="11" spans="1:17">
      <c r="A11" s="916" t="s">
        <v>5</v>
      </c>
      <c r="B11" s="915">
        <v>4291</v>
      </c>
      <c r="C11" s="911">
        <v>4245</v>
      </c>
      <c r="D11" s="914">
        <v>46</v>
      </c>
      <c r="E11" s="911">
        <v>1965</v>
      </c>
      <c r="F11" s="911">
        <v>1916</v>
      </c>
      <c r="G11" s="913">
        <v>49</v>
      </c>
      <c r="H11" s="911">
        <v>957</v>
      </c>
      <c r="I11" s="911">
        <v>958</v>
      </c>
      <c r="J11" s="913">
        <v>-1</v>
      </c>
      <c r="K11" s="911">
        <v>2922</v>
      </c>
      <c r="L11" s="911">
        <v>2874</v>
      </c>
      <c r="M11" s="913">
        <v>48</v>
      </c>
      <c r="N11" s="912">
        <v>1369</v>
      </c>
      <c r="O11" s="911">
        <v>1371</v>
      </c>
      <c r="P11" s="910">
        <v>-2</v>
      </c>
    </row>
    <row r="12" spans="1:17">
      <c r="A12" s="916" t="s">
        <v>6</v>
      </c>
      <c r="B12" s="915">
        <v>1055</v>
      </c>
      <c r="C12" s="911">
        <v>1036</v>
      </c>
      <c r="D12" s="914">
        <v>19</v>
      </c>
      <c r="E12" s="911">
        <v>662</v>
      </c>
      <c r="F12" s="911">
        <v>647</v>
      </c>
      <c r="G12" s="913">
        <v>15</v>
      </c>
      <c r="H12" s="911">
        <v>310</v>
      </c>
      <c r="I12" s="911">
        <v>305</v>
      </c>
      <c r="J12" s="913">
        <v>5</v>
      </c>
      <c r="K12" s="911">
        <v>972</v>
      </c>
      <c r="L12" s="911">
        <v>952</v>
      </c>
      <c r="M12" s="913">
        <v>20</v>
      </c>
      <c r="N12" s="912">
        <v>83</v>
      </c>
      <c r="O12" s="911">
        <v>84</v>
      </c>
      <c r="P12" s="910">
        <v>-1</v>
      </c>
    </row>
    <row r="13" spans="1:17">
      <c r="A13" s="916" t="s">
        <v>7</v>
      </c>
      <c r="B13" s="915">
        <v>622</v>
      </c>
      <c r="C13" s="911">
        <v>619</v>
      </c>
      <c r="D13" s="914">
        <v>3</v>
      </c>
      <c r="E13" s="911">
        <v>491</v>
      </c>
      <c r="F13" s="911">
        <v>486</v>
      </c>
      <c r="G13" s="913">
        <v>5</v>
      </c>
      <c r="H13" s="911">
        <v>75</v>
      </c>
      <c r="I13" s="911">
        <v>78</v>
      </c>
      <c r="J13" s="913">
        <v>-3</v>
      </c>
      <c r="K13" s="911">
        <v>566</v>
      </c>
      <c r="L13" s="911">
        <v>564</v>
      </c>
      <c r="M13" s="913">
        <v>2</v>
      </c>
      <c r="N13" s="912">
        <v>56</v>
      </c>
      <c r="O13" s="911">
        <v>55</v>
      </c>
      <c r="P13" s="910">
        <v>1</v>
      </c>
    </row>
    <row r="14" spans="1:17">
      <c r="A14" s="916" t="s">
        <v>8</v>
      </c>
      <c r="B14" s="915">
        <v>1336</v>
      </c>
      <c r="C14" s="911">
        <v>1325</v>
      </c>
      <c r="D14" s="914">
        <v>11</v>
      </c>
      <c r="E14" s="911">
        <v>844</v>
      </c>
      <c r="F14" s="911">
        <v>843</v>
      </c>
      <c r="G14" s="913">
        <v>1</v>
      </c>
      <c r="H14" s="911">
        <v>402</v>
      </c>
      <c r="I14" s="911">
        <v>396</v>
      </c>
      <c r="J14" s="913">
        <v>6</v>
      </c>
      <c r="K14" s="911">
        <v>1246</v>
      </c>
      <c r="L14" s="911">
        <v>1239</v>
      </c>
      <c r="M14" s="913">
        <v>7</v>
      </c>
      <c r="N14" s="912">
        <v>90</v>
      </c>
      <c r="O14" s="911">
        <v>86</v>
      </c>
      <c r="P14" s="910">
        <v>4</v>
      </c>
    </row>
    <row r="15" spans="1:17">
      <c r="A15" s="916" t="s">
        <v>9</v>
      </c>
      <c r="B15" s="915">
        <v>1015</v>
      </c>
      <c r="C15" s="911">
        <v>1005</v>
      </c>
      <c r="D15" s="914">
        <v>10</v>
      </c>
      <c r="E15" s="911">
        <v>762</v>
      </c>
      <c r="F15" s="911">
        <v>765</v>
      </c>
      <c r="G15" s="913">
        <v>-3</v>
      </c>
      <c r="H15" s="911">
        <v>143</v>
      </c>
      <c r="I15" s="911">
        <v>138</v>
      </c>
      <c r="J15" s="913">
        <v>5</v>
      </c>
      <c r="K15" s="911">
        <v>905</v>
      </c>
      <c r="L15" s="911">
        <v>903</v>
      </c>
      <c r="M15" s="913">
        <v>2</v>
      </c>
      <c r="N15" s="912">
        <v>110</v>
      </c>
      <c r="O15" s="911">
        <v>102</v>
      </c>
      <c r="P15" s="910">
        <v>8</v>
      </c>
    </row>
    <row r="16" spans="1:17">
      <c r="A16" s="916" t="s">
        <v>10</v>
      </c>
      <c r="B16" s="915">
        <v>500</v>
      </c>
      <c r="C16" s="911">
        <v>500</v>
      </c>
      <c r="D16" s="914">
        <v>0</v>
      </c>
      <c r="E16" s="911">
        <v>365</v>
      </c>
      <c r="F16" s="911">
        <v>351</v>
      </c>
      <c r="G16" s="913">
        <v>14</v>
      </c>
      <c r="H16" s="911">
        <v>77</v>
      </c>
      <c r="I16" s="911">
        <v>90</v>
      </c>
      <c r="J16" s="913">
        <v>-13</v>
      </c>
      <c r="K16" s="911">
        <v>442</v>
      </c>
      <c r="L16" s="911">
        <v>441</v>
      </c>
      <c r="M16" s="913">
        <v>1</v>
      </c>
      <c r="N16" s="912">
        <v>58</v>
      </c>
      <c r="O16" s="911">
        <v>59</v>
      </c>
      <c r="P16" s="910">
        <v>-1</v>
      </c>
    </row>
    <row r="17" spans="1:16">
      <c r="A17" s="916" t="s">
        <v>11</v>
      </c>
      <c r="B17" s="915">
        <v>661</v>
      </c>
      <c r="C17" s="911">
        <v>650</v>
      </c>
      <c r="D17" s="914">
        <v>11</v>
      </c>
      <c r="E17" s="911">
        <v>418</v>
      </c>
      <c r="F17" s="911">
        <v>409</v>
      </c>
      <c r="G17" s="913">
        <v>9</v>
      </c>
      <c r="H17" s="911">
        <v>186</v>
      </c>
      <c r="I17" s="911">
        <v>184</v>
      </c>
      <c r="J17" s="913">
        <v>2</v>
      </c>
      <c r="K17" s="911">
        <v>604</v>
      </c>
      <c r="L17" s="911">
        <v>593</v>
      </c>
      <c r="M17" s="913">
        <v>11</v>
      </c>
      <c r="N17" s="912">
        <v>57</v>
      </c>
      <c r="O17" s="911">
        <v>57</v>
      </c>
      <c r="P17" s="910">
        <v>0</v>
      </c>
    </row>
    <row r="18" spans="1:16">
      <c r="A18" s="916" t="s">
        <v>12</v>
      </c>
      <c r="B18" s="915">
        <v>1469</v>
      </c>
      <c r="C18" s="911">
        <v>1442</v>
      </c>
      <c r="D18" s="914">
        <v>27</v>
      </c>
      <c r="E18" s="911">
        <v>719</v>
      </c>
      <c r="F18" s="911">
        <v>732</v>
      </c>
      <c r="G18" s="913">
        <v>-13</v>
      </c>
      <c r="H18" s="911">
        <v>581</v>
      </c>
      <c r="I18" s="911">
        <v>542</v>
      </c>
      <c r="J18" s="913">
        <v>39</v>
      </c>
      <c r="K18" s="911">
        <v>1300</v>
      </c>
      <c r="L18" s="911">
        <v>1274</v>
      </c>
      <c r="M18" s="913">
        <v>26</v>
      </c>
      <c r="N18" s="912">
        <v>169</v>
      </c>
      <c r="O18" s="911">
        <v>168</v>
      </c>
      <c r="P18" s="910">
        <v>1</v>
      </c>
    </row>
    <row r="19" spans="1:16">
      <c r="A19" s="916" t="s">
        <v>13</v>
      </c>
      <c r="B19" s="915">
        <v>2909</v>
      </c>
      <c r="C19" s="911">
        <v>2861</v>
      </c>
      <c r="D19" s="914">
        <v>48</v>
      </c>
      <c r="E19" s="911">
        <v>1941</v>
      </c>
      <c r="F19" s="911">
        <v>1895</v>
      </c>
      <c r="G19" s="913">
        <v>46</v>
      </c>
      <c r="H19" s="911">
        <v>757</v>
      </c>
      <c r="I19" s="911">
        <v>755</v>
      </c>
      <c r="J19" s="913">
        <v>2</v>
      </c>
      <c r="K19" s="911">
        <v>2698</v>
      </c>
      <c r="L19" s="911">
        <v>2650</v>
      </c>
      <c r="M19" s="913">
        <v>48</v>
      </c>
      <c r="N19" s="912">
        <v>211</v>
      </c>
      <c r="O19" s="911">
        <v>211</v>
      </c>
      <c r="P19" s="910">
        <v>0</v>
      </c>
    </row>
    <row r="20" spans="1:16">
      <c r="A20" s="916" t="s">
        <v>14</v>
      </c>
      <c r="B20" s="915">
        <v>239</v>
      </c>
      <c r="C20" s="911">
        <v>245</v>
      </c>
      <c r="D20" s="914">
        <v>-6</v>
      </c>
      <c r="E20" s="911">
        <v>192</v>
      </c>
      <c r="F20" s="911">
        <v>198</v>
      </c>
      <c r="G20" s="913">
        <v>-6</v>
      </c>
      <c r="H20" s="911">
        <v>21</v>
      </c>
      <c r="I20" s="911">
        <v>22</v>
      </c>
      <c r="J20" s="913">
        <v>-1</v>
      </c>
      <c r="K20" s="911">
        <v>213</v>
      </c>
      <c r="L20" s="911">
        <v>220</v>
      </c>
      <c r="M20" s="913">
        <v>-7</v>
      </c>
      <c r="N20" s="912">
        <v>26</v>
      </c>
      <c r="O20" s="911">
        <v>25</v>
      </c>
      <c r="P20" s="910">
        <v>1</v>
      </c>
    </row>
    <row r="21" spans="1:16">
      <c r="A21" s="916" t="s">
        <v>15</v>
      </c>
      <c r="B21" s="915">
        <v>2059</v>
      </c>
      <c r="C21" s="911">
        <v>2037</v>
      </c>
      <c r="D21" s="914">
        <v>22</v>
      </c>
      <c r="E21" s="911">
        <v>1365</v>
      </c>
      <c r="F21" s="911">
        <v>1341</v>
      </c>
      <c r="G21" s="913">
        <v>24</v>
      </c>
      <c r="H21" s="911">
        <v>520</v>
      </c>
      <c r="I21" s="911">
        <v>520</v>
      </c>
      <c r="J21" s="913">
        <v>0</v>
      </c>
      <c r="K21" s="911">
        <v>1885</v>
      </c>
      <c r="L21" s="911">
        <v>1861</v>
      </c>
      <c r="M21" s="913">
        <v>24</v>
      </c>
      <c r="N21" s="912">
        <v>174</v>
      </c>
      <c r="O21" s="911">
        <v>176</v>
      </c>
      <c r="P21" s="910">
        <v>-2</v>
      </c>
    </row>
    <row r="22" spans="1:16">
      <c r="A22" s="916" t="s">
        <v>16</v>
      </c>
      <c r="B22" s="915">
        <v>1207</v>
      </c>
      <c r="C22" s="911">
        <v>1182</v>
      </c>
      <c r="D22" s="914">
        <v>25</v>
      </c>
      <c r="E22" s="911">
        <v>757</v>
      </c>
      <c r="F22" s="911">
        <v>730</v>
      </c>
      <c r="G22" s="913">
        <v>27</v>
      </c>
      <c r="H22" s="911">
        <v>354</v>
      </c>
      <c r="I22" s="911">
        <v>357</v>
      </c>
      <c r="J22" s="913">
        <v>-3</v>
      </c>
      <c r="K22" s="911">
        <v>1111</v>
      </c>
      <c r="L22" s="911">
        <v>1087</v>
      </c>
      <c r="M22" s="913">
        <v>24</v>
      </c>
      <c r="N22" s="912">
        <v>96</v>
      </c>
      <c r="O22" s="911">
        <v>95</v>
      </c>
      <c r="P22" s="910">
        <v>1</v>
      </c>
    </row>
    <row r="23" spans="1:16">
      <c r="A23" s="916" t="s">
        <v>17</v>
      </c>
      <c r="B23" s="915">
        <v>1340</v>
      </c>
      <c r="C23" s="911">
        <v>1329</v>
      </c>
      <c r="D23" s="914">
        <v>11</v>
      </c>
      <c r="E23" s="911">
        <v>854</v>
      </c>
      <c r="F23" s="911">
        <v>843</v>
      </c>
      <c r="G23" s="913">
        <v>11</v>
      </c>
      <c r="H23" s="911">
        <v>360</v>
      </c>
      <c r="I23" s="911">
        <v>362</v>
      </c>
      <c r="J23" s="913">
        <v>-2</v>
      </c>
      <c r="K23" s="911">
        <v>1214</v>
      </c>
      <c r="L23" s="911">
        <v>1205</v>
      </c>
      <c r="M23" s="913">
        <v>9</v>
      </c>
      <c r="N23" s="912">
        <v>126</v>
      </c>
      <c r="O23" s="911">
        <v>124</v>
      </c>
      <c r="P23" s="910">
        <v>2</v>
      </c>
    </row>
    <row r="24" spans="1:16">
      <c r="A24" s="916" t="s">
        <v>18</v>
      </c>
      <c r="B24" s="915">
        <v>888</v>
      </c>
      <c r="C24" s="911">
        <v>875</v>
      </c>
      <c r="D24" s="914">
        <v>13</v>
      </c>
      <c r="E24" s="911">
        <v>562</v>
      </c>
      <c r="F24" s="911">
        <v>553</v>
      </c>
      <c r="G24" s="913">
        <v>9</v>
      </c>
      <c r="H24" s="911">
        <v>252</v>
      </c>
      <c r="I24" s="911">
        <v>247</v>
      </c>
      <c r="J24" s="913">
        <v>5</v>
      </c>
      <c r="K24" s="911">
        <v>814</v>
      </c>
      <c r="L24" s="911">
        <v>800</v>
      </c>
      <c r="M24" s="913">
        <v>14</v>
      </c>
      <c r="N24" s="912">
        <v>74</v>
      </c>
      <c r="O24" s="911">
        <v>75</v>
      </c>
      <c r="P24" s="910">
        <v>-1</v>
      </c>
    </row>
    <row r="25" spans="1:16">
      <c r="A25" s="916" t="s">
        <v>19</v>
      </c>
      <c r="B25" s="915">
        <v>463</v>
      </c>
      <c r="C25" s="911">
        <v>454</v>
      </c>
      <c r="D25" s="914">
        <v>9</v>
      </c>
      <c r="E25" s="911">
        <v>297</v>
      </c>
      <c r="F25" s="911">
        <v>294</v>
      </c>
      <c r="G25" s="913">
        <v>3</v>
      </c>
      <c r="H25" s="911">
        <v>64</v>
      </c>
      <c r="I25" s="911">
        <v>61</v>
      </c>
      <c r="J25" s="913">
        <v>3</v>
      </c>
      <c r="K25" s="911">
        <v>361</v>
      </c>
      <c r="L25" s="911">
        <v>355</v>
      </c>
      <c r="M25" s="913">
        <v>6</v>
      </c>
      <c r="N25" s="912">
        <v>102</v>
      </c>
      <c r="O25" s="911">
        <v>99</v>
      </c>
      <c r="P25" s="910">
        <v>3</v>
      </c>
    </row>
    <row r="26" spans="1:16">
      <c r="A26" s="916" t="s">
        <v>239</v>
      </c>
      <c r="B26" s="915">
        <v>783</v>
      </c>
      <c r="C26" s="911">
        <v>760</v>
      </c>
      <c r="D26" s="914">
        <v>23</v>
      </c>
      <c r="E26" s="911">
        <v>521</v>
      </c>
      <c r="F26" s="911">
        <v>499</v>
      </c>
      <c r="G26" s="913">
        <v>22</v>
      </c>
      <c r="H26" s="911">
        <v>215</v>
      </c>
      <c r="I26" s="911">
        <v>213</v>
      </c>
      <c r="J26" s="913">
        <v>2</v>
      </c>
      <c r="K26" s="911">
        <v>736</v>
      </c>
      <c r="L26" s="911">
        <v>712</v>
      </c>
      <c r="M26" s="913">
        <v>24</v>
      </c>
      <c r="N26" s="912">
        <v>47</v>
      </c>
      <c r="O26" s="911">
        <v>48</v>
      </c>
      <c r="P26" s="910">
        <v>-1</v>
      </c>
    </row>
    <row r="27" spans="1:16">
      <c r="A27" s="916" t="s">
        <v>20</v>
      </c>
      <c r="B27" s="915">
        <v>932</v>
      </c>
      <c r="C27" s="911">
        <v>928</v>
      </c>
      <c r="D27" s="914">
        <v>4</v>
      </c>
      <c r="E27" s="911">
        <v>612</v>
      </c>
      <c r="F27" s="911">
        <v>607</v>
      </c>
      <c r="G27" s="913">
        <v>5</v>
      </c>
      <c r="H27" s="911">
        <v>268</v>
      </c>
      <c r="I27" s="911">
        <v>270</v>
      </c>
      <c r="J27" s="913">
        <v>-2</v>
      </c>
      <c r="K27" s="911">
        <v>880</v>
      </c>
      <c r="L27" s="911">
        <v>877</v>
      </c>
      <c r="M27" s="913">
        <v>3</v>
      </c>
      <c r="N27" s="912">
        <v>52</v>
      </c>
      <c r="O27" s="911">
        <v>51</v>
      </c>
      <c r="P27" s="910">
        <v>1</v>
      </c>
    </row>
    <row r="28" spans="1:16">
      <c r="A28" s="916" t="s">
        <v>21</v>
      </c>
      <c r="B28" s="915">
        <v>458</v>
      </c>
      <c r="C28" s="911">
        <v>457</v>
      </c>
      <c r="D28" s="914">
        <v>1</v>
      </c>
      <c r="E28" s="911">
        <v>303</v>
      </c>
      <c r="F28" s="911">
        <v>302</v>
      </c>
      <c r="G28" s="913">
        <v>1</v>
      </c>
      <c r="H28" s="911">
        <v>125</v>
      </c>
      <c r="I28" s="911">
        <v>127</v>
      </c>
      <c r="J28" s="913">
        <v>-2</v>
      </c>
      <c r="K28" s="911">
        <v>428</v>
      </c>
      <c r="L28" s="911">
        <v>429</v>
      </c>
      <c r="M28" s="913">
        <v>-1</v>
      </c>
      <c r="N28" s="912">
        <v>30</v>
      </c>
      <c r="O28" s="911">
        <v>28</v>
      </c>
      <c r="P28" s="910">
        <v>2</v>
      </c>
    </row>
    <row r="29" spans="1:16">
      <c r="A29" s="916" t="s">
        <v>22</v>
      </c>
      <c r="B29" s="915">
        <v>1374</v>
      </c>
      <c r="C29" s="911">
        <v>1387</v>
      </c>
      <c r="D29" s="914">
        <v>-13</v>
      </c>
      <c r="E29" s="911">
        <v>850</v>
      </c>
      <c r="F29" s="911">
        <v>865</v>
      </c>
      <c r="G29" s="913">
        <v>-15</v>
      </c>
      <c r="H29" s="911">
        <v>469</v>
      </c>
      <c r="I29" s="911">
        <v>464</v>
      </c>
      <c r="J29" s="913">
        <v>5</v>
      </c>
      <c r="K29" s="911">
        <v>1319</v>
      </c>
      <c r="L29" s="911">
        <v>1329</v>
      </c>
      <c r="M29" s="913">
        <v>-10</v>
      </c>
      <c r="N29" s="912">
        <v>55</v>
      </c>
      <c r="O29" s="911">
        <v>58</v>
      </c>
      <c r="P29" s="910">
        <v>-3</v>
      </c>
    </row>
    <row r="30" spans="1:16">
      <c r="A30" s="916" t="s">
        <v>23</v>
      </c>
      <c r="B30" s="915">
        <v>661</v>
      </c>
      <c r="C30" s="911">
        <v>641</v>
      </c>
      <c r="D30" s="914">
        <v>20</v>
      </c>
      <c r="E30" s="911">
        <v>430</v>
      </c>
      <c r="F30" s="911">
        <v>414</v>
      </c>
      <c r="G30" s="913">
        <v>16</v>
      </c>
      <c r="H30" s="911">
        <v>178</v>
      </c>
      <c r="I30" s="911">
        <v>172</v>
      </c>
      <c r="J30" s="913">
        <v>6</v>
      </c>
      <c r="K30" s="911">
        <v>608</v>
      </c>
      <c r="L30" s="911">
        <v>586</v>
      </c>
      <c r="M30" s="913">
        <v>22</v>
      </c>
      <c r="N30" s="912">
        <v>53</v>
      </c>
      <c r="O30" s="911">
        <v>55</v>
      </c>
      <c r="P30" s="910">
        <v>-2</v>
      </c>
    </row>
    <row r="31" spans="1:16">
      <c r="A31" s="916" t="s">
        <v>240</v>
      </c>
      <c r="B31" s="915">
        <v>622</v>
      </c>
      <c r="C31" s="911">
        <v>624</v>
      </c>
      <c r="D31" s="914">
        <v>-2</v>
      </c>
      <c r="E31" s="911">
        <v>385</v>
      </c>
      <c r="F31" s="911">
        <v>369</v>
      </c>
      <c r="G31" s="913">
        <v>16</v>
      </c>
      <c r="H31" s="911">
        <v>189</v>
      </c>
      <c r="I31" s="911">
        <v>205</v>
      </c>
      <c r="J31" s="913">
        <v>-16</v>
      </c>
      <c r="K31" s="911">
        <v>574</v>
      </c>
      <c r="L31" s="911">
        <v>574</v>
      </c>
      <c r="M31" s="913">
        <v>0</v>
      </c>
      <c r="N31" s="912">
        <v>48</v>
      </c>
      <c r="O31" s="911">
        <v>50</v>
      </c>
      <c r="P31" s="910">
        <v>-2</v>
      </c>
    </row>
    <row r="32" spans="1:16">
      <c r="A32" s="916" t="s">
        <v>24</v>
      </c>
      <c r="B32" s="915">
        <v>549</v>
      </c>
      <c r="C32" s="911">
        <v>553</v>
      </c>
      <c r="D32" s="914">
        <v>-4</v>
      </c>
      <c r="E32" s="911">
        <v>414</v>
      </c>
      <c r="F32" s="911">
        <v>416</v>
      </c>
      <c r="G32" s="913">
        <v>-2</v>
      </c>
      <c r="H32" s="911">
        <v>80</v>
      </c>
      <c r="I32" s="911">
        <v>81</v>
      </c>
      <c r="J32" s="913">
        <v>-1</v>
      </c>
      <c r="K32" s="911">
        <v>494</v>
      </c>
      <c r="L32" s="911">
        <v>497</v>
      </c>
      <c r="M32" s="913">
        <v>-3</v>
      </c>
      <c r="N32" s="912">
        <v>55</v>
      </c>
      <c r="O32" s="911">
        <v>56</v>
      </c>
      <c r="P32" s="910">
        <v>-1</v>
      </c>
    </row>
    <row r="33" spans="1:16">
      <c r="A33" s="916" t="s">
        <v>25</v>
      </c>
      <c r="B33" s="915">
        <v>720</v>
      </c>
      <c r="C33" s="911">
        <v>690</v>
      </c>
      <c r="D33" s="914">
        <v>30</v>
      </c>
      <c r="E33" s="911">
        <v>545</v>
      </c>
      <c r="F33" s="911">
        <v>522</v>
      </c>
      <c r="G33" s="913">
        <v>23</v>
      </c>
      <c r="H33" s="911">
        <v>131</v>
      </c>
      <c r="I33" s="911">
        <v>125</v>
      </c>
      <c r="J33" s="913">
        <v>6</v>
      </c>
      <c r="K33" s="911">
        <v>676</v>
      </c>
      <c r="L33" s="911">
        <v>647</v>
      </c>
      <c r="M33" s="913">
        <v>29</v>
      </c>
      <c r="N33" s="912">
        <v>44</v>
      </c>
      <c r="O33" s="911">
        <v>43</v>
      </c>
      <c r="P33" s="910">
        <v>1</v>
      </c>
    </row>
    <row r="34" spans="1:16">
      <c r="A34" s="916" t="s">
        <v>190</v>
      </c>
      <c r="B34" s="915">
        <v>405</v>
      </c>
      <c r="C34" s="911">
        <v>393</v>
      </c>
      <c r="D34" s="914">
        <v>12</v>
      </c>
      <c r="E34" s="911">
        <v>305</v>
      </c>
      <c r="F34" s="911">
        <v>298</v>
      </c>
      <c r="G34" s="913">
        <v>7</v>
      </c>
      <c r="H34" s="911">
        <v>63</v>
      </c>
      <c r="I34" s="911">
        <v>59</v>
      </c>
      <c r="J34" s="913">
        <v>4</v>
      </c>
      <c r="K34" s="911">
        <v>368</v>
      </c>
      <c r="L34" s="911">
        <v>357</v>
      </c>
      <c r="M34" s="913">
        <v>11</v>
      </c>
      <c r="N34" s="912">
        <v>37</v>
      </c>
      <c r="O34" s="911">
        <v>36</v>
      </c>
      <c r="P34" s="910">
        <v>1</v>
      </c>
    </row>
    <row r="35" spans="1:16">
      <c r="A35" s="916" t="s">
        <v>191</v>
      </c>
      <c r="B35" s="915">
        <v>484</v>
      </c>
      <c r="C35" s="911">
        <v>467</v>
      </c>
      <c r="D35" s="914">
        <v>17</v>
      </c>
      <c r="E35" s="911">
        <v>307</v>
      </c>
      <c r="F35" s="911">
        <v>297</v>
      </c>
      <c r="G35" s="913">
        <v>10</v>
      </c>
      <c r="H35" s="911">
        <v>139</v>
      </c>
      <c r="I35" s="911">
        <v>134</v>
      </c>
      <c r="J35" s="913">
        <v>5</v>
      </c>
      <c r="K35" s="911">
        <v>446</v>
      </c>
      <c r="L35" s="911">
        <v>431</v>
      </c>
      <c r="M35" s="913">
        <v>15</v>
      </c>
      <c r="N35" s="912">
        <v>38</v>
      </c>
      <c r="O35" s="911">
        <v>36</v>
      </c>
      <c r="P35" s="910">
        <v>2</v>
      </c>
    </row>
    <row r="36" spans="1:16">
      <c r="A36" s="916" t="s">
        <v>241</v>
      </c>
      <c r="B36" s="915">
        <v>517</v>
      </c>
      <c r="C36" s="911">
        <v>512</v>
      </c>
      <c r="D36" s="914">
        <v>5</v>
      </c>
      <c r="E36" s="911">
        <v>337</v>
      </c>
      <c r="F36" s="911">
        <v>343</v>
      </c>
      <c r="G36" s="913">
        <v>-6</v>
      </c>
      <c r="H36" s="911">
        <v>100</v>
      </c>
      <c r="I36" s="911">
        <v>87</v>
      </c>
      <c r="J36" s="913">
        <v>13</v>
      </c>
      <c r="K36" s="911">
        <v>437</v>
      </c>
      <c r="L36" s="911">
        <v>430</v>
      </c>
      <c r="M36" s="913">
        <v>7</v>
      </c>
      <c r="N36" s="912">
        <v>80</v>
      </c>
      <c r="O36" s="911">
        <v>82</v>
      </c>
      <c r="P36" s="910">
        <v>-2</v>
      </c>
    </row>
    <row r="37" spans="1:16">
      <c r="A37" s="916" t="s">
        <v>242</v>
      </c>
      <c r="B37" s="915">
        <v>451</v>
      </c>
      <c r="C37" s="911">
        <v>450</v>
      </c>
      <c r="D37" s="914">
        <v>1</v>
      </c>
      <c r="E37" s="911">
        <v>227</v>
      </c>
      <c r="F37" s="911">
        <v>219</v>
      </c>
      <c r="G37" s="913">
        <v>8</v>
      </c>
      <c r="H37" s="911">
        <v>40</v>
      </c>
      <c r="I37" s="911">
        <v>40</v>
      </c>
      <c r="J37" s="913">
        <v>0</v>
      </c>
      <c r="K37" s="911">
        <v>267</v>
      </c>
      <c r="L37" s="911">
        <v>259</v>
      </c>
      <c r="M37" s="913">
        <v>8</v>
      </c>
      <c r="N37" s="912">
        <v>184</v>
      </c>
      <c r="O37" s="911">
        <v>191</v>
      </c>
      <c r="P37" s="910">
        <v>-7</v>
      </c>
    </row>
    <row r="38" spans="1:16">
      <c r="A38" s="916" t="s">
        <v>243</v>
      </c>
      <c r="B38" s="915">
        <v>551</v>
      </c>
      <c r="C38" s="911">
        <v>543</v>
      </c>
      <c r="D38" s="914">
        <v>8</v>
      </c>
      <c r="E38" s="911">
        <v>410</v>
      </c>
      <c r="F38" s="911">
        <v>408</v>
      </c>
      <c r="G38" s="913">
        <v>2</v>
      </c>
      <c r="H38" s="911">
        <v>74</v>
      </c>
      <c r="I38" s="911">
        <v>74</v>
      </c>
      <c r="J38" s="913">
        <v>0</v>
      </c>
      <c r="K38" s="911">
        <v>484</v>
      </c>
      <c r="L38" s="911">
        <v>482</v>
      </c>
      <c r="M38" s="913">
        <v>2</v>
      </c>
      <c r="N38" s="912">
        <v>67</v>
      </c>
      <c r="O38" s="911">
        <v>61</v>
      </c>
      <c r="P38" s="910">
        <v>6</v>
      </c>
    </row>
    <row r="39" spans="1:16">
      <c r="A39" s="916" t="s">
        <v>244</v>
      </c>
      <c r="B39" s="915">
        <v>451</v>
      </c>
      <c r="C39" s="911">
        <v>445</v>
      </c>
      <c r="D39" s="914">
        <v>6</v>
      </c>
      <c r="E39" s="911">
        <v>341</v>
      </c>
      <c r="F39" s="911">
        <v>342</v>
      </c>
      <c r="G39" s="913">
        <v>-1</v>
      </c>
      <c r="H39" s="911">
        <v>73</v>
      </c>
      <c r="I39" s="911">
        <v>71</v>
      </c>
      <c r="J39" s="913">
        <v>2</v>
      </c>
      <c r="K39" s="911">
        <v>414</v>
      </c>
      <c r="L39" s="911">
        <v>413</v>
      </c>
      <c r="M39" s="913">
        <v>1</v>
      </c>
      <c r="N39" s="912">
        <v>37</v>
      </c>
      <c r="O39" s="911">
        <v>32</v>
      </c>
      <c r="P39" s="910">
        <v>5</v>
      </c>
    </row>
    <row r="40" spans="1:16">
      <c r="A40" s="916" t="s">
        <v>245</v>
      </c>
      <c r="B40" s="915">
        <v>343</v>
      </c>
      <c r="C40" s="911">
        <v>346</v>
      </c>
      <c r="D40" s="914">
        <v>-3</v>
      </c>
      <c r="E40" s="911">
        <v>280</v>
      </c>
      <c r="F40" s="911">
        <v>278</v>
      </c>
      <c r="G40" s="913">
        <v>2</v>
      </c>
      <c r="H40" s="911">
        <v>37</v>
      </c>
      <c r="I40" s="911">
        <v>39</v>
      </c>
      <c r="J40" s="913">
        <v>-2</v>
      </c>
      <c r="K40" s="911">
        <v>317</v>
      </c>
      <c r="L40" s="911">
        <v>317</v>
      </c>
      <c r="M40" s="913">
        <v>0</v>
      </c>
      <c r="N40" s="912">
        <v>26</v>
      </c>
      <c r="O40" s="911">
        <v>29</v>
      </c>
      <c r="P40" s="910">
        <v>-3</v>
      </c>
    </row>
    <row r="41" spans="1:16">
      <c r="A41" s="916" t="s">
        <v>197</v>
      </c>
      <c r="B41" s="915">
        <v>529</v>
      </c>
      <c r="C41" s="911">
        <v>529</v>
      </c>
      <c r="D41" s="914">
        <v>0</v>
      </c>
      <c r="E41" s="911">
        <v>281</v>
      </c>
      <c r="F41" s="911">
        <v>281</v>
      </c>
      <c r="G41" s="913">
        <v>0</v>
      </c>
      <c r="H41" s="911">
        <v>75</v>
      </c>
      <c r="I41" s="911">
        <v>79</v>
      </c>
      <c r="J41" s="913">
        <v>-4</v>
      </c>
      <c r="K41" s="911">
        <v>356</v>
      </c>
      <c r="L41" s="911">
        <v>360</v>
      </c>
      <c r="M41" s="913">
        <v>-4</v>
      </c>
      <c r="N41" s="912">
        <v>173</v>
      </c>
      <c r="O41" s="911">
        <v>169</v>
      </c>
      <c r="P41" s="910">
        <v>4</v>
      </c>
    </row>
    <row r="42" spans="1:16" s="923" customFormat="1" ht="14.25">
      <c r="A42" s="909" t="s">
        <v>246</v>
      </c>
      <c r="B42" s="908">
        <v>1419</v>
      </c>
      <c r="C42" s="905">
        <v>1403</v>
      </c>
      <c r="D42" s="906">
        <v>16</v>
      </c>
      <c r="E42" s="905">
        <v>793</v>
      </c>
      <c r="F42" s="905">
        <v>783</v>
      </c>
      <c r="G42" s="906">
        <v>10</v>
      </c>
      <c r="H42" s="905">
        <v>438</v>
      </c>
      <c r="I42" s="905">
        <v>435</v>
      </c>
      <c r="J42" s="907">
        <v>3</v>
      </c>
      <c r="K42" s="905">
        <v>1231</v>
      </c>
      <c r="L42" s="905">
        <v>1218</v>
      </c>
      <c r="M42" s="906">
        <v>13</v>
      </c>
      <c r="N42" s="905">
        <v>188</v>
      </c>
      <c r="O42" s="905">
        <v>185</v>
      </c>
      <c r="P42" s="904">
        <v>3</v>
      </c>
    </row>
    <row r="43" spans="1:16" s="917" customFormat="1">
      <c r="A43" s="922"/>
      <c r="B43" s="921"/>
      <c r="C43" s="919"/>
      <c r="D43" s="921"/>
      <c r="E43" s="919"/>
      <c r="F43" s="919"/>
      <c r="G43" s="919"/>
      <c r="H43" s="919"/>
      <c r="I43" s="919"/>
      <c r="J43" s="919"/>
      <c r="K43" s="919"/>
      <c r="L43" s="919"/>
      <c r="M43" s="919"/>
      <c r="N43" s="920"/>
      <c r="O43" s="919"/>
      <c r="P43" s="918"/>
    </row>
    <row r="44" spans="1:16">
      <c r="A44" s="916" t="s">
        <v>26</v>
      </c>
      <c r="B44" s="915">
        <v>175</v>
      </c>
      <c r="C44" s="911">
        <v>179</v>
      </c>
      <c r="D44" s="914">
        <v>-4</v>
      </c>
      <c r="E44" s="911">
        <v>127</v>
      </c>
      <c r="F44" s="911">
        <v>129</v>
      </c>
      <c r="G44" s="913">
        <v>-2</v>
      </c>
      <c r="H44" s="911">
        <v>31</v>
      </c>
      <c r="I44" s="911">
        <v>32</v>
      </c>
      <c r="J44" s="913">
        <v>-1</v>
      </c>
      <c r="K44" s="911">
        <v>158</v>
      </c>
      <c r="L44" s="911">
        <v>161</v>
      </c>
      <c r="M44" s="913">
        <v>-3</v>
      </c>
      <c r="N44" s="912">
        <v>17</v>
      </c>
      <c r="O44" s="911">
        <v>18</v>
      </c>
      <c r="P44" s="910">
        <v>-1</v>
      </c>
    </row>
    <row r="45" spans="1:16">
      <c r="A45" s="916" t="s">
        <v>27</v>
      </c>
      <c r="B45" s="915">
        <v>224</v>
      </c>
      <c r="C45" s="911">
        <v>227</v>
      </c>
      <c r="D45" s="914">
        <v>-3</v>
      </c>
      <c r="E45" s="911">
        <v>135</v>
      </c>
      <c r="F45" s="911">
        <v>136</v>
      </c>
      <c r="G45" s="913">
        <v>-1</v>
      </c>
      <c r="H45" s="911">
        <v>71</v>
      </c>
      <c r="I45" s="911">
        <v>73</v>
      </c>
      <c r="J45" s="913">
        <v>-2</v>
      </c>
      <c r="K45" s="911">
        <v>206</v>
      </c>
      <c r="L45" s="911">
        <v>209</v>
      </c>
      <c r="M45" s="913">
        <v>-3</v>
      </c>
      <c r="N45" s="912">
        <v>18</v>
      </c>
      <c r="O45" s="911">
        <v>18</v>
      </c>
      <c r="P45" s="910">
        <v>0</v>
      </c>
    </row>
    <row r="46" spans="1:16">
      <c r="A46" s="916" t="s">
        <v>28</v>
      </c>
      <c r="B46" s="915">
        <v>81</v>
      </c>
      <c r="C46" s="911">
        <v>83</v>
      </c>
      <c r="D46" s="914">
        <v>-2</v>
      </c>
      <c r="E46" s="911">
        <v>59</v>
      </c>
      <c r="F46" s="911">
        <v>60</v>
      </c>
      <c r="G46" s="913">
        <v>-1</v>
      </c>
      <c r="H46" s="911">
        <v>10</v>
      </c>
      <c r="I46" s="911">
        <v>9</v>
      </c>
      <c r="J46" s="913">
        <v>1</v>
      </c>
      <c r="K46" s="911">
        <v>69</v>
      </c>
      <c r="L46" s="911">
        <v>69</v>
      </c>
      <c r="M46" s="913">
        <v>0</v>
      </c>
      <c r="N46" s="912">
        <v>12</v>
      </c>
      <c r="O46" s="911">
        <v>14</v>
      </c>
      <c r="P46" s="910">
        <v>-2</v>
      </c>
    </row>
    <row r="47" spans="1:16">
      <c r="A47" s="916" t="s">
        <v>29</v>
      </c>
      <c r="B47" s="915">
        <v>356</v>
      </c>
      <c r="C47" s="911">
        <v>348</v>
      </c>
      <c r="D47" s="914">
        <v>8</v>
      </c>
      <c r="E47" s="911">
        <v>135</v>
      </c>
      <c r="F47" s="911">
        <v>137</v>
      </c>
      <c r="G47" s="913">
        <v>-2</v>
      </c>
      <c r="H47" s="911">
        <v>36</v>
      </c>
      <c r="I47" s="911">
        <v>35</v>
      </c>
      <c r="J47" s="913">
        <v>1</v>
      </c>
      <c r="K47" s="911">
        <v>171</v>
      </c>
      <c r="L47" s="911">
        <v>172</v>
      </c>
      <c r="M47" s="913">
        <v>-1</v>
      </c>
      <c r="N47" s="912">
        <v>185</v>
      </c>
      <c r="O47" s="911">
        <v>176</v>
      </c>
      <c r="P47" s="910">
        <v>9</v>
      </c>
    </row>
    <row r="48" spans="1:16">
      <c r="A48" s="916" t="s">
        <v>30</v>
      </c>
      <c r="B48" s="915">
        <v>197</v>
      </c>
      <c r="C48" s="911">
        <v>182</v>
      </c>
      <c r="D48" s="914">
        <v>15</v>
      </c>
      <c r="E48" s="911">
        <v>99</v>
      </c>
      <c r="F48" s="911">
        <v>87</v>
      </c>
      <c r="G48" s="913">
        <v>12</v>
      </c>
      <c r="H48" s="911">
        <v>24</v>
      </c>
      <c r="I48" s="911">
        <v>24</v>
      </c>
      <c r="J48" s="913">
        <v>0</v>
      </c>
      <c r="K48" s="911">
        <v>123</v>
      </c>
      <c r="L48" s="911">
        <v>111</v>
      </c>
      <c r="M48" s="913">
        <v>12</v>
      </c>
      <c r="N48" s="912">
        <v>74</v>
      </c>
      <c r="O48" s="911">
        <v>71</v>
      </c>
      <c r="P48" s="910">
        <v>3</v>
      </c>
    </row>
    <row r="49" spans="1:16">
      <c r="A49" s="916" t="s">
        <v>31</v>
      </c>
      <c r="B49" s="911">
        <v>153</v>
      </c>
      <c r="C49" s="911">
        <v>150</v>
      </c>
      <c r="D49" s="913">
        <v>3</v>
      </c>
      <c r="E49" s="911">
        <v>117</v>
      </c>
      <c r="F49" s="911">
        <v>113</v>
      </c>
      <c r="G49" s="913">
        <v>4</v>
      </c>
      <c r="H49" s="911">
        <v>15</v>
      </c>
      <c r="I49" s="911">
        <v>16</v>
      </c>
      <c r="J49" s="913">
        <v>-1</v>
      </c>
      <c r="K49" s="911">
        <v>132</v>
      </c>
      <c r="L49" s="911">
        <v>129</v>
      </c>
      <c r="M49" s="913">
        <v>3</v>
      </c>
      <c r="N49" s="911">
        <v>21</v>
      </c>
      <c r="O49" s="911">
        <v>21</v>
      </c>
      <c r="P49" s="913">
        <v>0</v>
      </c>
    </row>
    <row r="50" spans="1:16">
      <c r="A50" s="916" t="s">
        <v>32</v>
      </c>
      <c r="B50" s="915">
        <v>138</v>
      </c>
      <c r="C50" s="911">
        <v>135</v>
      </c>
      <c r="D50" s="914">
        <v>3</v>
      </c>
      <c r="E50" s="911">
        <v>104</v>
      </c>
      <c r="F50" s="911">
        <v>104</v>
      </c>
      <c r="G50" s="913">
        <v>0</v>
      </c>
      <c r="H50" s="911">
        <v>16</v>
      </c>
      <c r="I50" s="911">
        <v>15</v>
      </c>
      <c r="J50" s="913">
        <v>1</v>
      </c>
      <c r="K50" s="911">
        <v>120</v>
      </c>
      <c r="L50" s="911">
        <v>119</v>
      </c>
      <c r="M50" s="913">
        <v>1</v>
      </c>
      <c r="N50" s="912">
        <v>18</v>
      </c>
      <c r="O50" s="911">
        <v>16</v>
      </c>
      <c r="P50" s="910">
        <v>2</v>
      </c>
    </row>
    <row r="51" spans="1:16">
      <c r="A51" s="916" t="s">
        <v>247</v>
      </c>
      <c r="B51" s="915">
        <v>329</v>
      </c>
      <c r="C51" s="911">
        <v>330</v>
      </c>
      <c r="D51" s="914">
        <v>-1</v>
      </c>
      <c r="E51" s="911">
        <v>162</v>
      </c>
      <c r="F51" s="911">
        <v>162</v>
      </c>
      <c r="G51" s="913">
        <v>0</v>
      </c>
      <c r="H51" s="911">
        <v>35</v>
      </c>
      <c r="I51" s="911">
        <v>33</v>
      </c>
      <c r="J51" s="913">
        <v>2</v>
      </c>
      <c r="K51" s="911">
        <v>197</v>
      </c>
      <c r="L51" s="911">
        <v>195</v>
      </c>
      <c r="M51" s="913">
        <v>2</v>
      </c>
      <c r="N51" s="912">
        <v>132</v>
      </c>
      <c r="O51" s="911">
        <v>135</v>
      </c>
      <c r="P51" s="910">
        <v>-3</v>
      </c>
    </row>
    <row r="52" spans="1:16">
      <c r="A52" s="916" t="s">
        <v>33</v>
      </c>
      <c r="B52" s="915">
        <v>131</v>
      </c>
      <c r="C52" s="911">
        <v>134</v>
      </c>
      <c r="D52" s="914">
        <v>-3</v>
      </c>
      <c r="E52" s="911">
        <v>100</v>
      </c>
      <c r="F52" s="911">
        <v>104</v>
      </c>
      <c r="G52" s="913">
        <v>-4</v>
      </c>
      <c r="H52" s="911">
        <v>19</v>
      </c>
      <c r="I52" s="911">
        <v>19</v>
      </c>
      <c r="J52" s="913">
        <v>0</v>
      </c>
      <c r="K52" s="911">
        <v>119</v>
      </c>
      <c r="L52" s="911">
        <v>123</v>
      </c>
      <c r="M52" s="913">
        <v>-4</v>
      </c>
      <c r="N52" s="912">
        <v>12</v>
      </c>
      <c r="O52" s="911">
        <v>11</v>
      </c>
      <c r="P52" s="910">
        <v>1</v>
      </c>
    </row>
    <row r="53" spans="1:16">
      <c r="A53" s="916" t="s">
        <v>34</v>
      </c>
      <c r="B53" s="915">
        <v>100</v>
      </c>
      <c r="C53" s="911">
        <v>99</v>
      </c>
      <c r="D53" s="914">
        <v>1</v>
      </c>
      <c r="E53" s="911">
        <v>70</v>
      </c>
      <c r="F53" s="911">
        <v>69</v>
      </c>
      <c r="G53" s="913">
        <v>1</v>
      </c>
      <c r="H53" s="911">
        <v>23</v>
      </c>
      <c r="I53" s="911">
        <v>23</v>
      </c>
      <c r="J53" s="913">
        <v>0</v>
      </c>
      <c r="K53" s="911">
        <v>93</v>
      </c>
      <c r="L53" s="911">
        <v>92</v>
      </c>
      <c r="M53" s="913">
        <v>1</v>
      </c>
      <c r="N53" s="912">
        <v>7</v>
      </c>
      <c r="O53" s="911">
        <v>7</v>
      </c>
      <c r="P53" s="910">
        <v>0</v>
      </c>
    </row>
    <row r="54" spans="1:16">
      <c r="A54" s="916" t="s">
        <v>35</v>
      </c>
      <c r="B54" s="915">
        <v>138</v>
      </c>
      <c r="C54" s="911">
        <v>141</v>
      </c>
      <c r="D54" s="914">
        <v>-3</v>
      </c>
      <c r="E54" s="911">
        <v>110</v>
      </c>
      <c r="F54" s="911">
        <v>113</v>
      </c>
      <c r="G54" s="913">
        <v>-3</v>
      </c>
      <c r="H54" s="911">
        <v>14</v>
      </c>
      <c r="I54" s="911">
        <v>15</v>
      </c>
      <c r="J54" s="913">
        <v>-1</v>
      </c>
      <c r="K54" s="911">
        <v>124</v>
      </c>
      <c r="L54" s="911">
        <v>128</v>
      </c>
      <c r="M54" s="913">
        <v>-4</v>
      </c>
      <c r="N54" s="912">
        <v>14</v>
      </c>
      <c r="O54" s="911">
        <v>13</v>
      </c>
      <c r="P54" s="910">
        <v>1</v>
      </c>
    </row>
    <row r="55" spans="1:16">
      <c r="A55" s="916" t="s">
        <v>36</v>
      </c>
      <c r="B55" s="915">
        <v>138</v>
      </c>
      <c r="C55" s="911">
        <v>135</v>
      </c>
      <c r="D55" s="914">
        <v>3</v>
      </c>
      <c r="E55" s="911">
        <v>113</v>
      </c>
      <c r="F55" s="911">
        <v>110</v>
      </c>
      <c r="G55" s="913">
        <v>3</v>
      </c>
      <c r="H55" s="911">
        <v>11</v>
      </c>
      <c r="I55" s="911">
        <v>10</v>
      </c>
      <c r="J55" s="913">
        <v>1</v>
      </c>
      <c r="K55" s="911">
        <v>124</v>
      </c>
      <c r="L55" s="911">
        <v>120</v>
      </c>
      <c r="M55" s="913">
        <v>4</v>
      </c>
      <c r="N55" s="912">
        <v>14</v>
      </c>
      <c r="O55" s="911">
        <v>15</v>
      </c>
      <c r="P55" s="910">
        <v>-1</v>
      </c>
    </row>
    <row r="56" spans="1:16">
      <c r="A56" s="916" t="s">
        <v>37</v>
      </c>
      <c r="B56" s="915">
        <v>101</v>
      </c>
      <c r="C56" s="911">
        <v>100</v>
      </c>
      <c r="D56" s="914">
        <v>1</v>
      </c>
      <c r="E56" s="911">
        <v>83</v>
      </c>
      <c r="F56" s="911">
        <v>82</v>
      </c>
      <c r="G56" s="913">
        <v>1</v>
      </c>
      <c r="H56" s="911">
        <v>9</v>
      </c>
      <c r="I56" s="911">
        <v>8</v>
      </c>
      <c r="J56" s="913">
        <v>1</v>
      </c>
      <c r="K56" s="911">
        <v>92</v>
      </c>
      <c r="L56" s="911">
        <v>90</v>
      </c>
      <c r="M56" s="913">
        <v>2</v>
      </c>
      <c r="N56" s="912">
        <v>9</v>
      </c>
      <c r="O56" s="911">
        <v>10</v>
      </c>
      <c r="P56" s="910">
        <v>-1</v>
      </c>
    </row>
    <row r="57" spans="1:16">
      <c r="A57" s="916" t="s">
        <v>38</v>
      </c>
      <c r="B57" s="915">
        <v>123</v>
      </c>
      <c r="C57" s="911">
        <v>118</v>
      </c>
      <c r="D57" s="914">
        <v>5</v>
      </c>
      <c r="E57" s="911">
        <v>90</v>
      </c>
      <c r="F57" s="911">
        <v>87</v>
      </c>
      <c r="G57" s="913">
        <v>3</v>
      </c>
      <c r="H57" s="911">
        <v>14</v>
      </c>
      <c r="I57" s="911">
        <v>13</v>
      </c>
      <c r="J57" s="913">
        <v>1</v>
      </c>
      <c r="K57" s="911">
        <v>104</v>
      </c>
      <c r="L57" s="911">
        <v>100</v>
      </c>
      <c r="M57" s="913">
        <v>4</v>
      </c>
      <c r="N57" s="912">
        <v>19</v>
      </c>
      <c r="O57" s="911">
        <v>18</v>
      </c>
      <c r="P57" s="910">
        <v>1</v>
      </c>
    </row>
    <row r="58" spans="1:16">
      <c r="A58" s="916" t="s">
        <v>39</v>
      </c>
      <c r="B58" s="915">
        <v>156</v>
      </c>
      <c r="C58" s="911">
        <v>158</v>
      </c>
      <c r="D58" s="914">
        <v>-2</v>
      </c>
      <c r="E58" s="911">
        <v>122</v>
      </c>
      <c r="F58" s="911">
        <v>123</v>
      </c>
      <c r="G58" s="913">
        <v>-1</v>
      </c>
      <c r="H58" s="911">
        <v>18</v>
      </c>
      <c r="I58" s="911">
        <v>18</v>
      </c>
      <c r="J58" s="913">
        <v>0</v>
      </c>
      <c r="K58" s="911">
        <v>140</v>
      </c>
      <c r="L58" s="911">
        <v>141</v>
      </c>
      <c r="M58" s="913">
        <v>-1</v>
      </c>
      <c r="N58" s="912">
        <v>16</v>
      </c>
      <c r="O58" s="911">
        <v>17</v>
      </c>
      <c r="P58" s="910">
        <v>-1</v>
      </c>
    </row>
    <row r="59" spans="1:16">
      <c r="A59" s="916" t="s">
        <v>40</v>
      </c>
      <c r="B59" s="915">
        <v>97</v>
      </c>
      <c r="C59" s="911">
        <v>94</v>
      </c>
      <c r="D59" s="914">
        <v>3</v>
      </c>
      <c r="E59" s="911">
        <v>80</v>
      </c>
      <c r="F59" s="911">
        <v>77</v>
      </c>
      <c r="G59" s="913">
        <v>3</v>
      </c>
      <c r="H59" s="911">
        <v>8</v>
      </c>
      <c r="I59" s="911">
        <v>7</v>
      </c>
      <c r="J59" s="913">
        <v>1</v>
      </c>
      <c r="K59" s="911">
        <v>88</v>
      </c>
      <c r="L59" s="911">
        <v>84</v>
      </c>
      <c r="M59" s="913">
        <v>4</v>
      </c>
      <c r="N59" s="912">
        <v>9</v>
      </c>
      <c r="O59" s="911">
        <v>10</v>
      </c>
      <c r="P59" s="910">
        <v>-1</v>
      </c>
    </row>
    <row r="60" spans="1:16">
      <c r="A60" s="916" t="s">
        <v>41</v>
      </c>
      <c r="B60" s="915">
        <v>109</v>
      </c>
      <c r="C60" s="911">
        <v>103</v>
      </c>
      <c r="D60" s="914">
        <v>6</v>
      </c>
      <c r="E60" s="911">
        <v>80</v>
      </c>
      <c r="F60" s="911">
        <v>76</v>
      </c>
      <c r="G60" s="913">
        <v>4</v>
      </c>
      <c r="H60" s="911">
        <v>17</v>
      </c>
      <c r="I60" s="911">
        <v>15</v>
      </c>
      <c r="J60" s="913">
        <v>2</v>
      </c>
      <c r="K60" s="911">
        <v>97</v>
      </c>
      <c r="L60" s="911">
        <v>91</v>
      </c>
      <c r="M60" s="913">
        <v>6</v>
      </c>
      <c r="N60" s="912">
        <v>12</v>
      </c>
      <c r="O60" s="911">
        <v>12</v>
      </c>
      <c r="P60" s="910">
        <v>0</v>
      </c>
    </row>
    <row r="61" spans="1:16" s="888" customFormat="1" ht="14.25">
      <c r="A61" s="909" t="s">
        <v>248</v>
      </c>
      <c r="B61" s="908">
        <v>162</v>
      </c>
      <c r="C61" s="905">
        <v>160</v>
      </c>
      <c r="D61" s="906">
        <v>2</v>
      </c>
      <c r="E61" s="905">
        <v>105</v>
      </c>
      <c r="F61" s="905">
        <v>104</v>
      </c>
      <c r="G61" s="906">
        <v>1</v>
      </c>
      <c r="H61" s="905">
        <v>22</v>
      </c>
      <c r="I61" s="905">
        <v>21</v>
      </c>
      <c r="J61" s="907">
        <v>1</v>
      </c>
      <c r="K61" s="905">
        <v>127</v>
      </c>
      <c r="L61" s="905">
        <v>126</v>
      </c>
      <c r="M61" s="906">
        <v>1</v>
      </c>
      <c r="N61" s="905">
        <v>35</v>
      </c>
      <c r="O61" s="905">
        <v>34</v>
      </c>
      <c r="P61" s="904">
        <v>1</v>
      </c>
    </row>
    <row r="62" spans="1:16" s="888" customFormat="1" ht="14.25">
      <c r="A62" s="903"/>
      <c r="B62" s="900"/>
      <c r="C62" s="898"/>
      <c r="D62" s="889"/>
      <c r="E62" s="898"/>
      <c r="F62" s="898"/>
      <c r="G62" s="889"/>
      <c r="H62" s="898"/>
      <c r="I62" s="898"/>
      <c r="J62" s="899"/>
      <c r="K62" s="898"/>
      <c r="L62" s="898"/>
      <c r="M62" s="889"/>
      <c r="N62" s="898"/>
      <c r="O62" s="898"/>
      <c r="P62" s="897"/>
    </row>
    <row r="63" spans="1:16" s="888" customFormat="1" ht="14.25">
      <c r="A63" s="902" t="s">
        <v>249</v>
      </c>
      <c r="B63" s="900">
        <v>1419</v>
      </c>
      <c r="C63" s="898">
        <v>1403</v>
      </c>
      <c r="D63" s="889">
        <v>16</v>
      </c>
      <c r="E63" s="898">
        <v>793</v>
      </c>
      <c r="F63" s="898">
        <v>783</v>
      </c>
      <c r="G63" s="889">
        <v>10</v>
      </c>
      <c r="H63" s="898">
        <v>438</v>
      </c>
      <c r="I63" s="898">
        <v>435</v>
      </c>
      <c r="J63" s="899">
        <v>3</v>
      </c>
      <c r="K63" s="898">
        <v>1231</v>
      </c>
      <c r="L63" s="898">
        <v>1218</v>
      </c>
      <c r="M63" s="889">
        <v>13</v>
      </c>
      <c r="N63" s="898">
        <v>188</v>
      </c>
      <c r="O63" s="898">
        <v>185</v>
      </c>
      <c r="P63" s="897">
        <v>3</v>
      </c>
    </row>
    <row r="64" spans="1:16" s="888" customFormat="1" ht="15" customHeight="1">
      <c r="A64" s="902" t="s">
        <v>248</v>
      </c>
      <c r="B64" s="900">
        <v>162</v>
      </c>
      <c r="C64" s="898">
        <v>160</v>
      </c>
      <c r="D64" s="889">
        <v>2</v>
      </c>
      <c r="E64" s="898">
        <v>105</v>
      </c>
      <c r="F64" s="898">
        <v>104</v>
      </c>
      <c r="G64" s="889">
        <v>1</v>
      </c>
      <c r="H64" s="898">
        <v>22</v>
      </c>
      <c r="I64" s="898">
        <v>21</v>
      </c>
      <c r="J64" s="899">
        <v>1</v>
      </c>
      <c r="K64" s="898">
        <v>127</v>
      </c>
      <c r="L64" s="898">
        <v>126</v>
      </c>
      <c r="M64" s="889">
        <v>1</v>
      </c>
      <c r="N64" s="898">
        <v>35</v>
      </c>
      <c r="O64" s="898">
        <v>34</v>
      </c>
      <c r="P64" s="897">
        <v>1</v>
      </c>
    </row>
    <row r="65" spans="1:16" s="888" customFormat="1" ht="14.25">
      <c r="A65" s="902" t="s">
        <v>1750</v>
      </c>
      <c r="B65" s="900">
        <v>1023</v>
      </c>
      <c r="C65" s="898">
        <v>1012</v>
      </c>
      <c r="D65" s="897">
        <v>11</v>
      </c>
      <c r="E65" s="898">
        <v>576</v>
      </c>
      <c r="F65" s="898">
        <v>569</v>
      </c>
      <c r="G65" s="899">
        <v>7</v>
      </c>
      <c r="H65" s="898">
        <v>307</v>
      </c>
      <c r="I65" s="898">
        <v>305</v>
      </c>
      <c r="J65" s="899">
        <v>2</v>
      </c>
      <c r="K65" s="898">
        <v>883</v>
      </c>
      <c r="L65" s="898">
        <v>874</v>
      </c>
      <c r="M65" s="899">
        <v>9</v>
      </c>
      <c r="N65" s="898">
        <v>140</v>
      </c>
      <c r="O65" s="898">
        <v>138</v>
      </c>
      <c r="P65" s="897">
        <v>2</v>
      </c>
    </row>
    <row r="66" spans="1:16" s="888" customFormat="1" ht="14.25">
      <c r="A66" s="901" t="s">
        <v>251</v>
      </c>
      <c r="B66" s="900">
        <v>52508</v>
      </c>
      <c r="C66" s="898">
        <v>51922</v>
      </c>
      <c r="D66" s="897">
        <v>586</v>
      </c>
      <c r="E66" s="898">
        <v>29341</v>
      </c>
      <c r="F66" s="898">
        <v>28974</v>
      </c>
      <c r="G66" s="899">
        <v>367</v>
      </c>
      <c r="H66" s="898">
        <v>16198</v>
      </c>
      <c r="I66" s="898">
        <v>16089</v>
      </c>
      <c r="J66" s="899">
        <v>109</v>
      </c>
      <c r="K66" s="898">
        <v>45539</v>
      </c>
      <c r="L66" s="898">
        <v>45063</v>
      </c>
      <c r="M66" s="899">
        <v>476</v>
      </c>
      <c r="N66" s="898">
        <v>6969</v>
      </c>
      <c r="O66" s="898">
        <v>6859</v>
      </c>
      <c r="P66" s="897">
        <v>110</v>
      </c>
    </row>
    <row r="67" spans="1:16" s="888" customFormat="1" ht="14.25">
      <c r="A67" s="901" t="s">
        <v>252</v>
      </c>
      <c r="B67" s="900">
        <v>2746</v>
      </c>
      <c r="C67" s="898">
        <v>2716</v>
      </c>
      <c r="D67" s="897">
        <v>30</v>
      </c>
      <c r="E67" s="898">
        <v>1786</v>
      </c>
      <c r="F67" s="898">
        <v>1769</v>
      </c>
      <c r="G67" s="899">
        <v>17</v>
      </c>
      <c r="H67" s="898">
        <v>371</v>
      </c>
      <c r="I67" s="898">
        <v>365</v>
      </c>
      <c r="J67" s="899">
        <v>6</v>
      </c>
      <c r="K67" s="898">
        <v>2157</v>
      </c>
      <c r="L67" s="898">
        <v>2134</v>
      </c>
      <c r="M67" s="899">
        <v>23</v>
      </c>
      <c r="N67" s="898">
        <v>589</v>
      </c>
      <c r="O67" s="898">
        <v>582</v>
      </c>
      <c r="P67" s="897">
        <v>7</v>
      </c>
    </row>
    <row r="68" spans="1:16" s="888" customFormat="1" ht="14.25">
      <c r="A68" s="896" t="s">
        <v>253</v>
      </c>
      <c r="B68" s="895">
        <v>55254</v>
      </c>
      <c r="C68" s="893">
        <v>54638</v>
      </c>
      <c r="D68" s="892">
        <v>616</v>
      </c>
      <c r="E68" s="893">
        <v>31127</v>
      </c>
      <c r="F68" s="893">
        <v>30743</v>
      </c>
      <c r="G68" s="894">
        <v>384</v>
      </c>
      <c r="H68" s="893">
        <v>16569</v>
      </c>
      <c r="I68" s="893">
        <v>16454</v>
      </c>
      <c r="J68" s="894">
        <v>115</v>
      </c>
      <c r="K68" s="893">
        <v>47696</v>
      </c>
      <c r="L68" s="893">
        <v>47197</v>
      </c>
      <c r="M68" s="894">
        <v>499</v>
      </c>
      <c r="N68" s="893">
        <v>7558</v>
      </c>
      <c r="O68" s="893">
        <v>7441</v>
      </c>
      <c r="P68" s="892">
        <v>117</v>
      </c>
    </row>
    <row r="69" spans="1:16" s="888" customFormat="1">
      <c r="A69" s="890"/>
      <c r="B69" s="891" t="s">
        <v>1749</v>
      </c>
      <c r="C69" s="889"/>
      <c r="D69" s="889"/>
      <c r="E69" s="889"/>
      <c r="F69" s="889"/>
      <c r="G69" s="889"/>
      <c r="H69" s="889"/>
      <c r="I69" s="889"/>
      <c r="J69" s="889"/>
      <c r="K69" s="891" t="s">
        <v>1749</v>
      </c>
      <c r="L69" s="889"/>
      <c r="M69" s="889"/>
      <c r="N69" s="889"/>
      <c r="O69" s="889"/>
      <c r="P69" s="889"/>
    </row>
    <row r="70" spans="1:16" s="888" customFormat="1">
      <c r="A70" s="890"/>
      <c r="B70" s="889"/>
      <c r="C70" s="889"/>
      <c r="D70" s="889"/>
      <c r="E70" s="889"/>
      <c r="F70" s="889"/>
      <c r="G70" s="889"/>
      <c r="H70" s="889"/>
      <c r="I70" s="889"/>
      <c r="J70" s="889"/>
      <c r="K70" s="889"/>
      <c r="L70" s="889"/>
      <c r="M70" s="889"/>
      <c r="N70" s="889"/>
      <c r="O70" s="889"/>
      <c r="P70" s="889"/>
    </row>
  </sheetData>
  <mergeCells count="21">
    <mergeCell ref="N2:P2"/>
    <mergeCell ref="E3:E4"/>
    <mergeCell ref="K3:K4"/>
    <mergeCell ref="P3:P4"/>
    <mergeCell ref="J3:J4"/>
    <mergeCell ref="O3:O4"/>
    <mergeCell ref="N3:N4"/>
    <mergeCell ref="G3:G4"/>
    <mergeCell ref="K2:M2"/>
    <mergeCell ref="L3:L4"/>
    <mergeCell ref="M3:M4"/>
    <mergeCell ref="A2:A4"/>
    <mergeCell ref="B2:D2"/>
    <mergeCell ref="E2:G2"/>
    <mergeCell ref="H2:J2"/>
    <mergeCell ref="B3:B4"/>
    <mergeCell ref="C3:C4"/>
    <mergeCell ref="F3:F4"/>
    <mergeCell ref="I3:I4"/>
    <mergeCell ref="D3:D4"/>
    <mergeCell ref="H3:H4"/>
  </mergeCells>
  <phoneticPr fontId="5"/>
  <pageMargins left="0.78740157480314965" right="0.39370078740157483" top="0.78740157480314965" bottom="0.78740157480314965" header="0.31496062992125984" footer="0.31496062992125984"/>
  <pageSetup paperSize="9" scale="75" fitToWidth="2" fitToHeight="2" orientation="landscape" blackAndWhite="1" r:id="rId1"/>
  <headerFooter alignWithMargins="0"/>
  <rowBreaks count="1" manualBreakCount="1">
    <brk id="43" max="15" man="1"/>
  </rowBreaks>
  <colBreaks count="1" manualBreakCount="1">
    <brk id="10" max="10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4D9BE-DA0D-4B67-85EF-1F9021DFFFA7}">
  <dimension ref="A1:AI57"/>
  <sheetViews>
    <sheetView zoomScale="70" zoomScaleNormal="70" workbookViewId="0">
      <selection activeCell="B39" sqref="B39"/>
    </sheetView>
  </sheetViews>
  <sheetFormatPr defaultRowHeight="13.5"/>
  <cols>
    <col min="1" max="1" width="27.25" style="979" customWidth="1"/>
    <col min="2" max="16" width="15.125" style="979" customWidth="1"/>
    <col min="17" max="31" width="7.125" style="979" customWidth="1"/>
    <col min="32" max="16384" width="9" style="979"/>
  </cols>
  <sheetData>
    <row r="1" spans="1:16" ht="24.75" customHeight="1">
      <c r="A1" s="1002" t="s">
        <v>1837</v>
      </c>
      <c r="B1" s="1002" t="s">
        <v>1760</v>
      </c>
      <c r="J1" s="1001" t="s">
        <v>201</v>
      </c>
      <c r="K1" s="1002" t="s">
        <v>1759</v>
      </c>
      <c r="P1" s="1001" t="s">
        <v>201</v>
      </c>
    </row>
    <row r="2" spans="1:16" ht="21" customHeight="1">
      <c r="A2" s="1221" t="s">
        <v>599</v>
      </c>
      <c r="B2" s="1227" t="s">
        <v>1758</v>
      </c>
      <c r="C2" s="1223"/>
      <c r="D2" s="1223"/>
      <c r="E2" s="1223" t="s">
        <v>1757</v>
      </c>
      <c r="F2" s="1223"/>
      <c r="G2" s="1223"/>
      <c r="H2" s="1223" t="s">
        <v>1756</v>
      </c>
      <c r="I2" s="1223"/>
      <c r="J2" s="1223"/>
      <c r="K2" s="1223" t="s">
        <v>1755</v>
      </c>
      <c r="L2" s="1223"/>
      <c r="M2" s="1223"/>
      <c r="N2" s="1223" t="s">
        <v>1754</v>
      </c>
      <c r="O2" s="1223"/>
      <c r="P2" s="1223"/>
    </row>
    <row r="3" spans="1:16">
      <c r="A3" s="1226"/>
      <c r="B3" s="1224" t="s">
        <v>76</v>
      </c>
      <c r="C3" s="1224" t="s">
        <v>77</v>
      </c>
      <c r="D3" s="1221" t="s">
        <v>1751</v>
      </c>
      <c r="E3" s="1224" t="s">
        <v>76</v>
      </c>
      <c r="F3" s="1224" t="s">
        <v>77</v>
      </c>
      <c r="G3" s="1221" t="s">
        <v>1751</v>
      </c>
      <c r="H3" s="1224" t="s">
        <v>76</v>
      </c>
      <c r="I3" s="1224" t="s">
        <v>77</v>
      </c>
      <c r="J3" s="1221" t="s">
        <v>1751</v>
      </c>
      <c r="K3" s="1224" t="s">
        <v>76</v>
      </c>
      <c r="L3" s="1224" t="s">
        <v>77</v>
      </c>
      <c r="M3" s="1221" t="s">
        <v>1751</v>
      </c>
      <c r="N3" s="1224" t="s">
        <v>76</v>
      </c>
      <c r="O3" s="1224" t="s">
        <v>77</v>
      </c>
      <c r="P3" s="1221" t="s">
        <v>1751</v>
      </c>
    </row>
    <row r="4" spans="1:16">
      <c r="A4" s="1222"/>
      <c r="B4" s="1225"/>
      <c r="C4" s="1225"/>
      <c r="D4" s="1222"/>
      <c r="E4" s="1225"/>
      <c r="F4" s="1225"/>
      <c r="G4" s="1222"/>
      <c r="H4" s="1225"/>
      <c r="I4" s="1225"/>
      <c r="J4" s="1222"/>
      <c r="K4" s="1225"/>
      <c r="L4" s="1225"/>
      <c r="M4" s="1222"/>
      <c r="N4" s="1225"/>
      <c r="O4" s="1225"/>
      <c r="P4" s="1222"/>
    </row>
    <row r="5" spans="1:16">
      <c r="A5" s="1000" t="s">
        <v>1455</v>
      </c>
      <c r="B5" s="999">
        <v>29</v>
      </c>
      <c r="C5" s="999">
        <v>28</v>
      </c>
      <c r="D5" s="998">
        <v>1</v>
      </c>
      <c r="E5" s="999">
        <v>0</v>
      </c>
      <c r="F5" s="999">
        <v>0</v>
      </c>
      <c r="G5" s="998">
        <v>0</v>
      </c>
      <c r="H5" s="999">
        <v>0</v>
      </c>
      <c r="I5" s="999">
        <v>0</v>
      </c>
      <c r="J5" s="998">
        <v>0</v>
      </c>
      <c r="K5" s="999">
        <v>0</v>
      </c>
      <c r="L5" s="999">
        <v>0</v>
      </c>
      <c r="M5" s="998">
        <v>0</v>
      </c>
      <c r="N5" s="999">
        <v>29</v>
      </c>
      <c r="O5" s="999">
        <v>28</v>
      </c>
      <c r="P5" s="998">
        <v>1</v>
      </c>
    </row>
    <row r="6" spans="1:16">
      <c r="A6" s="997" t="s">
        <v>1456</v>
      </c>
      <c r="B6" s="995">
        <v>8</v>
      </c>
      <c r="C6" s="995">
        <v>8</v>
      </c>
      <c r="D6" s="994">
        <v>0</v>
      </c>
      <c r="E6" s="995">
        <v>0</v>
      </c>
      <c r="F6" s="995">
        <v>0</v>
      </c>
      <c r="G6" s="994">
        <v>0</v>
      </c>
      <c r="H6" s="995">
        <v>0</v>
      </c>
      <c r="I6" s="995">
        <v>0</v>
      </c>
      <c r="J6" s="994">
        <v>0</v>
      </c>
      <c r="K6" s="995">
        <v>0</v>
      </c>
      <c r="L6" s="995">
        <v>0</v>
      </c>
      <c r="M6" s="994">
        <v>0</v>
      </c>
      <c r="N6" s="995">
        <v>8</v>
      </c>
      <c r="O6" s="995">
        <v>8</v>
      </c>
      <c r="P6" s="994">
        <v>0</v>
      </c>
    </row>
    <row r="7" spans="1:16">
      <c r="A7" s="997" t="s">
        <v>1457</v>
      </c>
      <c r="B7" s="995">
        <v>212</v>
      </c>
      <c r="C7" s="995">
        <v>214</v>
      </c>
      <c r="D7" s="994">
        <v>-2</v>
      </c>
      <c r="E7" s="995">
        <v>0</v>
      </c>
      <c r="F7" s="995">
        <v>0</v>
      </c>
      <c r="G7" s="994">
        <v>0</v>
      </c>
      <c r="H7" s="995">
        <v>0</v>
      </c>
      <c r="I7" s="995">
        <v>0</v>
      </c>
      <c r="J7" s="994">
        <v>0</v>
      </c>
      <c r="K7" s="995">
        <v>0</v>
      </c>
      <c r="L7" s="995">
        <v>0</v>
      </c>
      <c r="M7" s="994">
        <v>0</v>
      </c>
      <c r="N7" s="995">
        <v>212</v>
      </c>
      <c r="O7" s="995">
        <v>214</v>
      </c>
      <c r="P7" s="994">
        <v>-2</v>
      </c>
    </row>
    <row r="8" spans="1:16">
      <c r="A8" s="997" t="s">
        <v>1836</v>
      </c>
      <c r="B8" s="995">
        <v>1102</v>
      </c>
      <c r="C8" s="995">
        <v>1112</v>
      </c>
      <c r="D8" s="994">
        <v>-10</v>
      </c>
      <c r="E8" s="995">
        <v>0</v>
      </c>
      <c r="F8" s="995">
        <v>0</v>
      </c>
      <c r="G8" s="994">
        <v>0</v>
      </c>
      <c r="H8" s="995">
        <v>0</v>
      </c>
      <c r="I8" s="995">
        <v>0</v>
      </c>
      <c r="J8" s="994">
        <v>0</v>
      </c>
      <c r="K8" s="995">
        <v>0</v>
      </c>
      <c r="L8" s="995">
        <v>0</v>
      </c>
      <c r="M8" s="994">
        <v>0</v>
      </c>
      <c r="N8" s="995">
        <v>1102</v>
      </c>
      <c r="O8" s="995">
        <v>1112</v>
      </c>
      <c r="P8" s="994">
        <v>-10</v>
      </c>
    </row>
    <row r="9" spans="1:16">
      <c r="A9" s="997" t="s">
        <v>1459</v>
      </c>
      <c r="B9" s="995">
        <v>34</v>
      </c>
      <c r="C9" s="995">
        <v>33</v>
      </c>
      <c r="D9" s="994">
        <v>1</v>
      </c>
      <c r="E9" s="995">
        <v>34</v>
      </c>
      <c r="F9" s="995">
        <v>33</v>
      </c>
      <c r="G9" s="994">
        <v>1</v>
      </c>
      <c r="H9" s="995">
        <v>0</v>
      </c>
      <c r="I9" s="995">
        <v>0</v>
      </c>
      <c r="J9" s="994">
        <v>0</v>
      </c>
      <c r="K9" s="995">
        <v>34</v>
      </c>
      <c r="L9" s="995">
        <v>33</v>
      </c>
      <c r="M9" s="994">
        <v>1</v>
      </c>
      <c r="N9" s="995">
        <v>0</v>
      </c>
      <c r="O9" s="995">
        <v>0</v>
      </c>
      <c r="P9" s="994">
        <v>0</v>
      </c>
    </row>
    <row r="10" spans="1:16">
      <c r="A10" s="997" t="s">
        <v>1460</v>
      </c>
      <c r="B10" s="995">
        <v>11</v>
      </c>
      <c r="C10" s="995">
        <v>12</v>
      </c>
      <c r="D10" s="994">
        <v>-1</v>
      </c>
      <c r="E10" s="995">
        <v>11</v>
      </c>
      <c r="F10" s="995">
        <v>12</v>
      </c>
      <c r="G10" s="994">
        <v>-1</v>
      </c>
      <c r="H10" s="995">
        <v>0</v>
      </c>
      <c r="I10" s="995">
        <v>0</v>
      </c>
      <c r="J10" s="994">
        <v>0</v>
      </c>
      <c r="K10" s="995">
        <v>11</v>
      </c>
      <c r="L10" s="995">
        <v>12</v>
      </c>
      <c r="M10" s="994">
        <v>-1</v>
      </c>
      <c r="N10" s="995">
        <v>0</v>
      </c>
      <c r="O10" s="995">
        <v>0</v>
      </c>
      <c r="P10" s="994">
        <v>0</v>
      </c>
    </row>
    <row r="11" spans="1:16">
      <c r="A11" s="997" t="s">
        <v>1461</v>
      </c>
      <c r="B11" s="995">
        <v>25</v>
      </c>
      <c r="C11" s="995">
        <v>18</v>
      </c>
      <c r="D11" s="994">
        <v>7</v>
      </c>
      <c r="E11" s="995">
        <v>25</v>
      </c>
      <c r="F11" s="995">
        <v>18</v>
      </c>
      <c r="G11" s="994">
        <v>7</v>
      </c>
      <c r="H11" s="995">
        <v>0</v>
      </c>
      <c r="I11" s="995">
        <v>0</v>
      </c>
      <c r="J11" s="994">
        <v>0</v>
      </c>
      <c r="K11" s="995">
        <v>25</v>
      </c>
      <c r="L11" s="995">
        <v>18</v>
      </c>
      <c r="M11" s="994">
        <v>7</v>
      </c>
      <c r="N11" s="995">
        <v>0</v>
      </c>
      <c r="O11" s="995">
        <v>0</v>
      </c>
      <c r="P11" s="994">
        <v>0</v>
      </c>
    </row>
    <row r="12" spans="1:16">
      <c r="A12" s="997" t="s">
        <v>1462</v>
      </c>
      <c r="B12" s="995">
        <v>16</v>
      </c>
      <c r="C12" s="995">
        <v>15</v>
      </c>
      <c r="D12" s="994">
        <v>1</v>
      </c>
      <c r="E12" s="995">
        <v>16</v>
      </c>
      <c r="F12" s="995">
        <v>15</v>
      </c>
      <c r="G12" s="994">
        <v>1</v>
      </c>
      <c r="H12" s="995">
        <v>0</v>
      </c>
      <c r="I12" s="995">
        <v>0</v>
      </c>
      <c r="J12" s="994">
        <v>0</v>
      </c>
      <c r="K12" s="995">
        <v>16</v>
      </c>
      <c r="L12" s="995">
        <v>15</v>
      </c>
      <c r="M12" s="994">
        <v>1</v>
      </c>
      <c r="N12" s="995">
        <v>0</v>
      </c>
      <c r="O12" s="995">
        <v>0</v>
      </c>
      <c r="P12" s="994">
        <v>0</v>
      </c>
    </row>
    <row r="13" spans="1:16">
      <c r="A13" s="997" t="s">
        <v>1835</v>
      </c>
      <c r="B13" s="995">
        <v>18</v>
      </c>
      <c r="C13" s="995">
        <v>19</v>
      </c>
      <c r="D13" s="994">
        <v>-1</v>
      </c>
      <c r="E13" s="995">
        <v>18</v>
      </c>
      <c r="F13" s="995">
        <v>19</v>
      </c>
      <c r="G13" s="994">
        <v>-1</v>
      </c>
      <c r="H13" s="995">
        <v>0</v>
      </c>
      <c r="I13" s="995">
        <v>0</v>
      </c>
      <c r="J13" s="994">
        <v>0</v>
      </c>
      <c r="K13" s="995">
        <v>18</v>
      </c>
      <c r="L13" s="995">
        <v>19</v>
      </c>
      <c r="M13" s="994">
        <v>-1</v>
      </c>
      <c r="N13" s="995">
        <v>0</v>
      </c>
      <c r="O13" s="995">
        <v>0</v>
      </c>
      <c r="P13" s="994">
        <v>0</v>
      </c>
    </row>
    <row r="14" spans="1:16">
      <c r="A14" s="997" t="s">
        <v>1834</v>
      </c>
      <c r="B14" s="995">
        <v>15</v>
      </c>
      <c r="C14" s="995">
        <v>12</v>
      </c>
      <c r="D14" s="994">
        <v>3</v>
      </c>
      <c r="E14" s="995">
        <v>15</v>
      </c>
      <c r="F14" s="995">
        <v>12</v>
      </c>
      <c r="G14" s="994">
        <v>3</v>
      </c>
      <c r="H14" s="995">
        <v>0</v>
      </c>
      <c r="I14" s="995">
        <v>0</v>
      </c>
      <c r="J14" s="994">
        <v>0</v>
      </c>
      <c r="K14" s="995">
        <v>15</v>
      </c>
      <c r="L14" s="995">
        <v>12</v>
      </c>
      <c r="M14" s="994">
        <v>3</v>
      </c>
      <c r="N14" s="995">
        <v>0</v>
      </c>
      <c r="O14" s="995">
        <v>0</v>
      </c>
      <c r="P14" s="994">
        <v>0</v>
      </c>
    </row>
    <row r="15" spans="1:16">
      <c r="A15" s="997" t="s">
        <v>1833</v>
      </c>
      <c r="B15" s="995">
        <v>22</v>
      </c>
      <c r="C15" s="995">
        <v>22</v>
      </c>
      <c r="D15" s="994">
        <v>0</v>
      </c>
      <c r="E15" s="995">
        <v>22</v>
      </c>
      <c r="F15" s="995">
        <v>22</v>
      </c>
      <c r="G15" s="994">
        <v>0</v>
      </c>
      <c r="H15" s="995">
        <v>0</v>
      </c>
      <c r="I15" s="995">
        <v>0</v>
      </c>
      <c r="J15" s="994">
        <v>0</v>
      </c>
      <c r="K15" s="995">
        <v>22</v>
      </c>
      <c r="L15" s="995">
        <v>22</v>
      </c>
      <c r="M15" s="994">
        <v>0</v>
      </c>
      <c r="N15" s="995">
        <v>0</v>
      </c>
      <c r="O15" s="995">
        <v>0</v>
      </c>
      <c r="P15" s="994">
        <v>0</v>
      </c>
    </row>
    <row r="16" spans="1:16">
      <c r="A16" s="997" t="s">
        <v>1467</v>
      </c>
      <c r="B16" s="995">
        <v>8</v>
      </c>
      <c r="C16" s="995">
        <v>8</v>
      </c>
      <c r="D16" s="994">
        <v>0</v>
      </c>
      <c r="E16" s="995">
        <v>8</v>
      </c>
      <c r="F16" s="995">
        <v>8</v>
      </c>
      <c r="G16" s="994">
        <v>0</v>
      </c>
      <c r="H16" s="995">
        <v>0</v>
      </c>
      <c r="I16" s="995">
        <v>0</v>
      </c>
      <c r="J16" s="994">
        <v>0</v>
      </c>
      <c r="K16" s="995">
        <v>8</v>
      </c>
      <c r="L16" s="995">
        <v>8</v>
      </c>
      <c r="M16" s="994">
        <v>0</v>
      </c>
      <c r="N16" s="995">
        <v>0</v>
      </c>
      <c r="O16" s="995">
        <v>0</v>
      </c>
      <c r="P16" s="994">
        <v>0</v>
      </c>
    </row>
    <row r="17" spans="1:16">
      <c r="A17" s="997" t="s">
        <v>1468</v>
      </c>
      <c r="B17" s="995">
        <v>6</v>
      </c>
      <c r="C17" s="995">
        <v>6</v>
      </c>
      <c r="D17" s="994">
        <v>0</v>
      </c>
      <c r="E17" s="995">
        <v>6</v>
      </c>
      <c r="F17" s="995">
        <v>6</v>
      </c>
      <c r="G17" s="994">
        <v>0</v>
      </c>
      <c r="H17" s="995">
        <v>0</v>
      </c>
      <c r="I17" s="995">
        <v>0</v>
      </c>
      <c r="J17" s="994">
        <v>0</v>
      </c>
      <c r="K17" s="995">
        <v>6</v>
      </c>
      <c r="L17" s="995">
        <v>6</v>
      </c>
      <c r="M17" s="994">
        <v>0</v>
      </c>
      <c r="N17" s="995">
        <v>0</v>
      </c>
      <c r="O17" s="995">
        <v>0</v>
      </c>
      <c r="P17" s="994">
        <v>0</v>
      </c>
    </row>
    <row r="18" spans="1:16">
      <c r="A18" s="997" t="s">
        <v>1469</v>
      </c>
      <c r="B18" s="995">
        <v>8</v>
      </c>
      <c r="C18" s="995">
        <v>8</v>
      </c>
      <c r="D18" s="994">
        <v>0</v>
      </c>
      <c r="E18" s="995">
        <v>8</v>
      </c>
      <c r="F18" s="995">
        <v>8</v>
      </c>
      <c r="G18" s="994">
        <v>0</v>
      </c>
      <c r="H18" s="995">
        <v>0</v>
      </c>
      <c r="I18" s="995">
        <v>0</v>
      </c>
      <c r="J18" s="994">
        <v>0</v>
      </c>
      <c r="K18" s="995">
        <v>8</v>
      </c>
      <c r="L18" s="995">
        <v>8</v>
      </c>
      <c r="M18" s="994">
        <v>0</v>
      </c>
      <c r="N18" s="995">
        <v>0</v>
      </c>
      <c r="O18" s="995">
        <v>0</v>
      </c>
      <c r="P18" s="994">
        <v>0</v>
      </c>
    </row>
    <row r="19" spans="1:16">
      <c r="A19" s="997" t="s">
        <v>1470</v>
      </c>
      <c r="B19" s="995">
        <v>18</v>
      </c>
      <c r="C19" s="995">
        <v>19</v>
      </c>
      <c r="D19" s="994">
        <v>-1</v>
      </c>
      <c r="E19" s="995">
        <v>18</v>
      </c>
      <c r="F19" s="995">
        <v>19</v>
      </c>
      <c r="G19" s="994">
        <v>-1</v>
      </c>
      <c r="H19" s="995">
        <v>0</v>
      </c>
      <c r="I19" s="995">
        <v>0</v>
      </c>
      <c r="J19" s="994">
        <v>0</v>
      </c>
      <c r="K19" s="995">
        <v>18</v>
      </c>
      <c r="L19" s="995">
        <v>19</v>
      </c>
      <c r="M19" s="994">
        <v>-1</v>
      </c>
      <c r="N19" s="995">
        <v>0</v>
      </c>
      <c r="O19" s="995">
        <v>0</v>
      </c>
      <c r="P19" s="994">
        <v>0</v>
      </c>
    </row>
    <row r="20" spans="1:16">
      <c r="A20" s="997" t="s">
        <v>1471</v>
      </c>
      <c r="B20" s="995">
        <v>12</v>
      </c>
      <c r="C20" s="995">
        <v>12</v>
      </c>
      <c r="D20" s="994">
        <v>0</v>
      </c>
      <c r="E20" s="995">
        <v>12</v>
      </c>
      <c r="F20" s="995">
        <v>12</v>
      </c>
      <c r="G20" s="994">
        <v>0</v>
      </c>
      <c r="H20" s="995">
        <v>0</v>
      </c>
      <c r="I20" s="995">
        <v>0</v>
      </c>
      <c r="J20" s="994">
        <v>0</v>
      </c>
      <c r="K20" s="995">
        <v>12</v>
      </c>
      <c r="L20" s="995">
        <v>12</v>
      </c>
      <c r="M20" s="994">
        <v>0</v>
      </c>
      <c r="N20" s="995">
        <v>0</v>
      </c>
      <c r="O20" s="995">
        <v>0</v>
      </c>
      <c r="P20" s="994">
        <v>0</v>
      </c>
    </row>
    <row r="21" spans="1:16">
      <c r="A21" s="997" t="s">
        <v>1472</v>
      </c>
      <c r="B21" s="995">
        <v>2</v>
      </c>
      <c r="C21" s="995">
        <v>3</v>
      </c>
      <c r="D21" s="994">
        <v>-1</v>
      </c>
      <c r="E21" s="995">
        <v>2</v>
      </c>
      <c r="F21" s="995">
        <v>3</v>
      </c>
      <c r="G21" s="994">
        <v>-1</v>
      </c>
      <c r="H21" s="995">
        <v>0</v>
      </c>
      <c r="I21" s="995">
        <v>0</v>
      </c>
      <c r="J21" s="994">
        <v>0</v>
      </c>
      <c r="K21" s="995">
        <v>2</v>
      </c>
      <c r="L21" s="995">
        <v>3</v>
      </c>
      <c r="M21" s="994">
        <v>-1</v>
      </c>
      <c r="N21" s="995">
        <v>0</v>
      </c>
      <c r="O21" s="995">
        <v>0</v>
      </c>
      <c r="P21" s="994">
        <v>0</v>
      </c>
    </row>
    <row r="22" spans="1:16">
      <c r="A22" s="997" t="s">
        <v>1473</v>
      </c>
      <c r="B22" s="995">
        <v>1</v>
      </c>
      <c r="C22" s="995">
        <v>1</v>
      </c>
      <c r="D22" s="994">
        <v>0</v>
      </c>
      <c r="E22" s="995">
        <v>1</v>
      </c>
      <c r="F22" s="995">
        <v>1</v>
      </c>
      <c r="G22" s="994">
        <v>0</v>
      </c>
      <c r="H22" s="995">
        <v>0</v>
      </c>
      <c r="I22" s="995">
        <v>0</v>
      </c>
      <c r="J22" s="994">
        <v>0</v>
      </c>
      <c r="K22" s="995">
        <v>1</v>
      </c>
      <c r="L22" s="995">
        <v>1</v>
      </c>
      <c r="M22" s="994">
        <v>0</v>
      </c>
      <c r="N22" s="995">
        <v>0</v>
      </c>
      <c r="O22" s="995">
        <v>0</v>
      </c>
      <c r="P22" s="994">
        <v>0</v>
      </c>
    </row>
    <row r="23" spans="1:16">
      <c r="A23" s="997" t="s">
        <v>1474</v>
      </c>
      <c r="B23" s="995">
        <v>1</v>
      </c>
      <c r="C23" s="995">
        <v>1</v>
      </c>
      <c r="D23" s="994">
        <v>0</v>
      </c>
      <c r="E23" s="995">
        <v>0</v>
      </c>
      <c r="F23" s="995">
        <v>0</v>
      </c>
      <c r="G23" s="994">
        <v>0</v>
      </c>
      <c r="H23" s="995">
        <v>1</v>
      </c>
      <c r="I23" s="995">
        <v>1</v>
      </c>
      <c r="J23" s="994">
        <v>0</v>
      </c>
      <c r="K23" s="995">
        <v>1</v>
      </c>
      <c r="L23" s="995">
        <v>1</v>
      </c>
      <c r="M23" s="994">
        <v>0</v>
      </c>
      <c r="N23" s="995">
        <v>0</v>
      </c>
      <c r="O23" s="995">
        <v>0</v>
      </c>
      <c r="P23" s="994">
        <v>0</v>
      </c>
    </row>
    <row r="24" spans="1:16">
      <c r="A24" s="997" t="s">
        <v>1475</v>
      </c>
      <c r="B24" s="995">
        <v>32</v>
      </c>
      <c r="C24" s="995">
        <v>31</v>
      </c>
      <c r="D24" s="994">
        <v>1</v>
      </c>
      <c r="E24" s="995">
        <v>0</v>
      </c>
      <c r="F24" s="995">
        <v>0</v>
      </c>
      <c r="G24" s="994">
        <v>0</v>
      </c>
      <c r="H24" s="995">
        <v>0</v>
      </c>
      <c r="I24" s="995">
        <v>0</v>
      </c>
      <c r="J24" s="994">
        <v>0</v>
      </c>
      <c r="K24" s="995">
        <v>0</v>
      </c>
      <c r="L24" s="995">
        <v>0</v>
      </c>
      <c r="M24" s="994">
        <v>0</v>
      </c>
      <c r="N24" s="995">
        <v>32</v>
      </c>
      <c r="O24" s="995">
        <v>31</v>
      </c>
      <c r="P24" s="994">
        <v>1</v>
      </c>
    </row>
    <row r="25" spans="1:16">
      <c r="A25" s="997" t="s">
        <v>1832</v>
      </c>
      <c r="B25" s="995">
        <v>4</v>
      </c>
      <c r="C25" s="995">
        <v>4</v>
      </c>
      <c r="D25" s="994">
        <v>0</v>
      </c>
      <c r="E25" s="995">
        <v>4</v>
      </c>
      <c r="F25" s="995">
        <v>4</v>
      </c>
      <c r="G25" s="994">
        <v>0</v>
      </c>
      <c r="H25" s="995">
        <v>0</v>
      </c>
      <c r="I25" s="995">
        <v>0</v>
      </c>
      <c r="J25" s="994">
        <v>0</v>
      </c>
      <c r="K25" s="995">
        <v>4</v>
      </c>
      <c r="L25" s="995">
        <v>4</v>
      </c>
      <c r="M25" s="994">
        <v>0</v>
      </c>
      <c r="N25" s="995">
        <v>0</v>
      </c>
      <c r="O25" s="995">
        <v>0</v>
      </c>
      <c r="P25" s="994">
        <v>0</v>
      </c>
    </row>
    <row r="26" spans="1:16">
      <c r="A26" s="997" t="s">
        <v>1477</v>
      </c>
      <c r="B26" s="995">
        <v>33</v>
      </c>
      <c r="C26" s="995">
        <v>31</v>
      </c>
      <c r="D26" s="994">
        <v>2</v>
      </c>
      <c r="E26" s="995">
        <v>32</v>
      </c>
      <c r="F26" s="995">
        <v>31</v>
      </c>
      <c r="G26" s="994">
        <v>1</v>
      </c>
      <c r="H26" s="995">
        <v>0</v>
      </c>
      <c r="I26" s="995">
        <v>0</v>
      </c>
      <c r="J26" s="994">
        <v>0</v>
      </c>
      <c r="K26" s="995">
        <v>32</v>
      </c>
      <c r="L26" s="995">
        <v>31</v>
      </c>
      <c r="M26" s="994">
        <v>1</v>
      </c>
      <c r="N26" s="995">
        <v>1</v>
      </c>
      <c r="O26" s="995">
        <v>0</v>
      </c>
      <c r="P26" s="994">
        <v>1</v>
      </c>
    </row>
    <row r="27" spans="1:16">
      <c r="A27" s="997" t="s">
        <v>1478</v>
      </c>
      <c r="B27" s="995">
        <v>289</v>
      </c>
      <c r="C27" s="995">
        <v>288</v>
      </c>
      <c r="D27" s="994">
        <v>1</v>
      </c>
      <c r="E27" s="995">
        <v>16</v>
      </c>
      <c r="F27" s="995">
        <v>13</v>
      </c>
      <c r="G27" s="994">
        <v>3</v>
      </c>
      <c r="H27" s="995">
        <v>273</v>
      </c>
      <c r="I27" s="995">
        <v>275</v>
      </c>
      <c r="J27" s="994">
        <v>-2</v>
      </c>
      <c r="K27" s="995">
        <v>289</v>
      </c>
      <c r="L27" s="995">
        <v>288</v>
      </c>
      <c r="M27" s="994">
        <v>1</v>
      </c>
      <c r="N27" s="995">
        <v>0</v>
      </c>
      <c r="O27" s="995">
        <v>0</v>
      </c>
      <c r="P27" s="994">
        <v>0</v>
      </c>
    </row>
    <row r="28" spans="1:16">
      <c r="A28" s="997" t="s">
        <v>1479</v>
      </c>
      <c r="B28" s="995">
        <v>52</v>
      </c>
      <c r="C28" s="995">
        <v>53</v>
      </c>
      <c r="D28" s="994">
        <v>-1</v>
      </c>
      <c r="E28" s="995">
        <v>13</v>
      </c>
      <c r="F28" s="995">
        <v>14</v>
      </c>
      <c r="G28" s="994">
        <v>-1</v>
      </c>
      <c r="H28" s="995">
        <v>0</v>
      </c>
      <c r="I28" s="995">
        <v>0</v>
      </c>
      <c r="J28" s="994">
        <v>0</v>
      </c>
      <c r="K28" s="995">
        <v>13</v>
      </c>
      <c r="L28" s="995">
        <v>14</v>
      </c>
      <c r="M28" s="994">
        <v>-1</v>
      </c>
      <c r="N28" s="995">
        <v>39</v>
      </c>
      <c r="O28" s="995">
        <v>39</v>
      </c>
      <c r="P28" s="994">
        <v>0</v>
      </c>
    </row>
    <row r="29" spans="1:16">
      <c r="A29" s="997" t="s">
        <v>1480</v>
      </c>
      <c r="B29" s="995">
        <v>513</v>
      </c>
      <c r="C29" s="995">
        <v>510</v>
      </c>
      <c r="D29" s="994">
        <v>3</v>
      </c>
      <c r="E29" s="995">
        <v>46</v>
      </c>
      <c r="F29" s="995">
        <v>49</v>
      </c>
      <c r="G29" s="994">
        <v>-3</v>
      </c>
      <c r="H29" s="995">
        <v>233</v>
      </c>
      <c r="I29" s="995">
        <v>232</v>
      </c>
      <c r="J29" s="994">
        <v>1</v>
      </c>
      <c r="K29" s="995">
        <v>279</v>
      </c>
      <c r="L29" s="995">
        <v>281</v>
      </c>
      <c r="M29" s="994">
        <v>-2</v>
      </c>
      <c r="N29" s="995">
        <v>234</v>
      </c>
      <c r="O29" s="995">
        <v>229</v>
      </c>
      <c r="P29" s="994">
        <v>5</v>
      </c>
    </row>
    <row r="30" spans="1:16">
      <c r="A30" s="997" t="s">
        <v>1831</v>
      </c>
      <c r="B30" s="995">
        <v>110</v>
      </c>
      <c r="C30" s="995">
        <v>107</v>
      </c>
      <c r="D30" s="994">
        <v>3</v>
      </c>
      <c r="E30" s="995">
        <v>0</v>
      </c>
      <c r="F30" s="995">
        <v>0</v>
      </c>
      <c r="G30" s="994">
        <v>0</v>
      </c>
      <c r="H30" s="995">
        <v>110</v>
      </c>
      <c r="I30" s="995">
        <v>107</v>
      </c>
      <c r="J30" s="994">
        <v>3</v>
      </c>
      <c r="K30" s="995">
        <v>110</v>
      </c>
      <c r="L30" s="995">
        <v>107</v>
      </c>
      <c r="M30" s="994">
        <v>3</v>
      </c>
      <c r="N30" s="995">
        <v>0</v>
      </c>
      <c r="O30" s="995">
        <v>0</v>
      </c>
      <c r="P30" s="994">
        <v>0</v>
      </c>
    </row>
    <row r="31" spans="1:16">
      <c r="A31" s="997" t="s">
        <v>1482</v>
      </c>
      <c r="B31" s="995">
        <v>333</v>
      </c>
      <c r="C31" s="995">
        <v>335</v>
      </c>
      <c r="D31" s="994">
        <v>-2</v>
      </c>
      <c r="E31" s="995">
        <v>61</v>
      </c>
      <c r="F31" s="995">
        <v>61</v>
      </c>
      <c r="G31" s="994">
        <v>0</v>
      </c>
      <c r="H31" s="995">
        <v>272</v>
      </c>
      <c r="I31" s="995">
        <v>274</v>
      </c>
      <c r="J31" s="994">
        <v>-2</v>
      </c>
      <c r="K31" s="995">
        <v>333</v>
      </c>
      <c r="L31" s="995">
        <v>335</v>
      </c>
      <c r="M31" s="994">
        <v>-2</v>
      </c>
      <c r="N31" s="995">
        <v>0</v>
      </c>
      <c r="O31" s="995">
        <v>0</v>
      </c>
      <c r="P31" s="994">
        <v>0</v>
      </c>
    </row>
    <row r="32" spans="1:16">
      <c r="A32" s="997" t="s">
        <v>1483</v>
      </c>
      <c r="B32" s="995">
        <v>260</v>
      </c>
      <c r="C32" s="995">
        <v>259</v>
      </c>
      <c r="D32" s="994">
        <v>1</v>
      </c>
      <c r="E32" s="995">
        <v>49</v>
      </c>
      <c r="F32" s="995">
        <v>49</v>
      </c>
      <c r="G32" s="994">
        <v>0</v>
      </c>
      <c r="H32" s="995">
        <v>211</v>
      </c>
      <c r="I32" s="995">
        <v>210</v>
      </c>
      <c r="J32" s="994">
        <v>1</v>
      </c>
      <c r="K32" s="995">
        <v>260</v>
      </c>
      <c r="L32" s="995">
        <v>259</v>
      </c>
      <c r="M32" s="994">
        <v>1</v>
      </c>
      <c r="N32" s="995">
        <v>0</v>
      </c>
      <c r="O32" s="995">
        <v>0</v>
      </c>
      <c r="P32" s="994">
        <v>0</v>
      </c>
    </row>
    <row r="33" spans="1:16">
      <c r="A33" s="997" t="s">
        <v>1484</v>
      </c>
      <c r="B33" s="995">
        <v>412</v>
      </c>
      <c r="C33" s="995">
        <v>393</v>
      </c>
      <c r="D33" s="994">
        <v>19</v>
      </c>
      <c r="E33" s="995">
        <v>1</v>
      </c>
      <c r="F33" s="995">
        <v>0</v>
      </c>
      <c r="G33" s="994">
        <v>1</v>
      </c>
      <c r="H33" s="995">
        <v>411</v>
      </c>
      <c r="I33" s="995">
        <v>393</v>
      </c>
      <c r="J33" s="994">
        <v>18</v>
      </c>
      <c r="K33" s="995">
        <v>412</v>
      </c>
      <c r="L33" s="995">
        <v>393</v>
      </c>
      <c r="M33" s="994">
        <v>19</v>
      </c>
      <c r="N33" s="995">
        <v>0</v>
      </c>
      <c r="O33" s="995">
        <v>0</v>
      </c>
      <c r="P33" s="994">
        <v>0</v>
      </c>
    </row>
    <row r="34" spans="1:16">
      <c r="A34" s="997" t="s">
        <v>1485</v>
      </c>
      <c r="B34" s="995">
        <v>18</v>
      </c>
      <c r="C34" s="995">
        <v>19</v>
      </c>
      <c r="D34" s="994">
        <v>-1</v>
      </c>
      <c r="E34" s="995">
        <v>18</v>
      </c>
      <c r="F34" s="995">
        <v>19</v>
      </c>
      <c r="G34" s="994">
        <v>-1</v>
      </c>
      <c r="H34" s="995">
        <v>0</v>
      </c>
      <c r="I34" s="995">
        <v>0</v>
      </c>
      <c r="J34" s="994">
        <v>0</v>
      </c>
      <c r="K34" s="995">
        <v>18</v>
      </c>
      <c r="L34" s="995">
        <v>19</v>
      </c>
      <c r="M34" s="994">
        <v>-1</v>
      </c>
      <c r="N34" s="995">
        <v>0</v>
      </c>
      <c r="O34" s="995">
        <v>0</v>
      </c>
      <c r="P34" s="994">
        <v>0</v>
      </c>
    </row>
    <row r="35" spans="1:16">
      <c r="A35" s="997" t="s">
        <v>1486</v>
      </c>
      <c r="B35" s="995">
        <v>268</v>
      </c>
      <c r="C35" s="995">
        <v>267</v>
      </c>
      <c r="D35" s="994">
        <v>1</v>
      </c>
      <c r="E35" s="995">
        <v>0</v>
      </c>
      <c r="F35" s="995">
        <v>0</v>
      </c>
      <c r="G35" s="994">
        <v>0</v>
      </c>
      <c r="H35" s="995">
        <v>268</v>
      </c>
      <c r="I35" s="995">
        <v>267</v>
      </c>
      <c r="J35" s="994">
        <v>1</v>
      </c>
      <c r="K35" s="995">
        <v>268</v>
      </c>
      <c r="L35" s="995">
        <v>267</v>
      </c>
      <c r="M35" s="994">
        <v>1</v>
      </c>
      <c r="N35" s="995">
        <v>0</v>
      </c>
      <c r="O35" s="995">
        <v>0</v>
      </c>
      <c r="P35" s="994">
        <v>0</v>
      </c>
    </row>
    <row r="36" spans="1:16">
      <c r="A36" s="997" t="s">
        <v>1487</v>
      </c>
      <c r="B36" s="995">
        <v>80</v>
      </c>
      <c r="C36" s="995">
        <v>82</v>
      </c>
      <c r="D36" s="994">
        <v>-2</v>
      </c>
      <c r="E36" s="995">
        <v>0</v>
      </c>
      <c r="F36" s="995">
        <v>0</v>
      </c>
      <c r="G36" s="994">
        <v>0</v>
      </c>
      <c r="H36" s="995">
        <v>0</v>
      </c>
      <c r="I36" s="995">
        <v>0</v>
      </c>
      <c r="J36" s="994">
        <v>0</v>
      </c>
      <c r="K36" s="995">
        <v>0</v>
      </c>
      <c r="L36" s="995">
        <v>0</v>
      </c>
      <c r="M36" s="994">
        <v>0</v>
      </c>
      <c r="N36" s="995">
        <v>80</v>
      </c>
      <c r="O36" s="995">
        <v>82</v>
      </c>
      <c r="P36" s="994">
        <v>-2</v>
      </c>
    </row>
    <row r="37" spans="1:16">
      <c r="A37" s="997" t="s">
        <v>1488</v>
      </c>
      <c r="B37" s="995">
        <v>207</v>
      </c>
      <c r="C37" s="995">
        <v>198</v>
      </c>
      <c r="D37" s="994">
        <v>9</v>
      </c>
      <c r="E37" s="995">
        <v>16</v>
      </c>
      <c r="F37" s="995">
        <v>10</v>
      </c>
      <c r="G37" s="994">
        <v>6</v>
      </c>
      <c r="H37" s="995">
        <v>191</v>
      </c>
      <c r="I37" s="995">
        <v>188</v>
      </c>
      <c r="J37" s="994">
        <v>3</v>
      </c>
      <c r="K37" s="995">
        <v>207</v>
      </c>
      <c r="L37" s="995">
        <v>198</v>
      </c>
      <c r="M37" s="994">
        <v>9</v>
      </c>
      <c r="N37" s="995">
        <v>0</v>
      </c>
      <c r="O37" s="995">
        <v>0</v>
      </c>
      <c r="P37" s="994">
        <v>0</v>
      </c>
    </row>
    <row r="38" spans="1:16">
      <c r="A38" s="997" t="s">
        <v>1489</v>
      </c>
      <c r="B38" s="995">
        <v>31</v>
      </c>
      <c r="C38" s="995">
        <v>27</v>
      </c>
      <c r="D38" s="994">
        <v>4</v>
      </c>
      <c r="E38" s="995">
        <v>11</v>
      </c>
      <c r="F38" s="995">
        <v>10</v>
      </c>
      <c r="G38" s="994">
        <v>1</v>
      </c>
      <c r="H38" s="995">
        <v>0</v>
      </c>
      <c r="I38" s="995">
        <v>0</v>
      </c>
      <c r="J38" s="994">
        <v>0</v>
      </c>
      <c r="K38" s="995">
        <v>11</v>
      </c>
      <c r="L38" s="995">
        <v>10</v>
      </c>
      <c r="M38" s="994">
        <v>1</v>
      </c>
      <c r="N38" s="995">
        <v>20</v>
      </c>
      <c r="O38" s="995">
        <v>17</v>
      </c>
      <c r="P38" s="994">
        <v>3</v>
      </c>
    </row>
    <row r="39" spans="1:16">
      <c r="A39" s="997" t="s">
        <v>1490</v>
      </c>
      <c r="B39" s="995">
        <v>83</v>
      </c>
      <c r="C39" s="995">
        <v>83</v>
      </c>
      <c r="D39" s="994">
        <v>0</v>
      </c>
      <c r="E39" s="995">
        <v>0</v>
      </c>
      <c r="F39" s="995">
        <v>0</v>
      </c>
      <c r="G39" s="994">
        <v>0</v>
      </c>
      <c r="H39" s="995">
        <v>0</v>
      </c>
      <c r="I39" s="995">
        <v>0</v>
      </c>
      <c r="J39" s="994">
        <v>0</v>
      </c>
      <c r="K39" s="995">
        <v>0</v>
      </c>
      <c r="L39" s="995">
        <v>0</v>
      </c>
      <c r="M39" s="994">
        <v>0</v>
      </c>
      <c r="N39" s="995">
        <v>83</v>
      </c>
      <c r="O39" s="995">
        <v>83</v>
      </c>
      <c r="P39" s="994">
        <v>0</v>
      </c>
    </row>
    <row r="40" spans="1:16">
      <c r="A40" s="997" t="s">
        <v>1491</v>
      </c>
      <c r="B40" s="995">
        <v>24</v>
      </c>
      <c r="C40" s="995">
        <v>25</v>
      </c>
      <c r="D40" s="994">
        <v>-1</v>
      </c>
      <c r="E40" s="995">
        <v>0</v>
      </c>
      <c r="F40" s="995">
        <v>0</v>
      </c>
      <c r="G40" s="994">
        <v>0</v>
      </c>
      <c r="H40" s="995">
        <v>0</v>
      </c>
      <c r="I40" s="995">
        <v>0</v>
      </c>
      <c r="J40" s="994">
        <v>0</v>
      </c>
      <c r="K40" s="995">
        <v>0</v>
      </c>
      <c r="L40" s="995">
        <v>0</v>
      </c>
      <c r="M40" s="994">
        <v>0</v>
      </c>
      <c r="N40" s="995">
        <v>24</v>
      </c>
      <c r="O40" s="995">
        <v>25</v>
      </c>
      <c r="P40" s="994">
        <v>-1</v>
      </c>
    </row>
    <row r="41" spans="1:16">
      <c r="A41" s="997" t="s">
        <v>1492</v>
      </c>
      <c r="B41" s="995">
        <v>25</v>
      </c>
      <c r="C41" s="995">
        <v>26</v>
      </c>
      <c r="D41" s="994">
        <v>-1</v>
      </c>
      <c r="E41" s="995">
        <v>0</v>
      </c>
      <c r="F41" s="995">
        <v>0</v>
      </c>
      <c r="G41" s="994">
        <v>0</v>
      </c>
      <c r="H41" s="995">
        <v>0</v>
      </c>
      <c r="I41" s="995">
        <v>0</v>
      </c>
      <c r="J41" s="994">
        <v>0</v>
      </c>
      <c r="K41" s="995">
        <v>0</v>
      </c>
      <c r="L41" s="995">
        <v>0</v>
      </c>
      <c r="M41" s="994">
        <v>0</v>
      </c>
      <c r="N41" s="995">
        <v>25</v>
      </c>
      <c r="O41" s="995">
        <v>26</v>
      </c>
      <c r="P41" s="994">
        <v>-1</v>
      </c>
    </row>
    <row r="42" spans="1:16">
      <c r="A42" s="997" t="s">
        <v>1493</v>
      </c>
      <c r="B42" s="995">
        <v>18</v>
      </c>
      <c r="C42" s="995">
        <v>17</v>
      </c>
      <c r="D42" s="994">
        <v>1</v>
      </c>
      <c r="E42" s="995">
        <v>0</v>
      </c>
      <c r="F42" s="995">
        <v>0</v>
      </c>
      <c r="G42" s="994">
        <v>0</v>
      </c>
      <c r="H42" s="995">
        <v>0</v>
      </c>
      <c r="I42" s="995">
        <v>0</v>
      </c>
      <c r="J42" s="994">
        <v>0</v>
      </c>
      <c r="K42" s="995">
        <v>0</v>
      </c>
      <c r="L42" s="995">
        <v>0</v>
      </c>
      <c r="M42" s="994">
        <v>0</v>
      </c>
      <c r="N42" s="995">
        <v>18</v>
      </c>
      <c r="O42" s="995">
        <v>17</v>
      </c>
      <c r="P42" s="994">
        <v>1</v>
      </c>
    </row>
    <row r="43" spans="1:16">
      <c r="A43" s="997" t="s">
        <v>1494</v>
      </c>
      <c r="B43" s="995">
        <v>51</v>
      </c>
      <c r="C43" s="995">
        <v>51</v>
      </c>
      <c r="D43" s="994">
        <v>0</v>
      </c>
      <c r="E43" s="995">
        <v>0</v>
      </c>
      <c r="F43" s="995">
        <v>0</v>
      </c>
      <c r="G43" s="994">
        <v>0</v>
      </c>
      <c r="H43" s="995">
        <v>0</v>
      </c>
      <c r="I43" s="995">
        <v>0</v>
      </c>
      <c r="J43" s="994">
        <v>0</v>
      </c>
      <c r="K43" s="995">
        <v>0</v>
      </c>
      <c r="L43" s="995">
        <v>0</v>
      </c>
      <c r="M43" s="994">
        <v>0</v>
      </c>
      <c r="N43" s="995">
        <v>51</v>
      </c>
      <c r="O43" s="995">
        <v>51</v>
      </c>
      <c r="P43" s="994">
        <v>0</v>
      </c>
    </row>
    <row r="44" spans="1:16">
      <c r="A44" s="997" t="s">
        <v>1495</v>
      </c>
      <c r="B44" s="995">
        <v>30</v>
      </c>
      <c r="C44" s="995">
        <v>28</v>
      </c>
      <c r="D44" s="994">
        <v>2</v>
      </c>
      <c r="E44" s="995">
        <v>30</v>
      </c>
      <c r="F44" s="995">
        <v>28</v>
      </c>
      <c r="G44" s="994">
        <v>2</v>
      </c>
      <c r="H44" s="995">
        <v>0</v>
      </c>
      <c r="I44" s="995">
        <v>0</v>
      </c>
      <c r="J44" s="994">
        <v>0</v>
      </c>
      <c r="K44" s="995">
        <v>30</v>
      </c>
      <c r="L44" s="995">
        <v>28</v>
      </c>
      <c r="M44" s="994">
        <v>2</v>
      </c>
      <c r="N44" s="995">
        <v>0</v>
      </c>
      <c r="O44" s="995">
        <v>0</v>
      </c>
      <c r="P44" s="994">
        <v>0</v>
      </c>
    </row>
    <row r="45" spans="1:16">
      <c r="A45" s="997" t="s">
        <v>1496</v>
      </c>
      <c r="B45" s="995">
        <v>29</v>
      </c>
      <c r="C45" s="995">
        <v>29</v>
      </c>
      <c r="D45" s="994">
        <v>0</v>
      </c>
      <c r="E45" s="995">
        <v>0</v>
      </c>
      <c r="F45" s="995">
        <v>0</v>
      </c>
      <c r="G45" s="994">
        <v>0</v>
      </c>
      <c r="H45" s="995">
        <v>0</v>
      </c>
      <c r="I45" s="995">
        <v>0</v>
      </c>
      <c r="J45" s="994">
        <v>0</v>
      </c>
      <c r="K45" s="995">
        <v>0</v>
      </c>
      <c r="L45" s="995">
        <v>0</v>
      </c>
      <c r="M45" s="994">
        <v>0</v>
      </c>
      <c r="N45" s="995">
        <v>29</v>
      </c>
      <c r="O45" s="995">
        <v>29</v>
      </c>
      <c r="P45" s="994">
        <v>0</v>
      </c>
    </row>
    <row r="46" spans="1:16">
      <c r="A46" s="997" t="s">
        <v>1830</v>
      </c>
      <c r="B46" s="995">
        <v>18</v>
      </c>
      <c r="C46" s="995">
        <v>20</v>
      </c>
      <c r="D46" s="994">
        <v>-2</v>
      </c>
      <c r="E46" s="995">
        <v>0</v>
      </c>
      <c r="F46" s="995">
        <v>0</v>
      </c>
      <c r="G46" s="994">
        <v>0</v>
      </c>
      <c r="H46" s="995">
        <v>0</v>
      </c>
      <c r="I46" s="995">
        <v>0</v>
      </c>
      <c r="J46" s="994">
        <v>0</v>
      </c>
      <c r="K46" s="995">
        <v>0</v>
      </c>
      <c r="L46" s="995">
        <v>0</v>
      </c>
      <c r="M46" s="994">
        <v>0</v>
      </c>
      <c r="N46" s="995">
        <v>18</v>
      </c>
      <c r="O46" s="995">
        <v>20</v>
      </c>
      <c r="P46" s="994">
        <v>-2</v>
      </c>
    </row>
    <row r="47" spans="1:16">
      <c r="A47" s="997" t="s">
        <v>468</v>
      </c>
      <c r="B47" s="995">
        <v>157</v>
      </c>
      <c r="C47" s="995">
        <v>156</v>
      </c>
      <c r="D47" s="994">
        <v>1</v>
      </c>
      <c r="E47" s="995">
        <v>0</v>
      </c>
      <c r="F47" s="995">
        <v>0</v>
      </c>
      <c r="G47" s="994">
        <v>0</v>
      </c>
      <c r="H47" s="995">
        <v>0</v>
      </c>
      <c r="I47" s="995">
        <v>0</v>
      </c>
      <c r="J47" s="994">
        <v>0</v>
      </c>
      <c r="K47" s="995">
        <v>0</v>
      </c>
      <c r="L47" s="995">
        <v>0</v>
      </c>
      <c r="M47" s="994">
        <v>0</v>
      </c>
      <c r="N47" s="995">
        <v>157</v>
      </c>
      <c r="O47" s="995">
        <v>156</v>
      </c>
      <c r="P47" s="994">
        <v>1</v>
      </c>
    </row>
    <row r="48" spans="1:16" ht="12.75" customHeight="1">
      <c r="A48" s="996" t="s">
        <v>1829</v>
      </c>
      <c r="B48" s="995">
        <v>4625</v>
      </c>
      <c r="C48" s="995">
        <v>4590</v>
      </c>
      <c r="D48" s="995">
        <v>35</v>
      </c>
      <c r="E48" s="995">
        <v>493</v>
      </c>
      <c r="F48" s="995">
        <v>476</v>
      </c>
      <c r="G48" s="995">
        <v>17</v>
      </c>
      <c r="H48" s="995">
        <v>1970</v>
      </c>
      <c r="I48" s="995">
        <v>1947</v>
      </c>
      <c r="J48" s="995">
        <v>23</v>
      </c>
      <c r="K48" s="995">
        <v>2463</v>
      </c>
      <c r="L48" s="995">
        <v>2423</v>
      </c>
      <c r="M48" s="995">
        <v>40</v>
      </c>
      <c r="N48" s="995">
        <v>2162</v>
      </c>
      <c r="O48" s="995">
        <v>2167</v>
      </c>
      <c r="P48" s="995">
        <v>-5</v>
      </c>
    </row>
    <row r="49" spans="1:35" hidden="1">
      <c r="A49" s="987" t="s">
        <v>1828</v>
      </c>
      <c r="B49" s="994">
        <v>43</v>
      </c>
      <c r="C49" s="994">
        <v>43</v>
      </c>
      <c r="D49" s="994">
        <v>14</v>
      </c>
      <c r="E49" s="994">
        <v>25</v>
      </c>
      <c r="F49" s="994">
        <v>25</v>
      </c>
      <c r="G49" s="994">
        <v>4</v>
      </c>
      <c r="H49" s="994">
        <v>9</v>
      </c>
      <c r="I49" s="994">
        <v>9</v>
      </c>
      <c r="J49" s="994">
        <v>5</v>
      </c>
      <c r="K49" s="994">
        <v>29</v>
      </c>
      <c r="L49" s="994">
        <v>29</v>
      </c>
      <c r="M49" s="994">
        <v>7</v>
      </c>
      <c r="N49" s="994">
        <v>17</v>
      </c>
      <c r="O49" s="994">
        <v>17</v>
      </c>
      <c r="P49" s="994">
        <v>8</v>
      </c>
    </row>
    <row r="50" spans="1:35" s="981" customFormat="1">
      <c r="A50" s="993" t="s">
        <v>1827</v>
      </c>
      <c r="B50" s="992">
        <v>108</v>
      </c>
      <c r="C50" s="992">
        <v>107</v>
      </c>
      <c r="D50" s="992">
        <v>1</v>
      </c>
      <c r="E50" s="992">
        <v>19</v>
      </c>
      <c r="F50" s="992">
        <v>19</v>
      </c>
      <c r="G50" s="992">
        <v>0</v>
      </c>
      <c r="H50" s="992">
        <v>219</v>
      </c>
      <c r="I50" s="992">
        <v>216</v>
      </c>
      <c r="J50" s="992">
        <v>3</v>
      </c>
      <c r="K50" s="992">
        <v>85</v>
      </c>
      <c r="L50" s="992">
        <v>84</v>
      </c>
      <c r="M50" s="992">
        <v>1</v>
      </c>
      <c r="N50" s="992">
        <v>120</v>
      </c>
      <c r="O50" s="992">
        <v>127</v>
      </c>
      <c r="P50" s="992">
        <v>-7</v>
      </c>
    </row>
    <row r="51" spans="1:35" s="981" customFormat="1" ht="14.25">
      <c r="A51" s="991" t="s">
        <v>1826</v>
      </c>
      <c r="B51" s="987">
        <v>4625</v>
      </c>
      <c r="C51" s="987">
        <v>4590</v>
      </c>
      <c r="D51" s="987">
        <v>35</v>
      </c>
      <c r="E51" s="987">
        <v>493</v>
      </c>
      <c r="F51" s="987">
        <v>476</v>
      </c>
      <c r="G51" s="987">
        <v>17</v>
      </c>
      <c r="H51" s="987">
        <v>1970</v>
      </c>
      <c r="I51" s="987">
        <v>1947</v>
      </c>
      <c r="J51" s="987">
        <v>23</v>
      </c>
      <c r="K51" s="987">
        <v>2463</v>
      </c>
      <c r="L51" s="987">
        <v>2423</v>
      </c>
      <c r="M51" s="987">
        <v>40</v>
      </c>
      <c r="N51" s="987">
        <v>2162</v>
      </c>
      <c r="O51" s="987">
        <v>2167</v>
      </c>
      <c r="P51" s="987">
        <v>-5</v>
      </c>
    </row>
    <row r="52" spans="1:35" ht="6.75" customHeight="1">
      <c r="A52" s="986"/>
      <c r="B52" s="985"/>
      <c r="C52" s="985"/>
      <c r="D52" s="985"/>
      <c r="E52" s="985"/>
      <c r="F52" s="985"/>
      <c r="G52" s="985"/>
      <c r="H52" s="985"/>
      <c r="I52" s="985"/>
      <c r="J52" s="985"/>
      <c r="K52" s="985"/>
      <c r="L52" s="985"/>
      <c r="M52" s="985"/>
      <c r="N52" s="985"/>
      <c r="O52" s="985"/>
      <c r="P52" s="985"/>
    </row>
    <row r="53" spans="1:35" ht="6.75" customHeight="1">
      <c r="A53" s="990"/>
      <c r="B53" s="989"/>
      <c r="C53" s="989"/>
      <c r="D53" s="989"/>
      <c r="E53" s="989"/>
      <c r="F53" s="989"/>
      <c r="G53" s="989"/>
      <c r="H53" s="989"/>
      <c r="I53" s="989"/>
      <c r="J53" s="989"/>
      <c r="K53" s="989"/>
      <c r="L53" s="989"/>
      <c r="M53" s="989"/>
      <c r="N53" s="989"/>
      <c r="O53" s="989"/>
      <c r="P53" s="989"/>
    </row>
    <row r="54" spans="1:35" s="981" customFormat="1">
      <c r="A54" s="988" t="s">
        <v>1825</v>
      </c>
      <c r="B54" s="987">
        <v>55254</v>
      </c>
      <c r="C54" s="987">
        <v>54638</v>
      </c>
      <c r="D54" s="987">
        <v>616</v>
      </c>
      <c r="E54" s="987">
        <v>31127</v>
      </c>
      <c r="F54" s="987">
        <v>30743</v>
      </c>
      <c r="G54" s="987">
        <v>384</v>
      </c>
      <c r="H54" s="987">
        <v>16569</v>
      </c>
      <c r="I54" s="987">
        <v>16454</v>
      </c>
      <c r="J54" s="987">
        <v>115</v>
      </c>
      <c r="K54" s="987">
        <v>47696</v>
      </c>
      <c r="L54" s="987">
        <v>47197</v>
      </c>
      <c r="M54" s="987">
        <v>499</v>
      </c>
      <c r="N54" s="987">
        <v>7558</v>
      </c>
      <c r="O54" s="987">
        <v>7441</v>
      </c>
      <c r="P54" s="987">
        <v>117</v>
      </c>
    </row>
    <row r="55" spans="1:35">
      <c r="A55" s="986"/>
      <c r="B55" s="985"/>
      <c r="C55" s="985"/>
      <c r="D55" s="985"/>
      <c r="E55" s="985"/>
      <c r="F55" s="985"/>
      <c r="G55" s="985"/>
      <c r="H55" s="985"/>
      <c r="I55" s="985"/>
      <c r="J55" s="985"/>
      <c r="K55" s="985"/>
      <c r="L55" s="985"/>
      <c r="M55" s="985"/>
      <c r="N55" s="985"/>
      <c r="O55" s="985"/>
      <c r="P55" s="985"/>
    </row>
    <row r="56" spans="1:35" s="981" customFormat="1">
      <c r="A56" s="984" t="s">
        <v>1824</v>
      </c>
      <c r="B56" s="983">
        <v>59879</v>
      </c>
      <c r="C56" s="983">
        <v>59228</v>
      </c>
      <c r="D56" s="983">
        <v>651</v>
      </c>
      <c r="E56" s="983">
        <v>31620</v>
      </c>
      <c r="F56" s="983">
        <v>31219</v>
      </c>
      <c r="G56" s="983">
        <v>401</v>
      </c>
      <c r="H56" s="983">
        <v>18539</v>
      </c>
      <c r="I56" s="983">
        <v>18401</v>
      </c>
      <c r="J56" s="983">
        <v>138</v>
      </c>
      <c r="K56" s="983">
        <v>50159</v>
      </c>
      <c r="L56" s="983">
        <v>49620</v>
      </c>
      <c r="M56" s="983">
        <v>539</v>
      </c>
      <c r="N56" s="983">
        <v>9720</v>
      </c>
      <c r="O56" s="983">
        <v>9608</v>
      </c>
      <c r="P56" s="983">
        <v>112</v>
      </c>
      <c r="Q56" s="982"/>
      <c r="R56" s="982"/>
      <c r="S56" s="982"/>
      <c r="T56" s="982"/>
      <c r="U56" s="982"/>
      <c r="V56" s="982"/>
      <c r="W56" s="982"/>
      <c r="X56" s="982"/>
      <c r="Y56" s="982"/>
      <c r="Z56" s="982"/>
      <c r="AA56" s="982"/>
      <c r="AB56" s="982"/>
      <c r="AC56" s="982"/>
      <c r="AD56" s="982"/>
      <c r="AE56" s="982"/>
      <c r="AF56" s="982"/>
      <c r="AG56" s="982"/>
      <c r="AH56" s="982"/>
      <c r="AI56" s="982"/>
    </row>
    <row r="57" spans="1:35">
      <c r="B57" s="980" t="s">
        <v>1823</v>
      </c>
      <c r="K57" s="980" t="s">
        <v>1823</v>
      </c>
    </row>
  </sheetData>
  <mergeCells count="21">
    <mergeCell ref="H3:H4"/>
    <mergeCell ref="A2:A4"/>
    <mergeCell ref="B2:D2"/>
    <mergeCell ref="E2:G2"/>
    <mergeCell ref="H2:J2"/>
    <mergeCell ref="I3:I4"/>
    <mergeCell ref="D3:D4"/>
    <mergeCell ref="E3:E4"/>
    <mergeCell ref="B3:B4"/>
    <mergeCell ref="F3:F4"/>
    <mergeCell ref="C3:C4"/>
    <mergeCell ref="G3:G4"/>
    <mergeCell ref="P3:P4"/>
    <mergeCell ref="N2:P2"/>
    <mergeCell ref="J3:J4"/>
    <mergeCell ref="O3:O4"/>
    <mergeCell ref="K2:M2"/>
    <mergeCell ref="K3:K4"/>
    <mergeCell ref="N3:N4"/>
    <mergeCell ref="L3:L4"/>
    <mergeCell ref="M3:M4"/>
  </mergeCells>
  <phoneticPr fontId="5"/>
  <pageMargins left="0.78740157480314965" right="0.39370078740157483" top="0.78740157480314965" bottom="0.78740157480314965" header="0.31496062992125984" footer="0.31496062992125984"/>
  <pageSetup paperSize="9" scale="67" fitToWidth="2" fitToHeight="2" orientation="landscape" blackAndWhite="1" r:id="rId1"/>
  <headerFooter alignWithMargins="0"/>
  <colBreaks count="1" manualBreakCount="1">
    <brk id="10" max="6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C82F-CCED-4A26-9E91-1BD3EEDEB52C}">
  <dimension ref="A1:BD70"/>
  <sheetViews>
    <sheetView view="pageBreakPreview" zoomScale="70" zoomScaleNormal="85" zoomScaleSheetLayoutView="70" workbookViewId="0">
      <pane xSplit="1" ySplit="4" topLeftCell="AL5" activePane="bottomRight" state="frozen"/>
      <selection activeCell="B39" sqref="B39"/>
      <selection pane="topRight" activeCell="B39" sqref="B39"/>
      <selection pane="bottomLeft" activeCell="B39" sqref="B39"/>
      <selection pane="bottomRight" activeCell="B39" sqref="B39"/>
    </sheetView>
  </sheetViews>
  <sheetFormatPr defaultRowHeight="13.5"/>
  <cols>
    <col min="1" max="1" width="17" style="932" customWidth="1"/>
    <col min="2" max="30" width="16.125" style="932" customWidth="1"/>
    <col min="31" max="31" width="16.125" style="932" hidden="1" customWidth="1"/>
    <col min="32" max="33" width="16.125" style="932" customWidth="1"/>
    <col min="34" max="45" width="14.75" style="932" customWidth="1"/>
    <col min="46" max="56" width="16.125" style="932" customWidth="1"/>
    <col min="57" max="16384" width="9" style="932"/>
  </cols>
  <sheetData>
    <row r="1" spans="1:56" s="975" customFormat="1" ht="24.75" customHeight="1">
      <c r="A1" s="978" t="s">
        <v>1822</v>
      </c>
      <c r="B1" s="978" t="s">
        <v>1821</v>
      </c>
      <c r="L1" s="976" t="s">
        <v>201</v>
      </c>
      <c r="M1" s="978" t="s">
        <v>1820</v>
      </c>
      <c r="Q1" s="976"/>
      <c r="R1" s="977"/>
      <c r="S1" s="978"/>
      <c r="T1" s="978"/>
      <c r="V1" s="976" t="s">
        <v>201</v>
      </c>
      <c r="W1" s="978" t="s">
        <v>1819</v>
      </c>
      <c r="AC1" s="977"/>
      <c r="AG1" s="976" t="s">
        <v>201</v>
      </c>
      <c r="AH1" s="978" t="s">
        <v>1818</v>
      </c>
      <c r="AJ1" s="977"/>
      <c r="AS1" s="976" t="s">
        <v>201</v>
      </c>
      <c r="AT1" s="978" t="s">
        <v>1817</v>
      </c>
      <c r="BC1" s="977"/>
      <c r="BD1" s="976" t="s">
        <v>201</v>
      </c>
    </row>
    <row r="2" spans="1:56" ht="23.1" customHeight="1">
      <c r="A2" s="1228" t="s">
        <v>306</v>
      </c>
      <c r="B2" s="1228" t="s">
        <v>1816</v>
      </c>
      <c r="C2" s="1234" t="s">
        <v>1815</v>
      </c>
      <c r="D2" s="1234"/>
      <c r="E2" s="1231"/>
      <c r="F2" s="1232"/>
      <c r="G2" s="1232"/>
      <c r="H2" s="1228" t="s">
        <v>1814</v>
      </c>
      <c r="I2" s="1231" t="s">
        <v>1813</v>
      </c>
      <c r="J2" s="1231"/>
      <c r="K2" s="1231"/>
      <c r="L2" s="1231"/>
      <c r="M2" s="1232" t="s">
        <v>1812</v>
      </c>
      <c r="N2" s="1233"/>
      <c r="O2" s="1233"/>
      <c r="P2" s="1233"/>
      <c r="Q2" s="1234"/>
      <c r="R2" s="1228" t="s">
        <v>1811</v>
      </c>
      <c r="S2" s="1231" t="s">
        <v>1810</v>
      </c>
      <c r="T2" s="1231"/>
      <c r="U2" s="1231"/>
      <c r="V2" s="1231"/>
      <c r="W2" s="1228" t="s">
        <v>1809</v>
      </c>
      <c r="X2" s="1234" t="s">
        <v>1808</v>
      </c>
      <c r="Y2" s="1234"/>
      <c r="Z2" s="1234"/>
      <c r="AA2" s="1234"/>
      <c r="AB2" s="1231"/>
      <c r="AC2" s="1231"/>
      <c r="AD2" s="1228" t="s">
        <v>1807</v>
      </c>
      <c r="AE2" s="974"/>
      <c r="AF2" s="1232" t="s">
        <v>1806</v>
      </c>
      <c r="AG2" s="1234"/>
      <c r="AH2" s="1232" t="s">
        <v>1805</v>
      </c>
      <c r="AI2" s="1233"/>
      <c r="AJ2" s="1233"/>
      <c r="AK2" s="1233"/>
      <c r="AL2" s="1233"/>
      <c r="AM2" s="1233"/>
      <c r="AN2" s="1233"/>
      <c r="AO2" s="1233"/>
      <c r="AP2" s="1233"/>
      <c r="AQ2" s="1233"/>
      <c r="AR2" s="1233"/>
      <c r="AS2" s="1234"/>
      <c r="AT2" s="1228" t="s">
        <v>1804</v>
      </c>
      <c r="AU2" s="1239" t="s">
        <v>1803</v>
      </c>
      <c r="AV2" s="1228" t="s">
        <v>1802</v>
      </c>
      <c r="AW2" s="1234" t="s">
        <v>1801</v>
      </c>
      <c r="AX2" s="1234"/>
      <c r="AY2" s="1234"/>
      <c r="AZ2" s="1234"/>
      <c r="BA2" s="1234"/>
      <c r="BB2" s="1231"/>
      <c r="BC2" s="1231"/>
      <c r="BD2" s="1228" t="s">
        <v>1800</v>
      </c>
    </row>
    <row r="3" spans="1:56" ht="15" customHeight="1">
      <c r="A3" s="1230"/>
      <c r="B3" s="1230"/>
      <c r="C3" s="1228" t="s">
        <v>1799</v>
      </c>
      <c r="D3" s="1228" t="s">
        <v>1798</v>
      </c>
      <c r="E3" s="1228" t="s">
        <v>1797</v>
      </c>
      <c r="F3" s="1228" t="s">
        <v>1769</v>
      </c>
      <c r="G3" s="1228" t="s">
        <v>996</v>
      </c>
      <c r="H3" s="1230"/>
      <c r="I3" s="1228" t="s">
        <v>1796</v>
      </c>
      <c r="J3" s="1228" t="s">
        <v>1795</v>
      </c>
      <c r="K3" s="1228" t="s">
        <v>1794</v>
      </c>
      <c r="L3" s="1228" t="s">
        <v>996</v>
      </c>
      <c r="M3" s="1228" t="s">
        <v>1793</v>
      </c>
      <c r="N3" s="1228" t="s">
        <v>1792</v>
      </c>
      <c r="O3" s="1228" t="s">
        <v>1791</v>
      </c>
      <c r="P3" s="1228" t="s">
        <v>1790</v>
      </c>
      <c r="Q3" s="1235" t="s">
        <v>996</v>
      </c>
      <c r="R3" s="1230"/>
      <c r="S3" s="1228" t="s">
        <v>1789</v>
      </c>
      <c r="T3" s="1228" t="s">
        <v>1788</v>
      </c>
      <c r="U3" s="1228" t="s">
        <v>1787</v>
      </c>
      <c r="V3" s="1228" t="s">
        <v>996</v>
      </c>
      <c r="W3" s="1230"/>
      <c r="X3" s="1228" t="s">
        <v>1786</v>
      </c>
      <c r="Y3" s="1235" t="s">
        <v>1785</v>
      </c>
      <c r="Z3" s="1239" t="s">
        <v>1784</v>
      </c>
      <c r="AA3" s="1228" t="s">
        <v>1783</v>
      </c>
      <c r="AB3" s="1228" t="s">
        <v>1782</v>
      </c>
      <c r="AC3" s="1228" t="s">
        <v>996</v>
      </c>
      <c r="AD3" s="1230"/>
      <c r="AE3" s="973"/>
      <c r="AF3" s="1228" t="s">
        <v>1781</v>
      </c>
      <c r="AG3" s="1228" t="s">
        <v>1780</v>
      </c>
      <c r="AH3" s="1232" t="s">
        <v>1779</v>
      </c>
      <c r="AI3" s="1233"/>
      <c r="AJ3" s="1234"/>
      <c r="AK3" s="1237" t="s">
        <v>1778</v>
      </c>
      <c r="AL3" s="1239" t="s">
        <v>1777</v>
      </c>
      <c r="AM3" s="1240"/>
      <c r="AN3" s="1240"/>
      <c r="AO3" s="1240"/>
      <c r="AP3" s="1240"/>
      <c r="AQ3" s="1235"/>
      <c r="AR3" s="1237" t="s">
        <v>1776</v>
      </c>
      <c r="AS3" s="1228" t="s">
        <v>1775</v>
      </c>
      <c r="AT3" s="1230"/>
      <c r="AU3" s="1241"/>
      <c r="AV3" s="1230"/>
      <c r="AW3" s="1235" t="s">
        <v>1774</v>
      </c>
      <c r="AX3" s="1235" t="s">
        <v>1773</v>
      </c>
      <c r="AY3" s="1239" t="s">
        <v>1772</v>
      </c>
      <c r="AZ3" s="1228" t="s">
        <v>1771</v>
      </c>
      <c r="BA3" s="1228" t="s">
        <v>1770</v>
      </c>
      <c r="BB3" s="1228" t="s">
        <v>1769</v>
      </c>
      <c r="BC3" s="1228" t="s">
        <v>996</v>
      </c>
      <c r="BD3" s="1230"/>
    </row>
    <row r="4" spans="1:56" ht="15" customHeight="1">
      <c r="A4" s="1229"/>
      <c r="B4" s="1229"/>
      <c r="C4" s="1229"/>
      <c r="D4" s="1229"/>
      <c r="E4" s="1229"/>
      <c r="F4" s="1229"/>
      <c r="G4" s="1229"/>
      <c r="H4" s="1229"/>
      <c r="I4" s="1229"/>
      <c r="J4" s="1229"/>
      <c r="K4" s="1229"/>
      <c r="L4" s="1229"/>
      <c r="M4" s="1229"/>
      <c r="N4" s="1229"/>
      <c r="O4" s="1229"/>
      <c r="P4" s="1229"/>
      <c r="Q4" s="1236"/>
      <c r="R4" s="1229"/>
      <c r="S4" s="1229"/>
      <c r="T4" s="1229"/>
      <c r="U4" s="1229"/>
      <c r="V4" s="1229"/>
      <c r="W4" s="1229"/>
      <c r="X4" s="1229"/>
      <c r="Y4" s="1236"/>
      <c r="Z4" s="1242"/>
      <c r="AA4" s="1229"/>
      <c r="AB4" s="1229"/>
      <c r="AC4" s="1229"/>
      <c r="AD4" s="1229"/>
      <c r="AE4" s="969"/>
      <c r="AF4" s="1229"/>
      <c r="AG4" s="1229"/>
      <c r="AH4" s="972" t="s">
        <v>1768</v>
      </c>
      <c r="AI4" s="971" t="s">
        <v>1767</v>
      </c>
      <c r="AJ4" s="970" t="s">
        <v>996</v>
      </c>
      <c r="AK4" s="1238"/>
      <c r="AL4" s="972" t="s">
        <v>1766</v>
      </c>
      <c r="AM4" s="970" t="s">
        <v>1765</v>
      </c>
      <c r="AN4" s="971" t="s">
        <v>1764</v>
      </c>
      <c r="AO4" s="970" t="s">
        <v>217</v>
      </c>
      <c r="AP4" s="970" t="s">
        <v>1763</v>
      </c>
      <c r="AQ4" s="970" t="s">
        <v>1762</v>
      </c>
      <c r="AR4" s="1238"/>
      <c r="AS4" s="1229"/>
      <c r="AT4" s="1229"/>
      <c r="AU4" s="1242"/>
      <c r="AV4" s="1229"/>
      <c r="AW4" s="1236"/>
      <c r="AX4" s="1236"/>
      <c r="AY4" s="1242"/>
      <c r="AZ4" s="1229"/>
      <c r="BA4" s="1229"/>
      <c r="BB4" s="1229"/>
      <c r="BC4" s="1229"/>
      <c r="BD4" s="1229"/>
    </row>
    <row r="5" spans="1:56" ht="15" customHeight="1">
      <c r="A5" s="968" t="s">
        <v>127</v>
      </c>
      <c r="B5" s="962">
        <v>28</v>
      </c>
      <c r="C5" s="962">
        <v>393</v>
      </c>
      <c r="D5" s="963">
        <v>73</v>
      </c>
      <c r="E5" s="962">
        <v>401</v>
      </c>
      <c r="F5" s="962">
        <v>0</v>
      </c>
      <c r="G5" s="967">
        <v>867</v>
      </c>
      <c r="H5" s="962">
        <v>316</v>
      </c>
      <c r="I5" s="962">
        <v>447</v>
      </c>
      <c r="J5" s="962">
        <v>901</v>
      </c>
      <c r="K5" s="962">
        <v>462</v>
      </c>
      <c r="L5" s="965">
        <v>1810</v>
      </c>
      <c r="M5" s="962">
        <v>423</v>
      </c>
      <c r="N5" s="963">
        <v>25</v>
      </c>
      <c r="O5" s="962">
        <v>135</v>
      </c>
      <c r="P5" s="962">
        <v>37</v>
      </c>
      <c r="Q5" s="961">
        <v>620</v>
      </c>
      <c r="R5" s="966">
        <v>7</v>
      </c>
      <c r="S5" s="962">
        <v>64</v>
      </c>
      <c r="T5" s="962">
        <v>3</v>
      </c>
      <c r="U5" s="963">
        <v>0</v>
      </c>
      <c r="V5" s="965">
        <v>67</v>
      </c>
      <c r="W5" s="962">
        <v>60</v>
      </c>
      <c r="X5" s="963">
        <v>277</v>
      </c>
      <c r="Y5" s="962">
        <v>156</v>
      </c>
      <c r="Z5" s="963">
        <v>208</v>
      </c>
      <c r="AA5" s="962">
        <v>0</v>
      </c>
      <c r="AB5" s="962">
        <v>13</v>
      </c>
      <c r="AC5" s="961">
        <v>654</v>
      </c>
      <c r="AD5" s="962">
        <v>4429</v>
      </c>
      <c r="AE5" s="964"/>
      <c r="AF5" s="963">
        <v>186</v>
      </c>
      <c r="AG5" s="962">
        <v>148</v>
      </c>
      <c r="AH5" s="964">
        <v>4</v>
      </c>
      <c r="AI5" s="962">
        <v>28</v>
      </c>
      <c r="AJ5" s="961">
        <v>32</v>
      </c>
      <c r="AK5" s="962">
        <v>366</v>
      </c>
      <c r="AL5" s="963">
        <v>3037</v>
      </c>
      <c r="AM5" s="962">
        <v>1584</v>
      </c>
      <c r="AN5" s="963">
        <v>154</v>
      </c>
      <c r="AO5" s="962">
        <v>147</v>
      </c>
      <c r="AP5" s="962">
        <v>0</v>
      </c>
      <c r="AQ5" s="962">
        <v>42</v>
      </c>
      <c r="AR5" s="961">
        <v>4964</v>
      </c>
      <c r="AS5" s="961">
        <v>5330</v>
      </c>
      <c r="AT5" s="962">
        <v>929</v>
      </c>
      <c r="AU5" s="963">
        <v>6259</v>
      </c>
      <c r="AV5" s="962">
        <v>10688</v>
      </c>
      <c r="AW5" s="963">
        <v>1245</v>
      </c>
      <c r="AX5" s="962">
        <v>22</v>
      </c>
      <c r="AY5" s="963">
        <v>150</v>
      </c>
      <c r="AZ5" s="962">
        <v>70</v>
      </c>
      <c r="BA5" s="962">
        <v>101</v>
      </c>
      <c r="BB5" s="962">
        <v>69</v>
      </c>
      <c r="BC5" s="961">
        <v>1657</v>
      </c>
      <c r="BD5" s="961">
        <v>12345</v>
      </c>
    </row>
    <row r="6" spans="1:56" ht="15" customHeight="1">
      <c r="A6" s="951" t="s">
        <v>0</v>
      </c>
      <c r="B6" s="946">
        <v>6</v>
      </c>
      <c r="C6" s="946">
        <v>63</v>
      </c>
      <c r="D6" s="947">
        <v>13</v>
      </c>
      <c r="E6" s="946">
        <v>22</v>
      </c>
      <c r="F6" s="946">
        <v>0</v>
      </c>
      <c r="G6" s="950">
        <v>98</v>
      </c>
      <c r="H6" s="946">
        <v>25</v>
      </c>
      <c r="I6" s="946">
        <v>33</v>
      </c>
      <c r="J6" s="946">
        <v>47</v>
      </c>
      <c r="K6" s="946">
        <v>4</v>
      </c>
      <c r="L6" s="944">
        <v>84</v>
      </c>
      <c r="M6" s="946">
        <v>28</v>
      </c>
      <c r="N6" s="947">
        <v>2</v>
      </c>
      <c r="O6" s="946">
        <v>13</v>
      </c>
      <c r="P6" s="946">
        <v>0</v>
      </c>
      <c r="Q6" s="945">
        <v>43</v>
      </c>
      <c r="R6" s="949">
        <v>2</v>
      </c>
      <c r="S6" s="946">
        <v>14</v>
      </c>
      <c r="T6" s="946">
        <v>0</v>
      </c>
      <c r="U6" s="947">
        <v>5</v>
      </c>
      <c r="V6" s="944">
        <v>19</v>
      </c>
      <c r="W6" s="946">
        <v>7</v>
      </c>
      <c r="X6" s="947">
        <v>21</v>
      </c>
      <c r="Y6" s="946">
        <v>7</v>
      </c>
      <c r="Z6" s="947">
        <v>6</v>
      </c>
      <c r="AA6" s="946">
        <v>0</v>
      </c>
      <c r="AB6" s="946">
        <v>0</v>
      </c>
      <c r="AC6" s="945">
        <v>34</v>
      </c>
      <c r="AD6" s="946">
        <v>318</v>
      </c>
      <c r="AE6" s="948"/>
      <c r="AF6" s="947">
        <v>16</v>
      </c>
      <c r="AG6" s="946">
        <v>18</v>
      </c>
      <c r="AH6" s="948">
        <v>3</v>
      </c>
      <c r="AI6" s="946">
        <v>8</v>
      </c>
      <c r="AJ6" s="945">
        <v>11</v>
      </c>
      <c r="AK6" s="946">
        <v>45</v>
      </c>
      <c r="AL6" s="947">
        <v>3</v>
      </c>
      <c r="AM6" s="946">
        <v>0</v>
      </c>
      <c r="AN6" s="947">
        <v>0</v>
      </c>
      <c r="AO6" s="946">
        <v>68</v>
      </c>
      <c r="AP6" s="946">
        <v>0</v>
      </c>
      <c r="AQ6" s="946">
        <v>0</v>
      </c>
      <c r="AR6" s="945">
        <v>71</v>
      </c>
      <c r="AS6" s="945">
        <v>116</v>
      </c>
      <c r="AT6" s="946">
        <v>108</v>
      </c>
      <c r="AU6" s="947">
        <v>224</v>
      </c>
      <c r="AV6" s="946">
        <v>542</v>
      </c>
      <c r="AW6" s="947">
        <v>1</v>
      </c>
      <c r="AX6" s="946">
        <v>29</v>
      </c>
      <c r="AY6" s="947">
        <v>7</v>
      </c>
      <c r="AZ6" s="946">
        <v>11</v>
      </c>
      <c r="BA6" s="946">
        <v>17</v>
      </c>
      <c r="BB6" s="946">
        <v>2</v>
      </c>
      <c r="BC6" s="945">
        <v>67</v>
      </c>
      <c r="BD6" s="945">
        <v>609</v>
      </c>
    </row>
    <row r="7" spans="1:56" ht="15" customHeight="1">
      <c r="A7" s="951" t="s">
        <v>1</v>
      </c>
      <c r="B7" s="946">
        <v>22</v>
      </c>
      <c r="C7" s="946">
        <v>249</v>
      </c>
      <c r="D7" s="947">
        <v>44</v>
      </c>
      <c r="E7" s="946">
        <v>265</v>
      </c>
      <c r="F7" s="946">
        <v>0</v>
      </c>
      <c r="G7" s="950">
        <v>558</v>
      </c>
      <c r="H7" s="946">
        <v>119</v>
      </c>
      <c r="I7" s="946">
        <v>123</v>
      </c>
      <c r="J7" s="946">
        <v>311</v>
      </c>
      <c r="K7" s="946">
        <v>362</v>
      </c>
      <c r="L7" s="944">
        <v>796</v>
      </c>
      <c r="M7" s="946">
        <v>99</v>
      </c>
      <c r="N7" s="947">
        <v>13</v>
      </c>
      <c r="O7" s="946">
        <v>120</v>
      </c>
      <c r="P7" s="946">
        <v>17</v>
      </c>
      <c r="Q7" s="945">
        <v>249</v>
      </c>
      <c r="R7" s="949">
        <v>4</v>
      </c>
      <c r="S7" s="946">
        <v>13</v>
      </c>
      <c r="T7" s="946">
        <v>0</v>
      </c>
      <c r="U7" s="947">
        <v>8</v>
      </c>
      <c r="V7" s="944">
        <v>21</v>
      </c>
      <c r="W7" s="946">
        <v>35</v>
      </c>
      <c r="X7" s="947">
        <v>107</v>
      </c>
      <c r="Y7" s="946">
        <v>84</v>
      </c>
      <c r="Z7" s="947">
        <v>120</v>
      </c>
      <c r="AA7" s="946">
        <v>0</v>
      </c>
      <c r="AB7" s="946">
        <v>0</v>
      </c>
      <c r="AC7" s="945">
        <v>311</v>
      </c>
      <c r="AD7" s="946">
        <v>2115</v>
      </c>
      <c r="AE7" s="948"/>
      <c r="AF7" s="947">
        <v>107</v>
      </c>
      <c r="AG7" s="946">
        <v>111</v>
      </c>
      <c r="AH7" s="948">
        <v>0</v>
      </c>
      <c r="AI7" s="946">
        <v>25</v>
      </c>
      <c r="AJ7" s="945">
        <v>25</v>
      </c>
      <c r="AK7" s="946">
        <v>243</v>
      </c>
      <c r="AL7" s="947">
        <v>39</v>
      </c>
      <c r="AM7" s="946">
        <v>3</v>
      </c>
      <c r="AN7" s="947">
        <v>3</v>
      </c>
      <c r="AO7" s="946">
        <v>0</v>
      </c>
      <c r="AP7" s="946">
        <v>35</v>
      </c>
      <c r="AQ7" s="946">
        <v>0</v>
      </c>
      <c r="AR7" s="945">
        <v>80</v>
      </c>
      <c r="AS7" s="945">
        <v>323</v>
      </c>
      <c r="AT7" s="946">
        <v>516</v>
      </c>
      <c r="AU7" s="947">
        <v>839</v>
      </c>
      <c r="AV7" s="946">
        <v>2954</v>
      </c>
      <c r="AW7" s="947">
        <v>0</v>
      </c>
      <c r="AX7" s="946">
        <v>0</v>
      </c>
      <c r="AY7" s="947">
        <v>53</v>
      </c>
      <c r="AZ7" s="946">
        <v>43</v>
      </c>
      <c r="BA7" s="946">
        <v>45</v>
      </c>
      <c r="BB7" s="946">
        <v>11</v>
      </c>
      <c r="BC7" s="945">
        <v>152</v>
      </c>
      <c r="BD7" s="945">
        <v>3106</v>
      </c>
    </row>
    <row r="8" spans="1:56" ht="15" customHeight="1">
      <c r="A8" s="951" t="s">
        <v>2</v>
      </c>
      <c r="B8" s="946">
        <v>23</v>
      </c>
      <c r="C8" s="946">
        <v>218</v>
      </c>
      <c r="D8" s="947">
        <v>32</v>
      </c>
      <c r="E8" s="946">
        <v>225</v>
      </c>
      <c r="F8" s="946">
        <v>0</v>
      </c>
      <c r="G8" s="950">
        <v>475</v>
      </c>
      <c r="H8" s="946">
        <v>147</v>
      </c>
      <c r="I8" s="946">
        <v>131</v>
      </c>
      <c r="J8" s="946">
        <v>696</v>
      </c>
      <c r="K8" s="946">
        <v>478</v>
      </c>
      <c r="L8" s="944">
        <v>1305</v>
      </c>
      <c r="M8" s="946">
        <v>267</v>
      </c>
      <c r="N8" s="947">
        <v>12</v>
      </c>
      <c r="O8" s="946">
        <v>159</v>
      </c>
      <c r="P8" s="946">
        <v>20</v>
      </c>
      <c r="Q8" s="945">
        <v>458</v>
      </c>
      <c r="R8" s="949">
        <v>4</v>
      </c>
      <c r="S8" s="946">
        <v>31</v>
      </c>
      <c r="T8" s="946">
        <v>0</v>
      </c>
      <c r="U8" s="947">
        <v>2</v>
      </c>
      <c r="V8" s="944">
        <v>33</v>
      </c>
      <c r="W8" s="946">
        <v>22</v>
      </c>
      <c r="X8" s="947">
        <v>122</v>
      </c>
      <c r="Y8" s="946">
        <v>75</v>
      </c>
      <c r="Z8" s="947">
        <v>105</v>
      </c>
      <c r="AA8" s="946">
        <v>0</v>
      </c>
      <c r="AB8" s="946">
        <v>0</v>
      </c>
      <c r="AC8" s="945">
        <v>302</v>
      </c>
      <c r="AD8" s="946">
        <v>2769</v>
      </c>
      <c r="AE8" s="948"/>
      <c r="AF8" s="947">
        <v>115</v>
      </c>
      <c r="AG8" s="946">
        <v>179</v>
      </c>
      <c r="AH8" s="948">
        <v>0</v>
      </c>
      <c r="AI8" s="946">
        <v>42</v>
      </c>
      <c r="AJ8" s="945">
        <v>42</v>
      </c>
      <c r="AK8" s="946">
        <v>336</v>
      </c>
      <c r="AL8" s="947">
        <v>48</v>
      </c>
      <c r="AM8" s="946">
        <v>24</v>
      </c>
      <c r="AN8" s="947">
        <v>1</v>
      </c>
      <c r="AO8" s="946">
        <v>88</v>
      </c>
      <c r="AP8" s="946">
        <v>0</v>
      </c>
      <c r="AQ8" s="946">
        <v>0</v>
      </c>
      <c r="AR8" s="945">
        <v>161</v>
      </c>
      <c r="AS8" s="945">
        <v>497</v>
      </c>
      <c r="AT8" s="946">
        <v>681</v>
      </c>
      <c r="AU8" s="947">
        <v>1178</v>
      </c>
      <c r="AV8" s="946">
        <v>3947</v>
      </c>
      <c r="AW8" s="947">
        <v>894</v>
      </c>
      <c r="AX8" s="946">
        <v>0</v>
      </c>
      <c r="AY8" s="947">
        <v>88</v>
      </c>
      <c r="AZ8" s="946">
        <v>58</v>
      </c>
      <c r="BA8" s="946">
        <v>96</v>
      </c>
      <c r="BB8" s="946">
        <v>29</v>
      </c>
      <c r="BC8" s="945">
        <v>1165</v>
      </c>
      <c r="BD8" s="945">
        <v>5112</v>
      </c>
    </row>
    <row r="9" spans="1:56" ht="15" customHeight="1">
      <c r="A9" s="951" t="s">
        <v>3</v>
      </c>
      <c r="B9" s="946">
        <v>4</v>
      </c>
      <c r="C9" s="946">
        <v>55</v>
      </c>
      <c r="D9" s="947">
        <v>8</v>
      </c>
      <c r="E9" s="946">
        <v>27</v>
      </c>
      <c r="F9" s="946">
        <v>0</v>
      </c>
      <c r="G9" s="950">
        <v>90</v>
      </c>
      <c r="H9" s="946">
        <v>22</v>
      </c>
      <c r="I9" s="946">
        <v>27</v>
      </c>
      <c r="J9" s="946">
        <v>49</v>
      </c>
      <c r="K9" s="946">
        <v>6</v>
      </c>
      <c r="L9" s="944">
        <v>82</v>
      </c>
      <c r="M9" s="946">
        <v>19</v>
      </c>
      <c r="N9" s="947">
        <v>0</v>
      </c>
      <c r="O9" s="946">
        <v>20</v>
      </c>
      <c r="P9" s="946">
        <v>0</v>
      </c>
      <c r="Q9" s="945">
        <v>39</v>
      </c>
      <c r="R9" s="949">
        <v>0</v>
      </c>
      <c r="S9" s="946">
        <v>21</v>
      </c>
      <c r="T9" s="946">
        <v>0</v>
      </c>
      <c r="U9" s="947">
        <v>2</v>
      </c>
      <c r="V9" s="944">
        <v>23</v>
      </c>
      <c r="W9" s="946">
        <v>21</v>
      </c>
      <c r="X9" s="947">
        <v>21</v>
      </c>
      <c r="Y9" s="946">
        <v>4</v>
      </c>
      <c r="Z9" s="947">
        <v>13</v>
      </c>
      <c r="AA9" s="946">
        <v>0</v>
      </c>
      <c r="AB9" s="946">
        <v>0</v>
      </c>
      <c r="AC9" s="945">
        <v>38</v>
      </c>
      <c r="AD9" s="946">
        <v>319</v>
      </c>
      <c r="AE9" s="948"/>
      <c r="AF9" s="947">
        <v>29</v>
      </c>
      <c r="AG9" s="946">
        <v>21</v>
      </c>
      <c r="AH9" s="948">
        <v>0</v>
      </c>
      <c r="AI9" s="946">
        <v>10</v>
      </c>
      <c r="AJ9" s="945">
        <v>10</v>
      </c>
      <c r="AK9" s="946">
        <v>60</v>
      </c>
      <c r="AL9" s="947">
        <v>0</v>
      </c>
      <c r="AM9" s="946">
        <v>0</v>
      </c>
      <c r="AN9" s="947">
        <v>0</v>
      </c>
      <c r="AO9" s="946">
        <v>0</v>
      </c>
      <c r="AP9" s="946">
        <v>23</v>
      </c>
      <c r="AQ9" s="946">
        <v>0</v>
      </c>
      <c r="AR9" s="945">
        <v>23</v>
      </c>
      <c r="AS9" s="945">
        <v>83</v>
      </c>
      <c r="AT9" s="946">
        <v>0</v>
      </c>
      <c r="AU9" s="947">
        <v>83</v>
      </c>
      <c r="AV9" s="946">
        <v>402</v>
      </c>
      <c r="AW9" s="947">
        <v>0</v>
      </c>
      <c r="AX9" s="946">
        <v>0</v>
      </c>
      <c r="AY9" s="947">
        <v>7</v>
      </c>
      <c r="AZ9" s="946">
        <v>6</v>
      </c>
      <c r="BA9" s="946">
        <v>15</v>
      </c>
      <c r="BB9" s="946">
        <v>3</v>
      </c>
      <c r="BC9" s="945">
        <v>31</v>
      </c>
      <c r="BD9" s="945">
        <v>433</v>
      </c>
    </row>
    <row r="10" spans="1:56" ht="15" customHeight="1">
      <c r="A10" s="951" t="s">
        <v>4</v>
      </c>
      <c r="B10" s="946">
        <v>8</v>
      </c>
      <c r="C10" s="946">
        <v>93</v>
      </c>
      <c r="D10" s="947">
        <v>32</v>
      </c>
      <c r="E10" s="946">
        <v>60</v>
      </c>
      <c r="F10" s="946">
        <v>8</v>
      </c>
      <c r="G10" s="950">
        <v>193</v>
      </c>
      <c r="H10" s="946">
        <v>55</v>
      </c>
      <c r="I10" s="946">
        <v>77</v>
      </c>
      <c r="J10" s="946">
        <v>39</v>
      </c>
      <c r="K10" s="946">
        <v>30</v>
      </c>
      <c r="L10" s="944">
        <v>146</v>
      </c>
      <c r="M10" s="946">
        <v>43</v>
      </c>
      <c r="N10" s="947">
        <v>0</v>
      </c>
      <c r="O10" s="946">
        <v>48</v>
      </c>
      <c r="P10" s="946">
        <v>5</v>
      </c>
      <c r="Q10" s="945">
        <v>96</v>
      </c>
      <c r="R10" s="949">
        <v>0</v>
      </c>
      <c r="S10" s="946">
        <v>24</v>
      </c>
      <c r="T10" s="946">
        <v>0</v>
      </c>
      <c r="U10" s="947">
        <v>3</v>
      </c>
      <c r="V10" s="944">
        <v>27</v>
      </c>
      <c r="W10" s="946">
        <v>23</v>
      </c>
      <c r="X10" s="947">
        <v>37</v>
      </c>
      <c r="Y10" s="946">
        <v>16</v>
      </c>
      <c r="Z10" s="947">
        <v>45</v>
      </c>
      <c r="AA10" s="946">
        <v>0</v>
      </c>
      <c r="AB10" s="946">
        <v>3</v>
      </c>
      <c r="AC10" s="945">
        <v>101</v>
      </c>
      <c r="AD10" s="946">
        <v>649</v>
      </c>
      <c r="AE10" s="948"/>
      <c r="AF10" s="947">
        <v>22</v>
      </c>
      <c r="AG10" s="946">
        <v>54</v>
      </c>
      <c r="AH10" s="948">
        <v>3</v>
      </c>
      <c r="AI10" s="946">
        <v>13</v>
      </c>
      <c r="AJ10" s="945">
        <v>16</v>
      </c>
      <c r="AK10" s="946">
        <v>92</v>
      </c>
      <c r="AL10" s="947">
        <v>11</v>
      </c>
      <c r="AM10" s="946">
        <v>6</v>
      </c>
      <c r="AN10" s="947">
        <v>0</v>
      </c>
      <c r="AO10" s="946">
        <v>0</v>
      </c>
      <c r="AP10" s="946">
        <v>0</v>
      </c>
      <c r="AQ10" s="946">
        <v>0</v>
      </c>
      <c r="AR10" s="945">
        <v>17</v>
      </c>
      <c r="AS10" s="945">
        <v>109</v>
      </c>
      <c r="AT10" s="946">
        <v>191</v>
      </c>
      <c r="AU10" s="947">
        <v>300</v>
      </c>
      <c r="AV10" s="946">
        <v>949</v>
      </c>
      <c r="AW10" s="947">
        <v>0</v>
      </c>
      <c r="AX10" s="946">
        <v>0</v>
      </c>
      <c r="AY10" s="947">
        <v>19</v>
      </c>
      <c r="AZ10" s="946">
        <v>23</v>
      </c>
      <c r="BA10" s="946">
        <v>19</v>
      </c>
      <c r="BB10" s="946">
        <v>9</v>
      </c>
      <c r="BC10" s="945">
        <v>70</v>
      </c>
      <c r="BD10" s="945">
        <v>1019</v>
      </c>
    </row>
    <row r="11" spans="1:56" ht="15" customHeight="1">
      <c r="A11" s="951" t="s">
        <v>5</v>
      </c>
      <c r="B11" s="946">
        <v>21</v>
      </c>
      <c r="C11" s="946">
        <v>194</v>
      </c>
      <c r="D11" s="947">
        <v>19</v>
      </c>
      <c r="E11" s="946">
        <v>253</v>
      </c>
      <c r="F11" s="946">
        <v>0</v>
      </c>
      <c r="G11" s="950">
        <v>466</v>
      </c>
      <c r="H11" s="946">
        <v>144</v>
      </c>
      <c r="I11" s="946">
        <v>128</v>
      </c>
      <c r="J11" s="946">
        <v>355</v>
      </c>
      <c r="K11" s="946">
        <v>300</v>
      </c>
      <c r="L11" s="944">
        <v>783</v>
      </c>
      <c r="M11" s="946">
        <v>122</v>
      </c>
      <c r="N11" s="947">
        <v>12</v>
      </c>
      <c r="O11" s="946">
        <v>84</v>
      </c>
      <c r="P11" s="946">
        <v>11</v>
      </c>
      <c r="Q11" s="945">
        <v>229</v>
      </c>
      <c r="R11" s="949">
        <v>0</v>
      </c>
      <c r="S11" s="946">
        <v>12</v>
      </c>
      <c r="T11" s="946">
        <v>0</v>
      </c>
      <c r="U11" s="947">
        <v>0</v>
      </c>
      <c r="V11" s="944">
        <v>12</v>
      </c>
      <c r="W11" s="946">
        <v>25</v>
      </c>
      <c r="X11" s="947">
        <v>75</v>
      </c>
      <c r="Y11" s="946">
        <v>78</v>
      </c>
      <c r="Z11" s="947">
        <v>132</v>
      </c>
      <c r="AA11" s="946">
        <v>0</v>
      </c>
      <c r="AB11" s="946">
        <v>0</v>
      </c>
      <c r="AC11" s="945">
        <v>285</v>
      </c>
      <c r="AD11" s="946">
        <v>1965</v>
      </c>
      <c r="AE11" s="948"/>
      <c r="AF11" s="947">
        <v>107</v>
      </c>
      <c r="AG11" s="946">
        <v>78</v>
      </c>
      <c r="AH11" s="948">
        <v>0</v>
      </c>
      <c r="AI11" s="946">
        <v>20</v>
      </c>
      <c r="AJ11" s="945">
        <v>20</v>
      </c>
      <c r="AK11" s="946">
        <v>205</v>
      </c>
      <c r="AL11" s="947">
        <v>127</v>
      </c>
      <c r="AM11" s="946">
        <v>31</v>
      </c>
      <c r="AN11" s="947">
        <v>0</v>
      </c>
      <c r="AO11" s="946">
        <v>72</v>
      </c>
      <c r="AP11" s="946">
        <v>0</v>
      </c>
      <c r="AQ11" s="946">
        <v>0</v>
      </c>
      <c r="AR11" s="945">
        <v>230</v>
      </c>
      <c r="AS11" s="945">
        <v>435</v>
      </c>
      <c r="AT11" s="946">
        <v>522</v>
      </c>
      <c r="AU11" s="947">
        <v>957</v>
      </c>
      <c r="AV11" s="946">
        <v>2922</v>
      </c>
      <c r="AW11" s="947">
        <v>1162</v>
      </c>
      <c r="AX11" s="946">
        <v>21</v>
      </c>
      <c r="AY11" s="947">
        <v>48</v>
      </c>
      <c r="AZ11" s="946">
        <v>46</v>
      </c>
      <c r="BA11" s="946">
        <v>57</v>
      </c>
      <c r="BB11" s="946">
        <v>35</v>
      </c>
      <c r="BC11" s="945">
        <v>1369</v>
      </c>
      <c r="BD11" s="945">
        <v>4291</v>
      </c>
    </row>
    <row r="12" spans="1:56" ht="15" customHeight="1">
      <c r="A12" s="951" t="s">
        <v>6</v>
      </c>
      <c r="B12" s="946">
        <v>8</v>
      </c>
      <c r="C12" s="946">
        <v>97</v>
      </c>
      <c r="D12" s="947">
        <v>17</v>
      </c>
      <c r="E12" s="946">
        <v>67</v>
      </c>
      <c r="F12" s="946">
        <v>0</v>
      </c>
      <c r="G12" s="950">
        <v>181</v>
      </c>
      <c r="H12" s="946">
        <v>59</v>
      </c>
      <c r="I12" s="946">
        <v>62</v>
      </c>
      <c r="J12" s="946">
        <v>48</v>
      </c>
      <c r="K12" s="946">
        <v>83</v>
      </c>
      <c r="L12" s="944">
        <v>193</v>
      </c>
      <c r="M12" s="946">
        <v>46</v>
      </c>
      <c r="N12" s="947">
        <v>3</v>
      </c>
      <c r="O12" s="946">
        <v>34</v>
      </c>
      <c r="P12" s="946">
        <v>4</v>
      </c>
      <c r="Q12" s="945">
        <v>87</v>
      </c>
      <c r="R12" s="949">
        <v>3</v>
      </c>
      <c r="S12" s="946">
        <v>19</v>
      </c>
      <c r="T12" s="946">
        <v>0</v>
      </c>
      <c r="U12" s="947">
        <v>0</v>
      </c>
      <c r="V12" s="944">
        <v>19</v>
      </c>
      <c r="W12" s="946">
        <v>6</v>
      </c>
      <c r="X12" s="947">
        <v>42</v>
      </c>
      <c r="Y12" s="946">
        <v>14</v>
      </c>
      <c r="Z12" s="947">
        <v>49</v>
      </c>
      <c r="AA12" s="946">
        <v>0</v>
      </c>
      <c r="AB12" s="946">
        <v>1</v>
      </c>
      <c r="AC12" s="945">
        <v>106</v>
      </c>
      <c r="AD12" s="946">
        <v>662</v>
      </c>
      <c r="AE12" s="948"/>
      <c r="AF12" s="947">
        <v>40</v>
      </c>
      <c r="AG12" s="946">
        <v>41</v>
      </c>
      <c r="AH12" s="948">
        <v>2</v>
      </c>
      <c r="AI12" s="946">
        <v>7</v>
      </c>
      <c r="AJ12" s="945">
        <v>9</v>
      </c>
      <c r="AK12" s="946">
        <v>90</v>
      </c>
      <c r="AL12" s="947">
        <v>12</v>
      </c>
      <c r="AM12" s="946">
        <v>2</v>
      </c>
      <c r="AN12" s="947">
        <v>0</v>
      </c>
      <c r="AO12" s="946">
        <v>0</v>
      </c>
      <c r="AP12" s="946">
        <v>10</v>
      </c>
      <c r="AQ12" s="946">
        <v>0</v>
      </c>
      <c r="AR12" s="945">
        <v>24</v>
      </c>
      <c r="AS12" s="945">
        <v>114</v>
      </c>
      <c r="AT12" s="946">
        <v>196</v>
      </c>
      <c r="AU12" s="947">
        <v>310</v>
      </c>
      <c r="AV12" s="946">
        <v>972</v>
      </c>
      <c r="AW12" s="947">
        <v>0</v>
      </c>
      <c r="AX12" s="946">
        <v>24</v>
      </c>
      <c r="AY12" s="947">
        <v>22</v>
      </c>
      <c r="AZ12" s="946">
        <v>11</v>
      </c>
      <c r="BA12" s="946">
        <v>21</v>
      </c>
      <c r="BB12" s="946">
        <v>5</v>
      </c>
      <c r="BC12" s="945">
        <v>83</v>
      </c>
      <c r="BD12" s="945">
        <v>1055</v>
      </c>
    </row>
    <row r="13" spans="1:56" ht="15" customHeight="1">
      <c r="A13" s="951" t="s">
        <v>7</v>
      </c>
      <c r="B13" s="946">
        <v>6</v>
      </c>
      <c r="C13" s="946">
        <v>65</v>
      </c>
      <c r="D13" s="947">
        <v>12</v>
      </c>
      <c r="E13" s="946">
        <v>46</v>
      </c>
      <c r="F13" s="946">
        <v>0</v>
      </c>
      <c r="G13" s="950">
        <v>123</v>
      </c>
      <c r="H13" s="946">
        <v>46</v>
      </c>
      <c r="I13" s="946">
        <v>77</v>
      </c>
      <c r="J13" s="946">
        <v>93</v>
      </c>
      <c r="K13" s="946">
        <v>5</v>
      </c>
      <c r="L13" s="944">
        <v>175</v>
      </c>
      <c r="M13" s="946">
        <v>25</v>
      </c>
      <c r="N13" s="947">
        <v>5</v>
      </c>
      <c r="O13" s="946">
        <v>6</v>
      </c>
      <c r="P13" s="946">
        <v>3</v>
      </c>
      <c r="Q13" s="945">
        <v>39</v>
      </c>
      <c r="R13" s="949">
        <v>0</v>
      </c>
      <c r="S13" s="946">
        <v>21</v>
      </c>
      <c r="T13" s="946">
        <v>0</v>
      </c>
      <c r="U13" s="947">
        <v>0</v>
      </c>
      <c r="V13" s="944">
        <v>21</v>
      </c>
      <c r="W13" s="946">
        <v>9</v>
      </c>
      <c r="X13" s="947">
        <v>38</v>
      </c>
      <c r="Y13" s="946">
        <v>14</v>
      </c>
      <c r="Z13" s="947">
        <v>20</v>
      </c>
      <c r="AA13" s="946">
        <v>0</v>
      </c>
      <c r="AB13" s="946">
        <v>0</v>
      </c>
      <c r="AC13" s="945">
        <v>72</v>
      </c>
      <c r="AD13" s="946">
        <v>491</v>
      </c>
      <c r="AE13" s="948"/>
      <c r="AF13" s="947">
        <v>26</v>
      </c>
      <c r="AG13" s="946">
        <v>31</v>
      </c>
      <c r="AH13" s="948">
        <v>4</v>
      </c>
      <c r="AI13" s="946">
        <v>7</v>
      </c>
      <c r="AJ13" s="945">
        <v>11</v>
      </c>
      <c r="AK13" s="946">
        <v>68</v>
      </c>
      <c r="AL13" s="947">
        <v>1</v>
      </c>
      <c r="AM13" s="946">
        <v>0</v>
      </c>
      <c r="AN13" s="947">
        <v>0</v>
      </c>
      <c r="AO13" s="946">
        <v>0</v>
      </c>
      <c r="AP13" s="946">
        <v>6</v>
      </c>
      <c r="AQ13" s="946">
        <v>0</v>
      </c>
      <c r="AR13" s="945">
        <v>7</v>
      </c>
      <c r="AS13" s="945">
        <v>75</v>
      </c>
      <c r="AT13" s="946">
        <v>0</v>
      </c>
      <c r="AU13" s="947">
        <v>75</v>
      </c>
      <c r="AV13" s="946">
        <v>566</v>
      </c>
      <c r="AW13" s="947">
        <v>0</v>
      </c>
      <c r="AX13" s="946">
        <v>0</v>
      </c>
      <c r="AY13" s="947">
        <v>16</v>
      </c>
      <c r="AZ13" s="946">
        <v>12</v>
      </c>
      <c r="BA13" s="946">
        <v>24</v>
      </c>
      <c r="BB13" s="946">
        <v>4</v>
      </c>
      <c r="BC13" s="945">
        <v>56</v>
      </c>
      <c r="BD13" s="945">
        <v>622</v>
      </c>
    </row>
    <row r="14" spans="1:56" ht="15" customHeight="1">
      <c r="A14" s="951" t="s">
        <v>8</v>
      </c>
      <c r="B14" s="946">
        <v>9</v>
      </c>
      <c r="C14" s="946">
        <v>120</v>
      </c>
      <c r="D14" s="947">
        <v>16</v>
      </c>
      <c r="E14" s="946">
        <v>90</v>
      </c>
      <c r="F14" s="946">
        <v>0</v>
      </c>
      <c r="G14" s="950">
        <v>226</v>
      </c>
      <c r="H14" s="946">
        <v>61</v>
      </c>
      <c r="I14" s="946">
        <v>42</v>
      </c>
      <c r="J14" s="946">
        <v>176</v>
      </c>
      <c r="K14" s="946">
        <v>93</v>
      </c>
      <c r="L14" s="944">
        <v>311</v>
      </c>
      <c r="M14" s="946">
        <v>49</v>
      </c>
      <c r="N14" s="947">
        <v>8</v>
      </c>
      <c r="O14" s="946">
        <v>20</v>
      </c>
      <c r="P14" s="946">
        <v>6</v>
      </c>
      <c r="Q14" s="945">
        <v>83</v>
      </c>
      <c r="R14" s="949">
        <v>1</v>
      </c>
      <c r="S14" s="946">
        <v>33</v>
      </c>
      <c r="T14" s="946">
        <v>0</v>
      </c>
      <c r="U14" s="947">
        <v>0</v>
      </c>
      <c r="V14" s="944">
        <v>33</v>
      </c>
      <c r="W14" s="946">
        <v>24</v>
      </c>
      <c r="X14" s="947">
        <v>36</v>
      </c>
      <c r="Y14" s="946">
        <v>24</v>
      </c>
      <c r="Z14" s="947">
        <v>36</v>
      </c>
      <c r="AA14" s="946">
        <v>0</v>
      </c>
      <c r="AB14" s="946">
        <v>0</v>
      </c>
      <c r="AC14" s="945">
        <v>96</v>
      </c>
      <c r="AD14" s="946">
        <v>844</v>
      </c>
      <c r="AE14" s="948"/>
      <c r="AF14" s="947">
        <v>49</v>
      </c>
      <c r="AG14" s="946">
        <v>68</v>
      </c>
      <c r="AH14" s="948">
        <v>7</v>
      </c>
      <c r="AI14" s="946">
        <v>20</v>
      </c>
      <c r="AJ14" s="945">
        <v>27</v>
      </c>
      <c r="AK14" s="946">
        <v>144</v>
      </c>
      <c r="AL14" s="947">
        <v>0</v>
      </c>
      <c r="AM14" s="946">
        <v>0</v>
      </c>
      <c r="AN14" s="947">
        <v>0</v>
      </c>
      <c r="AO14" s="946">
        <v>0</v>
      </c>
      <c r="AP14" s="946">
        <v>7</v>
      </c>
      <c r="AQ14" s="946">
        <v>0</v>
      </c>
      <c r="AR14" s="945">
        <v>7</v>
      </c>
      <c r="AS14" s="945">
        <v>151</v>
      </c>
      <c r="AT14" s="946">
        <v>251</v>
      </c>
      <c r="AU14" s="947">
        <v>402</v>
      </c>
      <c r="AV14" s="946">
        <v>1246</v>
      </c>
      <c r="AW14" s="947">
        <v>3</v>
      </c>
      <c r="AX14" s="946">
        <v>18</v>
      </c>
      <c r="AY14" s="947">
        <v>14</v>
      </c>
      <c r="AZ14" s="946">
        <v>20</v>
      </c>
      <c r="BA14" s="946">
        <v>20</v>
      </c>
      <c r="BB14" s="946">
        <v>15</v>
      </c>
      <c r="BC14" s="945">
        <v>90</v>
      </c>
      <c r="BD14" s="945">
        <v>1336</v>
      </c>
    </row>
    <row r="15" spans="1:56" ht="15" customHeight="1">
      <c r="A15" s="951" t="s">
        <v>9</v>
      </c>
      <c r="B15" s="946">
        <v>9</v>
      </c>
      <c r="C15" s="946">
        <v>103</v>
      </c>
      <c r="D15" s="947">
        <v>13</v>
      </c>
      <c r="E15" s="946">
        <v>121</v>
      </c>
      <c r="F15" s="946">
        <v>0</v>
      </c>
      <c r="G15" s="950">
        <v>237</v>
      </c>
      <c r="H15" s="946">
        <v>60</v>
      </c>
      <c r="I15" s="946">
        <v>49</v>
      </c>
      <c r="J15" s="946">
        <v>118</v>
      </c>
      <c r="K15" s="946">
        <v>58</v>
      </c>
      <c r="L15" s="944">
        <v>225</v>
      </c>
      <c r="M15" s="946">
        <v>53</v>
      </c>
      <c r="N15" s="947">
        <v>4</v>
      </c>
      <c r="O15" s="946">
        <v>12</v>
      </c>
      <c r="P15" s="946">
        <v>7</v>
      </c>
      <c r="Q15" s="945">
        <v>76</v>
      </c>
      <c r="R15" s="949">
        <v>1</v>
      </c>
      <c r="S15" s="946">
        <v>21</v>
      </c>
      <c r="T15" s="946">
        <v>0</v>
      </c>
      <c r="U15" s="947">
        <v>0</v>
      </c>
      <c r="V15" s="944">
        <v>21</v>
      </c>
      <c r="W15" s="946">
        <v>19</v>
      </c>
      <c r="X15" s="947">
        <v>44</v>
      </c>
      <c r="Y15" s="946">
        <v>26</v>
      </c>
      <c r="Z15" s="947">
        <v>44</v>
      </c>
      <c r="AA15" s="946">
        <v>0</v>
      </c>
      <c r="AB15" s="946">
        <v>0</v>
      </c>
      <c r="AC15" s="945">
        <v>114</v>
      </c>
      <c r="AD15" s="946">
        <v>762</v>
      </c>
      <c r="AE15" s="948"/>
      <c r="AF15" s="947">
        <v>37</v>
      </c>
      <c r="AG15" s="946">
        <v>71</v>
      </c>
      <c r="AH15" s="948">
        <v>0</v>
      </c>
      <c r="AI15" s="946">
        <v>5</v>
      </c>
      <c r="AJ15" s="945">
        <v>5</v>
      </c>
      <c r="AK15" s="946">
        <v>113</v>
      </c>
      <c r="AL15" s="947">
        <v>17</v>
      </c>
      <c r="AM15" s="946">
        <v>7</v>
      </c>
      <c r="AN15" s="947">
        <v>0</v>
      </c>
      <c r="AO15" s="946">
        <v>0</v>
      </c>
      <c r="AP15" s="946">
        <v>6</v>
      </c>
      <c r="AQ15" s="946">
        <v>0</v>
      </c>
      <c r="AR15" s="945">
        <v>30</v>
      </c>
      <c r="AS15" s="945">
        <v>143</v>
      </c>
      <c r="AT15" s="946">
        <v>0</v>
      </c>
      <c r="AU15" s="947">
        <v>143</v>
      </c>
      <c r="AV15" s="946">
        <v>905</v>
      </c>
      <c r="AW15" s="947">
        <v>0</v>
      </c>
      <c r="AX15" s="946">
        <v>24</v>
      </c>
      <c r="AY15" s="947">
        <v>22</v>
      </c>
      <c r="AZ15" s="946">
        <v>22</v>
      </c>
      <c r="BA15" s="946">
        <v>37</v>
      </c>
      <c r="BB15" s="946">
        <v>5</v>
      </c>
      <c r="BC15" s="945">
        <v>110</v>
      </c>
      <c r="BD15" s="945">
        <v>1015</v>
      </c>
    </row>
    <row r="16" spans="1:56" ht="15" customHeight="1">
      <c r="A16" s="951" t="s">
        <v>10</v>
      </c>
      <c r="B16" s="946">
        <v>6</v>
      </c>
      <c r="C16" s="946">
        <v>62</v>
      </c>
      <c r="D16" s="947">
        <v>7</v>
      </c>
      <c r="E16" s="946">
        <v>39</v>
      </c>
      <c r="F16" s="946">
        <v>0</v>
      </c>
      <c r="G16" s="950">
        <v>108</v>
      </c>
      <c r="H16" s="946">
        <v>28</v>
      </c>
      <c r="I16" s="946">
        <v>52</v>
      </c>
      <c r="J16" s="946">
        <v>48</v>
      </c>
      <c r="K16" s="946">
        <v>2</v>
      </c>
      <c r="L16" s="944">
        <v>102</v>
      </c>
      <c r="M16" s="946">
        <v>35</v>
      </c>
      <c r="N16" s="947">
        <v>4</v>
      </c>
      <c r="O16" s="946">
        <v>6</v>
      </c>
      <c r="P16" s="946">
        <v>2</v>
      </c>
      <c r="Q16" s="945">
        <v>47</v>
      </c>
      <c r="R16" s="949">
        <v>0</v>
      </c>
      <c r="S16" s="946">
        <v>25</v>
      </c>
      <c r="T16" s="946">
        <v>2</v>
      </c>
      <c r="U16" s="947">
        <v>0</v>
      </c>
      <c r="V16" s="944">
        <v>27</v>
      </c>
      <c r="W16" s="946">
        <v>11</v>
      </c>
      <c r="X16" s="947">
        <v>21</v>
      </c>
      <c r="Y16" s="946">
        <v>4</v>
      </c>
      <c r="Z16" s="947">
        <v>11</v>
      </c>
      <c r="AA16" s="946">
        <v>0</v>
      </c>
      <c r="AB16" s="946">
        <v>0</v>
      </c>
      <c r="AC16" s="945">
        <v>36</v>
      </c>
      <c r="AD16" s="946">
        <v>365</v>
      </c>
      <c r="AE16" s="948"/>
      <c r="AF16" s="947">
        <v>24</v>
      </c>
      <c r="AG16" s="946">
        <v>14</v>
      </c>
      <c r="AH16" s="948">
        <v>0</v>
      </c>
      <c r="AI16" s="946">
        <v>6</v>
      </c>
      <c r="AJ16" s="945">
        <v>6</v>
      </c>
      <c r="AK16" s="946">
        <v>44</v>
      </c>
      <c r="AL16" s="947">
        <v>6</v>
      </c>
      <c r="AM16" s="946">
        <v>2</v>
      </c>
      <c r="AN16" s="947">
        <v>0</v>
      </c>
      <c r="AO16" s="946">
        <v>0</v>
      </c>
      <c r="AP16" s="946">
        <v>25</v>
      </c>
      <c r="AQ16" s="946">
        <v>0</v>
      </c>
      <c r="AR16" s="945">
        <v>33</v>
      </c>
      <c r="AS16" s="945">
        <v>77</v>
      </c>
      <c r="AT16" s="946">
        <v>0</v>
      </c>
      <c r="AU16" s="947">
        <v>77</v>
      </c>
      <c r="AV16" s="946">
        <v>442</v>
      </c>
      <c r="AW16" s="947">
        <v>0</v>
      </c>
      <c r="AX16" s="946">
        <v>0</v>
      </c>
      <c r="AY16" s="947">
        <v>9</v>
      </c>
      <c r="AZ16" s="946">
        <v>14</v>
      </c>
      <c r="BA16" s="946">
        <v>20</v>
      </c>
      <c r="BB16" s="946">
        <v>15</v>
      </c>
      <c r="BC16" s="945">
        <v>58</v>
      </c>
      <c r="BD16" s="945">
        <v>500</v>
      </c>
    </row>
    <row r="17" spans="1:56" ht="15" customHeight="1">
      <c r="A17" s="951" t="s">
        <v>11</v>
      </c>
      <c r="B17" s="946">
        <v>7</v>
      </c>
      <c r="C17" s="946">
        <v>59</v>
      </c>
      <c r="D17" s="947">
        <v>10</v>
      </c>
      <c r="E17" s="946">
        <v>33</v>
      </c>
      <c r="F17" s="946">
        <v>0</v>
      </c>
      <c r="G17" s="950">
        <v>102</v>
      </c>
      <c r="H17" s="946">
        <v>31</v>
      </c>
      <c r="I17" s="946">
        <v>45</v>
      </c>
      <c r="J17" s="946">
        <v>106</v>
      </c>
      <c r="K17" s="946">
        <v>10</v>
      </c>
      <c r="L17" s="944">
        <v>161</v>
      </c>
      <c r="M17" s="946">
        <v>27</v>
      </c>
      <c r="N17" s="947">
        <v>2</v>
      </c>
      <c r="O17" s="946">
        <v>3</v>
      </c>
      <c r="P17" s="946">
        <v>7</v>
      </c>
      <c r="Q17" s="945">
        <v>39</v>
      </c>
      <c r="R17" s="949">
        <v>1</v>
      </c>
      <c r="S17" s="946">
        <v>27</v>
      </c>
      <c r="T17" s="946">
        <v>0</v>
      </c>
      <c r="U17" s="947">
        <v>1</v>
      </c>
      <c r="V17" s="944">
        <v>28</v>
      </c>
      <c r="W17" s="946">
        <v>11</v>
      </c>
      <c r="X17" s="947">
        <v>24</v>
      </c>
      <c r="Y17" s="946">
        <v>5</v>
      </c>
      <c r="Z17" s="947">
        <v>9</v>
      </c>
      <c r="AA17" s="946">
        <v>0</v>
      </c>
      <c r="AB17" s="946">
        <v>0</v>
      </c>
      <c r="AC17" s="945">
        <v>38</v>
      </c>
      <c r="AD17" s="946">
        <v>418</v>
      </c>
      <c r="AE17" s="948"/>
      <c r="AF17" s="947">
        <v>26</v>
      </c>
      <c r="AG17" s="946">
        <v>27</v>
      </c>
      <c r="AH17" s="948">
        <v>5</v>
      </c>
      <c r="AI17" s="946">
        <v>10</v>
      </c>
      <c r="AJ17" s="945">
        <v>15</v>
      </c>
      <c r="AK17" s="946">
        <v>68</v>
      </c>
      <c r="AL17" s="947">
        <v>0</v>
      </c>
      <c r="AM17" s="946">
        <v>0</v>
      </c>
      <c r="AN17" s="947">
        <v>0</v>
      </c>
      <c r="AO17" s="946">
        <v>0</v>
      </c>
      <c r="AP17" s="946">
        <v>0</v>
      </c>
      <c r="AQ17" s="946">
        <v>0</v>
      </c>
      <c r="AR17" s="945">
        <v>0</v>
      </c>
      <c r="AS17" s="945">
        <v>68</v>
      </c>
      <c r="AT17" s="946">
        <v>118</v>
      </c>
      <c r="AU17" s="947">
        <v>186</v>
      </c>
      <c r="AV17" s="946">
        <v>604</v>
      </c>
      <c r="AW17" s="947">
        <v>2</v>
      </c>
      <c r="AX17" s="946">
        <v>11</v>
      </c>
      <c r="AY17" s="947">
        <v>6</v>
      </c>
      <c r="AZ17" s="946">
        <v>18</v>
      </c>
      <c r="BA17" s="946">
        <v>16</v>
      </c>
      <c r="BB17" s="946">
        <v>4</v>
      </c>
      <c r="BC17" s="945">
        <v>57</v>
      </c>
      <c r="BD17" s="945">
        <v>661</v>
      </c>
    </row>
    <row r="18" spans="1:56" ht="15" customHeight="1">
      <c r="A18" s="951" t="s">
        <v>12</v>
      </c>
      <c r="B18" s="946">
        <v>10</v>
      </c>
      <c r="C18" s="946">
        <v>89</v>
      </c>
      <c r="D18" s="947">
        <v>8</v>
      </c>
      <c r="E18" s="946">
        <v>71</v>
      </c>
      <c r="F18" s="946">
        <v>0</v>
      </c>
      <c r="G18" s="950">
        <v>168</v>
      </c>
      <c r="H18" s="946">
        <v>56</v>
      </c>
      <c r="I18" s="946">
        <v>124</v>
      </c>
      <c r="J18" s="946">
        <v>81</v>
      </c>
      <c r="K18" s="946">
        <v>54</v>
      </c>
      <c r="L18" s="944">
        <v>259</v>
      </c>
      <c r="M18" s="946">
        <v>54</v>
      </c>
      <c r="N18" s="947">
        <v>5</v>
      </c>
      <c r="O18" s="946">
        <v>31</v>
      </c>
      <c r="P18" s="946">
        <v>6</v>
      </c>
      <c r="Q18" s="945">
        <v>96</v>
      </c>
      <c r="R18" s="949">
        <v>0</v>
      </c>
      <c r="S18" s="946">
        <v>5</v>
      </c>
      <c r="T18" s="946">
        <v>0</v>
      </c>
      <c r="U18" s="947">
        <v>0</v>
      </c>
      <c r="V18" s="944">
        <v>5</v>
      </c>
      <c r="W18" s="946">
        <v>9</v>
      </c>
      <c r="X18" s="947">
        <v>28</v>
      </c>
      <c r="Y18" s="946">
        <v>43</v>
      </c>
      <c r="Z18" s="947">
        <v>45</v>
      </c>
      <c r="AA18" s="946">
        <v>0</v>
      </c>
      <c r="AB18" s="946">
        <v>0</v>
      </c>
      <c r="AC18" s="945">
        <v>116</v>
      </c>
      <c r="AD18" s="946">
        <v>719</v>
      </c>
      <c r="AE18" s="948"/>
      <c r="AF18" s="947">
        <v>51</v>
      </c>
      <c r="AG18" s="946">
        <v>34</v>
      </c>
      <c r="AH18" s="948">
        <v>4</v>
      </c>
      <c r="AI18" s="946">
        <v>16</v>
      </c>
      <c r="AJ18" s="945">
        <v>20</v>
      </c>
      <c r="AK18" s="946">
        <v>105</v>
      </c>
      <c r="AL18" s="947">
        <v>16</v>
      </c>
      <c r="AM18" s="946">
        <v>6</v>
      </c>
      <c r="AN18" s="947">
        <v>0</v>
      </c>
      <c r="AO18" s="946">
        <v>68</v>
      </c>
      <c r="AP18" s="946">
        <v>166</v>
      </c>
      <c r="AQ18" s="946">
        <v>0</v>
      </c>
      <c r="AR18" s="945">
        <v>256</v>
      </c>
      <c r="AS18" s="945">
        <v>361</v>
      </c>
      <c r="AT18" s="946">
        <v>220</v>
      </c>
      <c r="AU18" s="947">
        <v>581</v>
      </c>
      <c r="AV18" s="946">
        <v>1300</v>
      </c>
      <c r="AW18" s="947">
        <v>0</v>
      </c>
      <c r="AX18" s="946">
        <v>30</v>
      </c>
      <c r="AY18" s="947">
        <v>30</v>
      </c>
      <c r="AZ18" s="946">
        <v>17</v>
      </c>
      <c r="BA18" s="946">
        <v>21</v>
      </c>
      <c r="BB18" s="946">
        <v>71</v>
      </c>
      <c r="BC18" s="945">
        <v>169</v>
      </c>
      <c r="BD18" s="945">
        <v>1469</v>
      </c>
    </row>
    <row r="19" spans="1:56" ht="15" customHeight="1">
      <c r="A19" s="951" t="s">
        <v>13</v>
      </c>
      <c r="B19" s="946">
        <v>17</v>
      </c>
      <c r="C19" s="946">
        <v>189</v>
      </c>
      <c r="D19" s="947">
        <v>20</v>
      </c>
      <c r="E19" s="946">
        <v>226</v>
      </c>
      <c r="F19" s="946">
        <v>1</v>
      </c>
      <c r="G19" s="950">
        <v>436</v>
      </c>
      <c r="H19" s="946">
        <v>120</v>
      </c>
      <c r="I19" s="946">
        <v>169</v>
      </c>
      <c r="J19" s="946">
        <v>378</v>
      </c>
      <c r="K19" s="946">
        <v>237</v>
      </c>
      <c r="L19" s="944">
        <v>784</v>
      </c>
      <c r="M19" s="946">
        <v>186</v>
      </c>
      <c r="N19" s="947">
        <v>9</v>
      </c>
      <c r="O19" s="946">
        <v>80</v>
      </c>
      <c r="P19" s="946">
        <v>12</v>
      </c>
      <c r="Q19" s="945">
        <v>287</v>
      </c>
      <c r="R19" s="949">
        <v>7</v>
      </c>
      <c r="S19" s="946">
        <v>20</v>
      </c>
      <c r="T19" s="946">
        <v>0</v>
      </c>
      <c r="U19" s="947">
        <v>0</v>
      </c>
      <c r="V19" s="944">
        <v>20</v>
      </c>
      <c r="W19" s="946">
        <v>11</v>
      </c>
      <c r="X19" s="947">
        <v>88</v>
      </c>
      <c r="Y19" s="946">
        <v>57</v>
      </c>
      <c r="Z19" s="947">
        <v>114</v>
      </c>
      <c r="AA19" s="946">
        <v>0</v>
      </c>
      <c r="AB19" s="946">
        <v>0</v>
      </c>
      <c r="AC19" s="945">
        <v>259</v>
      </c>
      <c r="AD19" s="946">
        <v>1941</v>
      </c>
      <c r="AE19" s="948"/>
      <c r="AF19" s="947">
        <v>126</v>
      </c>
      <c r="AG19" s="946">
        <v>54</v>
      </c>
      <c r="AH19" s="948">
        <v>3</v>
      </c>
      <c r="AI19" s="946">
        <v>12</v>
      </c>
      <c r="AJ19" s="945">
        <v>15</v>
      </c>
      <c r="AK19" s="946">
        <v>195</v>
      </c>
      <c r="AL19" s="947">
        <v>15</v>
      </c>
      <c r="AM19" s="946">
        <v>10</v>
      </c>
      <c r="AN19" s="947">
        <v>0</v>
      </c>
      <c r="AO19" s="946">
        <v>71</v>
      </c>
      <c r="AP19" s="946">
        <v>0</v>
      </c>
      <c r="AQ19" s="946">
        <v>0</v>
      </c>
      <c r="AR19" s="945">
        <v>96</v>
      </c>
      <c r="AS19" s="945">
        <v>291</v>
      </c>
      <c r="AT19" s="946">
        <v>466</v>
      </c>
      <c r="AU19" s="947">
        <v>757</v>
      </c>
      <c r="AV19" s="946">
        <v>2698</v>
      </c>
      <c r="AW19" s="947">
        <v>3</v>
      </c>
      <c r="AX19" s="946">
        <v>65</v>
      </c>
      <c r="AY19" s="947">
        <v>46</v>
      </c>
      <c r="AZ19" s="946">
        <v>36</v>
      </c>
      <c r="BA19" s="946">
        <v>42</v>
      </c>
      <c r="BB19" s="946">
        <v>19</v>
      </c>
      <c r="BC19" s="945">
        <v>211</v>
      </c>
      <c r="BD19" s="945">
        <v>2909</v>
      </c>
    </row>
    <row r="20" spans="1:56" ht="15" customHeight="1">
      <c r="A20" s="951" t="s">
        <v>14</v>
      </c>
      <c r="B20" s="946">
        <v>4</v>
      </c>
      <c r="C20" s="946">
        <v>28</v>
      </c>
      <c r="D20" s="947">
        <v>8</v>
      </c>
      <c r="E20" s="946">
        <v>13</v>
      </c>
      <c r="F20" s="946">
        <v>0</v>
      </c>
      <c r="G20" s="950">
        <v>49</v>
      </c>
      <c r="H20" s="946">
        <v>14</v>
      </c>
      <c r="I20" s="946">
        <v>17</v>
      </c>
      <c r="J20" s="946">
        <v>44</v>
      </c>
      <c r="K20" s="946">
        <v>4</v>
      </c>
      <c r="L20" s="944">
        <v>65</v>
      </c>
      <c r="M20" s="946">
        <v>9</v>
      </c>
      <c r="N20" s="947">
        <v>0</v>
      </c>
      <c r="O20" s="946">
        <v>13</v>
      </c>
      <c r="P20" s="946">
        <v>7</v>
      </c>
      <c r="Q20" s="945">
        <v>29</v>
      </c>
      <c r="R20" s="949">
        <v>0</v>
      </c>
      <c r="S20" s="946">
        <v>9</v>
      </c>
      <c r="T20" s="946">
        <v>0</v>
      </c>
      <c r="U20" s="947">
        <v>4</v>
      </c>
      <c r="V20" s="944">
        <v>13</v>
      </c>
      <c r="W20" s="946">
        <v>8</v>
      </c>
      <c r="X20" s="947">
        <v>7</v>
      </c>
      <c r="Y20" s="946">
        <v>1</v>
      </c>
      <c r="Z20" s="947">
        <v>2</v>
      </c>
      <c r="AA20" s="946">
        <v>0</v>
      </c>
      <c r="AB20" s="946">
        <v>0</v>
      </c>
      <c r="AC20" s="945">
        <v>10</v>
      </c>
      <c r="AD20" s="946">
        <v>192</v>
      </c>
      <c r="AE20" s="948"/>
      <c r="AF20" s="947">
        <v>6</v>
      </c>
      <c r="AG20" s="946">
        <v>13</v>
      </c>
      <c r="AH20" s="948">
        <v>2</v>
      </c>
      <c r="AI20" s="946">
        <v>0</v>
      </c>
      <c r="AJ20" s="945">
        <v>2</v>
      </c>
      <c r="AK20" s="946">
        <v>21</v>
      </c>
      <c r="AL20" s="947">
        <v>0</v>
      </c>
      <c r="AM20" s="946">
        <v>0</v>
      </c>
      <c r="AN20" s="947">
        <v>0</v>
      </c>
      <c r="AO20" s="946">
        <v>0</v>
      </c>
      <c r="AP20" s="946">
        <v>0</v>
      </c>
      <c r="AQ20" s="946">
        <v>0</v>
      </c>
      <c r="AR20" s="945">
        <v>0</v>
      </c>
      <c r="AS20" s="945">
        <v>21</v>
      </c>
      <c r="AT20" s="946">
        <v>0</v>
      </c>
      <c r="AU20" s="947">
        <v>21</v>
      </c>
      <c r="AV20" s="946">
        <v>213</v>
      </c>
      <c r="AW20" s="947">
        <v>3</v>
      </c>
      <c r="AX20" s="946">
        <v>9</v>
      </c>
      <c r="AY20" s="947">
        <v>0</v>
      </c>
      <c r="AZ20" s="946">
        <v>4</v>
      </c>
      <c r="BA20" s="946">
        <v>9</v>
      </c>
      <c r="BB20" s="946">
        <v>1</v>
      </c>
      <c r="BC20" s="945">
        <v>26</v>
      </c>
      <c r="BD20" s="945">
        <v>239</v>
      </c>
    </row>
    <row r="21" spans="1:56" ht="15" customHeight="1">
      <c r="A21" s="951" t="s">
        <v>15</v>
      </c>
      <c r="B21" s="946">
        <v>13</v>
      </c>
      <c r="C21" s="946">
        <v>129</v>
      </c>
      <c r="D21" s="947">
        <v>56</v>
      </c>
      <c r="E21" s="946">
        <v>185</v>
      </c>
      <c r="F21" s="946">
        <v>0</v>
      </c>
      <c r="G21" s="950">
        <v>370</v>
      </c>
      <c r="H21" s="946">
        <v>79</v>
      </c>
      <c r="I21" s="946">
        <v>100</v>
      </c>
      <c r="J21" s="946">
        <v>188</v>
      </c>
      <c r="K21" s="946">
        <v>118</v>
      </c>
      <c r="L21" s="944">
        <v>406</v>
      </c>
      <c r="M21" s="946">
        <v>72</v>
      </c>
      <c r="N21" s="947">
        <v>14</v>
      </c>
      <c r="O21" s="946">
        <v>80</v>
      </c>
      <c r="P21" s="946">
        <v>12</v>
      </c>
      <c r="Q21" s="945">
        <v>178</v>
      </c>
      <c r="R21" s="949">
        <v>1</v>
      </c>
      <c r="S21" s="946">
        <v>48</v>
      </c>
      <c r="T21" s="946">
        <v>2</v>
      </c>
      <c r="U21" s="947">
        <v>0</v>
      </c>
      <c r="V21" s="944">
        <v>50</v>
      </c>
      <c r="W21" s="946">
        <v>32</v>
      </c>
      <c r="X21" s="947">
        <v>101</v>
      </c>
      <c r="Y21" s="946">
        <v>55</v>
      </c>
      <c r="Z21" s="947">
        <v>76</v>
      </c>
      <c r="AA21" s="946">
        <v>0</v>
      </c>
      <c r="AB21" s="946">
        <v>4</v>
      </c>
      <c r="AC21" s="945">
        <v>236</v>
      </c>
      <c r="AD21" s="946">
        <v>1365</v>
      </c>
      <c r="AE21" s="948"/>
      <c r="AF21" s="947">
        <v>62</v>
      </c>
      <c r="AG21" s="946">
        <v>67</v>
      </c>
      <c r="AH21" s="948">
        <v>10</v>
      </c>
      <c r="AI21" s="946">
        <v>10</v>
      </c>
      <c r="AJ21" s="945">
        <v>20</v>
      </c>
      <c r="AK21" s="946">
        <v>149</v>
      </c>
      <c r="AL21" s="947">
        <v>0</v>
      </c>
      <c r="AM21" s="946">
        <v>0</v>
      </c>
      <c r="AN21" s="947">
        <v>0</v>
      </c>
      <c r="AO21" s="946">
        <v>0</v>
      </c>
      <c r="AP21" s="946">
        <v>0</v>
      </c>
      <c r="AQ21" s="946">
        <v>0</v>
      </c>
      <c r="AR21" s="945">
        <v>0</v>
      </c>
      <c r="AS21" s="945">
        <v>149</v>
      </c>
      <c r="AT21" s="946">
        <v>371</v>
      </c>
      <c r="AU21" s="947">
        <v>520</v>
      </c>
      <c r="AV21" s="946">
        <v>1885</v>
      </c>
      <c r="AW21" s="947">
        <v>0</v>
      </c>
      <c r="AX21" s="946">
        <v>47</v>
      </c>
      <c r="AY21" s="947">
        <v>53</v>
      </c>
      <c r="AZ21" s="946">
        <v>34</v>
      </c>
      <c r="BA21" s="946">
        <v>30</v>
      </c>
      <c r="BB21" s="946">
        <v>10</v>
      </c>
      <c r="BC21" s="945">
        <v>174</v>
      </c>
      <c r="BD21" s="945">
        <v>2059</v>
      </c>
    </row>
    <row r="22" spans="1:56" ht="15" customHeight="1">
      <c r="A22" s="951" t="s">
        <v>16</v>
      </c>
      <c r="B22" s="946">
        <v>10</v>
      </c>
      <c r="C22" s="946">
        <v>91</v>
      </c>
      <c r="D22" s="947">
        <v>15</v>
      </c>
      <c r="E22" s="946">
        <v>64</v>
      </c>
      <c r="F22" s="946">
        <v>0</v>
      </c>
      <c r="G22" s="950">
        <v>170</v>
      </c>
      <c r="H22" s="946">
        <v>57</v>
      </c>
      <c r="I22" s="946">
        <v>25</v>
      </c>
      <c r="J22" s="946">
        <v>103</v>
      </c>
      <c r="K22" s="946">
        <v>160</v>
      </c>
      <c r="L22" s="944">
        <v>288</v>
      </c>
      <c r="M22" s="946">
        <v>42</v>
      </c>
      <c r="N22" s="947">
        <v>3</v>
      </c>
      <c r="O22" s="946">
        <v>26</v>
      </c>
      <c r="P22" s="946">
        <v>25</v>
      </c>
      <c r="Q22" s="945">
        <v>96</v>
      </c>
      <c r="R22" s="949">
        <v>0</v>
      </c>
      <c r="S22" s="946">
        <v>11</v>
      </c>
      <c r="T22" s="946">
        <v>0</v>
      </c>
      <c r="U22" s="947">
        <v>0</v>
      </c>
      <c r="V22" s="944">
        <v>11</v>
      </c>
      <c r="W22" s="946">
        <v>15</v>
      </c>
      <c r="X22" s="947">
        <v>47</v>
      </c>
      <c r="Y22" s="946">
        <v>21</v>
      </c>
      <c r="Z22" s="947">
        <v>42</v>
      </c>
      <c r="AA22" s="946">
        <v>0</v>
      </c>
      <c r="AB22" s="946">
        <v>0</v>
      </c>
      <c r="AC22" s="945">
        <v>110</v>
      </c>
      <c r="AD22" s="946">
        <v>757</v>
      </c>
      <c r="AE22" s="948"/>
      <c r="AF22" s="947">
        <v>56</v>
      </c>
      <c r="AG22" s="946">
        <v>44</v>
      </c>
      <c r="AH22" s="948">
        <v>0</v>
      </c>
      <c r="AI22" s="946">
        <v>19</v>
      </c>
      <c r="AJ22" s="945">
        <v>19</v>
      </c>
      <c r="AK22" s="946">
        <v>119</v>
      </c>
      <c r="AL22" s="947">
        <v>18</v>
      </c>
      <c r="AM22" s="946">
        <v>0</v>
      </c>
      <c r="AN22" s="947">
        <v>0</v>
      </c>
      <c r="AO22" s="946">
        <v>0</v>
      </c>
      <c r="AP22" s="946">
        <v>3</v>
      </c>
      <c r="AQ22" s="946">
        <v>0</v>
      </c>
      <c r="AR22" s="945">
        <v>21</v>
      </c>
      <c r="AS22" s="945">
        <v>140</v>
      </c>
      <c r="AT22" s="946">
        <v>214</v>
      </c>
      <c r="AU22" s="947">
        <v>354</v>
      </c>
      <c r="AV22" s="946">
        <v>1111</v>
      </c>
      <c r="AW22" s="947">
        <v>0</v>
      </c>
      <c r="AX22" s="946">
        <v>18</v>
      </c>
      <c r="AY22" s="947">
        <v>16</v>
      </c>
      <c r="AZ22" s="946">
        <v>24</v>
      </c>
      <c r="BA22" s="946">
        <v>31</v>
      </c>
      <c r="BB22" s="946">
        <v>7</v>
      </c>
      <c r="BC22" s="945">
        <v>96</v>
      </c>
      <c r="BD22" s="945">
        <v>1207</v>
      </c>
    </row>
    <row r="23" spans="1:56" ht="15" customHeight="1">
      <c r="A23" s="951" t="s">
        <v>17</v>
      </c>
      <c r="B23" s="946">
        <v>12</v>
      </c>
      <c r="C23" s="946">
        <v>116</v>
      </c>
      <c r="D23" s="947">
        <v>30</v>
      </c>
      <c r="E23" s="946">
        <v>88</v>
      </c>
      <c r="F23" s="946">
        <v>0</v>
      </c>
      <c r="G23" s="950">
        <v>234</v>
      </c>
      <c r="H23" s="946">
        <v>62</v>
      </c>
      <c r="I23" s="946">
        <v>44</v>
      </c>
      <c r="J23" s="946">
        <v>129</v>
      </c>
      <c r="K23" s="946">
        <v>127</v>
      </c>
      <c r="L23" s="944">
        <v>300</v>
      </c>
      <c r="M23" s="946">
        <v>53</v>
      </c>
      <c r="N23" s="947">
        <v>10</v>
      </c>
      <c r="O23" s="946">
        <v>42</v>
      </c>
      <c r="P23" s="946">
        <v>6</v>
      </c>
      <c r="Q23" s="945">
        <v>111</v>
      </c>
      <c r="R23" s="949">
        <v>0</v>
      </c>
      <c r="S23" s="946">
        <v>22</v>
      </c>
      <c r="T23" s="946">
        <v>0</v>
      </c>
      <c r="U23" s="947">
        <v>0</v>
      </c>
      <c r="V23" s="944">
        <v>22</v>
      </c>
      <c r="W23" s="946">
        <v>11</v>
      </c>
      <c r="X23" s="947">
        <v>44</v>
      </c>
      <c r="Y23" s="946">
        <v>25</v>
      </c>
      <c r="Z23" s="947">
        <v>33</v>
      </c>
      <c r="AA23" s="946">
        <v>0</v>
      </c>
      <c r="AB23" s="946">
        <v>0</v>
      </c>
      <c r="AC23" s="945">
        <v>102</v>
      </c>
      <c r="AD23" s="946">
        <v>854</v>
      </c>
      <c r="AE23" s="948"/>
      <c r="AF23" s="947">
        <v>43</v>
      </c>
      <c r="AG23" s="946">
        <v>65</v>
      </c>
      <c r="AH23" s="948">
        <v>7</v>
      </c>
      <c r="AI23" s="946">
        <v>9</v>
      </c>
      <c r="AJ23" s="945">
        <v>16</v>
      </c>
      <c r="AK23" s="946">
        <v>124</v>
      </c>
      <c r="AL23" s="947">
        <v>2</v>
      </c>
      <c r="AM23" s="946">
        <v>2</v>
      </c>
      <c r="AN23" s="947">
        <v>0</v>
      </c>
      <c r="AO23" s="946">
        <v>0</v>
      </c>
      <c r="AP23" s="946">
        <v>0</v>
      </c>
      <c r="AQ23" s="946">
        <v>0</v>
      </c>
      <c r="AR23" s="945">
        <v>4</v>
      </c>
      <c r="AS23" s="945">
        <v>128</v>
      </c>
      <c r="AT23" s="946">
        <v>232</v>
      </c>
      <c r="AU23" s="947">
        <v>360</v>
      </c>
      <c r="AV23" s="946">
        <v>1214</v>
      </c>
      <c r="AW23" s="947">
        <v>0</v>
      </c>
      <c r="AX23" s="946">
        <v>42</v>
      </c>
      <c r="AY23" s="947">
        <v>18</v>
      </c>
      <c r="AZ23" s="946">
        <v>24</v>
      </c>
      <c r="BA23" s="946">
        <v>34</v>
      </c>
      <c r="BB23" s="946">
        <v>8</v>
      </c>
      <c r="BC23" s="945">
        <v>126</v>
      </c>
      <c r="BD23" s="945">
        <v>1340</v>
      </c>
    </row>
    <row r="24" spans="1:56" ht="15" customHeight="1">
      <c r="A24" s="951" t="s">
        <v>18</v>
      </c>
      <c r="B24" s="946">
        <v>9</v>
      </c>
      <c r="C24" s="946">
        <v>74</v>
      </c>
      <c r="D24" s="947">
        <v>13</v>
      </c>
      <c r="E24" s="946">
        <v>54</v>
      </c>
      <c r="F24" s="946">
        <v>0</v>
      </c>
      <c r="G24" s="950">
        <v>141</v>
      </c>
      <c r="H24" s="946">
        <v>40</v>
      </c>
      <c r="I24" s="946">
        <v>51</v>
      </c>
      <c r="J24" s="946">
        <v>67</v>
      </c>
      <c r="K24" s="946">
        <v>88</v>
      </c>
      <c r="L24" s="944">
        <v>206</v>
      </c>
      <c r="M24" s="946">
        <v>38</v>
      </c>
      <c r="N24" s="947">
        <v>0</v>
      </c>
      <c r="O24" s="946">
        <v>10</v>
      </c>
      <c r="P24" s="946">
        <v>11</v>
      </c>
      <c r="Q24" s="945">
        <v>59</v>
      </c>
      <c r="R24" s="949">
        <v>0</v>
      </c>
      <c r="S24" s="946">
        <v>13</v>
      </c>
      <c r="T24" s="946">
        <v>0</v>
      </c>
      <c r="U24" s="947">
        <v>0</v>
      </c>
      <c r="V24" s="944">
        <v>13</v>
      </c>
      <c r="W24" s="946">
        <v>10</v>
      </c>
      <c r="X24" s="947">
        <v>22</v>
      </c>
      <c r="Y24" s="946">
        <v>23</v>
      </c>
      <c r="Z24" s="947">
        <v>29</v>
      </c>
      <c r="AA24" s="946">
        <v>0</v>
      </c>
      <c r="AB24" s="946">
        <v>10</v>
      </c>
      <c r="AC24" s="945">
        <v>84</v>
      </c>
      <c r="AD24" s="946">
        <v>562</v>
      </c>
      <c r="AE24" s="948"/>
      <c r="AF24" s="947">
        <v>27</v>
      </c>
      <c r="AG24" s="946">
        <v>33</v>
      </c>
      <c r="AH24" s="948">
        <v>0</v>
      </c>
      <c r="AI24" s="946">
        <v>12</v>
      </c>
      <c r="AJ24" s="945">
        <v>12</v>
      </c>
      <c r="AK24" s="946">
        <v>72</v>
      </c>
      <c r="AL24" s="947">
        <v>7</v>
      </c>
      <c r="AM24" s="946">
        <v>4</v>
      </c>
      <c r="AN24" s="947">
        <v>0</v>
      </c>
      <c r="AO24" s="946">
        <v>0</v>
      </c>
      <c r="AP24" s="946">
        <v>0</v>
      </c>
      <c r="AQ24" s="946">
        <v>0</v>
      </c>
      <c r="AR24" s="945">
        <v>11</v>
      </c>
      <c r="AS24" s="945">
        <v>83</v>
      </c>
      <c r="AT24" s="946">
        <v>169</v>
      </c>
      <c r="AU24" s="947">
        <v>252</v>
      </c>
      <c r="AV24" s="946">
        <v>814</v>
      </c>
      <c r="AW24" s="947">
        <v>0</v>
      </c>
      <c r="AX24" s="946">
        <v>19</v>
      </c>
      <c r="AY24" s="947">
        <v>16</v>
      </c>
      <c r="AZ24" s="946">
        <v>16</v>
      </c>
      <c r="BA24" s="946">
        <v>19</v>
      </c>
      <c r="BB24" s="946">
        <v>4</v>
      </c>
      <c r="BC24" s="945">
        <v>74</v>
      </c>
      <c r="BD24" s="945">
        <v>888</v>
      </c>
    </row>
    <row r="25" spans="1:56" ht="15" customHeight="1">
      <c r="A25" s="951" t="s">
        <v>19</v>
      </c>
      <c r="B25" s="946">
        <v>5</v>
      </c>
      <c r="C25" s="946">
        <v>50</v>
      </c>
      <c r="D25" s="947">
        <v>9</v>
      </c>
      <c r="E25" s="946">
        <v>30</v>
      </c>
      <c r="F25" s="946">
        <v>0</v>
      </c>
      <c r="G25" s="950">
        <v>89</v>
      </c>
      <c r="H25" s="946">
        <v>17</v>
      </c>
      <c r="I25" s="946">
        <v>35</v>
      </c>
      <c r="J25" s="946">
        <v>42</v>
      </c>
      <c r="K25" s="946">
        <v>7</v>
      </c>
      <c r="L25" s="944">
        <v>84</v>
      </c>
      <c r="M25" s="946">
        <v>11</v>
      </c>
      <c r="N25" s="947">
        <v>2</v>
      </c>
      <c r="O25" s="946">
        <v>28</v>
      </c>
      <c r="P25" s="946">
        <v>8</v>
      </c>
      <c r="Q25" s="945">
        <v>49</v>
      </c>
      <c r="R25" s="949">
        <v>0</v>
      </c>
      <c r="S25" s="946">
        <v>15</v>
      </c>
      <c r="T25" s="946">
        <v>3</v>
      </c>
      <c r="U25" s="947">
        <v>2</v>
      </c>
      <c r="V25" s="944">
        <v>20</v>
      </c>
      <c r="W25" s="946">
        <v>13</v>
      </c>
      <c r="X25" s="947">
        <v>17</v>
      </c>
      <c r="Y25" s="946">
        <v>1</v>
      </c>
      <c r="Z25" s="947">
        <v>1</v>
      </c>
      <c r="AA25" s="946">
        <v>0</v>
      </c>
      <c r="AB25" s="946">
        <v>1</v>
      </c>
      <c r="AC25" s="945">
        <v>20</v>
      </c>
      <c r="AD25" s="946">
        <v>297</v>
      </c>
      <c r="AE25" s="948"/>
      <c r="AF25" s="947">
        <v>15</v>
      </c>
      <c r="AG25" s="946">
        <v>13</v>
      </c>
      <c r="AH25" s="948">
        <v>2</v>
      </c>
      <c r="AI25" s="946">
        <v>0</v>
      </c>
      <c r="AJ25" s="945">
        <v>2</v>
      </c>
      <c r="AK25" s="946">
        <v>30</v>
      </c>
      <c r="AL25" s="947">
        <v>0</v>
      </c>
      <c r="AM25" s="946">
        <v>0</v>
      </c>
      <c r="AN25" s="947">
        <v>0</v>
      </c>
      <c r="AO25" s="946">
        <v>0</v>
      </c>
      <c r="AP25" s="946">
        <v>34</v>
      </c>
      <c r="AQ25" s="946">
        <v>0</v>
      </c>
      <c r="AR25" s="945">
        <v>34</v>
      </c>
      <c r="AS25" s="945">
        <v>64</v>
      </c>
      <c r="AT25" s="946">
        <v>0</v>
      </c>
      <c r="AU25" s="947">
        <v>64</v>
      </c>
      <c r="AV25" s="946">
        <v>361</v>
      </c>
      <c r="AW25" s="947">
        <v>72</v>
      </c>
      <c r="AX25" s="946">
        <v>13</v>
      </c>
      <c r="AY25" s="947">
        <v>0</v>
      </c>
      <c r="AZ25" s="946">
        <v>6</v>
      </c>
      <c r="BA25" s="946">
        <v>9</v>
      </c>
      <c r="BB25" s="946">
        <v>2</v>
      </c>
      <c r="BC25" s="945">
        <v>102</v>
      </c>
      <c r="BD25" s="945">
        <v>463</v>
      </c>
    </row>
    <row r="26" spans="1:56" ht="15" customHeight="1">
      <c r="A26" s="951" t="s">
        <v>239</v>
      </c>
      <c r="B26" s="946">
        <v>6</v>
      </c>
      <c r="C26" s="946">
        <v>56</v>
      </c>
      <c r="D26" s="947">
        <v>6</v>
      </c>
      <c r="E26" s="946">
        <v>50</v>
      </c>
      <c r="F26" s="946">
        <v>0</v>
      </c>
      <c r="G26" s="950">
        <v>112</v>
      </c>
      <c r="H26" s="946">
        <v>36</v>
      </c>
      <c r="I26" s="946">
        <v>77</v>
      </c>
      <c r="J26" s="946">
        <v>112</v>
      </c>
      <c r="K26" s="946">
        <v>36</v>
      </c>
      <c r="L26" s="944">
        <v>225</v>
      </c>
      <c r="M26" s="946">
        <v>35</v>
      </c>
      <c r="N26" s="947">
        <v>0</v>
      </c>
      <c r="O26" s="946">
        <v>8</v>
      </c>
      <c r="P26" s="946">
        <v>7</v>
      </c>
      <c r="Q26" s="945">
        <v>50</v>
      </c>
      <c r="R26" s="949">
        <v>0</v>
      </c>
      <c r="S26" s="946">
        <v>8</v>
      </c>
      <c r="T26" s="946">
        <v>0</v>
      </c>
      <c r="U26" s="947">
        <v>0</v>
      </c>
      <c r="V26" s="944">
        <v>8</v>
      </c>
      <c r="W26" s="946">
        <v>9</v>
      </c>
      <c r="X26" s="947">
        <v>28</v>
      </c>
      <c r="Y26" s="946">
        <v>17</v>
      </c>
      <c r="Z26" s="947">
        <v>30</v>
      </c>
      <c r="AA26" s="946">
        <v>0</v>
      </c>
      <c r="AB26" s="946">
        <v>0</v>
      </c>
      <c r="AC26" s="945">
        <v>75</v>
      </c>
      <c r="AD26" s="946">
        <v>521</v>
      </c>
      <c r="AE26" s="948"/>
      <c r="AF26" s="947">
        <v>32</v>
      </c>
      <c r="AG26" s="946">
        <v>27</v>
      </c>
      <c r="AH26" s="948">
        <v>0</v>
      </c>
      <c r="AI26" s="946">
        <v>4</v>
      </c>
      <c r="AJ26" s="945">
        <v>4</v>
      </c>
      <c r="AK26" s="946">
        <v>63</v>
      </c>
      <c r="AL26" s="947">
        <v>2</v>
      </c>
      <c r="AM26" s="946">
        <v>0</v>
      </c>
      <c r="AN26" s="947">
        <v>0</v>
      </c>
      <c r="AO26" s="946">
        <v>0</v>
      </c>
      <c r="AP26" s="946">
        <v>0</v>
      </c>
      <c r="AQ26" s="946">
        <v>0</v>
      </c>
      <c r="AR26" s="945">
        <v>2</v>
      </c>
      <c r="AS26" s="945">
        <v>65</v>
      </c>
      <c r="AT26" s="946">
        <v>150</v>
      </c>
      <c r="AU26" s="947">
        <v>215</v>
      </c>
      <c r="AV26" s="946">
        <v>736</v>
      </c>
      <c r="AW26" s="947">
        <v>0</v>
      </c>
      <c r="AX26" s="946">
        <v>0</v>
      </c>
      <c r="AY26" s="947">
        <v>15</v>
      </c>
      <c r="AZ26" s="946">
        <v>18</v>
      </c>
      <c r="BA26" s="946">
        <v>9</v>
      </c>
      <c r="BB26" s="946">
        <v>5</v>
      </c>
      <c r="BC26" s="945">
        <v>47</v>
      </c>
      <c r="BD26" s="945">
        <v>783</v>
      </c>
    </row>
    <row r="27" spans="1:56" ht="15" customHeight="1">
      <c r="A27" s="951" t="s">
        <v>20</v>
      </c>
      <c r="B27" s="946">
        <v>7</v>
      </c>
      <c r="C27" s="946">
        <v>95</v>
      </c>
      <c r="D27" s="947">
        <v>25</v>
      </c>
      <c r="E27" s="946">
        <v>64</v>
      </c>
      <c r="F27" s="946">
        <v>0</v>
      </c>
      <c r="G27" s="950">
        <v>184</v>
      </c>
      <c r="H27" s="946">
        <v>38</v>
      </c>
      <c r="I27" s="946">
        <v>39</v>
      </c>
      <c r="J27" s="946">
        <v>117</v>
      </c>
      <c r="K27" s="946">
        <v>44</v>
      </c>
      <c r="L27" s="944">
        <v>200</v>
      </c>
      <c r="M27" s="946">
        <v>29</v>
      </c>
      <c r="N27" s="947">
        <v>12</v>
      </c>
      <c r="O27" s="946">
        <v>18</v>
      </c>
      <c r="P27" s="946">
        <v>6</v>
      </c>
      <c r="Q27" s="945">
        <v>65</v>
      </c>
      <c r="R27" s="949">
        <v>0</v>
      </c>
      <c r="S27" s="946">
        <v>22</v>
      </c>
      <c r="T27" s="946">
        <v>3</v>
      </c>
      <c r="U27" s="947">
        <v>0</v>
      </c>
      <c r="V27" s="944">
        <v>25</v>
      </c>
      <c r="W27" s="946">
        <v>12</v>
      </c>
      <c r="X27" s="947">
        <v>44</v>
      </c>
      <c r="Y27" s="946">
        <v>21</v>
      </c>
      <c r="Z27" s="947">
        <v>16</v>
      </c>
      <c r="AA27" s="946">
        <v>0</v>
      </c>
      <c r="AB27" s="946">
        <v>0</v>
      </c>
      <c r="AC27" s="945">
        <v>81</v>
      </c>
      <c r="AD27" s="946">
        <v>612</v>
      </c>
      <c r="AE27" s="948"/>
      <c r="AF27" s="947">
        <v>33</v>
      </c>
      <c r="AG27" s="946">
        <v>60</v>
      </c>
      <c r="AH27" s="948">
        <v>7</v>
      </c>
      <c r="AI27" s="946">
        <v>1</v>
      </c>
      <c r="AJ27" s="945">
        <v>8</v>
      </c>
      <c r="AK27" s="946">
        <v>101</v>
      </c>
      <c r="AL27" s="947">
        <v>4</v>
      </c>
      <c r="AM27" s="946">
        <v>3</v>
      </c>
      <c r="AN27" s="947">
        <v>0</v>
      </c>
      <c r="AO27" s="946">
        <v>0</v>
      </c>
      <c r="AP27" s="946">
        <v>0</v>
      </c>
      <c r="AQ27" s="946">
        <v>0</v>
      </c>
      <c r="AR27" s="945">
        <v>7</v>
      </c>
      <c r="AS27" s="945">
        <v>108</v>
      </c>
      <c r="AT27" s="946">
        <v>160</v>
      </c>
      <c r="AU27" s="947">
        <v>268</v>
      </c>
      <c r="AV27" s="946">
        <v>880</v>
      </c>
      <c r="AW27" s="947">
        <v>4</v>
      </c>
      <c r="AX27" s="946">
        <v>0</v>
      </c>
      <c r="AY27" s="947">
        <v>0</v>
      </c>
      <c r="AZ27" s="946">
        <v>21</v>
      </c>
      <c r="BA27" s="946">
        <v>22</v>
      </c>
      <c r="BB27" s="946">
        <v>5</v>
      </c>
      <c r="BC27" s="945">
        <v>52</v>
      </c>
      <c r="BD27" s="945">
        <v>932</v>
      </c>
    </row>
    <row r="28" spans="1:56" ht="15" customHeight="1">
      <c r="A28" s="951" t="s">
        <v>21</v>
      </c>
      <c r="B28" s="946">
        <v>4</v>
      </c>
      <c r="C28" s="946">
        <v>66</v>
      </c>
      <c r="D28" s="947">
        <v>17</v>
      </c>
      <c r="E28" s="946">
        <v>27</v>
      </c>
      <c r="F28" s="946">
        <v>0</v>
      </c>
      <c r="G28" s="950">
        <v>110</v>
      </c>
      <c r="H28" s="946">
        <v>25</v>
      </c>
      <c r="I28" s="946">
        <v>28</v>
      </c>
      <c r="J28" s="946">
        <v>32</v>
      </c>
      <c r="K28" s="946">
        <v>19</v>
      </c>
      <c r="L28" s="944">
        <v>79</v>
      </c>
      <c r="M28" s="946">
        <v>15</v>
      </c>
      <c r="N28" s="947">
        <v>4</v>
      </c>
      <c r="O28" s="946">
        <v>9</v>
      </c>
      <c r="P28" s="946">
        <v>0</v>
      </c>
      <c r="Q28" s="945">
        <v>28</v>
      </c>
      <c r="R28" s="949">
        <v>0</v>
      </c>
      <c r="S28" s="946">
        <v>13</v>
      </c>
      <c r="T28" s="946">
        <v>3</v>
      </c>
      <c r="U28" s="947">
        <v>3</v>
      </c>
      <c r="V28" s="944">
        <v>19</v>
      </c>
      <c r="W28" s="946">
        <v>8</v>
      </c>
      <c r="X28" s="947">
        <v>17</v>
      </c>
      <c r="Y28" s="946">
        <v>4</v>
      </c>
      <c r="Z28" s="947">
        <v>9</v>
      </c>
      <c r="AA28" s="946">
        <v>0</v>
      </c>
      <c r="AB28" s="946">
        <v>0</v>
      </c>
      <c r="AC28" s="945">
        <v>30</v>
      </c>
      <c r="AD28" s="946">
        <v>303</v>
      </c>
      <c r="AE28" s="948"/>
      <c r="AF28" s="947">
        <v>16</v>
      </c>
      <c r="AG28" s="946">
        <v>15</v>
      </c>
      <c r="AH28" s="948">
        <v>1</v>
      </c>
      <c r="AI28" s="946">
        <v>7</v>
      </c>
      <c r="AJ28" s="945">
        <v>8</v>
      </c>
      <c r="AK28" s="946">
        <v>39</v>
      </c>
      <c r="AL28" s="947">
        <v>0</v>
      </c>
      <c r="AM28" s="946">
        <v>0</v>
      </c>
      <c r="AN28" s="947">
        <v>0</v>
      </c>
      <c r="AO28" s="946">
        <v>0</v>
      </c>
      <c r="AP28" s="946">
        <v>0</v>
      </c>
      <c r="AQ28" s="946">
        <v>0</v>
      </c>
      <c r="AR28" s="945">
        <v>0</v>
      </c>
      <c r="AS28" s="945">
        <v>39</v>
      </c>
      <c r="AT28" s="946">
        <v>86</v>
      </c>
      <c r="AU28" s="947">
        <v>125</v>
      </c>
      <c r="AV28" s="946">
        <v>428</v>
      </c>
      <c r="AW28" s="947">
        <v>0</v>
      </c>
      <c r="AX28" s="946">
        <v>0</v>
      </c>
      <c r="AY28" s="947">
        <v>0</v>
      </c>
      <c r="AZ28" s="946">
        <v>16</v>
      </c>
      <c r="BA28" s="946">
        <v>11</v>
      </c>
      <c r="BB28" s="946">
        <v>3</v>
      </c>
      <c r="BC28" s="945">
        <v>30</v>
      </c>
      <c r="BD28" s="945">
        <v>458</v>
      </c>
    </row>
    <row r="29" spans="1:56" ht="15" customHeight="1">
      <c r="A29" s="951" t="s">
        <v>22</v>
      </c>
      <c r="B29" s="946">
        <v>9</v>
      </c>
      <c r="C29" s="946">
        <v>102</v>
      </c>
      <c r="D29" s="947">
        <v>14</v>
      </c>
      <c r="E29" s="946">
        <v>88</v>
      </c>
      <c r="F29" s="946">
        <v>0</v>
      </c>
      <c r="G29" s="950">
        <v>204</v>
      </c>
      <c r="H29" s="946">
        <v>44</v>
      </c>
      <c r="I29" s="946">
        <v>88</v>
      </c>
      <c r="J29" s="946">
        <v>233</v>
      </c>
      <c r="K29" s="946">
        <v>71</v>
      </c>
      <c r="L29" s="944">
        <v>392</v>
      </c>
      <c r="M29" s="946">
        <v>44</v>
      </c>
      <c r="N29" s="947">
        <v>4</v>
      </c>
      <c r="O29" s="946">
        <v>17</v>
      </c>
      <c r="P29" s="946">
        <v>9</v>
      </c>
      <c r="Q29" s="945">
        <v>74</v>
      </c>
      <c r="R29" s="949">
        <v>2</v>
      </c>
      <c r="S29" s="946">
        <v>0</v>
      </c>
      <c r="T29" s="946">
        <v>0</v>
      </c>
      <c r="U29" s="947">
        <v>1</v>
      </c>
      <c r="V29" s="944">
        <v>1</v>
      </c>
      <c r="W29" s="946">
        <v>15</v>
      </c>
      <c r="X29" s="947">
        <v>41</v>
      </c>
      <c r="Y29" s="946">
        <v>20</v>
      </c>
      <c r="Z29" s="947">
        <v>48</v>
      </c>
      <c r="AA29" s="946">
        <v>0</v>
      </c>
      <c r="AB29" s="946">
        <v>0</v>
      </c>
      <c r="AC29" s="945">
        <v>109</v>
      </c>
      <c r="AD29" s="946">
        <v>850</v>
      </c>
      <c r="AE29" s="948"/>
      <c r="AF29" s="947">
        <v>64</v>
      </c>
      <c r="AG29" s="946">
        <v>96</v>
      </c>
      <c r="AH29" s="948">
        <v>8</v>
      </c>
      <c r="AI29" s="946">
        <v>16</v>
      </c>
      <c r="AJ29" s="945">
        <v>24</v>
      </c>
      <c r="AK29" s="946">
        <v>184</v>
      </c>
      <c r="AL29" s="947">
        <v>3</v>
      </c>
      <c r="AM29" s="946">
        <v>4</v>
      </c>
      <c r="AN29" s="947">
        <v>0</v>
      </c>
      <c r="AO29" s="946">
        <v>0</v>
      </c>
      <c r="AP29" s="946">
        <v>71</v>
      </c>
      <c r="AQ29" s="946">
        <v>0</v>
      </c>
      <c r="AR29" s="945">
        <v>78</v>
      </c>
      <c r="AS29" s="945">
        <v>262</v>
      </c>
      <c r="AT29" s="946">
        <v>207</v>
      </c>
      <c r="AU29" s="947">
        <v>469</v>
      </c>
      <c r="AV29" s="946">
        <v>1319</v>
      </c>
      <c r="AW29" s="947">
        <v>0</v>
      </c>
      <c r="AX29" s="946">
        <v>0</v>
      </c>
      <c r="AY29" s="947">
        <v>11</v>
      </c>
      <c r="AZ29" s="946">
        <v>15</v>
      </c>
      <c r="BA29" s="946">
        <v>24</v>
      </c>
      <c r="BB29" s="946">
        <v>5</v>
      </c>
      <c r="BC29" s="945">
        <v>55</v>
      </c>
      <c r="BD29" s="945">
        <v>1374</v>
      </c>
    </row>
    <row r="30" spans="1:56" ht="15" customHeight="1">
      <c r="A30" s="951" t="s">
        <v>23</v>
      </c>
      <c r="B30" s="946">
        <v>8</v>
      </c>
      <c r="C30" s="946">
        <v>92</v>
      </c>
      <c r="D30" s="947">
        <v>17</v>
      </c>
      <c r="E30" s="946">
        <v>29</v>
      </c>
      <c r="F30" s="946">
        <v>0</v>
      </c>
      <c r="G30" s="950">
        <v>138</v>
      </c>
      <c r="H30" s="946">
        <v>32</v>
      </c>
      <c r="I30" s="946">
        <v>32</v>
      </c>
      <c r="J30" s="946">
        <v>54</v>
      </c>
      <c r="K30" s="946">
        <v>47</v>
      </c>
      <c r="L30" s="944">
        <v>133</v>
      </c>
      <c r="M30" s="946">
        <v>31</v>
      </c>
      <c r="N30" s="947">
        <v>2</v>
      </c>
      <c r="O30" s="946">
        <v>19</v>
      </c>
      <c r="P30" s="946">
        <v>2</v>
      </c>
      <c r="Q30" s="945">
        <v>54</v>
      </c>
      <c r="R30" s="949">
        <v>0</v>
      </c>
      <c r="S30" s="946">
        <v>9</v>
      </c>
      <c r="T30" s="946">
        <v>1</v>
      </c>
      <c r="U30" s="947">
        <v>0</v>
      </c>
      <c r="V30" s="944">
        <v>10</v>
      </c>
      <c r="W30" s="946">
        <v>5</v>
      </c>
      <c r="X30" s="947">
        <v>28</v>
      </c>
      <c r="Y30" s="946">
        <v>12</v>
      </c>
      <c r="Z30" s="947">
        <v>10</v>
      </c>
      <c r="AA30" s="946">
        <v>0</v>
      </c>
      <c r="AB30" s="946">
        <v>0</v>
      </c>
      <c r="AC30" s="945">
        <v>50</v>
      </c>
      <c r="AD30" s="946">
        <v>430</v>
      </c>
      <c r="AE30" s="948"/>
      <c r="AF30" s="947">
        <v>27</v>
      </c>
      <c r="AG30" s="946">
        <v>19</v>
      </c>
      <c r="AH30" s="948">
        <v>1</v>
      </c>
      <c r="AI30" s="946">
        <v>11</v>
      </c>
      <c r="AJ30" s="945">
        <v>12</v>
      </c>
      <c r="AK30" s="946">
        <v>58</v>
      </c>
      <c r="AL30" s="947">
        <v>3</v>
      </c>
      <c r="AM30" s="946">
        <v>0</v>
      </c>
      <c r="AN30" s="947">
        <v>0</v>
      </c>
      <c r="AO30" s="946">
        <v>0</v>
      </c>
      <c r="AP30" s="946">
        <v>0</v>
      </c>
      <c r="AQ30" s="946">
        <v>0</v>
      </c>
      <c r="AR30" s="945">
        <v>3</v>
      </c>
      <c r="AS30" s="945">
        <v>61</v>
      </c>
      <c r="AT30" s="946">
        <v>117</v>
      </c>
      <c r="AU30" s="947">
        <v>178</v>
      </c>
      <c r="AV30" s="946">
        <v>608</v>
      </c>
      <c r="AW30" s="947">
        <v>0</v>
      </c>
      <c r="AX30" s="946">
        <v>15</v>
      </c>
      <c r="AY30" s="947">
        <v>8</v>
      </c>
      <c r="AZ30" s="946">
        <v>11</v>
      </c>
      <c r="BA30" s="946">
        <v>14</v>
      </c>
      <c r="BB30" s="946">
        <v>5</v>
      </c>
      <c r="BC30" s="945">
        <v>53</v>
      </c>
      <c r="BD30" s="945">
        <v>661</v>
      </c>
    </row>
    <row r="31" spans="1:56" ht="15" customHeight="1">
      <c r="A31" s="951" t="s">
        <v>240</v>
      </c>
      <c r="B31" s="946">
        <v>6</v>
      </c>
      <c r="C31" s="946">
        <v>58</v>
      </c>
      <c r="D31" s="947">
        <v>8</v>
      </c>
      <c r="E31" s="946">
        <v>60</v>
      </c>
      <c r="F31" s="946">
        <v>0</v>
      </c>
      <c r="G31" s="950">
        <v>126</v>
      </c>
      <c r="H31" s="946">
        <v>31</v>
      </c>
      <c r="I31" s="946">
        <v>35</v>
      </c>
      <c r="J31" s="946">
        <v>53</v>
      </c>
      <c r="K31" s="946">
        <v>21</v>
      </c>
      <c r="L31" s="944">
        <v>109</v>
      </c>
      <c r="M31" s="946">
        <v>22</v>
      </c>
      <c r="N31" s="947">
        <v>2</v>
      </c>
      <c r="O31" s="946">
        <v>8</v>
      </c>
      <c r="P31" s="946">
        <v>6</v>
      </c>
      <c r="Q31" s="945">
        <v>38</v>
      </c>
      <c r="R31" s="949">
        <v>0</v>
      </c>
      <c r="S31" s="946">
        <v>16</v>
      </c>
      <c r="T31" s="946">
        <v>0</v>
      </c>
      <c r="U31" s="947">
        <v>0</v>
      </c>
      <c r="V31" s="944">
        <v>16</v>
      </c>
      <c r="W31" s="946">
        <v>10</v>
      </c>
      <c r="X31" s="947">
        <v>24</v>
      </c>
      <c r="Y31" s="946">
        <v>14</v>
      </c>
      <c r="Z31" s="947">
        <v>10</v>
      </c>
      <c r="AA31" s="946">
        <v>0</v>
      </c>
      <c r="AB31" s="946">
        <v>1</v>
      </c>
      <c r="AC31" s="945">
        <v>49</v>
      </c>
      <c r="AD31" s="946">
        <v>385</v>
      </c>
      <c r="AE31" s="948"/>
      <c r="AF31" s="947">
        <v>24</v>
      </c>
      <c r="AG31" s="946">
        <v>29</v>
      </c>
      <c r="AH31" s="948">
        <v>5</v>
      </c>
      <c r="AI31" s="946">
        <v>5</v>
      </c>
      <c r="AJ31" s="945">
        <v>10</v>
      </c>
      <c r="AK31" s="946">
        <v>63</v>
      </c>
      <c r="AL31" s="947">
        <v>0</v>
      </c>
      <c r="AM31" s="946">
        <v>0</v>
      </c>
      <c r="AN31" s="947">
        <v>0</v>
      </c>
      <c r="AO31" s="946">
        <v>0</v>
      </c>
      <c r="AP31" s="946">
        <v>5</v>
      </c>
      <c r="AQ31" s="946">
        <v>0</v>
      </c>
      <c r="AR31" s="945">
        <v>5</v>
      </c>
      <c r="AS31" s="945">
        <v>68</v>
      </c>
      <c r="AT31" s="946">
        <v>121</v>
      </c>
      <c r="AU31" s="947">
        <v>189</v>
      </c>
      <c r="AV31" s="946">
        <v>574</v>
      </c>
      <c r="AW31" s="947">
        <v>0</v>
      </c>
      <c r="AX31" s="946">
        <v>0</v>
      </c>
      <c r="AY31" s="947">
        <v>13</v>
      </c>
      <c r="AZ31" s="946">
        <v>13</v>
      </c>
      <c r="BA31" s="946">
        <v>19</v>
      </c>
      <c r="BB31" s="946">
        <v>3</v>
      </c>
      <c r="BC31" s="945">
        <v>48</v>
      </c>
      <c r="BD31" s="945">
        <v>622</v>
      </c>
    </row>
    <row r="32" spans="1:56" ht="15" customHeight="1">
      <c r="A32" s="951" t="s">
        <v>24</v>
      </c>
      <c r="B32" s="946">
        <v>5</v>
      </c>
      <c r="C32" s="946">
        <v>54</v>
      </c>
      <c r="D32" s="947">
        <v>8</v>
      </c>
      <c r="E32" s="946">
        <v>34</v>
      </c>
      <c r="F32" s="946">
        <v>0</v>
      </c>
      <c r="G32" s="950">
        <v>96</v>
      </c>
      <c r="H32" s="946">
        <v>39</v>
      </c>
      <c r="I32" s="946">
        <v>55</v>
      </c>
      <c r="J32" s="946">
        <v>94</v>
      </c>
      <c r="K32" s="946">
        <v>8</v>
      </c>
      <c r="L32" s="944">
        <v>157</v>
      </c>
      <c r="M32" s="946">
        <v>27</v>
      </c>
      <c r="N32" s="947">
        <v>5</v>
      </c>
      <c r="O32" s="946">
        <v>13</v>
      </c>
      <c r="P32" s="946">
        <v>0</v>
      </c>
      <c r="Q32" s="945">
        <v>45</v>
      </c>
      <c r="R32" s="949">
        <v>0</v>
      </c>
      <c r="S32" s="946">
        <v>21</v>
      </c>
      <c r="T32" s="946">
        <v>0</v>
      </c>
      <c r="U32" s="947">
        <v>0</v>
      </c>
      <c r="V32" s="944">
        <v>21</v>
      </c>
      <c r="W32" s="946">
        <v>5</v>
      </c>
      <c r="X32" s="947">
        <v>27</v>
      </c>
      <c r="Y32" s="946">
        <v>8</v>
      </c>
      <c r="Z32" s="947">
        <v>11</v>
      </c>
      <c r="AA32" s="946">
        <v>0</v>
      </c>
      <c r="AB32" s="946">
        <v>0</v>
      </c>
      <c r="AC32" s="945">
        <v>46</v>
      </c>
      <c r="AD32" s="946">
        <v>414</v>
      </c>
      <c r="AE32" s="948"/>
      <c r="AF32" s="947">
        <v>21</v>
      </c>
      <c r="AG32" s="946">
        <v>31</v>
      </c>
      <c r="AH32" s="948">
        <v>6</v>
      </c>
      <c r="AI32" s="946">
        <v>11</v>
      </c>
      <c r="AJ32" s="945">
        <v>17</v>
      </c>
      <c r="AK32" s="946">
        <v>69</v>
      </c>
      <c r="AL32" s="947">
        <v>0</v>
      </c>
      <c r="AM32" s="946">
        <v>0</v>
      </c>
      <c r="AN32" s="947">
        <v>0</v>
      </c>
      <c r="AO32" s="946">
        <v>0</v>
      </c>
      <c r="AP32" s="946">
        <v>11</v>
      </c>
      <c r="AQ32" s="946">
        <v>0</v>
      </c>
      <c r="AR32" s="945">
        <v>11</v>
      </c>
      <c r="AS32" s="945">
        <v>80</v>
      </c>
      <c r="AT32" s="946">
        <v>0</v>
      </c>
      <c r="AU32" s="947">
        <v>80</v>
      </c>
      <c r="AV32" s="946">
        <v>494</v>
      </c>
      <c r="AW32" s="947">
        <v>0</v>
      </c>
      <c r="AX32" s="946">
        <v>10</v>
      </c>
      <c r="AY32" s="947">
        <v>10</v>
      </c>
      <c r="AZ32" s="946">
        <v>13</v>
      </c>
      <c r="BA32" s="946">
        <v>18</v>
      </c>
      <c r="BB32" s="946">
        <v>4</v>
      </c>
      <c r="BC32" s="945">
        <v>55</v>
      </c>
      <c r="BD32" s="945">
        <v>549</v>
      </c>
    </row>
    <row r="33" spans="1:56" ht="15" customHeight="1">
      <c r="A33" s="951" t="s">
        <v>25</v>
      </c>
      <c r="B33" s="946">
        <v>6</v>
      </c>
      <c r="C33" s="946">
        <v>78</v>
      </c>
      <c r="D33" s="947">
        <v>21</v>
      </c>
      <c r="E33" s="946">
        <v>66</v>
      </c>
      <c r="F33" s="946">
        <v>0</v>
      </c>
      <c r="G33" s="950">
        <v>165</v>
      </c>
      <c r="H33" s="946">
        <v>39</v>
      </c>
      <c r="I33" s="946">
        <v>18</v>
      </c>
      <c r="J33" s="946">
        <v>54</v>
      </c>
      <c r="K33" s="946">
        <v>112</v>
      </c>
      <c r="L33" s="944">
        <v>184</v>
      </c>
      <c r="M33" s="946">
        <v>42</v>
      </c>
      <c r="N33" s="947">
        <v>3</v>
      </c>
      <c r="O33" s="946">
        <v>7</v>
      </c>
      <c r="P33" s="946">
        <v>10</v>
      </c>
      <c r="Q33" s="945">
        <v>62</v>
      </c>
      <c r="R33" s="949">
        <v>0</v>
      </c>
      <c r="S33" s="946">
        <v>17</v>
      </c>
      <c r="T33" s="946">
        <v>0</v>
      </c>
      <c r="U33" s="947">
        <v>0</v>
      </c>
      <c r="V33" s="944">
        <v>17</v>
      </c>
      <c r="W33" s="946">
        <v>10</v>
      </c>
      <c r="X33" s="947">
        <v>30</v>
      </c>
      <c r="Y33" s="946">
        <v>13</v>
      </c>
      <c r="Z33" s="947">
        <v>19</v>
      </c>
      <c r="AA33" s="946">
        <v>0</v>
      </c>
      <c r="AB33" s="946">
        <v>0</v>
      </c>
      <c r="AC33" s="945">
        <v>62</v>
      </c>
      <c r="AD33" s="946">
        <v>545</v>
      </c>
      <c r="AE33" s="948"/>
      <c r="AF33" s="947">
        <v>47</v>
      </c>
      <c r="AG33" s="946">
        <v>54</v>
      </c>
      <c r="AH33" s="948">
        <v>17</v>
      </c>
      <c r="AI33" s="946">
        <v>0</v>
      </c>
      <c r="AJ33" s="945">
        <v>17</v>
      </c>
      <c r="AK33" s="946">
        <v>118</v>
      </c>
      <c r="AL33" s="947">
        <v>2</v>
      </c>
      <c r="AM33" s="946">
        <v>0</v>
      </c>
      <c r="AN33" s="947">
        <v>0</v>
      </c>
      <c r="AO33" s="946">
        <v>0</v>
      </c>
      <c r="AP33" s="946">
        <v>11</v>
      </c>
      <c r="AQ33" s="946">
        <v>0</v>
      </c>
      <c r="AR33" s="945">
        <v>13</v>
      </c>
      <c r="AS33" s="945">
        <v>131</v>
      </c>
      <c r="AT33" s="946">
        <v>0</v>
      </c>
      <c r="AU33" s="947">
        <v>131</v>
      </c>
      <c r="AV33" s="946">
        <v>676</v>
      </c>
      <c r="AW33" s="947">
        <v>0</v>
      </c>
      <c r="AX33" s="946">
        <v>8</v>
      </c>
      <c r="AY33" s="947">
        <v>10</v>
      </c>
      <c r="AZ33" s="946">
        <v>10</v>
      </c>
      <c r="BA33" s="946">
        <v>15</v>
      </c>
      <c r="BB33" s="946">
        <v>1</v>
      </c>
      <c r="BC33" s="945">
        <v>44</v>
      </c>
      <c r="BD33" s="945">
        <v>720</v>
      </c>
    </row>
    <row r="34" spans="1:56" ht="15" customHeight="1">
      <c r="A34" s="951" t="s">
        <v>190</v>
      </c>
      <c r="B34" s="946">
        <v>5</v>
      </c>
      <c r="C34" s="946">
        <v>43</v>
      </c>
      <c r="D34" s="947">
        <v>9</v>
      </c>
      <c r="E34" s="946">
        <v>33</v>
      </c>
      <c r="F34" s="946">
        <v>0</v>
      </c>
      <c r="G34" s="950">
        <v>85</v>
      </c>
      <c r="H34" s="946">
        <v>23</v>
      </c>
      <c r="I34" s="946">
        <v>5</v>
      </c>
      <c r="J34" s="946">
        <v>55</v>
      </c>
      <c r="K34" s="946">
        <v>49</v>
      </c>
      <c r="L34" s="944">
        <v>109</v>
      </c>
      <c r="M34" s="946">
        <v>23</v>
      </c>
      <c r="N34" s="947">
        <v>2</v>
      </c>
      <c r="O34" s="946">
        <v>6</v>
      </c>
      <c r="P34" s="946">
        <v>3</v>
      </c>
      <c r="Q34" s="945">
        <v>34</v>
      </c>
      <c r="R34" s="949">
        <v>1</v>
      </c>
      <c r="S34" s="946">
        <v>7</v>
      </c>
      <c r="T34" s="946">
        <v>1</v>
      </c>
      <c r="U34" s="947">
        <v>0</v>
      </c>
      <c r="V34" s="944">
        <v>8</v>
      </c>
      <c r="W34" s="946">
        <v>10</v>
      </c>
      <c r="X34" s="947">
        <v>15</v>
      </c>
      <c r="Y34" s="946">
        <v>5</v>
      </c>
      <c r="Z34" s="947">
        <v>10</v>
      </c>
      <c r="AA34" s="946">
        <v>0</v>
      </c>
      <c r="AB34" s="946">
        <v>0</v>
      </c>
      <c r="AC34" s="945">
        <v>30</v>
      </c>
      <c r="AD34" s="946">
        <v>305</v>
      </c>
      <c r="AE34" s="948"/>
      <c r="AF34" s="947">
        <v>18</v>
      </c>
      <c r="AG34" s="946">
        <v>27</v>
      </c>
      <c r="AH34" s="948">
        <v>4</v>
      </c>
      <c r="AI34" s="946">
        <v>8</v>
      </c>
      <c r="AJ34" s="945">
        <v>12</v>
      </c>
      <c r="AK34" s="946">
        <v>57</v>
      </c>
      <c r="AL34" s="947">
        <v>4</v>
      </c>
      <c r="AM34" s="946">
        <v>2</v>
      </c>
      <c r="AN34" s="947">
        <v>0</v>
      </c>
      <c r="AO34" s="946">
        <v>0</v>
      </c>
      <c r="AP34" s="946">
        <v>0</v>
      </c>
      <c r="AQ34" s="946">
        <v>0</v>
      </c>
      <c r="AR34" s="945">
        <v>6</v>
      </c>
      <c r="AS34" s="945">
        <v>63</v>
      </c>
      <c r="AT34" s="946">
        <v>0</v>
      </c>
      <c r="AU34" s="947">
        <v>63</v>
      </c>
      <c r="AV34" s="946">
        <v>368</v>
      </c>
      <c r="AW34" s="947">
        <v>0</v>
      </c>
      <c r="AX34" s="946">
        <v>6</v>
      </c>
      <c r="AY34" s="947">
        <v>8</v>
      </c>
      <c r="AZ34" s="946">
        <v>8</v>
      </c>
      <c r="BA34" s="946">
        <v>13</v>
      </c>
      <c r="BB34" s="946">
        <v>2</v>
      </c>
      <c r="BC34" s="945">
        <v>37</v>
      </c>
      <c r="BD34" s="945">
        <v>405</v>
      </c>
    </row>
    <row r="35" spans="1:56" ht="15" customHeight="1">
      <c r="A35" s="951" t="s">
        <v>191</v>
      </c>
      <c r="B35" s="946">
        <v>5</v>
      </c>
      <c r="C35" s="946">
        <v>44</v>
      </c>
      <c r="D35" s="947">
        <v>6</v>
      </c>
      <c r="E35" s="946">
        <v>35</v>
      </c>
      <c r="F35" s="946">
        <v>0</v>
      </c>
      <c r="G35" s="950">
        <v>85</v>
      </c>
      <c r="H35" s="946">
        <v>31</v>
      </c>
      <c r="I35" s="946">
        <v>42</v>
      </c>
      <c r="J35" s="946">
        <v>24</v>
      </c>
      <c r="K35" s="946">
        <v>17</v>
      </c>
      <c r="L35" s="944">
        <v>83</v>
      </c>
      <c r="M35" s="946">
        <v>26</v>
      </c>
      <c r="N35" s="947">
        <v>0</v>
      </c>
      <c r="O35" s="946">
        <v>4</v>
      </c>
      <c r="P35" s="946">
        <v>6</v>
      </c>
      <c r="Q35" s="945">
        <v>36</v>
      </c>
      <c r="R35" s="949">
        <v>0</v>
      </c>
      <c r="S35" s="946">
        <v>17</v>
      </c>
      <c r="T35" s="946">
        <v>0</v>
      </c>
      <c r="U35" s="947">
        <v>0</v>
      </c>
      <c r="V35" s="944">
        <v>17</v>
      </c>
      <c r="W35" s="946">
        <v>14</v>
      </c>
      <c r="X35" s="947">
        <v>20</v>
      </c>
      <c r="Y35" s="946">
        <v>3</v>
      </c>
      <c r="Z35" s="947">
        <v>13</v>
      </c>
      <c r="AA35" s="946">
        <v>0</v>
      </c>
      <c r="AB35" s="946">
        <v>0</v>
      </c>
      <c r="AC35" s="945">
        <v>36</v>
      </c>
      <c r="AD35" s="946">
        <v>307</v>
      </c>
      <c r="AE35" s="948"/>
      <c r="AF35" s="947">
        <v>22</v>
      </c>
      <c r="AG35" s="946">
        <v>15</v>
      </c>
      <c r="AH35" s="948">
        <v>3</v>
      </c>
      <c r="AI35" s="946">
        <v>5</v>
      </c>
      <c r="AJ35" s="945">
        <v>8</v>
      </c>
      <c r="AK35" s="946">
        <v>45</v>
      </c>
      <c r="AL35" s="947">
        <v>0</v>
      </c>
      <c r="AM35" s="946">
        <v>0</v>
      </c>
      <c r="AN35" s="947">
        <v>0</v>
      </c>
      <c r="AO35" s="946">
        <v>0</v>
      </c>
      <c r="AP35" s="946">
        <v>10</v>
      </c>
      <c r="AQ35" s="946">
        <v>0</v>
      </c>
      <c r="AR35" s="945">
        <v>10</v>
      </c>
      <c r="AS35" s="945">
        <v>55</v>
      </c>
      <c r="AT35" s="946">
        <v>84</v>
      </c>
      <c r="AU35" s="947">
        <v>139</v>
      </c>
      <c r="AV35" s="946">
        <v>446</v>
      </c>
      <c r="AW35" s="947">
        <v>0</v>
      </c>
      <c r="AX35" s="946">
        <v>9</v>
      </c>
      <c r="AY35" s="947">
        <v>7</v>
      </c>
      <c r="AZ35" s="946">
        <v>13</v>
      </c>
      <c r="BA35" s="946">
        <v>9</v>
      </c>
      <c r="BB35" s="946">
        <v>0</v>
      </c>
      <c r="BC35" s="945">
        <v>38</v>
      </c>
      <c r="BD35" s="945">
        <v>484</v>
      </c>
    </row>
    <row r="36" spans="1:56" ht="15" customHeight="1">
      <c r="A36" s="951" t="s">
        <v>241</v>
      </c>
      <c r="B36" s="946">
        <v>5</v>
      </c>
      <c r="C36" s="946">
        <v>46</v>
      </c>
      <c r="D36" s="947">
        <v>20</v>
      </c>
      <c r="E36" s="946">
        <v>34</v>
      </c>
      <c r="F36" s="946">
        <v>0</v>
      </c>
      <c r="G36" s="950">
        <v>100</v>
      </c>
      <c r="H36" s="946">
        <v>26</v>
      </c>
      <c r="I36" s="946">
        <v>29</v>
      </c>
      <c r="J36" s="946">
        <v>46</v>
      </c>
      <c r="K36" s="946">
        <v>7</v>
      </c>
      <c r="L36" s="944">
        <v>82</v>
      </c>
      <c r="M36" s="946">
        <v>24</v>
      </c>
      <c r="N36" s="947">
        <v>0</v>
      </c>
      <c r="O36" s="946">
        <v>22</v>
      </c>
      <c r="P36" s="946">
        <v>0</v>
      </c>
      <c r="Q36" s="945">
        <v>46</v>
      </c>
      <c r="R36" s="949">
        <v>0</v>
      </c>
      <c r="S36" s="946">
        <v>26</v>
      </c>
      <c r="T36" s="946">
        <v>2</v>
      </c>
      <c r="U36" s="947">
        <v>3</v>
      </c>
      <c r="V36" s="944">
        <v>31</v>
      </c>
      <c r="W36" s="946">
        <v>20</v>
      </c>
      <c r="X36" s="947">
        <v>20</v>
      </c>
      <c r="Y36" s="946">
        <v>7</v>
      </c>
      <c r="Z36" s="947">
        <v>0</v>
      </c>
      <c r="AA36" s="946">
        <v>0</v>
      </c>
      <c r="AB36" s="946">
        <v>0</v>
      </c>
      <c r="AC36" s="945">
        <v>27</v>
      </c>
      <c r="AD36" s="946">
        <v>337</v>
      </c>
      <c r="AE36" s="948"/>
      <c r="AF36" s="947">
        <v>43</v>
      </c>
      <c r="AG36" s="946">
        <v>11</v>
      </c>
      <c r="AH36" s="948">
        <v>3</v>
      </c>
      <c r="AI36" s="946">
        <v>8</v>
      </c>
      <c r="AJ36" s="945">
        <v>11</v>
      </c>
      <c r="AK36" s="946">
        <v>65</v>
      </c>
      <c r="AL36" s="947">
        <v>3</v>
      </c>
      <c r="AM36" s="946">
        <v>2</v>
      </c>
      <c r="AN36" s="947">
        <v>0</v>
      </c>
      <c r="AO36" s="946">
        <v>0</v>
      </c>
      <c r="AP36" s="946">
        <v>30</v>
      </c>
      <c r="AQ36" s="946">
        <v>0</v>
      </c>
      <c r="AR36" s="945">
        <v>35</v>
      </c>
      <c r="AS36" s="945">
        <v>100</v>
      </c>
      <c r="AT36" s="946">
        <v>0</v>
      </c>
      <c r="AU36" s="947">
        <v>100</v>
      </c>
      <c r="AV36" s="946">
        <v>437</v>
      </c>
      <c r="AW36" s="947">
        <v>39</v>
      </c>
      <c r="AX36" s="946">
        <v>20</v>
      </c>
      <c r="AY36" s="947">
        <v>0</v>
      </c>
      <c r="AZ36" s="946">
        <v>7</v>
      </c>
      <c r="BA36" s="946">
        <v>11</v>
      </c>
      <c r="BB36" s="946">
        <v>3</v>
      </c>
      <c r="BC36" s="945">
        <v>80</v>
      </c>
      <c r="BD36" s="945">
        <v>517</v>
      </c>
    </row>
    <row r="37" spans="1:56" ht="15" customHeight="1">
      <c r="A37" s="951" t="s">
        <v>242</v>
      </c>
      <c r="B37" s="946">
        <v>4</v>
      </c>
      <c r="C37" s="946">
        <v>42</v>
      </c>
      <c r="D37" s="947">
        <v>6</v>
      </c>
      <c r="E37" s="946">
        <v>21</v>
      </c>
      <c r="F37" s="946">
        <v>0</v>
      </c>
      <c r="G37" s="950">
        <v>69</v>
      </c>
      <c r="H37" s="946">
        <v>22</v>
      </c>
      <c r="I37" s="946">
        <v>0</v>
      </c>
      <c r="J37" s="946">
        <v>28</v>
      </c>
      <c r="K37" s="946">
        <v>33</v>
      </c>
      <c r="L37" s="944">
        <v>61</v>
      </c>
      <c r="M37" s="946">
        <v>16</v>
      </c>
      <c r="N37" s="947">
        <v>0</v>
      </c>
      <c r="O37" s="946">
        <v>0</v>
      </c>
      <c r="P37" s="946">
        <v>10</v>
      </c>
      <c r="Q37" s="945">
        <v>26</v>
      </c>
      <c r="R37" s="949">
        <v>0</v>
      </c>
      <c r="S37" s="946">
        <v>15</v>
      </c>
      <c r="T37" s="946">
        <v>0</v>
      </c>
      <c r="U37" s="947">
        <v>0</v>
      </c>
      <c r="V37" s="944">
        <v>15</v>
      </c>
      <c r="W37" s="946">
        <v>10</v>
      </c>
      <c r="X37" s="947">
        <v>12</v>
      </c>
      <c r="Y37" s="946">
        <v>3</v>
      </c>
      <c r="Z37" s="947">
        <v>5</v>
      </c>
      <c r="AA37" s="946">
        <v>0</v>
      </c>
      <c r="AB37" s="946">
        <v>0</v>
      </c>
      <c r="AC37" s="945">
        <v>20</v>
      </c>
      <c r="AD37" s="946">
        <v>227</v>
      </c>
      <c r="AE37" s="948"/>
      <c r="AF37" s="947">
        <v>14</v>
      </c>
      <c r="AG37" s="946">
        <v>8</v>
      </c>
      <c r="AH37" s="948">
        <v>3</v>
      </c>
      <c r="AI37" s="946">
        <v>5</v>
      </c>
      <c r="AJ37" s="945">
        <v>8</v>
      </c>
      <c r="AK37" s="946">
        <v>30</v>
      </c>
      <c r="AL37" s="947">
        <v>0</v>
      </c>
      <c r="AM37" s="946">
        <v>0</v>
      </c>
      <c r="AN37" s="947">
        <v>0</v>
      </c>
      <c r="AO37" s="946">
        <v>0</v>
      </c>
      <c r="AP37" s="946">
        <v>10</v>
      </c>
      <c r="AQ37" s="946">
        <v>0</v>
      </c>
      <c r="AR37" s="945">
        <v>10</v>
      </c>
      <c r="AS37" s="945">
        <v>40</v>
      </c>
      <c r="AT37" s="946">
        <v>0</v>
      </c>
      <c r="AU37" s="947">
        <v>40</v>
      </c>
      <c r="AV37" s="946">
        <v>267</v>
      </c>
      <c r="AW37" s="947">
        <v>160</v>
      </c>
      <c r="AX37" s="946">
        <v>0</v>
      </c>
      <c r="AY37" s="947">
        <v>0</v>
      </c>
      <c r="AZ37" s="946">
        <v>12</v>
      </c>
      <c r="BA37" s="946">
        <v>9</v>
      </c>
      <c r="BB37" s="946">
        <v>3</v>
      </c>
      <c r="BC37" s="945">
        <v>184</v>
      </c>
      <c r="BD37" s="945">
        <v>451</v>
      </c>
    </row>
    <row r="38" spans="1:56" ht="15" customHeight="1">
      <c r="A38" s="951" t="s">
        <v>243</v>
      </c>
      <c r="B38" s="946">
        <v>5</v>
      </c>
      <c r="C38" s="946">
        <v>71</v>
      </c>
      <c r="D38" s="947">
        <v>16</v>
      </c>
      <c r="E38" s="946">
        <v>41</v>
      </c>
      <c r="F38" s="946">
        <v>0</v>
      </c>
      <c r="G38" s="950">
        <v>128</v>
      </c>
      <c r="H38" s="946">
        <v>40</v>
      </c>
      <c r="I38" s="946">
        <v>38</v>
      </c>
      <c r="J38" s="946">
        <v>37</v>
      </c>
      <c r="K38" s="946">
        <v>28</v>
      </c>
      <c r="L38" s="944">
        <v>103</v>
      </c>
      <c r="M38" s="946">
        <v>29</v>
      </c>
      <c r="N38" s="947">
        <v>0</v>
      </c>
      <c r="O38" s="946">
        <v>8</v>
      </c>
      <c r="P38" s="946">
        <v>7</v>
      </c>
      <c r="Q38" s="945">
        <v>44</v>
      </c>
      <c r="R38" s="949">
        <v>0</v>
      </c>
      <c r="S38" s="946">
        <v>26</v>
      </c>
      <c r="T38" s="946">
        <v>0</v>
      </c>
      <c r="U38" s="947">
        <v>0</v>
      </c>
      <c r="V38" s="944">
        <v>26</v>
      </c>
      <c r="W38" s="946">
        <v>15</v>
      </c>
      <c r="X38" s="947">
        <v>29</v>
      </c>
      <c r="Y38" s="946">
        <v>5</v>
      </c>
      <c r="Z38" s="947">
        <v>15</v>
      </c>
      <c r="AA38" s="946">
        <v>0</v>
      </c>
      <c r="AB38" s="946">
        <v>0</v>
      </c>
      <c r="AC38" s="945">
        <v>49</v>
      </c>
      <c r="AD38" s="946">
        <v>410</v>
      </c>
      <c r="AE38" s="948"/>
      <c r="AF38" s="947">
        <v>24</v>
      </c>
      <c r="AG38" s="946">
        <v>27</v>
      </c>
      <c r="AH38" s="948">
        <v>4</v>
      </c>
      <c r="AI38" s="946">
        <v>13</v>
      </c>
      <c r="AJ38" s="945">
        <v>17</v>
      </c>
      <c r="AK38" s="946">
        <v>68</v>
      </c>
      <c r="AL38" s="947">
        <v>3</v>
      </c>
      <c r="AM38" s="946">
        <v>3</v>
      </c>
      <c r="AN38" s="947">
        <v>0</v>
      </c>
      <c r="AO38" s="946">
        <v>0</v>
      </c>
      <c r="AP38" s="946">
        <v>0</v>
      </c>
      <c r="AQ38" s="946">
        <v>0</v>
      </c>
      <c r="AR38" s="945">
        <v>6</v>
      </c>
      <c r="AS38" s="945">
        <v>74</v>
      </c>
      <c r="AT38" s="946">
        <v>0</v>
      </c>
      <c r="AU38" s="947">
        <v>74</v>
      </c>
      <c r="AV38" s="946">
        <v>484</v>
      </c>
      <c r="AW38" s="947">
        <v>0</v>
      </c>
      <c r="AX38" s="946">
        <v>26</v>
      </c>
      <c r="AY38" s="947">
        <v>14</v>
      </c>
      <c r="AZ38" s="946">
        <v>9</v>
      </c>
      <c r="BA38" s="946">
        <v>18</v>
      </c>
      <c r="BB38" s="946">
        <v>0</v>
      </c>
      <c r="BC38" s="945">
        <v>67</v>
      </c>
      <c r="BD38" s="945">
        <v>551</v>
      </c>
    </row>
    <row r="39" spans="1:56" ht="15" customHeight="1">
      <c r="A39" s="951" t="s">
        <v>244</v>
      </c>
      <c r="B39" s="946">
        <v>5</v>
      </c>
      <c r="C39" s="946">
        <v>53</v>
      </c>
      <c r="D39" s="947">
        <v>15</v>
      </c>
      <c r="E39" s="946">
        <v>46</v>
      </c>
      <c r="F39" s="946">
        <v>0</v>
      </c>
      <c r="G39" s="950">
        <v>114</v>
      </c>
      <c r="H39" s="946">
        <v>27</v>
      </c>
      <c r="I39" s="946">
        <v>31</v>
      </c>
      <c r="J39" s="946">
        <v>60</v>
      </c>
      <c r="K39" s="946">
        <v>13</v>
      </c>
      <c r="L39" s="944">
        <v>104</v>
      </c>
      <c r="M39" s="946">
        <v>31</v>
      </c>
      <c r="N39" s="947">
        <v>0</v>
      </c>
      <c r="O39" s="946">
        <v>0</v>
      </c>
      <c r="P39" s="946">
        <v>4</v>
      </c>
      <c r="Q39" s="945">
        <v>35</v>
      </c>
      <c r="R39" s="949">
        <v>0</v>
      </c>
      <c r="S39" s="946">
        <v>17</v>
      </c>
      <c r="T39" s="946">
        <v>3</v>
      </c>
      <c r="U39" s="947">
        <v>0</v>
      </c>
      <c r="V39" s="944">
        <v>20</v>
      </c>
      <c r="W39" s="946">
        <v>9</v>
      </c>
      <c r="X39" s="947">
        <v>18</v>
      </c>
      <c r="Y39" s="946">
        <v>0</v>
      </c>
      <c r="Z39" s="947">
        <v>9</v>
      </c>
      <c r="AA39" s="946">
        <v>0</v>
      </c>
      <c r="AB39" s="946">
        <v>0</v>
      </c>
      <c r="AC39" s="945">
        <v>27</v>
      </c>
      <c r="AD39" s="946">
        <v>341</v>
      </c>
      <c r="AE39" s="948"/>
      <c r="AF39" s="947">
        <v>29</v>
      </c>
      <c r="AG39" s="946">
        <v>24</v>
      </c>
      <c r="AH39" s="948">
        <v>4</v>
      </c>
      <c r="AI39" s="946">
        <v>8</v>
      </c>
      <c r="AJ39" s="945">
        <v>12</v>
      </c>
      <c r="AK39" s="946">
        <v>65</v>
      </c>
      <c r="AL39" s="947">
        <v>0</v>
      </c>
      <c r="AM39" s="946">
        <v>0</v>
      </c>
      <c r="AN39" s="947">
        <v>0</v>
      </c>
      <c r="AO39" s="946">
        <v>0</v>
      </c>
      <c r="AP39" s="946">
        <v>8</v>
      </c>
      <c r="AQ39" s="946">
        <v>0</v>
      </c>
      <c r="AR39" s="945">
        <v>8</v>
      </c>
      <c r="AS39" s="945">
        <v>73</v>
      </c>
      <c r="AT39" s="946">
        <v>0</v>
      </c>
      <c r="AU39" s="947">
        <v>73</v>
      </c>
      <c r="AV39" s="946">
        <v>414</v>
      </c>
      <c r="AW39" s="947">
        <v>2</v>
      </c>
      <c r="AX39" s="946">
        <v>7</v>
      </c>
      <c r="AY39" s="947">
        <v>2</v>
      </c>
      <c r="AZ39" s="946">
        <v>11</v>
      </c>
      <c r="BA39" s="946">
        <v>13</v>
      </c>
      <c r="BB39" s="946">
        <v>2</v>
      </c>
      <c r="BC39" s="945">
        <v>37</v>
      </c>
      <c r="BD39" s="945">
        <v>451</v>
      </c>
    </row>
    <row r="40" spans="1:56" ht="15" customHeight="1">
      <c r="A40" s="951" t="s">
        <v>245</v>
      </c>
      <c r="B40" s="946">
        <v>4</v>
      </c>
      <c r="C40" s="946">
        <v>36</v>
      </c>
      <c r="D40" s="947">
        <v>5</v>
      </c>
      <c r="E40" s="946">
        <v>29</v>
      </c>
      <c r="F40" s="946">
        <v>0</v>
      </c>
      <c r="G40" s="950">
        <v>70</v>
      </c>
      <c r="H40" s="946">
        <v>21</v>
      </c>
      <c r="I40" s="946">
        <v>5</v>
      </c>
      <c r="J40" s="946">
        <v>70</v>
      </c>
      <c r="K40" s="946">
        <v>30</v>
      </c>
      <c r="L40" s="944">
        <v>105</v>
      </c>
      <c r="M40" s="946">
        <v>14</v>
      </c>
      <c r="N40" s="947">
        <v>1</v>
      </c>
      <c r="O40" s="946">
        <v>10</v>
      </c>
      <c r="P40" s="946">
        <v>7</v>
      </c>
      <c r="Q40" s="945">
        <v>32</v>
      </c>
      <c r="R40" s="949">
        <v>0</v>
      </c>
      <c r="S40" s="946">
        <v>16</v>
      </c>
      <c r="T40" s="946">
        <v>2</v>
      </c>
      <c r="U40" s="947">
        <v>2</v>
      </c>
      <c r="V40" s="944">
        <v>20</v>
      </c>
      <c r="W40" s="946">
        <v>9</v>
      </c>
      <c r="X40" s="947">
        <v>13</v>
      </c>
      <c r="Y40" s="946">
        <v>1</v>
      </c>
      <c r="Z40" s="947">
        <v>5</v>
      </c>
      <c r="AA40" s="946">
        <v>0</v>
      </c>
      <c r="AB40" s="946">
        <v>0</v>
      </c>
      <c r="AC40" s="945">
        <v>19</v>
      </c>
      <c r="AD40" s="946">
        <v>280</v>
      </c>
      <c r="AE40" s="948"/>
      <c r="AF40" s="947">
        <v>13</v>
      </c>
      <c r="AG40" s="946">
        <v>15</v>
      </c>
      <c r="AH40" s="948">
        <v>3</v>
      </c>
      <c r="AI40" s="946">
        <v>6</v>
      </c>
      <c r="AJ40" s="945">
        <v>9</v>
      </c>
      <c r="AK40" s="946">
        <v>37</v>
      </c>
      <c r="AL40" s="947">
        <v>0</v>
      </c>
      <c r="AM40" s="946">
        <v>0</v>
      </c>
      <c r="AN40" s="947">
        <v>0</v>
      </c>
      <c r="AO40" s="946">
        <v>0</v>
      </c>
      <c r="AP40" s="946">
        <v>0</v>
      </c>
      <c r="AQ40" s="946">
        <v>0</v>
      </c>
      <c r="AR40" s="945">
        <v>0</v>
      </c>
      <c r="AS40" s="945">
        <v>37</v>
      </c>
      <c r="AT40" s="946">
        <v>0</v>
      </c>
      <c r="AU40" s="947">
        <v>37</v>
      </c>
      <c r="AV40" s="946">
        <v>317</v>
      </c>
      <c r="AW40" s="947">
        <v>0</v>
      </c>
      <c r="AX40" s="946">
        <v>10</v>
      </c>
      <c r="AY40" s="947">
        <v>0</v>
      </c>
      <c r="AZ40" s="946">
        <v>6</v>
      </c>
      <c r="BA40" s="946">
        <v>9</v>
      </c>
      <c r="BB40" s="946">
        <v>1</v>
      </c>
      <c r="BC40" s="945">
        <v>26</v>
      </c>
      <c r="BD40" s="945">
        <v>343</v>
      </c>
    </row>
    <row r="41" spans="1:56" ht="15" customHeight="1">
      <c r="A41" s="951" t="s">
        <v>197</v>
      </c>
      <c r="B41" s="946">
        <v>4</v>
      </c>
      <c r="C41" s="946">
        <v>46</v>
      </c>
      <c r="D41" s="947">
        <v>9</v>
      </c>
      <c r="E41" s="946">
        <v>32</v>
      </c>
      <c r="F41" s="946">
        <v>0</v>
      </c>
      <c r="G41" s="950">
        <v>87</v>
      </c>
      <c r="H41" s="946">
        <v>23</v>
      </c>
      <c r="I41" s="946">
        <v>33</v>
      </c>
      <c r="J41" s="946">
        <v>34</v>
      </c>
      <c r="K41" s="946">
        <v>5</v>
      </c>
      <c r="L41" s="944">
        <v>72</v>
      </c>
      <c r="M41" s="946">
        <v>25</v>
      </c>
      <c r="N41" s="947">
        <v>0</v>
      </c>
      <c r="O41" s="946">
        <v>0</v>
      </c>
      <c r="P41" s="946">
        <v>5</v>
      </c>
      <c r="Q41" s="945">
        <v>30</v>
      </c>
      <c r="R41" s="949">
        <v>0</v>
      </c>
      <c r="S41" s="946">
        <v>18</v>
      </c>
      <c r="T41" s="946">
        <v>0</v>
      </c>
      <c r="U41" s="947">
        <v>0</v>
      </c>
      <c r="V41" s="944">
        <v>18</v>
      </c>
      <c r="W41" s="946">
        <v>6</v>
      </c>
      <c r="X41" s="947">
        <v>20</v>
      </c>
      <c r="Y41" s="946">
        <v>4</v>
      </c>
      <c r="Z41" s="947">
        <v>17</v>
      </c>
      <c r="AA41" s="946">
        <v>0</v>
      </c>
      <c r="AB41" s="946">
        <v>0</v>
      </c>
      <c r="AC41" s="945">
        <v>41</v>
      </c>
      <c r="AD41" s="946">
        <v>281</v>
      </c>
      <c r="AE41" s="948"/>
      <c r="AF41" s="947">
        <v>32</v>
      </c>
      <c r="AG41" s="946">
        <v>18</v>
      </c>
      <c r="AH41" s="948">
        <v>0</v>
      </c>
      <c r="AI41" s="946">
        <v>6</v>
      </c>
      <c r="AJ41" s="945">
        <v>6</v>
      </c>
      <c r="AK41" s="946">
        <v>56</v>
      </c>
      <c r="AL41" s="947">
        <v>0</v>
      </c>
      <c r="AM41" s="946">
        <v>0</v>
      </c>
      <c r="AN41" s="947">
        <v>0</v>
      </c>
      <c r="AO41" s="946">
        <v>0</v>
      </c>
      <c r="AP41" s="946">
        <v>19</v>
      </c>
      <c r="AQ41" s="946">
        <v>0</v>
      </c>
      <c r="AR41" s="945">
        <v>19</v>
      </c>
      <c r="AS41" s="945">
        <v>75</v>
      </c>
      <c r="AT41" s="946">
        <v>0</v>
      </c>
      <c r="AU41" s="947">
        <v>75</v>
      </c>
      <c r="AV41" s="946">
        <v>356</v>
      </c>
      <c r="AW41" s="947">
        <v>122</v>
      </c>
      <c r="AX41" s="946">
        <v>0</v>
      </c>
      <c r="AY41" s="947">
        <v>12</v>
      </c>
      <c r="AZ41" s="946">
        <v>7</v>
      </c>
      <c r="BA41" s="946">
        <v>9</v>
      </c>
      <c r="BB41" s="946">
        <v>23</v>
      </c>
      <c r="BC41" s="945">
        <v>173</v>
      </c>
      <c r="BD41" s="945">
        <v>529</v>
      </c>
    </row>
    <row r="42" spans="1:56" s="960" customFormat="1" ht="15" customHeight="1">
      <c r="A42" s="943" t="s">
        <v>246</v>
      </c>
      <c r="B42" s="942">
        <v>8.7837837837837842</v>
      </c>
      <c r="C42" s="942">
        <v>95.108108108108112</v>
      </c>
      <c r="D42" s="942">
        <v>17.756756756756758</v>
      </c>
      <c r="E42" s="942">
        <v>82.945945945945951</v>
      </c>
      <c r="F42" s="942">
        <v>4.5</v>
      </c>
      <c r="G42" s="942">
        <v>196.05405405405406</v>
      </c>
      <c r="H42" s="942">
        <v>55.54054054054054</v>
      </c>
      <c r="I42" s="942">
        <v>67.027777777777771</v>
      </c>
      <c r="J42" s="942">
        <v>138.43243243243242</v>
      </c>
      <c r="K42" s="942">
        <v>87.243243243243242</v>
      </c>
      <c r="L42" s="942">
        <v>290.89189189189187</v>
      </c>
      <c r="M42" s="942">
        <v>57.675675675675677</v>
      </c>
      <c r="N42" s="942">
        <v>6.4615384615384617</v>
      </c>
      <c r="O42" s="942">
        <v>32.911764705882355</v>
      </c>
      <c r="P42" s="942">
        <v>9</v>
      </c>
      <c r="Q42" s="942">
        <v>100.24324324324324</v>
      </c>
      <c r="R42" s="942">
        <v>2.8333333333333335</v>
      </c>
      <c r="S42" s="942">
        <v>19.888888888888889</v>
      </c>
      <c r="T42" s="942">
        <v>2.2727272727272729</v>
      </c>
      <c r="U42" s="942">
        <v>3</v>
      </c>
      <c r="V42" s="942">
        <v>21</v>
      </c>
      <c r="W42" s="942">
        <v>14.837837837837839</v>
      </c>
      <c r="X42" s="942">
        <v>43.378378378378379</v>
      </c>
      <c r="Y42" s="942">
        <v>24.166666666666668</v>
      </c>
      <c r="Z42" s="942">
        <v>37.972222222222221</v>
      </c>
      <c r="AA42" s="942">
        <v>0</v>
      </c>
      <c r="AB42" s="942">
        <v>4.7142857142857144</v>
      </c>
      <c r="AC42" s="942">
        <v>104.72972972972973</v>
      </c>
      <c r="AD42" s="942">
        <v>793</v>
      </c>
      <c r="AE42" s="942">
        <v>0</v>
      </c>
      <c r="AF42" s="942">
        <v>44.027027027027025</v>
      </c>
      <c r="AG42" s="942">
        <v>44.864864864864863</v>
      </c>
      <c r="AH42" s="942">
        <v>4.6296296296296298</v>
      </c>
      <c r="AI42" s="942">
        <v>11.558823529411764</v>
      </c>
      <c r="AJ42" s="942">
        <v>14</v>
      </c>
      <c r="AK42" s="942">
        <v>102.89189189189189</v>
      </c>
      <c r="AL42" s="942">
        <v>147.08695652173913</v>
      </c>
      <c r="AM42" s="942">
        <v>99.705882352941174</v>
      </c>
      <c r="AN42" s="942">
        <v>52.666666666666664</v>
      </c>
      <c r="AO42" s="942">
        <v>85.666666666666671</v>
      </c>
      <c r="AP42" s="942">
        <v>25.789473684210527</v>
      </c>
      <c r="AQ42" s="942">
        <v>42</v>
      </c>
      <c r="AR42" s="942">
        <v>196.3125</v>
      </c>
      <c r="AS42" s="942">
        <v>272.67567567567568</v>
      </c>
      <c r="AT42" s="942">
        <v>277.68181818181819</v>
      </c>
      <c r="AU42" s="942">
        <v>437.7837837837838</v>
      </c>
      <c r="AV42" s="942">
        <v>1230.7837837837837</v>
      </c>
      <c r="AW42" s="942">
        <v>265.14285714285717</v>
      </c>
      <c r="AX42" s="942">
        <v>20.958333333333332</v>
      </c>
      <c r="AY42" s="942">
        <v>25</v>
      </c>
      <c r="AZ42" s="942">
        <v>19.054054054054053</v>
      </c>
      <c r="BA42" s="942">
        <v>24.486486486486488</v>
      </c>
      <c r="BB42" s="942">
        <v>11.228571428571428</v>
      </c>
      <c r="BC42" s="942">
        <v>188.35135135135135</v>
      </c>
      <c r="BD42" s="942">
        <v>1419.1351351351352</v>
      </c>
    </row>
    <row r="43" spans="1:56" s="954" customFormat="1" ht="15" customHeight="1">
      <c r="A43" s="959"/>
      <c r="B43" s="956"/>
      <c r="C43" s="956"/>
      <c r="D43" s="957"/>
      <c r="E43" s="956"/>
      <c r="F43" s="956"/>
      <c r="G43" s="958"/>
      <c r="H43" s="956"/>
      <c r="I43" s="956"/>
      <c r="J43" s="956"/>
      <c r="K43" s="955"/>
      <c r="L43" s="956"/>
      <c r="M43" s="956"/>
      <c r="N43" s="957"/>
      <c r="O43" s="956"/>
      <c r="P43" s="956"/>
      <c r="Q43" s="955"/>
      <c r="R43" s="955"/>
      <c r="S43" s="956"/>
      <c r="T43" s="956"/>
      <c r="U43" s="957"/>
      <c r="V43" s="956"/>
      <c r="W43" s="956"/>
      <c r="X43" s="957"/>
      <c r="Y43" s="956"/>
      <c r="Z43" s="957"/>
      <c r="AA43" s="956"/>
      <c r="AB43" s="956"/>
      <c r="AC43" s="955"/>
      <c r="AD43" s="956"/>
      <c r="AE43" s="953"/>
      <c r="AF43" s="957"/>
      <c r="AG43" s="956"/>
      <c r="AH43" s="958"/>
      <c r="AI43" s="956"/>
      <c r="AJ43" s="955"/>
      <c r="AK43" s="956"/>
      <c r="AL43" s="957"/>
      <c r="AM43" s="956"/>
      <c r="AN43" s="957"/>
      <c r="AO43" s="956"/>
      <c r="AP43" s="956"/>
      <c r="AQ43" s="956"/>
      <c r="AR43" s="955"/>
      <c r="AS43" s="955"/>
      <c r="AT43" s="956"/>
      <c r="AU43" s="957"/>
      <c r="AV43" s="956"/>
      <c r="AW43" s="957"/>
      <c r="AX43" s="956"/>
      <c r="AY43" s="957"/>
      <c r="AZ43" s="956"/>
      <c r="BA43" s="956"/>
      <c r="BB43" s="956"/>
      <c r="BC43" s="955"/>
      <c r="BD43" s="955"/>
    </row>
    <row r="44" spans="1:56" ht="15" customHeight="1">
      <c r="A44" s="951" t="s">
        <v>26</v>
      </c>
      <c r="B44" s="946">
        <v>3</v>
      </c>
      <c r="C44" s="946">
        <v>24</v>
      </c>
      <c r="D44" s="947">
        <v>4</v>
      </c>
      <c r="E44" s="946">
        <v>16</v>
      </c>
      <c r="F44" s="946">
        <v>0</v>
      </c>
      <c r="G44" s="950">
        <v>44</v>
      </c>
      <c r="H44" s="946">
        <v>11</v>
      </c>
      <c r="I44" s="946">
        <v>0</v>
      </c>
      <c r="J44" s="946">
        <v>15</v>
      </c>
      <c r="K44" s="946">
        <v>13</v>
      </c>
      <c r="L44" s="944">
        <v>28</v>
      </c>
      <c r="M44" s="946">
        <v>12</v>
      </c>
      <c r="N44" s="947">
        <v>0</v>
      </c>
      <c r="O44" s="946">
        <v>1</v>
      </c>
      <c r="P44" s="946">
        <v>1</v>
      </c>
      <c r="Q44" s="945">
        <v>14</v>
      </c>
      <c r="R44" s="949">
        <v>0</v>
      </c>
      <c r="S44" s="946">
        <v>5</v>
      </c>
      <c r="T44" s="946">
        <v>0</v>
      </c>
      <c r="U44" s="947">
        <v>0</v>
      </c>
      <c r="V44" s="944">
        <v>5</v>
      </c>
      <c r="W44" s="946">
        <v>8</v>
      </c>
      <c r="X44" s="947">
        <v>7</v>
      </c>
      <c r="Y44" s="946">
        <v>2</v>
      </c>
      <c r="Z44" s="947">
        <v>5</v>
      </c>
      <c r="AA44" s="946">
        <v>0</v>
      </c>
      <c r="AB44" s="946">
        <v>0</v>
      </c>
      <c r="AC44" s="945">
        <v>14</v>
      </c>
      <c r="AD44" s="946">
        <v>127</v>
      </c>
      <c r="AE44" s="948"/>
      <c r="AF44" s="947">
        <v>9</v>
      </c>
      <c r="AG44" s="946">
        <v>15</v>
      </c>
      <c r="AH44" s="948">
        <v>4</v>
      </c>
      <c r="AI44" s="946">
        <v>3</v>
      </c>
      <c r="AJ44" s="945">
        <v>7</v>
      </c>
      <c r="AK44" s="946">
        <v>31</v>
      </c>
      <c r="AL44" s="947">
        <v>0</v>
      </c>
      <c r="AM44" s="946">
        <v>0</v>
      </c>
      <c r="AN44" s="947">
        <v>0</v>
      </c>
      <c r="AO44" s="946">
        <v>0</v>
      </c>
      <c r="AP44" s="946">
        <v>0</v>
      </c>
      <c r="AQ44" s="946">
        <v>0</v>
      </c>
      <c r="AR44" s="945">
        <v>0</v>
      </c>
      <c r="AS44" s="945">
        <v>31</v>
      </c>
      <c r="AT44" s="946">
        <v>0</v>
      </c>
      <c r="AU44" s="947">
        <v>31</v>
      </c>
      <c r="AV44" s="946">
        <v>158</v>
      </c>
      <c r="AW44" s="947">
        <v>0</v>
      </c>
      <c r="AX44" s="946">
        <v>5</v>
      </c>
      <c r="AY44" s="947">
        <v>4</v>
      </c>
      <c r="AZ44" s="946">
        <v>3</v>
      </c>
      <c r="BA44" s="946">
        <v>3</v>
      </c>
      <c r="BB44" s="946">
        <v>2</v>
      </c>
      <c r="BC44" s="945">
        <v>17</v>
      </c>
      <c r="BD44" s="945">
        <v>175</v>
      </c>
    </row>
    <row r="45" spans="1:56" ht="15" customHeight="1">
      <c r="A45" s="951" t="s">
        <v>27</v>
      </c>
      <c r="B45" s="946">
        <v>3</v>
      </c>
      <c r="C45" s="946">
        <v>25</v>
      </c>
      <c r="D45" s="947">
        <v>10</v>
      </c>
      <c r="E45" s="946">
        <v>20</v>
      </c>
      <c r="F45" s="946">
        <v>0</v>
      </c>
      <c r="G45" s="950">
        <v>55</v>
      </c>
      <c r="H45" s="946">
        <v>12</v>
      </c>
      <c r="I45" s="946">
        <v>0</v>
      </c>
      <c r="J45" s="946">
        <v>0</v>
      </c>
      <c r="K45" s="946">
        <v>19</v>
      </c>
      <c r="L45" s="944">
        <v>19</v>
      </c>
      <c r="M45" s="946">
        <v>11</v>
      </c>
      <c r="N45" s="947">
        <v>0</v>
      </c>
      <c r="O45" s="946">
        <v>1</v>
      </c>
      <c r="P45" s="946">
        <v>3</v>
      </c>
      <c r="Q45" s="945">
        <v>15</v>
      </c>
      <c r="R45" s="949">
        <v>0</v>
      </c>
      <c r="S45" s="946">
        <v>7</v>
      </c>
      <c r="T45" s="946">
        <v>0</v>
      </c>
      <c r="U45" s="947">
        <v>0</v>
      </c>
      <c r="V45" s="944">
        <v>7</v>
      </c>
      <c r="W45" s="946">
        <v>7</v>
      </c>
      <c r="X45" s="947">
        <v>9</v>
      </c>
      <c r="Y45" s="946">
        <v>2</v>
      </c>
      <c r="Z45" s="947">
        <v>6</v>
      </c>
      <c r="AA45" s="946">
        <v>0</v>
      </c>
      <c r="AB45" s="946">
        <v>0</v>
      </c>
      <c r="AC45" s="945">
        <v>17</v>
      </c>
      <c r="AD45" s="946">
        <v>135</v>
      </c>
      <c r="AE45" s="948"/>
      <c r="AF45" s="947">
        <v>12</v>
      </c>
      <c r="AG45" s="946">
        <v>8</v>
      </c>
      <c r="AH45" s="948">
        <v>3</v>
      </c>
      <c r="AI45" s="946">
        <v>3</v>
      </c>
      <c r="AJ45" s="945">
        <v>6</v>
      </c>
      <c r="AK45" s="946">
        <v>26</v>
      </c>
      <c r="AL45" s="947">
        <v>0</v>
      </c>
      <c r="AM45" s="946">
        <v>0</v>
      </c>
      <c r="AN45" s="947">
        <v>0</v>
      </c>
      <c r="AO45" s="946">
        <v>0</v>
      </c>
      <c r="AP45" s="946">
        <v>0</v>
      </c>
      <c r="AQ45" s="946">
        <v>0</v>
      </c>
      <c r="AR45" s="945">
        <v>0</v>
      </c>
      <c r="AS45" s="945">
        <v>26</v>
      </c>
      <c r="AT45" s="946">
        <v>45</v>
      </c>
      <c r="AU45" s="947">
        <v>71</v>
      </c>
      <c r="AV45" s="946">
        <v>206</v>
      </c>
      <c r="AW45" s="947">
        <v>0</v>
      </c>
      <c r="AX45" s="946">
        <v>0</v>
      </c>
      <c r="AY45" s="946">
        <v>4</v>
      </c>
      <c r="AZ45" s="946">
        <v>6</v>
      </c>
      <c r="BA45" s="946">
        <v>7</v>
      </c>
      <c r="BB45" s="946">
        <v>1</v>
      </c>
      <c r="BC45" s="945">
        <v>18</v>
      </c>
      <c r="BD45" s="945">
        <v>224</v>
      </c>
    </row>
    <row r="46" spans="1:56" ht="15" customHeight="1">
      <c r="A46" s="951" t="s">
        <v>28</v>
      </c>
      <c r="B46" s="946">
        <v>1</v>
      </c>
      <c r="C46" s="946">
        <v>12</v>
      </c>
      <c r="D46" s="947">
        <v>3</v>
      </c>
      <c r="E46" s="946">
        <v>4</v>
      </c>
      <c r="F46" s="946">
        <v>0</v>
      </c>
      <c r="G46" s="950">
        <v>19</v>
      </c>
      <c r="H46" s="946">
        <v>5</v>
      </c>
      <c r="I46" s="946">
        <v>0</v>
      </c>
      <c r="J46" s="946">
        <v>14</v>
      </c>
      <c r="K46" s="946">
        <v>6</v>
      </c>
      <c r="L46" s="944">
        <v>20</v>
      </c>
      <c r="M46" s="946">
        <v>4</v>
      </c>
      <c r="N46" s="947">
        <v>1</v>
      </c>
      <c r="O46" s="946">
        <v>0</v>
      </c>
      <c r="P46" s="946">
        <v>0</v>
      </c>
      <c r="Q46" s="945">
        <v>5</v>
      </c>
      <c r="R46" s="949">
        <v>0</v>
      </c>
      <c r="S46" s="946">
        <v>5</v>
      </c>
      <c r="T46" s="946">
        <v>0</v>
      </c>
      <c r="U46" s="947">
        <v>0</v>
      </c>
      <c r="V46" s="944">
        <v>5</v>
      </c>
      <c r="W46" s="946">
        <v>0</v>
      </c>
      <c r="X46" s="947">
        <v>4</v>
      </c>
      <c r="Y46" s="946">
        <v>0</v>
      </c>
      <c r="Z46" s="947">
        <v>0</v>
      </c>
      <c r="AA46" s="946">
        <v>0</v>
      </c>
      <c r="AB46" s="946">
        <v>0</v>
      </c>
      <c r="AC46" s="945">
        <v>4</v>
      </c>
      <c r="AD46" s="946">
        <v>59</v>
      </c>
      <c r="AE46" s="948"/>
      <c r="AF46" s="947">
        <v>4</v>
      </c>
      <c r="AG46" s="946">
        <v>2</v>
      </c>
      <c r="AH46" s="948">
        <v>2</v>
      </c>
      <c r="AI46" s="946">
        <v>1</v>
      </c>
      <c r="AJ46" s="945">
        <v>3</v>
      </c>
      <c r="AK46" s="946">
        <v>9</v>
      </c>
      <c r="AL46" s="947">
        <v>0</v>
      </c>
      <c r="AM46" s="946">
        <v>1</v>
      </c>
      <c r="AN46" s="947">
        <v>0</v>
      </c>
      <c r="AO46" s="946">
        <v>0</v>
      </c>
      <c r="AP46" s="946">
        <v>0</v>
      </c>
      <c r="AQ46" s="946">
        <v>0</v>
      </c>
      <c r="AR46" s="945">
        <v>1</v>
      </c>
      <c r="AS46" s="945">
        <v>10</v>
      </c>
      <c r="AT46" s="946">
        <v>0</v>
      </c>
      <c r="AU46" s="947">
        <v>10</v>
      </c>
      <c r="AV46" s="946">
        <v>69</v>
      </c>
      <c r="AW46" s="947">
        <v>0</v>
      </c>
      <c r="AX46" s="946">
        <v>5</v>
      </c>
      <c r="AY46" s="946">
        <v>0</v>
      </c>
      <c r="AZ46" s="946">
        <v>3</v>
      </c>
      <c r="BA46" s="946">
        <v>3</v>
      </c>
      <c r="BB46" s="946">
        <v>1</v>
      </c>
      <c r="BC46" s="945">
        <v>12</v>
      </c>
      <c r="BD46" s="945">
        <v>81</v>
      </c>
    </row>
    <row r="47" spans="1:56" ht="15" customHeight="1">
      <c r="A47" s="951" t="s">
        <v>29</v>
      </c>
      <c r="B47" s="946">
        <v>3</v>
      </c>
      <c r="C47" s="946">
        <v>15</v>
      </c>
      <c r="D47" s="947">
        <v>11</v>
      </c>
      <c r="E47" s="946">
        <v>11</v>
      </c>
      <c r="F47" s="946">
        <v>0</v>
      </c>
      <c r="G47" s="950">
        <v>37</v>
      </c>
      <c r="H47" s="946">
        <v>12</v>
      </c>
      <c r="I47" s="946">
        <v>0</v>
      </c>
      <c r="J47" s="946">
        <v>24</v>
      </c>
      <c r="K47" s="946">
        <v>14</v>
      </c>
      <c r="L47" s="944">
        <v>38</v>
      </c>
      <c r="M47" s="946">
        <v>6</v>
      </c>
      <c r="N47" s="947">
        <v>5</v>
      </c>
      <c r="O47" s="946">
        <v>0</v>
      </c>
      <c r="P47" s="946">
        <v>0</v>
      </c>
      <c r="Q47" s="945">
        <v>11</v>
      </c>
      <c r="R47" s="949">
        <v>0</v>
      </c>
      <c r="S47" s="946">
        <v>11</v>
      </c>
      <c r="T47" s="946">
        <v>0</v>
      </c>
      <c r="U47" s="947">
        <v>0</v>
      </c>
      <c r="V47" s="944">
        <v>11</v>
      </c>
      <c r="W47" s="946">
        <v>4</v>
      </c>
      <c r="X47" s="947">
        <v>12</v>
      </c>
      <c r="Y47" s="946">
        <v>0</v>
      </c>
      <c r="Z47" s="947">
        <v>7</v>
      </c>
      <c r="AA47" s="946">
        <v>0</v>
      </c>
      <c r="AB47" s="946">
        <v>0</v>
      </c>
      <c r="AC47" s="945">
        <v>19</v>
      </c>
      <c r="AD47" s="946">
        <v>135</v>
      </c>
      <c r="AE47" s="948"/>
      <c r="AF47" s="947">
        <v>7</v>
      </c>
      <c r="AG47" s="946">
        <v>7</v>
      </c>
      <c r="AH47" s="948">
        <v>2</v>
      </c>
      <c r="AI47" s="946">
        <v>2</v>
      </c>
      <c r="AJ47" s="945">
        <v>4</v>
      </c>
      <c r="AK47" s="946">
        <v>18</v>
      </c>
      <c r="AL47" s="947">
        <v>0</v>
      </c>
      <c r="AM47" s="946">
        <v>1</v>
      </c>
      <c r="AN47" s="947">
        <v>0</v>
      </c>
      <c r="AO47" s="946">
        <v>0</v>
      </c>
      <c r="AP47" s="946">
        <v>17</v>
      </c>
      <c r="AQ47" s="946">
        <v>0</v>
      </c>
      <c r="AR47" s="945">
        <v>18</v>
      </c>
      <c r="AS47" s="945">
        <v>36</v>
      </c>
      <c r="AT47" s="946">
        <v>0</v>
      </c>
      <c r="AU47" s="947">
        <v>36</v>
      </c>
      <c r="AV47" s="946">
        <v>171</v>
      </c>
      <c r="AW47" s="947">
        <v>170</v>
      </c>
      <c r="AX47" s="946">
        <v>5</v>
      </c>
      <c r="AY47" s="947">
        <v>1</v>
      </c>
      <c r="AZ47" s="946">
        <v>4</v>
      </c>
      <c r="BA47" s="946">
        <v>4</v>
      </c>
      <c r="BB47" s="946">
        <v>1</v>
      </c>
      <c r="BC47" s="945">
        <v>185</v>
      </c>
      <c r="BD47" s="945">
        <v>356</v>
      </c>
    </row>
    <row r="48" spans="1:56" ht="15" customHeight="1">
      <c r="A48" s="952" t="s">
        <v>30</v>
      </c>
      <c r="B48" s="946">
        <v>2</v>
      </c>
      <c r="C48" s="946">
        <v>26</v>
      </c>
      <c r="D48" s="947">
        <v>5</v>
      </c>
      <c r="E48" s="946">
        <v>9</v>
      </c>
      <c r="F48" s="946">
        <v>0</v>
      </c>
      <c r="G48" s="944">
        <v>40</v>
      </c>
      <c r="H48" s="946">
        <v>11</v>
      </c>
      <c r="I48" s="946">
        <v>0</v>
      </c>
      <c r="J48" s="946">
        <v>0</v>
      </c>
      <c r="K48" s="946">
        <v>15</v>
      </c>
      <c r="L48" s="944">
        <v>15</v>
      </c>
      <c r="M48" s="946">
        <v>7</v>
      </c>
      <c r="N48" s="947">
        <v>0</v>
      </c>
      <c r="O48" s="946">
        <v>0</v>
      </c>
      <c r="P48" s="946">
        <v>0</v>
      </c>
      <c r="Q48" s="944">
        <v>7</v>
      </c>
      <c r="R48" s="946">
        <v>0</v>
      </c>
      <c r="S48" s="946">
        <v>8</v>
      </c>
      <c r="T48" s="946">
        <v>0</v>
      </c>
      <c r="U48" s="947">
        <v>0</v>
      </c>
      <c r="V48" s="944">
        <v>8</v>
      </c>
      <c r="W48" s="946">
        <v>5</v>
      </c>
      <c r="X48" s="946">
        <v>8</v>
      </c>
      <c r="Y48" s="946">
        <v>1</v>
      </c>
      <c r="Z48" s="947">
        <v>2</v>
      </c>
      <c r="AA48" s="946">
        <v>0</v>
      </c>
      <c r="AB48" s="946">
        <v>0</v>
      </c>
      <c r="AC48" s="945">
        <v>11</v>
      </c>
      <c r="AD48" s="946">
        <v>99</v>
      </c>
      <c r="AE48" s="953"/>
      <c r="AF48" s="947">
        <v>7</v>
      </c>
      <c r="AG48" s="946">
        <v>5</v>
      </c>
      <c r="AH48" s="948">
        <v>2</v>
      </c>
      <c r="AI48" s="946">
        <v>1</v>
      </c>
      <c r="AJ48" s="944">
        <v>3</v>
      </c>
      <c r="AK48" s="946">
        <v>15</v>
      </c>
      <c r="AL48" s="947">
        <v>1</v>
      </c>
      <c r="AM48" s="946">
        <v>1</v>
      </c>
      <c r="AN48" s="947">
        <v>0</v>
      </c>
      <c r="AO48" s="946">
        <v>0</v>
      </c>
      <c r="AP48" s="946">
        <v>7</v>
      </c>
      <c r="AQ48" s="946">
        <v>0</v>
      </c>
      <c r="AR48" s="944">
        <v>9</v>
      </c>
      <c r="AS48" s="945">
        <v>24</v>
      </c>
      <c r="AT48" s="946">
        <v>0</v>
      </c>
      <c r="AU48" s="947">
        <v>24</v>
      </c>
      <c r="AV48" s="946">
        <v>123</v>
      </c>
      <c r="AW48" s="947">
        <v>53</v>
      </c>
      <c r="AX48" s="946">
        <v>4</v>
      </c>
      <c r="AY48" s="947">
        <v>0</v>
      </c>
      <c r="AZ48" s="946">
        <v>7</v>
      </c>
      <c r="BA48" s="946">
        <v>10</v>
      </c>
      <c r="BB48" s="946">
        <v>0</v>
      </c>
      <c r="BC48" s="945">
        <v>74</v>
      </c>
      <c r="BD48" s="945">
        <v>197</v>
      </c>
    </row>
    <row r="49" spans="1:56" ht="15" customHeight="1">
      <c r="A49" s="951" t="s">
        <v>31</v>
      </c>
      <c r="B49" s="946">
        <v>2</v>
      </c>
      <c r="C49" s="946">
        <v>23</v>
      </c>
      <c r="D49" s="946">
        <v>5</v>
      </c>
      <c r="E49" s="946">
        <v>11</v>
      </c>
      <c r="F49" s="946">
        <v>0</v>
      </c>
      <c r="G49" s="950">
        <v>39</v>
      </c>
      <c r="H49" s="946">
        <v>9</v>
      </c>
      <c r="I49" s="946">
        <v>0</v>
      </c>
      <c r="J49" s="946">
        <v>24</v>
      </c>
      <c r="K49" s="946">
        <v>11</v>
      </c>
      <c r="L49" s="944">
        <v>35</v>
      </c>
      <c r="M49" s="946">
        <v>9</v>
      </c>
      <c r="N49" s="946">
        <v>0</v>
      </c>
      <c r="O49" s="946">
        <v>1</v>
      </c>
      <c r="P49" s="946">
        <v>0</v>
      </c>
      <c r="Q49" s="945">
        <v>10</v>
      </c>
      <c r="R49" s="949">
        <v>0</v>
      </c>
      <c r="S49" s="946">
        <v>7</v>
      </c>
      <c r="T49" s="946">
        <v>0</v>
      </c>
      <c r="U49" s="946">
        <v>0</v>
      </c>
      <c r="V49" s="944">
        <v>7</v>
      </c>
      <c r="W49" s="946">
        <v>6</v>
      </c>
      <c r="X49" s="947">
        <v>5</v>
      </c>
      <c r="Y49" s="946">
        <v>1</v>
      </c>
      <c r="Z49" s="946">
        <v>2</v>
      </c>
      <c r="AA49" s="946">
        <v>0</v>
      </c>
      <c r="AB49" s="946">
        <v>1</v>
      </c>
      <c r="AC49" s="944">
        <v>9</v>
      </c>
      <c r="AD49" s="946">
        <v>117</v>
      </c>
      <c r="AE49" s="948"/>
      <c r="AF49" s="949">
        <v>8</v>
      </c>
      <c r="AG49" s="946">
        <v>6</v>
      </c>
      <c r="AH49" s="946">
        <v>1</v>
      </c>
      <c r="AI49" s="946">
        <v>0</v>
      </c>
      <c r="AJ49" s="945">
        <v>1</v>
      </c>
      <c r="AK49" s="946">
        <v>15</v>
      </c>
      <c r="AL49" s="946">
        <v>0</v>
      </c>
      <c r="AM49" s="946">
        <v>0</v>
      </c>
      <c r="AN49" s="946">
        <v>0</v>
      </c>
      <c r="AO49" s="946">
        <v>0</v>
      </c>
      <c r="AP49" s="946">
        <v>0</v>
      </c>
      <c r="AQ49" s="946">
        <v>0</v>
      </c>
      <c r="AR49" s="945">
        <v>0</v>
      </c>
      <c r="AS49" s="944">
        <v>15</v>
      </c>
      <c r="AT49" s="946">
        <v>0</v>
      </c>
      <c r="AU49" s="946">
        <v>15</v>
      </c>
      <c r="AV49" s="946">
        <v>132</v>
      </c>
      <c r="AW49" s="946">
        <v>0</v>
      </c>
      <c r="AX49" s="946">
        <v>0</v>
      </c>
      <c r="AY49" s="946">
        <v>1</v>
      </c>
      <c r="AZ49" s="946">
        <v>6</v>
      </c>
      <c r="BA49" s="946">
        <v>7</v>
      </c>
      <c r="BB49" s="946">
        <v>7</v>
      </c>
      <c r="BC49" s="944">
        <v>21</v>
      </c>
      <c r="BD49" s="944">
        <v>153</v>
      </c>
    </row>
    <row r="50" spans="1:56" ht="15" customHeight="1">
      <c r="A50" s="952" t="s">
        <v>881</v>
      </c>
      <c r="B50" s="946">
        <v>2</v>
      </c>
      <c r="C50" s="946">
        <v>18</v>
      </c>
      <c r="D50" s="947">
        <v>7</v>
      </c>
      <c r="E50" s="946">
        <v>8</v>
      </c>
      <c r="F50" s="946">
        <v>0</v>
      </c>
      <c r="G50" s="950">
        <v>33</v>
      </c>
      <c r="H50" s="946">
        <v>7</v>
      </c>
      <c r="I50" s="946">
        <v>0</v>
      </c>
      <c r="J50" s="946">
        <v>19</v>
      </c>
      <c r="K50" s="946">
        <v>12</v>
      </c>
      <c r="L50" s="944">
        <v>31</v>
      </c>
      <c r="M50" s="946">
        <v>7</v>
      </c>
      <c r="N50" s="947">
        <v>0</v>
      </c>
      <c r="O50" s="946">
        <v>0</v>
      </c>
      <c r="P50" s="946">
        <v>0</v>
      </c>
      <c r="Q50" s="945">
        <v>7</v>
      </c>
      <c r="R50" s="949">
        <v>0</v>
      </c>
      <c r="S50" s="946">
        <v>6</v>
      </c>
      <c r="T50" s="946">
        <v>0</v>
      </c>
      <c r="U50" s="947">
        <v>0</v>
      </c>
      <c r="V50" s="944">
        <v>6</v>
      </c>
      <c r="W50" s="946">
        <v>3</v>
      </c>
      <c r="X50" s="947">
        <v>7</v>
      </c>
      <c r="Y50" s="946">
        <v>0</v>
      </c>
      <c r="Z50" s="947">
        <v>8</v>
      </c>
      <c r="AA50" s="946">
        <v>0</v>
      </c>
      <c r="AB50" s="946">
        <v>0</v>
      </c>
      <c r="AC50" s="945">
        <v>15</v>
      </c>
      <c r="AD50" s="946">
        <v>104</v>
      </c>
      <c r="AE50" s="948"/>
      <c r="AF50" s="947">
        <v>7</v>
      </c>
      <c r="AG50" s="946">
        <v>8</v>
      </c>
      <c r="AH50" s="948">
        <v>1</v>
      </c>
      <c r="AI50" s="946">
        <v>0</v>
      </c>
      <c r="AJ50" s="945">
        <v>1</v>
      </c>
      <c r="AK50" s="946">
        <v>16</v>
      </c>
      <c r="AL50" s="947">
        <v>0</v>
      </c>
      <c r="AM50" s="946">
        <v>0</v>
      </c>
      <c r="AN50" s="947">
        <v>0</v>
      </c>
      <c r="AO50" s="946">
        <v>0</v>
      </c>
      <c r="AP50" s="946">
        <v>0</v>
      </c>
      <c r="AQ50" s="946">
        <v>0</v>
      </c>
      <c r="AR50" s="945">
        <v>0</v>
      </c>
      <c r="AS50" s="945">
        <v>16</v>
      </c>
      <c r="AT50" s="946">
        <v>0</v>
      </c>
      <c r="AU50" s="947">
        <v>16</v>
      </c>
      <c r="AV50" s="946">
        <v>120</v>
      </c>
      <c r="AW50" s="947">
        <v>0</v>
      </c>
      <c r="AX50" s="946">
        <v>6</v>
      </c>
      <c r="AY50" s="947">
        <v>3</v>
      </c>
      <c r="AZ50" s="946">
        <v>2</v>
      </c>
      <c r="BA50" s="946">
        <v>7</v>
      </c>
      <c r="BB50" s="946">
        <v>0</v>
      </c>
      <c r="BC50" s="944">
        <v>18</v>
      </c>
      <c r="BD50" s="944">
        <v>138</v>
      </c>
    </row>
    <row r="51" spans="1:56" ht="15" customHeight="1">
      <c r="A51" s="952" t="s">
        <v>247</v>
      </c>
      <c r="B51" s="946">
        <v>3</v>
      </c>
      <c r="C51" s="946">
        <v>41</v>
      </c>
      <c r="D51" s="947">
        <v>0</v>
      </c>
      <c r="E51" s="946">
        <v>15</v>
      </c>
      <c r="F51" s="946">
        <v>0</v>
      </c>
      <c r="G51" s="950">
        <v>56</v>
      </c>
      <c r="H51" s="946">
        <v>17</v>
      </c>
      <c r="I51" s="946">
        <v>0</v>
      </c>
      <c r="J51" s="946">
        <v>11</v>
      </c>
      <c r="K51" s="946">
        <v>21</v>
      </c>
      <c r="L51" s="944">
        <v>32</v>
      </c>
      <c r="M51" s="946">
        <v>16</v>
      </c>
      <c r="N51" s="947">
        <v>0</v>
      </c>
      <c r="O51" s="946">
        <v>0</v>
      </c>
      <c r="P51" s="946">
        <v>0</v>
      </c>
      <c r="Q51" s="945">
        <v>16</v>
      </c>
      <c r="R51" s="949">
        <v>0</v>
      </c>
      <c r="S51" s="946">
        <v>15</v>
      </c>
      <c r="T51" s="946">
        <v>0</v>
      </c>
      <c r="U51" s="947">
        <v>0</v>
      </c>
      <c r="V51" s="944">
        <v>15</v>
      </c>
      <c r="W51" s="946">
        <v>5</v>
      </c>
      <c r="X51" s="947">
        <v>10</v>
      </c>
      <c r="Y51" s="946">
        <v>2</v>
      </c>
      <c r="Z51" s="947">
        <v>6</v>
      </c>
      <c r="AA51" s="946">
        <v>0</v>
      </c>
      <c r="AB51" s="946">
        <v>0</v>
      </c>
      <c r="AC51" s="945">
        <v>18</v>
      </c>
      <c r="AD51" s="946">
        <v>162</v>
      </c>
      <c r="AE51" s="948"/>
      <c r="AF51" s="947">
        <v>12</v>
      </c>
      <c r="AG51" s="946">
        <v>18</v>
      </c>
      <c r="AH51" s="948">
        <v>3</v>
      </c>
      <c r="AI51" s="946">
        <v>0</v>
      </c>
      <c r="AJ51" s="945">
        <v>3</v>
      </c>
      <c r="AK51" s="946">
        <v>33</v>
      </c>
      <c r="AL51" s="947">
        <v>1</v>
      </c>
      <c r="AM51" s="946">
        <v>1</v>
      </c>
      <c r="AN51" s="947">
        <v>0</v>
      </c>
      <c r="AO51" s="946">
        <v>0</v>
      </c>
      <c r="AP51" s="946">
        <v>0</v>
      </c>
      <c r="AQ51" s="946">
        <v>0</v>
      </c>
      <c r="AR51" s="945">
        <v>2</v>
      </c>
      <c r="AS51" s="945">
        <v>35</v>
      </c>
      <c r="AT51" s="946">
        <v>0</v>
      </c>
      <c r="AU51" s="947">
        <v>35</v>
      </c>
      <c r="AV51" s="946">
        <v>197</v>
      </c>
      <c r="AW51" s="947">
        <v>108</v>
      </c>
      <c r="AX51" s="946">
        <v>0</v>
      </c>
      <c r="AY51" s="947">
        <v>1</v>
      </c>
      <c r="AZ51" s="946">
        <v>9</v>
      </c>
      <c r="BA51" s="946">
        <v>6</v>
      </c>
      <c r="BB51" s="946">
        <v>8</v>
      </c>
      <c r="BC51" s="945">
        <v>132</v>
      </c>
      <c r="BD51" s="944">
        <v>329</v>
      </c>
    </row>
    <row r="52" spans="1:56" ht="15" customHeight="1">
      <c r="A52" s="951" t="s">
        <v>33</v>
      </c>
      <c r="B52" s="946">
        <v>2</v>
      </c>
      <c r="C52" s="946">
        <v>18</v>
      </c>
      <c r="D52" s="947">
        <v>5</v>
      </c>
      <c r="E52" s="946">
        <v>7</v>
      </c>
      <c r="F52" s="946">
        <v>0</v>
      </c>
      <c r="G52" s="950">
        <v>30</v>
      </c>
      <c r="H52" s="946">
        <v>10</v>
      </c>
      <c r="I52" s="946">
        <v>0</v>
      </c>
      <c r="J52" s="946">
        <v>17</v>
      </c>
      <c r="K52" s="946">
        <v>12</v>
      </c>
      <c r="L52" s="944">
        <v>29</v>
      </c>
      <c r="M52" s="946">
        <v>11</v>
      </c>
      <c r="N52" s="947">
        <v>0</v>
      </c>
      <c r="O52" s="946">
        <v>0</v>
      </c>
      <c r="P52" s="946">
        <v>0</v>
      </c>
      <c r="Q52" s="945">
        <v>11</v>
      </c>
      <c r="R52" s="949">
        <v>0</v>
      </c>
      <c r="S52" s="946">
        <v>8</v>
      </c>
      <c r="T52" s="946">
        <v>0</v>
      </c>
      <c r="U52" s="947">
        <v>0</v>
      </c>
      <c r="V52" s="944">
        <v>8</v>
      </c>
      <c r="W52" s="946">
        <v>3</v>
      </c>
      <c r="X52" s="947">
        <v>3</v>
      </c>
      <c r="Y52" s="946">
        <v>1</v>
      </c>
      <c r="Z52" s="947">
        <v>3</v>
      </c>
      <c r="AA52" s="946">
        <v>0</v>
      </c>
      <c r="AB52" s="946">
        <v>0</v>
      </c>
      <c r="AC52" s="945">
        <v>7</v>
      </c>
      <c r="AD52" s="946">
        <v>100</v>
      </c>
      <c r="AE52" s="948"/>
      <c r="AF52" s="947">
        <v>6</v>
      </c>
      <c r="AG52" s="946">
        <v>7</v>
      </c>
      <c r="AH52" s="948">
        <v>0</v>
      </c>
      <c r="AI52" s="946">
        <v>0</v>
      </c>
      <c r="AJ52" s="945">
        <v>0</v>
      </c>
      <c r="AK52" s="946">
        <v>13</v>
      </c>
      <c r="AL52" s="947">
        <v>4</v>
      </c>
      <c r="AM52" s="946">
        <v>2</v>
      </c>
      <c r="AN52" s="947">
        <v>0</v>
      </c>
      <c r="AO52" s="946">
        <v>0</v>
      </c>
      <c r="AP52" s="946">
        <v>0</v>
      </c>
      <c r="AQ52" s="946">
        <v>0</v>
      </c>
      <c r="AR52" s="945">
        <v>6</v>
      </c>
      <c r="AS52" s="945">
        <v>19</v>
      </c>
      <c r="AT52" s="946">
        <v>0</v>
      </c>
      <c r="AU52" s="947">
        <v>19</v>
      </c>
      <c r="AV52" s="946">
        <v>119</v>
      </c>
      <c r="AW52" s="947">
        <v>0</v>
      </c>
      <c r="AX52" s="946">
        <v>0</v>
      </c>
      <c r="AY52" s="947">
        <v>1</v>
      </c>
      <c r="AZ52" s="946">
        <v>3</v>
      </c>
      <c r="BA52" s="946">
        <v>7</v>
      </c>
      <c r="BB52" s="946">
        <v>1</v>
      </c>
      <c r="BC52" s="945">
        <v>12</v>
      </c>
      <c r="BD52" s="944">
        <v>131</v>
      </c>
    </row>
    <row r="53" spans="1:56" ht="15" customHeight="1">
      <c r="A53" s="951" t="s">
        <v>34</v>
      </c>
      <c r="B53" s="946">
        <v>1</v>
      </c>
      <c r="C53" s="946">
        <v>16</v>
      </c>
      <c r="D53" s="947">
        <v>2</v>
      </c>
      <c r="E53" s="946">
        <v>4</v>
      </c>
      <c r="F53" s="946">
        <v>0</v>
      </c>
      <c r="G53" s="950">
        <v>22</v>
      </c>
      <c r="H53" s="946">
        <v>6</v>
      </c>
      <c r="I53" s="946">
        <v>0</v>
      </c>
      <c r="J53" s="946">
        <v>10</v>
      </c>
      <c r="K53" s="946">
        <v>10</v>
      </c>
      <c r="L53" s="944">
        <v>20</v>
      </c>
      <c r="M53" s="946">
        <v>9</v>
      </c>
      <c r="N53" s="947">
        <v>0</v>
      </c>
      <c r="O53" s="946">
        <v>0</v>
      </c>
      <c r="P53" s="946">
        <v>1</v>
      </c>
      <c r="Q53" s="945">
        <v>10</v>
      </c>
      <c r="R53" s="949">
        <v>0</v>
      </c>
      <c r="S53" s="946">
        <v>7</v>
      </c>
      <c r="T53" s="946">
        <v>0</v>
      </c>
      <c r="U53" s="947">
        <v>0</v>
      </c>
      <c r="V53" s="944">
        <v>7</v>
      </c>
      <c r="W53" s="946">
        <v>0</v>
      </c>
      <c r="X53" s="947">
        <v>3</v>
      </c>
      <c r="Y53" s="946">
        <v>0</v>
      </c>
      <c r="Z53" s="947">
        <v>1</v>
      </c>
      <c r="AA53" s="946">
        <v>0</v>
      </c>
      <c r="AB53" s="946">
        <v>0</v>
      </c>
      <c r="AC53" s="945">
        <v>4</v>
      </c>
      <c r="AD53" s="946">
        <v>70</v>
      </c>
      <c r="AE53" s="948"/>
      <c r="AF53" s="947">
        <v>5</v>
      </c>
      <c r="AG53" s="946">
        <v>5</v>
      </c>
      <c r="AH53" s="948">
        <v>0</v>
      </c>
      <c r="AI53" s="946">
        <v>1</v>
      </c>
      <c r="AJ53" s="945">
        <v>1</v>
      </c>
      <c r="AK53" s="946">
        <v>11</v>
      </c>
      <c r="AL53" s="947">
        <v>0</v>
      </c>
      <c r="AM53" s="946">
        <v>0</v>
      </c>
      <c r="AN53" s="947">
        <v>0</v>
      </c>
      <c r="AO53" s="946">
        <v>0</v>
      </c>
      <c r="AP53" s="946">
        <v>12</v>
      </c>
      <c r="AQ53" s="946">
        <v>0</v>
      </c>
      <c r="AR53" s="945">
        <v>12</v>
      </c>
      <c r="AS53" s="945">
        <v>23</v>
      </c>
      <c r="AT53" s="946">
        <v>0</v>
      </c>
      <c r="AU53" s="947">
        <v>23</v>
      </c>
      <c r="AV53" s="946">
        <v>93</v>
      </c>
      <c r="AW53" s="947">
        <v>0</v>
      </c>
      <c r="AX53" s="946">
        <v>0</v>
      </c>
      <c r="AY53" s="947">
        <v>1</v>
      </c>
      <c r="AZ53" s="946">
        <v>2</v>
      </c>
      <c r="BA53" s="946">
        <v>3</v>
      </c>
      <c r="BB53" s="946">
        <v>1</v>
      </c>
      <c r="BC53" s="945">
        <v>7</v>
      </c>
      <c r="BD53" s="944">
        <v>100</v>
      </c>
    </row>
    <row r="54" spans="1:56" ht="15" customHeight="1">
      <c r="A54" s="951" t="s">
        <v>35</v>
      </c>
      <c r="B54" s="946">
        <v>2</v>
      </c>
      <c r="C54" s="946">
        <v>12</v>
      </c>
      <c r="D54" s="947">
        <v>6</v>
      </c>
      <c r="E54" s="946">
        <v>8</v>
      </c>
      <c r="F54" s="946">
        <v>0</v>
      </c>
      <c r="G54" s="950">
        <v>26</v>
      </c>
      <c r="H54" s="946">
        <v>8</v>
      </c>
      <c r="I54" s="946">
        <v>0</v>
      </c>
      <c r="J54" s="946">
        <v>32</v>
      </c>
      <c r="K54" s="946">
        <v>12</v>
      </c>
      <c r="L54" s="944">
        <v>44</v>
      </c>
      <c r="M54" s="946">
        <v>12</v>
      </c>
      <c r="N54" s="947">
        <v>0</v>
      </c>
      <c r="O54" s="946">
        <v>0</v>
      </c>
      <c r="P54" s="946">
        <v>0</v>
      </c>
      <c r="Q54" s="945">
        <v>12</v>
      </c>
      <c r="R54" s="949">
        <v>0</v>
      </c>
      <c r="S54" s="946">
        <v>7</v>
      </c>
      <c r="T54" s="946">
        <v>0</v>
      </c>
      <c r="U54" s="947">
        <v>0</v>
      </c>
      <c r="V54" s="944">
        <v>7</v>
      </c>
      <c r="W54" s="946">
        <v>2</v>
      </c>
      <c r="X54" s="947">
        <v>9</v>
      </c>
      <c r="Y54" s="946">
        <v>0</v>
      </c>
      <c r="Z54" s="947">
        <v>0</v>
      </c>
      <c r="AA54" s="946">
        <v>0</v>
      </c>
      <c r="AB54" s="946">
        <v>0</v>
      </c>
      <c r="AC54" s="945">
        <v>9</v>
      </c>
      <c r="AD54" s="946">
        <v>110</v>
      </c>
      <c r="AE54" s="948"/>
      <c r="AF54" s="947">
        <v>5</v>
      </c>
      <c r="AG54" s="946">
        <v>7</v>
      </c>
      <c r="AH54" s="948">
        <v>0</v>
      </c>
      <c r="AI54" s="946">
        <v>0</v>
      </c>
      <c r="AJ54" s="945">
        <v>0</v>
      </c>
      <c r="AK54" s="946">
        <v>12</v>
      </c>
      <c r="AL54" s="947">
        <v>1</v>
      </c>
      <c r="AM54" s="946">
        <v>1</v>
      </c>
      <c r="AN54" s="947">
        <v>0</v>
      </c>
      <c r="AO54" s="946">
        <v>0</v>
      </c>
      <c r="AP54" s="946">
        <v>0</v>
      </c>
      <c r="AQ54" s="946">
        <v>0</v>
      </c>
      <c r="AR54" s="945">
        <v>2</v>
      </c>
      <c r="AS54" s="945">
        <v>14</v>
      </c>
      <c r="AT54" s="946">
        <v>0</v>
      </c>
      <c r="AU54" s="947">
        <v>14</v>
      </c>
      <c r="AV54" s="946">
        <v>124</v>
      </c>
      <c r="AW54" s="947">
        <v>0</v>
      </c>
      <c r="AX54" s="946">
        <v>0</v>
      </c>
      <c r="AY54" s="947">
        <v>3</v>
      </c>
      <c r="AZ54" s="946">
        <v>3</v>
      </c>
      <c r="BA54" s="946">
        <v>7</v>
      </c>
      <c r="BB54" s="946">
        <v>1</v>
      </c>
      <c r="BC54" s="945">
        <v>14</v>
      </c>
      <c r="BD54" s="944">
        <v>138</v>
      </c>
    </row>
    <row r="55" spans="1:56" ht="15" customHeight="1">
      <c r="A55" s="951" t="s">
        <v>36</v>
      </c>
      <c r="B55" s="946">
        <v>2</v>
      </c>
      <c r="C55" s="946">
        <v>19</v>
      </c>
      <c r="D55" s="947">
        <v>2</v>
      </c>
      <c r="E55" s="946">
        <v>4</v>
      </c>
      <c r="F55" s="946">
        <v>0</v>
      </c>
      <c r="G55" s="950">
        <v>25</v>
      </c>
      <c r="H55" s="946">
        <v>9</v>
      </c>
      <c r="I55" s="946">
        <v>0</v>
      </c>
      <c r="J55" s="946">
        <v>26</v>
      </c>
      <c r="K55" s="946">
        <v>14</v>
      </c>
      <c r="L55" s="944">
        <v>40</v>
      </c>
      <c r="M55" s="946">
        <v>14</v>
      </c>
      <c r="N55" s="947">
        <v>0</v>
      </c>
      <c r="O55" s="946">
        <v>1</v>
      </c>
      <c r="P55" s="946">
        <v>0</v>
      </c>
      <c r="Q55" s="945">
        <v>15</v>
      </c>
      <c r="R55" s="949">
        <v>0</v>
      </c>
      <c r="S55" s="946">
        <v>7</v>
      </c>
      <c r="T55" s="946">
        <v>0</v>
      </c>
      <c r="U55" s="947">
        <v>0</v>
      </c>
      <c r="V55" s="944">
        <v>7</v>
      </c>
      <c r="W55" s="946">
        <v>6</v>
      </c>
      <c r="X55" s="947">
        <v>6</v>
      </c>
      <c r="Y55" s="946">
        <v>1</v>
      </c>
      <c r="Z55" s="947">
        <v>2</v>
      </c>
      <c r="AA55" s="946">
        <v>0</v>
      </c>
      <c r="AB55" s="946">
        <v>0</v>
      </c>
      <c r="AC55" s="945">
        <v>9</v>
      </c>
      <c r="AD55" s="946">
        <v>113</v>
      </c>
      <c r="AE55" s="948"/>
      <c r="AF55" s="947">
        <v>3</v>
      </c>
      <c r="AG55" s="946">
        <v>5</v>
      </c>
      <c r="AH55" s="948">
        <v>3</v>
      </c>
      <c r="AI55" s="946">
        <v>0</v>
      </c>
      <c r="AJ55" s="945">
        <v>3</v>
      </c>
      <c r="AK55" s="946">
        <v>11</v>
      </c>
      <c r="AL55" s="947">
        <v>0</v>
      </c>
      <c r="AM55" s="946">
        <v>0</v>
      </c>
      <c r="AN55" s="947">
        <v>0</v>
      </c>
      <c r="AO55" s="946">
        <v>0</v>
      </c>
      <c r="AP55" s="946">
        <v>0</v>
      </c>
      <c r="AQ55" s="946">
        <v>0</v>
      </c>
      <c r="AR55" s="945">
        <v>0</v>
      </c>
      <c r="AS55" s="945">
        <v>11</v>
      </c>
      <c r="AT55" s="946">
        <v>0</v>
      </c>
      <c r="AU55" s="947">
        <v>11</v>
      </c>
      <c r="AV55" s="946">
        <v>124</v>
      </c>
      <c r="AW55" s="947">
        <v>0</v>
      </c>
      <c r="AX55" s="946">
        <v>0</v>
      </c>
      <c r="AY55" s="947">
        <v>0</v>
      </c>
      <c r="AZ55" s="946">
        <v>4</v>
      </c>
      <c r="BA55" s="946">
        <v>4</v>
      </c>
      <c r="BB55" s="946">
        <v>6</v>
      </c>
      <c r="BC55" s="945">
        <v>14</v>
      </c>
      <c r="BD55" s="944">
        <v>138</v>
      </c>
    </row>
    <row r="56" spans="1:56" ht="15" customHeight="1">
      <c r="A56" s="951" t="s">
        <v>37</v>
      </c>
      <c r="B56" s="946">
        <v>2</v>
      </c>
      <c r="C56" s="946">
        <v>14</v>
      </c>
      <c r="D56" s="947">
        <v>2</v>
      </c>
      <c r="E56" s="946">
        <v>4</v>
      </c>
      <c r="F56" s="946">
        <v>0</v>
      </c>
      <c r="G56" s="950">
        <v>20</v>
      </c>
      <c r="H56" s="946">
        <v>7</v>
      </c>
      <c r="I56" s="946">
        <v>0</v>
      </c>
      <c r="J56" s="946">
        <v>23</v>
      </c>
      <c r="K56" s="946">
        <v>9</v>
      </c>
      <c r="L56" s="944">
        <v>32</v>
      </c>
      <c r="M56" s="946">
        <v>7</v>
      </c>
      <c r="N56" s="947">
        <v>2</v>
      </c>
      <c r="O56" s="946">
        <v>0</v>
      </c>
      <c r="P56" s="946">
        <v>0</v>
      </c>
      <c r="Q56" s="945">
        <v>9</v>
      </c>
      <c r="R56" s="949">
        <v>0</v>
      </c>
      <c r="S56" s="946">
        <v>7</v>
      </c>
      <c r="T56" s="946">
        <v>0</v>
      </c>
      <c r="U56" s="947">
        <v>0</v>
      </c>
      <c r="V56" s="944">
        <v>7</v>
      </c>
      <c r="W56" s="946">
        <v>1</v>
      </c>
      <c r="X56" s="947">
        <v>4</v>
      </c>
      <c r="Y56" s="946">
        <v>1</v>
      </c>
      <c r="Z56" s="947">
        <v>0</v>
      </c>
      <c r="AA56" s="946">
        <v>0</v>
      </c>
      <c r="AB56" s="946">
        <v>0</v>
      </c>
      <c r="AC56" s="945">
        <v>5</v>
      </c>
      <c r="AD56" s="946">
        <v>83</v>
      </c>
      <c r="AE56" s="948"/>
      <c r="AF56" s="947">
        <v>3</v>
      </c>
      <c r="AG56" s="946">
        <v>5</v>
      </c>
      <c r="AH56" s="948">
        <v>1</v>
      </c>
      <c r="AI56" s="946">
        <v>0</v>
      </c>
      <c r="AJ56" s="945">
        <v>1</v>
      </c>
      <c r="AK56" s="946">
        <v>9</v>
      </c>
      <c r="AL56" s="947">
        <v>0</v>
      </c>
      <c r="AM56" s="946">
        <v>0</v>
      </c>
      <c r="AN56" s="947">
        <v>0</v>
      </c>
      <c r="AO56" s="946">
        <v>0</v>
      </c>
      <c r="AP56" s="946">
        <v>0</v>
      </c>
      <c r="AQ56" s="946">
        <v>0</v>
      </c>
      <c r="AR56" s="945">
        <v>0</v>
      </c>
      <c r="AS56" s="945">
        <v>9</v>
      </c>
      <c r="AT56" s="946">
        <v>0</v>
      </c>
      <c r="AU56" s="947">
        <v>9</v>
      </c>
      <c r="AV56" s="946">
        <v>92</v>
      </c>
      <c r="AW56" s="947">
        <v>0</v>
      </c>
      <c r="AX56" s="946">
        <v>0</v>
      </c>
      <c r="AY56" s="947">
        <v>1</v>
      </c>
      <c r="AZ56" s="946">
        <v>3</v>
      </c>
      <c r="BA56" s="946">
        <v>5</v>
      </c>
      <c r="BB56" s="946">
        <v>0</v>
      </c>
      <c r="BC56" s="945">
        <v>9</v>
      </c>
      <c r="BD56" s="944">
        <v>101</v>
      </c>
    </row>
    <row r="57" spans="1:56" ht="15" customHeight="1">
      <c r="A57" s="951" t="s">
        <v>38</v>
      </c>
      <c r="B57" s="946">
        <v>2</v>
      </c>
      <c r="C57" s="946">
        <v>19</v>
      </c>
      <c r="D57" s="947">
        <v>4</v>
      </c>
      <c r="E57" s="946">
        <v>6</v>
      </c>
      <c r="F57" s="946">
        <v>0</v>
      </c>
      <c r="G57" s="950">
        <v>29</v>
      </c>
      <c r="H57" s="946">
        <v>5</v>
      </c>
      <c r="I57" s="946">
        <v>0</v>
      </c>
      <c r="J57" s="946">
        <v>12</v>
      </c>
      <c r="K57" s="946">
        <v>7</v>
      </c>
      <c r="L57" s="944">
        <v>19</v>
      </c>
      <c r="M57" s="946">
        <v>15</v>
      </c>
      <c r="N57" s="947">
        <v>0</v>
      </c>
      <c r="O57" s="946">
        <v>0</v>
      </c>
      <c r="P57" s="946">
        <v>0</v>
      </c>
      <c r="Q57" s="945">
        <v>15</v>
      </c>
      <c r="R57" s="949">
        <v>0</v>
      </c>
      <c r="S57" s="946">
        <v>10</v>
      </c>
      <c r="T57" s="946">
        <v>0</v>
      </c>
      <c r="U57" s="947">
        <v>0</v>
      </c>
      <c r="V57" s="944">
        <v>10</v>
      </c>
      <c r="W57" s="946">
        <v>2</v>
      </c>
      <c r="X57" s="947">
        <v>6</v>
      </c>
      <c r="Y57" s="946">
        <v>0</v>
      </c>
      <c r="Z57" s="947">
        <v>2</v>
      </c>
      <c r="AA57" s="946">
        <v>0</v>
      </c>
      <c r="AB57" s="946">
        <v>0</v>
      </c>
      <c r="AC57" s="945">
        <v>8</v>
      </c>
      <c r="AD57" s="946">
        <v>90</v>
      </c>
      <c r="AE57" s="948"/>
      <c r="AF57" s="947">
        <v>5</v>
      </c>
      <c r="AG57" s="946">
        <v>6</v>
      </c>
      <c r="AH57" s="948">
        <v>1</v>
      </c>
      <c r="AI57" s="946">
        <v>1</v>
      </c>
      <c r="AJ57" s="945">
        <v>2</v>
      </c>
      <c r="AK57" s="946">
        <v>13</v>
      </c>
      <c r="AL57" s="947">
        <v>0</v>
      </c>
      <c r="AM57" s="946">
        <v>0</v>
      </c>
      <c r="AN57" s="947">
        <v>0</v>
      </c>
      <c r="AO57" s="946">
        <v>0</v>
      </c>
      <c r="AP57" s="946">
        <v>0</v>
      </c>
      <c r="AQ57" s="946">
        <v>1</v>
      </c>
      <c r="AR57" s="945">
        <v>1</v>
      </c>
      <c r="AS57" s="945">
        <v>14</v>
      </c>
      <c r="AT57" s="946">
        <v>0</v>
      </c>
      <c r="AU57" s="947">
        <v>14</v>
      </c>
      <c r="AV57" s="946">
        <v>104</v>
      </c>
      <c r="AW57" s="947">
        <v>0</v>
      </c>
      <c r="AX57" s="946">
        <v>0</v>
      </c>
      <c r="AY57" s="947">
        <v>1</v>
      </c>
      <c r="AZ57" s="946">
        <v>4</v>
      </c>
      <c r="BA57" s="946">
        <v>7</v>
      </c>
      <c r="BB57" s="946">
        <v>7</v>
      </c>
      <c r="BC57" s="945">
        <v>19</v>
      </c>
      <c r="BD57" s="944">
        <v>123</v>
      </c>
    </row>
    <row r="58" spans="1:56" ht="15" customHeight="1">
      <c r="A58" s="951" t="s">
        <v>39</v>
      </c>
      <c r="B58" s="946">
        <v>2</v>
      </c>
      <c r="C58" s="946">
        <v>21</v>
      </c>
      <c r="D58" s="947">
        <v>9</v>
      </c>
      <c r="E58" s="946">
        <v>6</v>
      </c>
      <c r="F58" s="946">
        <v>0</v>
      </c>
      <c r="G58" s="950">
        <v>36</v>
      </c>
      <c r="H58" s="946">
        <v>9</v>
      </c>
      <c r="I58" s="946">
        <v>0</v>
      </c>
      <c r="J58" s="946">
        <v>24</v>
      </c>
      <c r="K58" s="946">
        <v>7</v>
      </c>
      <c r="L58" s="944">
        <v>31</v>
      </c>
      <c r="M58" s="946">
        <v>7</v>
      </c>
      <c r="N58" s="947">
        <v>0</v>
      </c>
      <c r="O58" s="946">
        <v>3</v>
      </c>
      <c r="P58" s="946">
        <v>3</v>
      </c>
      <c r="Q58" s="945">
        <v>13</v>
      </c>
      <c r="R58" s="949">
        <v>0</v>
      </c>
      <c r="S58" s="946">
        <v>12</v>
      </c>
      <c r="T58" s="946">
        <v>1</v>
      </c>
      <c r="U58" s="947">
        <v>0</v>
      </c>
      <c r="V58" s="944">
        <v>13</v>
      </c>
      <c r="W58" s="946">
        <v>8</v>
      </c>
      <c r="X58" s="947">
        <v>9</v>
      </c>
      <c r="Y58" s="946">
        <v>1</v>
      </c>
      <c r="Z58" s="947">
        <v>0</v>
      </c>
      <c r="AA58" s="946">
        <v>0</v>
      </c>
      <c r="AB58" s="946">
        <v>0</v>
      </c>
      <c r="AC58" s="945">
        <v>10</v>
      </c>
      <c r="AD58" s="946">
        <v>122</v>
      </c>
      <c r="AE58" s="948"/>
      <c r="AF58" s="947">
        <v>8</v>
      </c>
      <c r="AG58" s="946">
        <v>5</v>
      </c>
      <c r="AH58" s="948">
        <v>3</v>
      </c>
      <c r="AI58" s="946">
        <v>2</v>
      </c>
      <c r="AJ58" s="945">
        <v>5</v>
      </c>
      <c r="AK58" s="946">
        <v>18</v>
      </c>
      <c r="AL58" s="947">
        <v>0</v>
      </c>
      <c r="AM58" s="946">
        <v>0</v>
      </c>
      <c r="AN58" s="947">
        <v>0</v>
      </c>
      <c r="AO58" s="946">
        <v>0</v>
      </c>
      <c r="AP58" s="946">
        <v>0</v>
      </c>
      <c r="AQ58" s="946">
        <v>0</v>
      </c>
      <c r="AR58" s="945">
        <v>0</v>
      </c>
      <c r="AS58" s="945">
        <v>18</v>
      </c>
      <c r="AT58" s="946">
        <v>0</v>
      </c>
      <c r="AU58" s="947">
        <v>18</v>
      </c>
      <c r="AV58" s="946">
        <v>140</v>
      </c>
      <c r="AW58" s="947">
        <v>0</v>
      </c>
      <c r="AX58" s="946">
        <v>6</v>
      </c>
      <c r="AY58" s="947">
        <v>0</v>
      </c>
      <c r="AZ58" s="946">
        <v>3</v>
      </c>
      <c r="BA58" s="946">
        <v>6</v>
      </c>
      <c r="BB58" s="946">
        <v>1</v>
      </c>
      <c r="BC58" s="945">
        <v>16</v>
      </c>
      <c r="BD58" s="944">
        <v>156</v>
      </c>
    </row>
    <row r="59" spans="1:56" ht="15" customHeight="1">
      <c r="A59" s="951" t="s">
        <v>40</v>
      </c>
      <c r="B59" s="946">
        <v>2</v>
      </c>
      <c r="C59" s="946">
        <v>16</v>
      </c>
      <c r="D59" s="947">
        <v>3</v>
      </c>
      <c r="E59" s="946">
        <v>7</v>
      </c>
      <c r="F59" s="946">
        <v>0</v>
      </c>
      <c r="G59" s="950">
        <v>26</v>
      </c>
      <c r="H59" s="946">
        <v>7</v>
      </c>
      <c r="I59" s="946">
        <v>0</v>
      </c>
      <c r="J59" s="946">
        <v>12</v>
      </c>
      <c r="K59" s="946">
        <v>10</v>
      </c>
      <c r="L59" s="944">
        <v>22</v>
      </c>
      <c r="M59" s="946">
        <v>4</v>
      </c>
      <c r="N59" s="947">
        <v>0</v>
      </c>
      <c r="O59" s="946">
        <v>2</v>
      </c>
      <c r="P59" s="946">
        <v>4</v>
      </c>
      <c r="Q59" s="945">
        <v>10</v>
      </c>
      <c r="R59" s="949">
        <v>0</v>
      </c>
      <c r="S59" s="946">
        <v>4</v>
      </c>
      <c r="T59" s="946">
        <v>0</v>
      </c>
      <c r="U59" s="947">
        <v>1</v>
      </c>
      <c r="V59" s="944">
        <v>5</v>
      </c>
      <c r="W59" s="946">
        <v>4</v>
      </c>
      <c r="X59" s="947">
        <v>2</v>
      </c>
      <c r="Y59" s="946">
        <v>1</v>
      </c>
      <c r="Z59" s="947">
        <v>1</v>
      </c>
      <c r="AA59" s="946">
        <v>0</v>
      </c>
      <c r="AB59" s="946">
        <v>0</v>
      </c>
      <c r="AC59" s="945">
        <v>4</v>
      </c>
      <c r="AD59" s="946">
        <v>80</v>
      </c>
      <c r="AE59" s="948"/>
      <c r="AF59" s="947">
        <v>4</v>
      </c>
      <c r="AG59" s="946">
        <v>2</v>
      </c>
      <c r="AH59" s="948">
        <v>0</v>
      </c>
      <c r="AI59" s="946">
        <v>2</v>
      </c>
      <c r="AJ59" s="945">
        <v>2</v>
      </c>
      <c r="AK59" s="946">
        <v>8</v>
      </c>
      <c r="AL59" s="947">
        <v>0</v>
      </c>
      <c r="AM59" s="946">
        <v>0</v>
      </c>
      <c r="AN59" s="947">
        <v>0</v>
      </c>
      <c r="AO59" s="946">
        <v>0</v>
      </c>
      <c r="AP59" s="946">
        <v>0</v>
      </c>
      <c r="AQ59" s="946">
        <v>0</v>
      </c>
      <c r="AR59" s="945">
        <v>0</v>
      </c>
      <c r="AS59" s="945">
        <v>8</v>
      </c>
      <c r="AT59" s="946">
        <v>0</v>
      </c>
      <c r="AU59" s="947">
        <v>8</v>
      </c>
      <c r="AV59" s="946">
        <v>88</v>
      </c>
      <c r="AW59" s="947">
        <v>0</v>
      </c>
      <c r="AX59" s="946">
        <v>3</v>
      </c>
      <c r="AY59" s="947">
        <v>0</v>
      </c>
      <c r="AZ59" s="946">
        <v>2</v>
      </c>
      <c r="BA59" s="946">
        <v>4</v>
      </c>
      <c r="BB59" s="946">
        <v>0</v>
      </c>
      <c r="BC59" s="945">
        <v>9</v>
      </c>
      <c r="BD59" s="944">
        <v>97</v>
      </c>
    </row>
    <row r="60" spans="1:56">
      <c r="A60" s="951" t="s">
        <v>41</v>
      </c>
      <c r="B60" s="946">
        <v>2</v>
      </c>
      <c r="C60" s="946">
        <v>12</v>
      </c>
      <c r="D60" s="947">
        <v>3</v>
      </c>
      <c r="E60" s="946">
        <v>4</v>
      </c>
      <c r="F60" s="946">
        <v>0</v>
      </c>
      <c r="G60" s="950">
        <v>19</v>
      </c>
      <c r="H60" s="946">
        <v>7</v>
      </c>
      <c r="I60" s="946">
        <v>0</v>
      </c>
      <c r="J60" s="946">
        <v>10</v>
      </c>
      <c r="K60" s="946">
        <v>9</v>
      </c>
      <c r="L60" s="944">
        <v>19</v>
      </c>
      <c r="M60" s="946">
        <v>12</v>
      </c>
      <c r="N60" s="947">
        <v>0</v>
      </c>
      <c r="O60" s="946">
        <v>0</v>
      </c>
      <c r="P60" s="946">
        <v>1</v>
      </c>
      <c r="Q60" s="945">
        <v>13</v>
      </c>
      <c r="R60" s="949">
        <v>0</v>
      </c>
      <c r="S60" s="946">
        <v>5</v>
      </c>
      <c r="T60" s="946">
        <v>0</v>
      </c>
      <c r="U60" s="947">
        <v>1</v>
      </c>
      <c r="V60" s="944">
        <v>6</v>
      </c>
      <c r="W60" s="946">
        <v>8</v>
      </c>
      <c r="X60" s="947">
        <v>6</v>
      </c>
      <c r="Y60" s="946">
        <v>0</v>
      </c>
      <c r="Z60" s="947">
        <v>0</v>
      </c>
      <c r="AA60" s="946">
        <v>0</v>
      </c>
      <c r="AB60" s="946">
        <v>0</v>
      </c>
      <c r="AC60" s="945">
        <v>6</v>
      </c>
      <c r="AD60" s="946">
        <v>80</v>
      </c>
      <c r="AE60" s="948"/>
      <c r="AF60" s="947">
        <v>5</v>
      </c>
      <c r="AG60" s="946">
        <v>6</v>
      </c>
      <c r="AH60" s="948">
        <v>1</v>
      </c>
      <c r="AI60" s="946">
        <v>1</v>
      </c>
      <c r="AJ60" s="945">
        <v>2</v>
      </c>
      <c r="AK60" s="946">
        <v>13</v>
      </c>
      <c r="AL60" s="947">
        <v>0</v>
      </c>
      <c r="AM60" s="946">
        <v>0</v>
      </c>
      <c r="AN60" s="947">
        <v>0</v>
      </c>
      <c r="AO60" s="946">
        <v>0</v>
      </c>
      <c r="AP60" s="946">
        <v>4</v>
      </c>
      <c r="AQ60" s="946">
        <v>0</v>
      </c>
      <c r="AR60" s="945">
        <v>4</v>
      </c>
      <c r="AS60" s="945">
        <v>17</v>
      </c>
      <c r="AT60" s="946">
        <v>0</v>
      </c>
      <c r="AU60" s="947">
        <v>17</v>
      </c>
      <c r="AV60" s="946">
        <v>97</v>
      </c>
      <c r="AW60" s="947">
        <v>0</v>
      </c>
      <c r="AX60" s="946">
        <v>7</v>
      </c>
      <c r="AY60" s="947">
        <v>0</v>
      </c>
      <c r="AZ60" s="946">
        <v>2</v>
      </c>
      <c r="BA60" s="946">
        <v>3</v>
      </c>
      <c r="BB60" s="946">
        <v>0</v>
      </c>
      <c r="BC60" s="945">
        <v>12</v>
      </c>
      <c r="BD60" s="944">
        <v>109</v>
      </c>
    </row>
    <row r="61" spans="1:56" s="933" customFormat="1" ht="15" customHeight="1">
      <c r="A61" s="943" t="s">
        <v>248</v>
      </c>
      <c r="B61" s="942">
        <v>2.1176470588235294</v>
      </c>
      <c r="C61" s="942">
        <v>19.470588235294116</v>
      </c>
      <c r="D61" s="942">
        <v>5.0625</v>
      </c>
      <c r="E61" s="942">
        <v>8.4705882352941178</v>
      </c>
      <c r="F61" s="942">
        <v>0</v>
      </c>
      <c r="G61" s="942">
        <v>32.705882352941174</v>
      </c>
      <c r="H61" s="942">
        <v>8.9411764705882355</v>
      </c>
      <c r="I61" s="942">
        <v>0</v>
      </c>
      <c r="J61" s="942">
        <v>18.2</v>
      </c>
      <c r="K61" s="942">
        <v>11.823529411764707</v>
      </c>
      <c r="L61" s="942">
        <v>27.882352941176471</v>
      </c>
      <c r="M61" s="942">
        <v>9.5882352941176467</v>
      </c>
      <c r="N61" s="942">
        <v>2.6666666666666665</v>
      </c>
      <c r="O61" s="942">
        <v>1.5</v>
      </c>
      <c r="P61" s="942">
        <v>2.1666666666666665</v>
      </c>
      <c r="Q61" s="942">
        <v>11.352941176470589</v>
      </c>
      <c r="R61" s="942">
        <v>0</v>
      </c>
      <c r="S61" s="942">
        <v>7.7058823529411766</v>
      </c>
      <c r="T61" s="942">
        <v>1</v>
      </c>
      <c r="U61" s="942">
        <v>1</v>
      </c>
      <c r="V61" s="942">
        <v>7.882352941176471</v>
      </c>
      <c r="W61" s="942">
        <v>4.8</v>
      </c>
      <c r="X61" s="942">
        <v>6.4705882352941178</v>
      </c>
      <c r="Y61" s="942">
        <v>1.3</v>
      </c>
      <c r="Z61" s="942">
        <v>3.75</v>
      </c>
      <c r="AA61" s="942">
        <v>0</v>
      </c>
      <c r="AB61" s="942">
        <v>1</v>
      </c>
      <c r="AC61" s="942">
        <v>9.9411764705882355</v>
      </c>
      <c r="AD61" s="942">
        <v>105.05882352941177</v>
      </c>
      <c r="AE61" s="942">
        <v>0</v>
      </c>
      <c r="AF61" s="942">
        <v>6.4705882352941178</v>
      </c>
      <c r="AG61" s="942">
        <v>6.882352941176471</v>
      </c>
      <c r="AH61" s="942">
        <v>2.0769230769230771</v>
      </c>
      <c r="AI61" s="942">
        <v>1.7</v>
      </c>
      <c r="AJ61" s="942">
        <v>2.9333333333333331</v>
      </c>
      <c r="AK61" s="942">
        <v>15.941176470588236</v>
      </c>
      <c r="AL61" s="942">
        <v>1.75</v>
      </c>
      <c r="AM61" s="942">
        <v>1.1666666666666667</v>
      </c>
      <c r="AN61" s="942">
        <v>0</v>
      </c>
      <c r="AO61" s="942">
        <v>0</v>
      </c>
      <c r="AP61" s="942">
        <v>10</v>
      </c>
      <c r="AQ61" s="942">
        <v>1</v>
      </c>
      <c r="AR61" s="942">
        <v>6.1111111111111107</v>
      </c>
      <c r="AS61" s="942">
        <v>19.176470588235293</v>
      </c>
      <c r="AT61" s="942">
        <v>45</v>
      </c>
      <c r="AU61" s="942">
        <v>21.823529411764707</v>
      </c>
      <c r="AV61" s="942">
        <v>126.88235294117646</v>
      </c>
      <c r="AW61" s="942">
        <v>110.33333333333333</v>
      </c>
      <c r="AX61" s="942">
        <v>5.125</v>
      </c>
      <c r="AY61" s="942">
        <v>1.9090909090909092</v>
      </c>
      <c r="AZ61" s="942">
        <v>3.8823529411764706</v>
      </c>
      <c r="BA61" s="942">
        <v>5.4705882352941178</v>
      </c>
      <c r="BB61" s="942">
        <v>3.0833333333333335</v>
      </c>
      <c r="BC61" s="942">
        <v>34.647058823529413</v>
      </c>
      <c r="BD61" s="942">
        <v>161.52941176470588</v>
      </c>
    </row>
    <row r="62" spans="1:56" s="933" customFormat="1" ht="15" customHeight="1">
      <c r="A62" s="941"/>
      <c r="B62" s="938"/>
      <c r="C62" s="938"/>
      <c r="D62" s="938"/>
      <c r="E62" s="938"/>
      <c r="F62" s="938"/>
      <c r="G62" s="938"/>
      <c r="H62" s="938"/>
      <c r="I62" s="938"/>
      <c r="J62" s="938"/>
      <c r="K62" s="938"/>
      <c r="L62" s="938"/>
      <c r="M62" s="938"/>
      <c r="N62" s="938"/>
      <c r="O62" s="938"/>
      <c r="P62" s="938"/>
      <c r="Q62" s="938"/>
      <c r="R62" s="938"/>
      <c r="S62" s="938"/>
      <c r="T62" s="938"/>
      <c r="U62" s="938"/>
      <c r="V62" s="938"/>
      <c r="W62" s="938"/>
      <c r="X62" s="938"/>
      <c r="Y62" s="938"/>
      <c r="Z62" s="938"/>
      <c r="AA62" s="938"/>
      <c r="AB62" s="938"/>
      <c r="AC62" s="938"/>
      <c r="AD62" s="938"/>
      <c r="AE62" s="938"/>
      <c r="AF62" s="938"/>
      <c r="AG62" s="938"/>
      <c r="AH62" s="938"/>
      <c r="AI62" s="938"/>
      <c r="AJ62" s="938"/>
      <c r="AK62" s="938"/>
      <c r="AL62" s="938"/>
      <c r="AM62" s="938"/>
      <c r="AN62" s="938"/>
      <c r="AO62" s="938"/>
      <c r="AP62" s="938"/>
      <c r="AQ62" s="938"/>
      <c r="AR62" s="938"/>
      <c r="AS62" s="938"/>
      <c r="AT62" s="938"/>
      <c r="AU62" s="938"/>
      <c r="AV62" s="938"/>
      <c r="AW62" s="938"/>
      <c r="AX62" s="938"/>
      <c r="AY62" s="938"/>
      <c r="AZ62" s="938"/>
      <c r="BA62" s="938"/>
      <c r="BB62" s="938"/>
      <c r="BC62" s="938"/>
      <c r="BD62" s="938"/>
    </row>
    <row r="63" spans="1:56" s="933" customFormat="1" ht="15" customHeight="1">
      <c r="A63" s="940" t="s">
        <v>249</v>
      </c>
      <c r="B63" s="938">
        <v>8.7837837837837842</v>
      </c>
      <c r="C63" s="938">
        <v>95.108108108108112</v>
      </c>
      <c r="D63" s="938">
        <v>17.756756756756758</v>
      </c>
      <c r="E63" s="938">
        <v>82.945945945945951</v>
      </c>
      <c r="F63" s="938">
        <v>4.5</v>
      </c>
      <c r="G63" s="938">
        <v>196.05405405405406</v>
      </c>
      <c r="H63" s="938">
        <v>55.54054054054054</v>
      </c>
      <c r="I63" s="938">
        <v>67.027777777777771</v>
      </c>
      <c r="J63" s="938">
        <v>138.43243243243242</v>
      </c>
      <c r="K63" s="938">
        <v>87.243243243243242</v>
      </c>
      <c r="L63" s="938">
        <v>290.89189189189187</v>
      </c>
      <c r="M63" s="938">
        <v>57.675675675675677</v>
      </c>
      <c r="N63" s="938">
        <v>6.4615384615384617</v>
      </c>
      <c r="O63" s="938">
        <v>32.911764705882355</v>
      </c>
      <c r="P63" s="938">
        <v>9</v>
      </c>
      <c r="Q63" s="938">
        <v>100.24324324324324</v>
      </c>
      <c r="R63" s="938">
        <v>2.8333333333333335</v>
      </c>
      <c r="S63" s="938">
        <v>19.888888888888889</v>
      </c>
      <c r="T63" s="938">
        <v>2.2727272727272729</v>
      </c>
      <c r="U63" s="938">
        <v>3</v>
      </c>
      <c r="V63" s="938">
        <v>21</v>
      </c>
      <c r="W63" s="938">
        <v>14.837837837837839</v>
      </c>
      <c r="X63" s="938">
        <v>43.378378378378379</v>
      </c>
      <c r="Y63" s="938">
        <v>24.166666666666668</v>
      </c>
      <c r="Z63" s="938">
        <v>37.972222222222221</v>
      </c>
      <c r="AA63" s="938">
        <v>0</v>
      </c>
      <c r="AB63" s="938">
        <v>4.7142857142857144</v>
      </c>
      <c r="AC63" s="938">
        <v>104.72972972972973</v>
      </c>
      <c r="AD63" s="938">
        <v>793</v>
      </c>
      <c r="AE63" s="938">
        <v>0</v>
      </c>
      <c r="AF63" s="938">
        <v>44.027027027027025</v>
      </c>
      <c r="AG63" s="938">
        <v>44.864864864864863</v>
      </c>
      <c r="AH63" s="938">
        <v>4.6296296296296298</v>
      </c>
      <c r="AI63" s="938">
        <v>11.558823529411764</v>
      </c>
      <c r="AJ63" s="938">
        <v>14</v>
      </c>
      <c r="AK63" s="938">
        <v>102.89189189189189</v>
      </c>
      <c r="AL63" s="938">
        <v>147.08695652173913</v>
      </c>
      <c r="AM63" s="938">
        <v>99.705882352941174</v>
      </c>
      <c r="AN63" s="938">
        <v>52.666666666666664</v>
      </c>
      <c r="AO63" s="938">
        <v>85.666666666666671</v>
      </c>
      <c r="AP63" s="938">
        <v>25.789473684210527</v>
      </c>
      <c r="AQ63" s="938">
        <v>42</v>
      </c>
      <c r="AR63" s="938">
        <v>196.3125</v>
      </c>
      <c r="AS63" s="938">
        <v>272.67567567567568</v>
      </c>
      <c r="AT63" s="938">
        <v>277.68181818181819</v>
      </c>
      <c r="AU63" s="938">
        <v>437.7837837837838</v>
      </c>
      <c r="AV63" s="938">
        <v>1230.7837837837837</v>
      </c>
      <c r="AW63" s="938">
        <v>265.14285714285717</v>
      </c>
      <c r="AX63" s="938">
        <v>20.958333333333332</v>
      </c>
      <c r="AY63" s="938">
        <v>25</v>
      </c>
      <c r="AZ63" s="938">
        <v>19.054054054054053</v>
      </c>
      <c r="BA63" s="938">
        <v>24.486486486486488</v>
      </c>
      <c r="BB63" s="938">
        <v>11.228571428571428</v>
      </c>
      <c r="BC63" s="938">
        <v>188.35135135135135</v>
      </c>
      <c r="BD63" s="938">
        <v>1419.1351351351352</v>
      </c>
    </row>
    <row r="64" spans="1:56" s="933" customFormat="1" ht="15" customHeight="1">
      <c r="A64" s="940" t="s">
        <v>248</v>
      </c>
      <c r="B64" s="938">
        <v>2.1176470588235294</v>
      </c>
      <c r="C64" s="938">
        <v>19.470588235294116</v>
      </c>
      <c r="D64" s="938">
        <v>5.0625</v>
      </c>
      <c r="E64" s="938">
        <v>8.4705882352941178</v>
      </c>
      <c r="F64" s="938">
        <v>0</v>
      </c>
      <c r="G64" s="938">
        <v>32.705882352941174</v>
      </c>
      <c r="H64" s="938">
        <v>8.9411764705882355</v>
      </c>
      <c r="I64" s="938">
        <v>0</v>
      </c>
      <c r="J64" s="938">
        <v>18.2</v>
      </c>
      <c r="K64" s="938">
        <v>11.823529411764707</v>
      </c>
      <c r="L64" s="938">
        <v>27.882352941176471</v>
      </c>
      <c r="M64" s="938">
        <v>9.5882352941176467</v>
      </c>
      <c r="N64" s="938">
        <v>2.6666666666666665</v>
      </c>
      <c r="O64" s="938">
        <v>1.5</v>
      </c>
      <c r="P64" s="938">
        <v>2.1666666666666665</v>
      </c>
      <c r="Q64" s="938">
        <v>11.352941176470589</v>
      </c>
      <c r="R64" s="938">
        <v>0</v>
      </c>
      <c r="S64" s="938">
        <v>7.7058823529411766</v>
      </c>
      <c r="T64" s="938">
        <v>1</v>
      </c>
      <c r="U64" s="938">
        <v>1</v>
      </c>
      <c r="V64" s="938">
        <v>7.882352941176471</v>
      </c>
      <c r="W64" s="938">
        <v>4.8</v>
      </c>
      <c r="X64" s="938">
        <v>6.4705882352941178</v>
      </c>
      <c r="Y64" s="938">
        <v>1.3</v>
      </c>
      <c r="Z64" s="938">
        <v>3.75</v>
      </c>
      <c r="AA64" s="938">
        <v>0</v>
      </c>
      <c r="AB64" s="938">
        <v>1</v>
      </c>
      <c r="AC64" s="938">
        <v>9.9411764705882355</v>
      </c>
      <c r="AD64" s="938">
        <v>105.05882352941177</v>
      </c>
      <c r="AE64" s="938">
        <v>0</v>
      </c>
      <c r="AF64" s="938">
        <v>6.4705882352941178</v>
      </c>
      <c r="AG64" s="938">
        <v>6.882352941176471</v>
      </c>
      <c r="AH64" s="938">
        <v>2.0769230769230771</v>
      </c>
      <c r="AI64" s="938">
        <v>1.7</v>
      </c>
      <c r="AJ64" s="938">
        <v>2.9333333333333331</v>
      </c>
      <c r="AK64" s="938">
        <v>15.941176470588236</v>
      </c>
      <c r="AL64" s="938">
        <v>1.75</v>
      </c>
      <c r="AM64" s="938">
        <v>1.1666666666666667</v>
      </c>
      <c r="AN64" s="938">
        <v>0</v>
      </c>
      <c r="AO64" s="938">
        <v>0</v>
      </c>
      <c r="AP64" s="938">
        <v>10</v>
      </c>
      <c r="AQ64" s="938">
        <v>1</v>
      </c>
      <c r="AR64" s="938">
        <v>6.1111111111111107</v>
      </c>
      <c r="AS64" s="938">
        <v>19.176470588235293</v>
      </c>
      <c r="AT64" s="938">
        <v>45</v>
      </c>
      <c r="AU64" s="938">
        <v>21.823529411764707</v>
      </c>
      <c r="AV64" s="938">
        <v>126.88235294117646</v>
      </c>
      <c r="AW64" s="938">
        <v>110.33333333333333</v>
      </c>
      <c r="AX64" s="938">
        <v>5.125</v>
      </c>
      <c r="AY64" s="938">
        <v>1.9090909090909092</v>
      </c>
      <c r="AZ64" s="938">
        <v>3.8823529411764706</v>
      </c>
      <c r="BA64" s="938">
        <v>5.4705882352941178</v>
      </c>
      <c r="BB64" s="938">
        <v>3.0833333333333335</v>
      </c>
      <c r="BC64" s="938">
        <v>34.647058823529413</v>
      </c>
      <c r="BD64" s="938">
        <v>161.52941176470588</v>
      </c>
    </row>
    <row r="65" spans="1:56" s="933" customFormat="1" ht="15" customHeight="1">
      <c r="A65" s="940" t="s">
        <v>1750</v>
      </c>
      <c r="B65" s="938">
        <v>6.6851851851851851</v>
      </c>
      <c r="C65" s="938">
        <v>71.296296296296291</v>
      </c>
      <c r="D65" s="938">
        <v>13.924528301886792</v>
      </c>
      <c r="E65" s="938">
        <v>59.5</v>
      </c>
      <c r="F65" s="938">
        <v>4.5</v>
      </c>
      <c r="G65" s="938">
        <v>144.62962962962962</v>
      </c>
      <c r="H65" s="938">
        <v>40.870370370370374</v>
      </c>
      <c r="I65" s="938">
        <v>67.027777777777771</v>
      </c>
      <c r="J65" s="938">
        <v>103.75</v>
      </c>
      <c r="K65" s="938">
        <v>63.5</v>
      </c>
      <c r="L65" s="938">
        <v>208.09259259259258</v>
      </c>
      <c r="M65" s="938">
        <v>42.537037037037038</v>
      </c>
      <c r="N65" s="938">
        <v>6.068965517241379</v>
      </c>
      <c r="O65" s="938">
        <v>28.2</v>
      </c>
      <c r="P65" s="938">
        <v>7.9210526315789478</v>
      </c>
      <c r="Q65" s="938">
        <v>72.259259259259252</v>
      </c>
      <c r="R65" s="938">
        <v>2.8333333333333335</v>
      </c>
      <c r="S65" s="938">
        <v>15.981132075471699</v>
      </c>
      <c r="T65" s="938">
        <v>2.1666666666666665</v>
      </c>
      <c r="U65" s="938">
        <v>2.7142857142857144</v>
      </c>
      <c r="V65" s="938">
        <v>16.87037037037037</v>
      </c>
      <c r="W65" s="938">
        <v>11.942307692307692</v>
      </c>
      <c r="X65" s="938">
        <v>31.75925925925926</v>
      </c>
      <c r="Y65" s="938">
        <v>19.195652173913043</v>
      </c>
      <c r="Z65" s="938">
        <v>29.416666666666668</v>
      </c>
      <c r="AA65" s="938">
        <v>0</v>
      </c>
      <c r="AB65" s="938">
        <v>4.25</v>
      </c>
      <c r="AC65" s="938">
        <v>74.888888888888886</v>
      </c>
      <c r="AD65" s="938">
        <v>576.42592592592598</v>
      </c>
      <c r="AE65" s="938">
        <v>0</v>
      </c>
      <c r="AF65" s="938">
        <v>32.203703703703702</v>
      </c>
      <c r="AG65" s="938">
        <v>32.907407407407405</v>
      </c>
      <c r="AH65" s="938">
        <v>3.8</v>
      </c>
      <c r="AI65" s="938">
        <v>9.3181818181818183</v>
      </c>
      <c r="AJ65" s="938">
        <v>10.807692307692308</v>
      </c>
      <c r="AK65" s="938">
        <v>75.518518518518519</v>
      </c>
      <c r="AL65" s="938">
        <v>125.55555555555556</v>
      </c>
      <c r="AM65" s="938">
        <v>74</v>
      </c>
      <c r="AN65" s="938">
        <v>52.666666666666664</v>
      </c>
      <c r="AO65" s="938">
        <v>85.666666666666671</v>
      </c>
      <c r="AP65" s="938">
        <v>23.043478260869566</v>
      </c>
      <c r="AQ65" s="938">
        <v>21.5</v>
      </c>
      <c r="AR65" s="938">
        <v>154.5609756097561</v>
      </c>
      <c r="AS65" s="938">
        <v>192.87037037037038</v>
      </c>
      <c r="AT65" s="938">
        <v>267.56521739130437</v>
      </c>
      <c r="AU65" s="938">
        <v>306.83333333333331</v>
      </c>
      <c r="AV65" s="938">
        <v>883.25925925925924</v>
      </c>
      <c r="AW65" s="938">
        <v>237.8235294117647</v>
      </c>
      <c r="AX65" s="938">
        <v>17</v>
      </c>
      <c r="AY65" s="938">
        <v>18.804878048780488</v>
      </c>
      <c r="AZ65" s="938">
        <v>14.277777777777779</v>
      </c>
      <c r="BA65" s="938">
        <v>18.5</v>
      </c>
      <c r="BB65" s="938">
        <v>9.1489361702127656</v>
      </c>
      <c r="BC65" s="938">
        <v>139.96296296296296</v>
      </c>
      <c r="BD65" s="938">
        <v>1023.2222222222222</v>
      </c>
    </row>
    <row r="66" spans="1:56" s="933" customFormat="1" ht="15" customHeight="1">
      <c r="A66" s="939" t="s">
        <v>251</v>
      </c>
      <c r="B66" s="938">
        <v>325</v>
      </c>
      <c r="C66" s="938">
        <v>3519</v>
      </c>
      <c r="D66" s="938">
        <v>657</v>
      </c>
      <c r="E66" s="938">
        <v>3069</v>
      </c>
      <c r="F66" s="938">
        <v>9</v>
      </c>
      <c r="G66" s="938">
        <v>7254</v>
      </c>
      <c r="H66" s="938">
        <v>2055</v>
      </c>
      <c r="I66" s="938">
        <v>2413</v>
      </c>
      <c r="J66" s="938">
        <v>5122</v>
      </c>
      <c r="K66" s="938">
        <v>3228</v>
      </c>
      <c r="L66" s="938">
        <v>10763</v>
      </c>
      <c r="M66" s="938">
        <v>2134</v>
      </c>
      <c r="N66" s="938">
        <v>168</v>
      </c>
      <c r="O66" s="938">
        <v>1119</v>
      </c>
      <c r="P66" s="938">
        <v>288</v>
      </c>
      <c r="Q66" s="938">
        <v>3709</v>
      </c>
      <c r="R66" s="938">
        <v>34</v>
      </c>
      <c r="S66" s="938">
        <v>716</v>
      </c>
      <c r="T66" s="938">
        <v>25</v>
      </c>
      <c r="U66" s="938">
        <v>36</v>
      </c>
      <c r="V66" s="938">
        <v>777</v>
      </c>
      <c r="W66" s="938">
        <v>549</v>
      </c>
      <c r="X66" s="938">
        <v>1605</v>
      </c>
      <c r="Y66" s="938">
        <v>870</v>
      </c>
      <c r="Z66" s="938">
        <v>1367</v>
      </c>
      <c r="AA66" s="938">
        <v>0</v>
      </c>
      <c r="AB66" s="938">
        <v>33</v>
      </c>
      <c r="AC66" s="938">
        <v>3875</v>
      </c>
      <c r="AD66" s="938">
        <v>29341</v>
      </c>
      <c r="AE66" s="938">
        <v>0</v>
      </c>
      <c r="AF66" s="938">
        <v>1629</v>
      </c>
      <c r="AG66" s="938">
        <v>1660</v>
      </c>
      <c r="AH66" s="938">
        <v>125</v>
      </c>
      <c r="AI66" s="938">
        <v>393</v>
      </c>
      <c r="AJ66" s="938">
        <v>518</v>
      </c>
      <c r="AK66" s="938">
        <v>3807</v>
      </c>
      <c r="AL66" s="938">
        <v>3383</v>
      </c>
      <c r="AM66" s="938">
        <v>1695</v>
      </c>
      <c r="AN66" s="938">
        <v>158</v>
      </c>
      <c r="AO66" s="938">
        <v>514</v>
      </c>
      <c r="AP66" s="938">
        <v>490</v>
      </c>
      <c r="AQ66" s="938">
        <v>42</v>
      </c>
      <c r="AR66" s="938">
        <v>6282</v>
      </c>
      <c r="AS66" s="938">
        <v>10089</v>
      </c>
      <c r="AT66" s="938">
        <v>6109</v>
      </c>
      <c r="AU66" s="938">
        <v>16198</v>
      </c>
      <c r="AV66" s="938">
        <v>45539</v>
      </c>
      <c r="AW66" s="938">
        <v>3712</v>
      </c>
      <c r="AX66" s="938">
        <v>503</v>
      </c>
      <c r="AY66" s="938">
        <v>750</v>
      </c>
      <c r="AZ66" s="938">
        <v>705</v>
      </c>
      <c r="BA66" s="938">
        <v>906</v>
      </c>
      <c r="BB66" s="938">
        <v>393</v>
      </c>
      <c r="BC66" s="938">
        <v>6969</v>
      </c>
      <c r="BD66" s="938">
        <v>52508</v>
      </c>
    </row>
    <row r="67" spans="1:56" s="933" customFormat="1" ht="15" customHeight="1">
      <c r="A67" s="939" t="s">
        <v>252</v>
      </c>
      <c r="B67" s="938">
        <v>36</v>
      </c>
      <c r="C67" s="938">
        <v>331</v>
      </c>
      <c r="D67" s="938">
        <v>81</v>
      </c>
      <c r="E67" s="938">
        <v>144</v>
      </c>
      <c r="F67" s="938">
        <v>0</v>
      </c>
      <c r="G67" s="938">
        <v>556</v>
      </c>
      <c r="H67" s="938">
        <v>152</v>
      </c>
      <c r="I67" s="938">
        <v>0</v>
      </c>
      <c r="J67" s="938">
        <v>273</v>
      </c>
      <c r="K67" s="938">
        <v>201</v>
      </c>
      <c r="L67" s="938">
        <v>474</v>
      </c>
      <c r="M67" s="938">
        <v>163</v>
      </c>
      <c r="N67" s="938">
        <v>8</v>
      </c>
      <c r="O67" s="938">
        <v>9</v>
      </c>
      <c r="P67" s="938">
        <v>13</v>
      </c>
      <c r="Q67" s="938">
        <v>193</v>
      </c>
      <c r="R67" s="938">
        <v>0</v>
      </c>
      <c r="S67" s="938">
        <v>131</v>
      </c>
      <c r="T67" s="938">
        <v>1</v>
      </c>
      <c r="U67" s="938">
        <v>2</v>
      </c>
      <c r="V67" s="938">
        <v>134</v>
      </c>
      <c r="W67" s="938">
        <v>72</v>
      </c>
      <c r="X67" s="938">
        <v>110</v>
      </c>
      <c r="Y67" s="938">
        <v>13</v>
      </c>
      <c r="Z67" s="938">
        <v>45</v>
      </c>
      <c r="AA67" s="938">
        <v>0</v>
      </c>
      <c r="AB67" s="938">
        <v>1</v>
      </c>
      <c r="AC67" s="938">
        <v>169</v>
      </c>
      <c r="AD67" s="938">
        <v>1786</v>
      </c>
      <c r="AE67" s="938">
        <v>0</v>
      </c>
      <c r="AF67" s="938">
        <v>110</v>
      </c>
      <c r="AG67" s="938">
        <v>117</v>
      </c>
      <c r="AH67" s="938">
        <v>27</v>
      </c>
      <c r="AI67" s="938">
        <v>17</v>
      </c>
      <c r="AJ67" s="938">
        <v>44</v>
      </c>
      <c r="AK67" s="938">
        <v>271</v>
      </c>
      <c r="AL67" s="938">
        <v>7</v>
      </c>
      <c r="AM67" s="938">
        <v>7</v>
      </c>
      <c r="AN67" s="938">
        <v>0</v>
      </c>
      <c r="AO67" s="938">
        <v>0</v>
      </c>
      <c r="AP67" s="938">
        <v>40</v>
      </c>
      <c r="AQ67" s="938">
        <v>1</v>
      </c>
      <c r="AR67" s="938">
        <v>55</v>
      </c>
      <c r="AS67" s="938">
        <v>326</v>
      </c>
      <c r="AT67" s="938">
        <v>45</v>
      </c>
      <c r="AU67" s="938">
        <v>371</v>
      </c>
      <c r="AV67" s="938">
        <v>2157</v>
      </c>
      <c r="AW67" s="938">
        <v>331</v>
      </c>
      <c r="AX67" s="938">
        <v>41</v>
      </c>
      <c r="AY67" s="938">
        <v>21</v>
      </c>
      <c r="AZ67" s="938">
        <v>66</v>
      </c>
      <c r="BA67" s="938">
        <v>93</v>
      </c>
      <c r="BB67" s="938">
        <v>37</v>
      </c>
      <c r="BC67" s="938">
        <v>589</v>
      </c>
      <c r="BD67" s="938">
        <v>2746</v>
      </c>
    </row>
    <row r="68" spans="1:56" s="933" customFormat="1" ht="15" customHeight="1">
      <c r="A68" s="937" t="s">
        <v>253</v>
      </c>
      <c r="B68" s="936">
        <v>361</v>
      </c>
      <c r="C68" s="936">
        <v>3850</v>
      </c>
      <c r="D68" s="936">
        <v>738</v>
      </c>
      <c r="E68" s="936">
        <v>3213</v>
      </c>
      <c r="F68" s="936">
        <v>9</v>
      </c>
      <c r="G68" s="936">
        <v>7810</v>
      </c>
      <c r="H68" s="936">
        <v>2207</v>
      </c>
      <c r="I68" s="936">
        <v>2413</v>
      </c>
      <c r="J68" s="936">
        <v>5395</v>
      </c>
      <c r="K68" s="936">
        <v>3429</v>
      </c>
      <c r="L68" s="936">
        <v>11237</v>
      </c>
      <c r="M68" s="936">
        <v>2297</v>
      </c>
      <c r="N68" s="936">
        <v>176</v>
      </c>
      <c r="O68" s="936">
        <v>1128</v>
      </c>
      <c r="P68" s="936">
        <v>301</v>
      </c>
      <c r="Q68" s="936">
        <v>3902</v>
      </c>
      <c r="R68" s="936">
        <v>34</v>
      </c>
      <c r="S68" s="936">
        <v>847</v>
      </c>
      <c r="T68" s="936">
        <v>26</v>
      </c>
      <c r="U68" s="936">
        <v>38</v>
      </c>
      <c r="V68" s="936">
        <v>911</v>
      </c>
      <c r="W68" s="936">
        <v>621</v>
      </c>
      <c r="X68" s="936">
        <v>1715</v>
      </c>
      <c r="Y68" s="936">
        <v>883</v>
      </c>
      <c r="Z68" s="936">
        <v>1412</v>
      </c>
      <c r="AA68" s="936">
        <v>0</v>
      </c>
      <c r="AB68" s="936">
        <v>34</v>
      </c>
      <c r="AC68" s="936">
        <v>4044</v>
      </c>
      <c r="AD68" s="936">
        <v>31127</v>
      </c>
      <c r="AE68" s="936">
        <v>0</v>
      </c>
      <c r="AF68" s="936">
        <v>1739</v>
      </c>
      <c r="AG68" s="936">
        <v>1777</v>
      </c>
      <c r="AH68" s="936">
        <v>152</v>
      </c>
      <c r="AI68" s="936">
        <v>410</v>
      </c>
      <c r="AJ68" s="936">
        <v>562</v>
      </c>
      <c r="AK68" s="936">
        <v>4078</v>
      </c>
      <c r="AL68" s="936">
        <v>3390</v>
      </c>
      <c r="AM68" s="936">
        <v>1702</v>
      </c>
      <c r="AN68" s="936">
        <v>158</v>
      </c>
      <c r="AO68" s="936">
        <v>514</v>
      </c>
      <c r="AP68" s="936">
        <v>530</v>
      </c>
      <c r="AQ68" s="936">
        <v>43</v>
      </c>
      <c r="AR68" s="936">
        <v>6337</v>
      </c>
      <c r="AS68" s="936">
        <v>10415</v>
      </c>
      <c r="AT68" s="936">
        <v>6154</v>
      </c>
      <c r="AU68" s="936">
        <v>16569</v>
      </c>
      <c r="AV68" s="936">
        <v>47696</v>
      </c>
      <c r="AW68" s="936">
        <v>4043</v>
      </c>
      <c r="AX68" s="936">
        <v>544</v>
      </c>
      <c r="AY68" s="936">
        <v>771</v>
      </c>
      <c r="AZ68" s="936">
        <v>771</v>
      </c>
      <c r="BA68" s="936">
        <v>999</v>
      </c>
      <c r="BB68" s="936">
        <v>430</v>
      </c>
      <c r="BC68" s="936">
        <v>7558</v>
      </c>
      <c r="BD68" s="936">
        <v>55254</v>
      </c>
    </row>
    <row r="69" spans="1:56" s="933" customFormat="1" ht="15" customHeight="1">
      <c r="A69" s="935"/>
      <c r="B69" s="137" t="s">
        <v>1749</v>
      </c>
      <c r="C69" s="934"/>
      <c r="D69" s="934"/>
      <c r="E69" s="934"/>
      <c r="F69" s="934"/>
      <c r="G69" s="934"/>
      <c r="H69" s="934"/>
      <c r="I69" s="934"/>
      <c r="J69" s="934"/>
      <c r="K69" s="934"/>
      <c r="L69" s="934"/>
      <c r="M69" s="137" t="s">
        <v>1749</v>
      </c>
      <c r="N69" s="934"/>
      <c r="O69" s="934"/>
      <c r="P69" s="934"/>
      <c r="Q69" s="934"/>
      <c r="R69" s="934"/>
      <c r="S69" s="934"/>
      <c r="T69" s="934"/>
      <c r="U69" s="934"/>
      <c r="V69" s="934"/>
      <c r="W69" s="137" t="s">
        <v>1749</v>
      </c>
      <c r="X69" s="934"/>
      <c r="Y69" s="934"/>
      <c r="Z69" s="934"/>
      <c r="AA69" s="934"/>
      <c r="AB69" s="934"/>
      <c r="AC69" s="934"/>
      <c r="AD69" s="934"/>
      <c r="AE69" s="934"/>
      <c r="AF69" s="934"/>
      <c r="AG69" s="934"/>
      <c r="AH69" s="137" t="s">
        <v>1749</v>
      </c>
      <c r="AI69" s="934"/>
      <c r="AJ69" s="934"/>
      <c r="AK69" s="934"/>
      <c r="AL69" s="934"/>
      <c r="AM69" s="934"/>
      <c r="AN69" s="934"/>
      <c r="AO69" s="934"/>
      <c r="AP69" s="934"/>
      <c r="AQ69" s="934"/>
      <c r="AR69" s="934"/>
      <c r="AS69" s="934"/>
      <c r="AT69" s="137" t="s">
        <v>1749</v>
      </c>
      <c r="AU69" s="934"/>
      <c r="AV69" s="934"/>
      <c r="AW69" s="934"/>
      <c r="AX69" s="934"/>
      <c r="AY69" s="934"/>
      <c r="AZ69" s="934"/>
      <c r="BA69" s="934"/>
      <c r="BB69" s="934"/>
      <c r="BC69" s="934"/>
      <c r="BD69" s="934"/>
    </row>
    <row r="70" spans="1:56" s="933" customFormat="1">
      <c r="A70" s="935"/>
      <c r="B70" s="934"/>
      <c r="C70" s="934"/>
      <c r="D70" s="934"/>
      <c r="E70" s="934"/>
      <c r="F70" s="934"/>
      <c r="G70" s="934"/>
      <c r="H70" s="934"/>
      <c r="I70" s="934"/>
      <c r="J70" s="934"/>
      <c r="K70" s="934"/>
      <c r="L70" s="934"/>
      <c r="M70" s="934"/>
      <c r="N70" s="934"/>
      <c r="O70" s="934"/>
      <c r="P70" s="934"/>
      <c r="Q70" s="934"/>
      <c r="R70" s="934"/>
      <c r="S70" s="934"/>
      <c r="T70" s="934"/>
      <c r="U70" s="934"/>
      <c r="V70" s="934"/>
      <c r="W70" s="934"/>
      <c r="X70" s="934"/>
      <c r="Y70" s="934"/>
      <c r="Z70" s="934"/>
      <c r="AA70" s="934"/>
      <c r="AB70" s="934"/>
      <c r="AC70" s="934"/>
      <c r="AD70" s="934"/>
      <c r="AE70" s="934"/>
      <c r="AF70" s="934"/>
      <c r="AG70" s="934"/>
      <c r="AH70" s="934"/>
      <c r="AI70" s="934"/>
      <c r="AJ70" s="934"/>
      <c r="AK70" s="934"/>
      <c r="AL70" s="934"/>
      <c r="AM70" s="934"/>
      <c r="AN70" s="934"/>
      <c r="AO70" s="934"/>
      <c r="AP70" s="934"/>
      <c r="AQ70" s="934"/>
      <c r="AR70" s="934"/>
      <c r="AS70" s="934"/>
      <c r="AT70" s="934"/>
      <c r="AU70" s="934"/>
      <c r="AV70" s="934"/>
      <c r="AW70" s="934"/>
      <c r="AX70" s="934"/>
      <c r="AY70" s="934"/>
      <c r="AZ70" s="934"/>
      <c r="BA70" s="934"/>
      <c r="BB70" s="934"/>
      <c r="BC70" s="934"/>
      <c r="BD70" s="934"/>
    </row>
  </sheetData>
  <mergeCells count="56">
    <mergeCell ref="A2:A4"/>
    <mergeCell ref="B2:B4"/>
    <mergeCell ref="C2:G2"/>
    <mergeCell ref="H2:H4"/>
    <mergeCell ref="I2:L2"/>
    <mergeCell ref="C3:C4"/>
    <mergeCell ref="D3:D4"/>
    <mergeCell ref="E3:E4"/>
    <mergeCell ref="F3:F4"/>
    <mergeCell ref="W2:W4"/>
    <mergeCell ref="X2:AC2"/>
    <mergeCell ref="AD2:AD4"/>
    <mergeCell ref="AF2:AG2"/>
    <mergeCell ref="U3:U4"/>
    <mergeCell ref="V3:V4"/>
    <mergeCell ref="X3:X4"/>
    <mergeCell ref="Y3:Y4"/>
    <mergeCell ref="Z3:Z4"/>
    <mergeCell ref="AA3:AA4"/>
    <mergeCell ref="BD2:BD4"/>
    <mergeCell ref="AH3:AJ3"/>
    <mergeCell ref="AK3:AK4"/>
    <mergeCell ref="AL3:AQ3"/>
    <mergeCell ref="AR3:AR4"/>
    <mergeCell ref="AH2:AS2"/>
    <mergeCell ref="AT2:AT4"/>
    <mergeCell ref="AU2:AU4"/>
    <mergeCell ref="AV2:AV4"/>
    <mergeCell ref="AW2:BC2"/>
    <mergeCell ref="BC3:BC4"/>
    <mergeCell ref="AS3:AS4"/>
    <mergeCell ref="AW3:AW4"/>
    <mergeCell ref="AX3:AX4"/>
    <mergeCell ref="AY3:AY4"/>
    <mergeCell ref="AZ3:AZ4"/>
    <mergeCell ref="T3:T4"/>
    <mergeCell ref="R2:R4"/>
    <mergeCell ref="S2:V2"/>
    <mergeCell ref="G3:G4"/>
    <mergeCell ref="I3:I4"/>
    <mergeCell ref="J3:J4"/>
    <mergeCell ref="K3:K4"/>
    <mergeCell ref="L3:L4"/>
    <mergeCell ref="M3:M4"/>
    <mergeCell ref="M2:Q2"/>
    <mergeCell ref="N3:N4"/>
    <mergeCell ref="O3:O4"/>
    <mergeCell ref="P3:P4"/>
    <mergeCell ref="Q3:Q4"/>
    <mergeCell ref="S3:S4"/>
    <mergeCell ref="BB3:BB4"/>
    <mergeCell ref="BA3:BA4"/>
    <mergeCell ref="AB3:AB4"/>
    <mergeCell ref="AC3:AC4"/>
    <mergeCell ref="AF3:AF4"/>
    <mergeCell ref="AG3:AG4"/>
  </mergeCells>
  <phoneticPr fontId="5"/>
  <pageMargins left="0.78740157480314965" right="0.39370078740157483" top="0.98425196850393704" bottom="0.98425196850393704" header="0.31496062992125984" footer="0.31496062992125984"/>
  <pageSetup paperSize="9" scale="65" fitToWidth="5" fitToHeight="2" orientation="landscape" blackAndWhite="1" r:id="rId1"/>
  <headerFooter alignWithMargins="0"/>
  <rowBreaks count="1" manualBreakCount="1">
    <brk id="43" max="55" man="1"/>
  </rowBreaks>
  <colBreaks count="4" manualBreakCount="4">
    <brk id="12" max="97" man="1"/>
    <brk id="22" max="97" man="1"/>
    <brk id="33" max="97" man="1"/>
    <brk id="45" max="7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F1056-7E45-4DEE-A9FC-9C137B03623B}">
  <dimension ref="A1:BC55"/>
  <sheetViews>
    <sheetView zoomScale="70" zoomScaleNormal="70" workbookViewId="0">
      <selection activeCell="B39" sqref="B39"/>
    </sheetView>
  </sheetViews>
  <sheetFormatPr defaultRowHeight="13.5"/>
  <cols>
    <col min="1" max="1" width="27.25" style="1003" customWidth="1"/>
    <col min="2" max="32" width="15.375" style="1003" customWidth="1"/>
    <col min="33" max="44" width="14.125" style="1003" customWidth="1"/>
    <col min="45" max="55" width="15.375" style="1003" customWidth="1"/>
    <col min="56" max="16384" width="9" style="1003"/>
  </cols>
  <sheetData>
    <row r="1" spans="1:55" s="1024" customFormat="1" ht="24.75" customHeight="1">
      <c r="A1" s="1027" t="s">
        <v>1842</v>
      </c>
      <c r="B1" s="1027" t="s">
        <v>1841</v>
      </c>
      <c r="L1" s="1028" t="s">
        <v>201</v>
      </c>
      <c r="M1" s="1027" t="s">
        <v>1820</v>
      </c>
      <c r="Q1" s="1028"/>
      <c r="R1" s="1026"/>
      <c r="S1" s="1027"/>
      <c r="T1" s="1027"/>
      <c r="V1" s="1028" t="s">
        <v>201</v>
      </c>
      <c r="W1" s="1027" t="s">
        <v>1819</v>
      </c>
      <c r="AC1" s="1026"/>
      <c r="AF1" s="1028" t="s">
        <v>201</v>
      </c>
      <c r="AG1" s="1027" t="s">
        <v>1818</v>
      </c>
      <c r="AI1" s="1026"/>
      <c r="AR1" s="1028" t="s">
        <v>201</v>
      </c>
      <c r="AS1" s="1027" t="s">
        <v>1817</v>
      </c>
      <c r="BB1" s="1026"/>
      <c r="BC1" s="1025" t="s">
        <v>201</v>
      </c>
    </row>
    <row r="2" spans="1:55" ht="23.1" customHeight="1">
      <c r="A2" s="1221" t="s">
        <v>256</v>
      </c>
      <c r="B2" s="1245" t="s">
        <v>1816</v>
      </c>
      <c r="C2" s="1251" t="s">
        <v>1815</v>
      </c>
      <c r="D2" s="1251"/>
      <c r="E2" s="1252"/>
      <c r="F2" s="1250"/>
      <c r="G2" s="1250"/>
      <c r="H2" s="1243" t="s">
        <v>1814</v>
      </c>
      <c r="I2" s="1252" t="s">
        <v>1840</v>
      </c>
      <c r="J2" s="1252"/>
      <c r="K2" s="1252"/>
      <c r="L2" s="1252"/>
      <c r="M2" s="1250" t="s">
        <v>1812</v>
      </c>
      <c r="N2" s="1253"/>
      <c r="O2" s="1253"/>
      <c r="P2" s="1253"/>
      <c r="Q2" s="1251"/>
      <c r="R2" s="1243" t="s">
        <v>1811</v>
      </c>
      <c r="S2" s="1252" t="s">
        <v>1810</v>
      </c>
      <c r="T2" s="1252"/>
      <c r="U2" s="1252"/>
      <c r="V2" s="1252"/>
      <c r="W2" s="1243" t="s">
        <v>1809</v>
      </c>
      <c r="X2" s="1251" t="s">
        <v>1808</v>
      </c>
      <c r="Y2" s="1251"/>
      <c r="Z2" s="1251"/>
      <c r="AA2" s="1251"/>
      <c r="AB2" s="1252"/>
      <c r="AC2" s="1252"/>
      <c r="AD2" s="1243" t="s">
        <v>1807</v>
      </c>
      <c r="AE2" s="1250" t="s">
        <v>1806</v>
      </c>
      <c r="AF2" s="1251"/>
      <c r="AG2" s="1232" t="s">
        <v>1805</v>
      </c>
      <c r="AH2" s="1233"/>
      <c r="AI2" s="1233"/>
      <c r="AJ2" s="1233"/>
      <c r="AK2" s="1233"/>
      <c r="AL2" s="1233"/>
      <c r="AM2" s="1233"/>
      <c r="AN2" s="1233"/>
      <c r="AO2" s="1233"/>
      <c r="AP2" s="1233"/>
      <c r="AQ2" s="1233"/>
      <c r="AR2" s="1234"/>
      <c r="AS2" s="1243" t="s">
        <v>1804</v>
      </c>
      <c r="AT2" s="1243" t="s">
        <v>1803</v>
      </c>
      <c r="AU2" s="1243" t="s">
        <v>1802</v>
      </c>
      <c r="AV2" s="1251" t="s">
        <v>1801</v>
      </c>
      <c r="AW2" s="1251"/>
      <c r="AX2" s="1251"/>
      <c r="AY2" s="1251"/>
      <c r="AZ2" s="1251"/>
      <c r="BA2" s="1252"/>
      <c r="BB2" s="1252"/>
      <c r="BC2" s="1243" t="s">
        <v>1800</v>
      </c>
    </row>
    <row r="3" spans="1:55" ht="15" customHeight="1">
      <c r="A3" s="1226"/>
      <c r="B3" s="1254"/>
      <c r="C3" s="1243" t="s">
        <v>1799</v>
      </c>
      <c r="D3" s="1243" t="s">
        <v>1798</v>
      </c>
      <c r="E3" s="1243" t="s">
        <v>1797</v>
      </c>
      <c r="F3" s="1228" t="s">
        <v>1769</v>
      </c>
      <c r="G3" s="1243" t="s">
        <v>996</v>
      </c>
      <c r="H3" s="1249"/>
      <c r="I3" s="1243" t="s">
        <v>1796</v>
      </c>
      <c r="J3" s="1243" t="s">
        <v>1795</v>
      </c>
      <c r="K3" s="1243" t="s">
        <v>1794</v>
      </c>
      <c r="L3" s="1243" t="s">
        <v>996</v>
      </c>
      <c r="M3" s="1243" t="s">
        <v>1793</v>
      </c>
      <c r="N3" s="1243" t="s">
        <v>1792</v>
      </c>
      <c r="O3" s="1243" t="s">
        <v>1791</v>
      </c>
      <c r="P3" s="1243" t="s">
        <v>1790</v>
      </c>
      <c r="Q3" s="1245" t="s">
        <v>996</v>
      </c>
      <c r="R3" s="1249"/>
      <c r="S3" s="1243" t="s">
        <v>1789</v>
      </c>
      <c r="T3" s="1243" t="s">
        <v>1788</v>
      </c>
      <c r="U3" s="1243" t="s">
        <v>1787</v>
      </c>
      <c r="V3" s="1243" t="s">
        <v>996</v>
      </c>
      <c r="W3" s="1249"/>
      <c r="X3" s="1243" t="s">
        <v>1786</v>
      </c>
      <c r="Y3" s="1245" t="s">
        <v>1785</v>
      </c>
      <c r="Z3" s="1247" t="s">
        <v>1784</v>
      </c>
      <c r="AA3" s="1243" t="s">
        <v>1783</v>
      </c>
      <c r="AB3" s="1243" t="s">
        <v>1782</v>
      </c>
      <c r="AC3" s="1243" t="s">
        <v>996</v>
      </c>
      <c r="AD3" s="1249"/>
      <c r="AE3" s="1243" t="s">
        <v>1781</v>
      </c>
      <c r="AF3" s="1243" t="s">
        <v>1780</v>
      </c>
      <c r="AG3" s="1232" t="s">
        <v>1779</v>
      </c>
      <c r="AH3" s="1233"/>
      <c r="AI3" s="1234"/>
      <c r="AJ3" s="1237" t="s">
        <v>1778</v>
      </c>
      <c r="AK3" s="1239" t="s">
        <v>1777</v>
      </c>
      <c r="AL3" s="1240"/>
      <c r="AM3" s="1240"/>
      <c r="AN3" s="1240"/>
      <c r="AO3" s="1240"/>
      <c r="AP3" s="1235"/>
      <c r="AQ3" s="1237" t="s">
        <v>1776</v>
      </c>
      <c r="AR3" s="1228" t="s">
        <v>1775</v>
      </c>
      <c r="AS3" s="1249"/>
      <c r="AT3" s="1249"/>
      <c r="AU3" s="1249"/>
      <c r="AV3" s="1245" t="s">
        <v>1774</v>
      </c>
      <c r="AW3" s="1245" t="s">
        <v>1773</v>
      </c>
      <c r="AX3" s="1247" t="s">
        <v>1772</v>
      </c>
      <c r="AY3" s="1243" t="s">
        <v>1771</v>
      </c>
      <c r="AZ3" s="1243" t="s">
        <v>1770</v>
      </c>
      <c r="BA3" s="1243" t="s">
        <v>1769</v>
      </c>
      <c r="BB3" s="1243" t="s">
        <v>996</v>
      </c>
      <c r="BC3" s="1249"/>
    </row>
    <row r="4" spans="1:55" ht="15" customHeight="1">
      <c r="A4" s="1222"/>
      <c r="B4" s="1246"/>
      <c r="C4" s="1244"/>
      <c r="D4" s="1244"/>
      <c r="E4" s="1244"/>
      <c r="F4" s="1229"/>
      <c r="G4" s="1244"/>
      <c r="H4" s="1244"/>
      <c r="I4" s="1244"/>
      <c r="J4" s="1244"/>
      <c r="K4" s="1244"/>
      <c r="L4" s="1244"/>
      <c r="M4" s="1244"/>
      <c r="N4" s="1244"/>
      <c r="O4" s="1244"/>
      <c r="P4" s="1244"/>
      <c r="Q4" s="1246"/>
      <c r="R4" s="1244"/>
      <c r="S4" s="1244"/>
      <c r="T4" s="1244"/>
      <c r="U4" s="1244"/>
      <c r="V4" s="1244"/>
      <c r="W4" s="1244"/>
      <c r="X4" s="1244"/>
      <c r="Y4" s="1246"/>
      <c r="Z4" s="1248"/>
      <c r="AA4" s="1244"/>
      <c r="AB4" s="1244"/>
      <c r="AC4" s="1244"/>
      <c r="AD4" s="1244"/>
      <c r="AE4" s="1244"/>
      <c r="AF4" s="1244"/>
      <c r="AG4" s="972" t="s">
        <v>1768</v>
      </c>
      <c r="AH4" s="971" t="s">
        <v>1767</v>
      </c>
      <c r="AI4" s="970" t="s">
        <v>996</v>
      </c>
      <c r="AJ4" s="1238"/>
      <c r="AK4" s="972" t="s">
        <v>1766</v>
      </c>
      <c r="AL4" s="970" t="s">
        <v>1765</v>
      </c>
      <c r="AM4" s="971" t="s">
        <v>1764</v>
      </c>
      <c r="AN4" s="970" t="s">
        <v>217</v>
      </c>
      <c r="AO4" s="970" t="s">
        <v>1763</v>
      </c>
      <c r="AP4" s="970" t="s">
        <v>1762</v>
      </c>
      <c r="AQ4" s="1238"/>
      <c r="AR4" s="1229"/>
      <c r="AS4" s="1244"/>
      <c r="AT4" s="1244"/>
      <c r="AU4" s="1244"/>
      <c r="AV4" s="1246"/>
      <c r="AW4" s="1246"/>
      <c r="AX4" s="1248"/>
      <c r="AY4" s="1244"/>
      <c r="AZ4" s="1244"/>
      <c r="BA4" s="1244"/>
      <c r="BB4" s="1244"/>
      <c r="BC4" s="1244"/>
    </row>
    <row r="5" spans="1:55" ht="15" customHeight="1">
      <c r="A5" s="1000" t="s">
        <v>1455</v>
      </c>
      <c r="B5" s="1023">
        <v>0</v>
      </c>
      <c r="C5" s="999">
        <v>0</v>
      </c>
      <c r="D5" s="1021">
        <v>0</v>
      </c>
      <c r="E5" s="999">
        <v>0</v>
      </c>
      <c r="F5" s="999">
        <v>0</v>
      </c>
      <c r="G5" s="1022">
        <v>0</v>
      </c>
      <c r="H5" s="999">
        <v>0</v>
      </c>
      <c r="I5" s="999">
        <v>0</v>
      </c>
      <c r="J5" s="999">
        <v>0</v>
      </c>
      <c r="K5" s="999">
        <v>0</v>
      </c>
      <c r="L5" s="1022">
        <v>0</v>
      </c>
      <c r="M5" s="999">
        <v>0</v>
      </c>
      <c r="N5" s="1021">
        <v>0</v>
      </c>
      <c r="O5" s="999">
        <v>0</v>
      </c>
      <c r="P5" s="999">
        <v>0</v>
      </c>
      <c r="Q5" s="1020">
        <v>0</v>
      </c>
      <c r="R5" s="1023">
        <v>0</v>
      </c>
      <c r="S5" s="999">
        <v>0</v>
      </c>
      <c r="T5" s="999">
        <v>0</v>
      </c>
      <c r="U5" s="1021">
        <v>0</v>
      </c>
      <c r="V5" s="1022">
        <v>0</v>
      </c>
      <c r="W5" s="999">
        <v>0</v>
      </c>
      <c r="X5" s="1021">
        <v>0</v>
      </c>
      <c r="Y5" s="999">
        <v>0</v>
      </c>
      <c r="Z5" s="1021">
        <v>0</v>
      </c>
      <c r="AA5" s="999">
        <v>0</v>
      </c>
      <c r="AB5" s="999">
        <v>0</v>
      </c>
      <c r="AC5" s="1020">
        <v>0</v>
      </c>
      <c r="AD5" s="999">
        <v>0</v>
      </c>
      <c r="AE5" s="1021">
        <v>0</v>
      </c>
      <c r="AF5" s="999">
        <v>0</v>
      </c>
      <c r="AG5" s="1021">
        <v>0</v>
      </c>
      <c r="AH5" s="999">
        <v>0</v>
      </c>
      <c r="AI5" s="1020">
        <v>0</v>
      </c>
      <c r="AJ5" s="999">
        <v>0</v>
      </c>
      <c r="AK5" s="1021">
        <v>0</v>
      </c>
      <c r="AL5" s="999">
        <v>0</v>
      </c>
      <c r="AM5" s="999">
        <v>0</v>
      </c>
      <c r="AN5" s="999">
        <v>0</v>
      </c>
      <c r="AO5" s="999">
        <v>0</v>
      </c>
      <c r="AP5" s="999">
        <v>0</v>
      </c>
      <c r="AQ5" s="1020">
        <v>0</v>
      </c>
      <c r="AR5" s="1020">
        <v>0</v>
      </c>
      <c r="AS5" s="999">
        <v>0</v>
      </c>
      <c r="AT5" s="1021">
        <v>0</v>
      </c>
      <c r="AU5" s="999">
        <v>0</v>
      </c>
      <c r="AV5" s="1021">
        <v>0</v>
      </c>
      <c r="AW5" s="999">
        <v>29</v>
      </c>
      <c r="AX5" s="1021">
        <v>0</v>
      </c>
      <c r="AY5" s="999">
        <v>0</v>
      </c>
      <c r="AZ5" s="999">
        <v>0</v>
      </c>
      <c r="BA5" s="999">
        <v>0</v>
      </c>
      <c r="BB5" s="1020">
        <v>29</v>
      </c>
      <c r="BC5" s="1020">
        <v>29</v>
      </c>
    </row>
    <row r="6" spans="1:55" ht="15" customHeight="1">
      <c r="A6" s="997" t="s">
        <v>1456</v>
      </c>
      <c r="B6" s="1019">
        <v>0</v>
      </c>
      <c r="C6" s="995">
        <v>0</v>
      </c>
      <c r="D6" s="1017">
        <v>0</v>
      </c>
      <c r="E6" s="995">
        <v>0</v>
      </c>
      <c r="F6" s="995">
        <v>0</v>
      </c>
      <c r="G6" s="1018">
        <v>0</v>
      </c>
      <c r="H6" s="995">
        <v>0</v>
      </c>
      <c r="I6" s="995">
        <v>0</v>
      </c>
      <c r="J6" s="995">
        <v>0</v>
      </c>
      <c r="K6" s="995">
        <v>0</v>
      </c>
      <c r="L6" s="1018">
        <v>0</v>
      </c>
      <c r="M6" s="995">
        <v>0</v>
      </c>
      <c r="N6" s="1017">
        <v>0</v>
      </c>
      <c r="O6" s="995">
        <v>0</v>
      </c>
      <c r="P6" s="995">
        <v>0</v>
      </c>
      <c r="Q6" s="1016">
        <v>0</v>
      </c>
      <c r="R6" s="1019">
        <v>0</v>
      </c>
      <c r="S6" s="995">
        <v>0</v>
      </c>
      <c r="T6" s="995">
        <v>0</v>
      </c>
      <c r="U6" s="1017">
        <v>0</v>
      </c>
      <c r="V6" s="1018">
        <v>0</v>
      </c>
      <c r="W6" s="995">
        <v>0</v>
      </c>
      <c r="X6" s="1017">
        <v>0</v>
      </c>
      <c r="Y6" s="995">
        <v>0</v>
      </c>
      <c r="Z6" s="1017">
        <v>0</v>
      </c>
      <c r="AA6" s="995">
        <v>0</v>
      </c>
      <c r="AB6" s="995">
        <v>0</v>
      </c>
      <c r="AC6" s="1016">
        <v>0</v>
      </c>
      <c r="AD6" s="995">
        <v>0</v>
      </c>
      <c r="AE6" s="1017">
        <v>0</v>
      </c>
      <c r="AF6" s="995">
        <v>0</v>
      </c>
      <c r="AG6" s="1017">
        <v>0</v>
      </c>
      <c r="AH6" s="995">
        <v>0</v>
      </c>
      <c r="AI6" s="1016">
        <v>0</v>
      </c>
      <c r="AJ6" s="995">
        <v>0</v>
      </c>
      <c r="AK6" s="1017">
        <v>0</v>
      </c>
      <c r="AL6" s="995">
        <v>0</v>
      </c>
      <c r="AM6" s="995">
        <v>0</v>
      </c>
      <c r="AN6" s="995">
        <v>0</v>
      </c>
      <c r="AO6" s="995">
        <v>0</v>
      </c>
      <c r="AP6" s="995">
        <v>0</v>
      </c>
      <c r="AQ6" s="1016">
        <v>0</v>
      </c>
      <c r="AR6" s="1016">
        <v>0</v>
      </c>
      <c r="AS6" s="995">
        <v>0</v>
      </c>
      <c r="AT6" s="1017">
        <v>0</v>
      </c>
      <c r="AU6" s="995">
        <v>0</v>
      </c>
      <c r="AV6" s="1017">
        <v>0</v>
      </c>
      <c r="AW6" s="995">
        <v>8</v>
      </c>
      <c r="AX6" s="1017">
        <v>0</v>
      </c>
      <c r="AY6" s="995">
        <v>0</v>
      </c>
      <c r="AZ6" s="995">
        <v>0</v>
      </c>
      <c r="BA6" s="995">
        <v>0</v>
      </c>
      <c r="BB6" s="1016">
        <v>8</v>
      </c>
      <c r="BC6" s="1016">
        <v>8</v>
      </c>
    </row>
    <row r="7" spans="1:55" ht="15" customHeight="1">
      <c r="A7" s="997" t="s">
        <v>1457</v>
      </c>
      <c r="B7" s="1019">
        <v>0</v>
      </c>
      <c r="C7" s="995">
        <v>0</v>
      </c>
      <c r="D7" s="1017">
        <v>0</v>
      </c>
      <c r="E7" s="995">
        <v>0</v>
      </c>
      <c r="F7" s="995">
        <v>0</v>
      </c>
      <c r="G7" s="1018">
        <v>0</v>
      </c>
      <c r="H7" s="995">
        <v>0</v>
      </c>
      <c r="I7" s="995">
        <v>0</v>
      </c>
      <c r="J7" s="995">
        <v>0</v>
      </c>
      <c r="K7" s="995">
        <v>0</v>
      </c>
      <c r="L7" s="1018">
        <v>0</v>
      </c>
      <c r="M7" s="995">
        <v>0</v>
      </c>
      <c r="N7" s="1017">
        <v>0</v>
      </c>
      <c r="O7" s="995">
        <v>0</v>
      </c>
      <c r="P7" s="995">
        <v>0</v>
      </c>
      <c r="Q7" s="1016">
        <v>0</v>
      </c>
      <c r="R7" s="1019">
        <v>0</v>
      </c>
      <c r="S7" s="995">
        <v>0</v>
      </c>
      <c r="T7" s="995">
        <v>0</v>
      </c>
      <c r="U7" s="1017">
        <v>0</v>
      </c>
      <c r="V7" s="1018">
        <v>0</v>
      </c>
      <c r="W7" s="995">
        <v>0</v>
      </c>
      <c r="X7" s="1017">
        <v>0</v>
      </c>
      <c r="Y7" s="995">
        <v>0</v>
      </c>
      <c r="Z7" s="1017">
        <v>0</v>
      </c>
      <c r="AA7" s="995">
        <v>0</v>
      </c>
      <c r="AB7" s="995">
        <v>0</v>
      </c>
      <c r="AC7" s="1016">
        <v>0</v>
      </c>
      <c r="AD7" s="995">
        <v>0</v>
      </c>
      <c r="AE7" s="1017">
        <v>0</v>
      </c>
      <c r="AF7" s="995">
        <v>0</v>
      </c>
      <c r="AG7" s="1017">
        <v>0</v>
      </c>
      <c r="AH7" s="995">
        <v>0</v>
      </c>
      <c r="AI7" s="1016">
        <v>0</v>
      </c>
      <c r="AJ7" s="995">
        <v>0</v>
      </c>
      <c r="AK7" s="1017">
        <v>0</v>
      </c>
      <c r="AL7" s="995">
        <v>0</v>
      </c>
      <c r="AM7" s="995">
        <v>0</v>
      </c>
      <c r="AN7" s="995">
        <v>0</v>
      </c>
      <c r="AO7" s="995">
        <v>0</v>
      </c>
      <c r="AP7" s="995">
        <v>0</v>
      </c>
      <c r="AQ7" s="1016">
        <v>0</v>
      </c>
      <c r="AR7" s="1016">
        <v>0</v>
      </c>
      <c r="AS7" s="995">
        <v>0</v>
      </c>
      <c r="AT7" s="1017">
        <v>0</v>
      </c>
      <c r="AU7" s="995">
        <v>0</v>
      </c>
      <c r="AV7" s="1017">
        <v>212</v>
      </c>
      <c r="AW7" s="995">
        <v>0</v>
      </c>
      <c r="AX7" s="1017">
        <v>0</v>
      </c>
      <c r="AY7" s="995">
        <v>0</v>
      </c>
      <c r="AZ7" s="995">
        <v>0</v>
      </c>
      <c r="BA7" s="995">
        <v>0</v>
      </c>
      <c r="BB7" s="1016">
        <v>212</v>
      </c>
      <c r="BC7" s="1016">
        <v>212</v>
      </c>
    </row>
    <row r="8" spans="1:55" ht="15" customHeight="1">
      <c r="A8" s="997" t="s">
        <v>1836</v>
      </c>
      <c r="B8" s="1019">
        <v>0</v>
      </c>
      <c r="C8" s="995">
        <v>0</v>
      </c>
      <c r="D8" s="1017">
        <v>0</v>
      </c>
      <c r="E8" s="995">
        <v>0</v>
      </c>
      <c r="F8" s="995">
        <v>0</v>
      </c>
      <c r="G8" s="1018">
        <v>0</v>
      </c>
      <c r="H8" s="995">
        <v>0</v>
      </c>
      <c r="I8" s="995">
        <v>0</v>
      </c>
      <c r="J8" s="995">
        <v>0</v>
      </c>
      <c r="K8" s="995">
        <v>0</v>
      </c>
      <c r="L8" s="1018">
        <v>0</v>
      </c>
      <c r="M8" s="995">
        <v>0</v>
      </c>
      <c r="N8" s="1017">
        <v>0</v>
      </c>
      <c r="O8" s="995">
        <v>0</v>
      </c>
      <c r="P8" s="995">
        <v>0</v>
      </c>
      <c r="Q8" s="1016">
        <v>0</v>
      </c>
      <c r="R8" s="1019">
        <v>0</v>
      </c>
      <c r="S8" s="995">
        <v>0</v>
      </c>
      <c r="T8" s="995">
        <v>0</v>
      </c>
      <c r="U8" s="1017">
        <v>0</v>
      </c>
      <c r="V8" s="1018">
        <v>0</v>
      </c>
      <c r="W8" s="995">
        <v>0</v>
      </c>
      <c r="X8" s="1017">
        <v>0</v>
      </c>
      <c r="Y8" s="995">
        <v>0</v>
      </c>
      <c r="Z8" s="1017">
        <v>0</v>
      </c>
      <c r="AA8" s="995">
        <v>0</v>
      </c>
      <c r="AB8" s="995">
        <v>0</v>
      </c>
      <c r="AC8" s="1016">
        <v>0</v>
      </c>
      <c r="AD8" s="995">
        <v>0</v>
      </c>
      <c r="AE8" s="1017">
        <v>0</v>
      </c>
      <c r="AF8" s="995">
        <v>0</v>
      </c>
      <c r="AG8" s="1017">
        <v>0</v>
      </c>
      <c r="AH8" s="995">
        <v>0</v>
      </c>
      <c r="AI8" s="1016">
        <v>0</v>
      </c>
      <c r="AJ8" s="995">
        <v>0</v>
      </c>
      <c r="AK8" s="1017">
        <v>0</v>
      </c>
      <c r="AL8" s="995">
        <v>0</v>
      </c>
      <c r="AM8" s="995">
        <v>0</v>
      </c>
      <c r="AN8" s="995">
        <v>0</v>
      </c>
      <c r="AO8" s="995">
        <v>0</v>
      </c>
      <c r="AP8" s="995">
        <v>0</v>
      </c>
      <c r="AQ8" s="1016">
        <v>0</v>
      </c>
      <c r="AR8" s="1016">
        <v>0</v>
      </c>
      <c r="AS8" s="995">
        <v>0</v>
      </c>
      <c r="AT8" s="1017">
        <v>0</v>
      </c>
      <c r="AU8" s="995">
        <v>0</v>
      </c>
      <c r="AV8" s="1017">
        <v>1102</v>
      </c>
      <c r="AW8" s="995">
        <v>0</v>
      </c>
      <c r="AX8" s="1017">
        <v>0</v>
      </c>
      <c r="AY8" s="995">
        <v>0</v>
      </c>
      <c r="AZ8" s="995">
        <v>0</v>
      </c>
      <c r="BA8" s="995">
        <v>0</v>
      </c>
      <c r="BB8" s="1016">
        <v>1102</v>
      </c>
      <c r="BC8" s="1016">
        <v>1102</v>
      </c>
    </row>
    <row r="9" spans="1:55" ht="15" customHeight="1">
      <c r="A9" s="997" t="s">
        <v>1459</v>
      </c>
      <c r="B9" s="1019">
        <v>0</v>
      </c>
      <c r="C9" s="995">
        <v>34</v>
      </c>
      <c r="D9" s="1017">
        <v>0</v>
      </c>
      <c r="E9" s="995">
        <v>0</v>
      </c>
      <c r="F9" s="995">
        <v>0</v>
      </c>
      <c r="G9" s="1018">
        <v>34</v>
      </c>
      <c r="H9" s="995">
        <v>0</v>
      </c>
      <c r="I9" s="995">
        <v>0</v>
      </c>
      <c r="J9" s="995">
        <v>0</v>
      </c>
      <c r="K9" s="995">
        <v>0</v>
      </c>
      <c r="L9" s="1018">
        <v>0</v>
      </c>
      <c r="M9" s="995">
        <v>0</v>
      </c>
      <c r="N9" s="1017">
        <v>0</v>
      </c>
      <c r="O9" s="995">
        <v>0</v>
      </c>
      <c r="P9" s="995">
        <v>0</v>
      </c>
      <c r="Q9" s="1016">
        <v>0</v>
      </c>
      <c r="R9" s="1019">
        <v>0</v>
      </c>
      <c r="S9" s="995">
        <v>0</v>
      </c>
      <c r="T9" s="995">
        <v>0</v>
      </c>
      <c r="U9" s="1017">
        <v>0</v>
      </c>
      <c r="V9" s="1018">
        <v>0</v>
      </c>
      <c r="W9" s="995">
        <v>0</v>
      </c>
      <c r="X9" s="1017">
        <v>0</v>
      </c>
      <c r="Y9" s="995">
        <v>0</v>
      </c>
      <c r="Z9" s="1017">
        <v>0</v>
      </c>
      <c r="AA9" s="995">
        <v>0</v>
      </c>
      <c r="AB9" s="995">
        <v>0</v>
      </c>
      <c r="AC9" s="1016">
        <v>0</v>
      </c>
      <c r="AD9" s="995">
        <v>34</v>
      </c>
      <c r="AE9" s="1017">
        <v>0</v>
      </c>
      <c r="AF9" s="995">
        <v>0</v>
      </c>
      <c r="AG9" s="1017">
        <v>0</v>
      </c>
      <c r="AH9" s="995">
        <v>0</v>
      </c>
      <c r="AI9" s="1016">
        <v>0</v>
      </c>
      <c r="AJ9" s="995">
        <v>0</v>
      </c>
      <c r="AK9" s="1017">
        <v>0</v>
      </c>
      <c r="AL9" s="995">
        <v>0</v>
      </c>
      <c r="AM9" s="995">
        <v>0</v>
      </c>
      <c r="AN9" s="995">
        <v>0</v>
      </c>
      <c r="AO9" s="995">
        <v>0</v>
      </c>
      <c r="AP9" s="995">
        <v>0</v>
      </c>
      <c r="AQ9" s="1016">
        <v>0</v>
      </c>
      <c r="AR9" s="1016">
        <v>0</v>
      </c>
      <c r="AS9" s="995">
        <v>0</v>
      </c>
      <c r="AT9" s="1017">
        <v>0</v>
      </c>
      <c r="AU9" s="995">
        <v>34</v>
      </c>
      <c r="AV9" s="1017">
        <v>0</v>
      </c>
      <c r="AW9" s="995">
        <v>0</v>
      </c>
      <c r="AX9" s="1017">
        <v>0</v>
      </c>
      <c r="AY9" s="995">
        <v>0</v>
      </c>
      <c r="AZ9" s="995">
        <v>0</v>
      </c>
      <c r="BA9" s="995">
        <v>0</v>
      </c>
      <c r="BB9" s="1016">
        <v>0</v>
      </c>
      <c r="BC9" s="1016">
        <v>34</v>
      </c>
    </row>
    <row r="10" spans="1:55" ht="15" customHeight="1">
      <c r="A10" s="997" t="s">
        <v>1460</v>
      </c>
      <c r="B10" s="1019">
        <v>0</v>
      </c>
      <c r="C10" s="995">
        <v>4</v>
      </c>
      <c r="D10" s="1017">
        <v>0</v>
      </c>
      <c r="E10" s="995">
        <v>0</v>
      </c>
      <c r="F10" s="995">
        <v>0</v>
      </c>
      <c r="G10" s="1018">
        <v>4</v>
      </c>
      <c r="H10" s="995">
        <v>0</v>
      </c>
      <c r="I10" s="995">
        <v>0</v>
      </c>
      <c r="J10" s="995">
        <v>0</v>
      </c>
      <c r="K10" s="995">
        <v>0</v>
      </c>
      <c r="L10" s="1018">
        <v>0</v>
      </c>
      <c r="M10" s="995">
        <v>7</v>
      </c>
      <c r="N10" s="1017">
        <v>0</v>
      </c>
      <c r="O10" s="995">
        <v>0</v>
      </c>
      <c r="P10" s="995">
        <v>0</v>
      </c>
      <c r="Q10" s="1016">
        <v>7</v>
      </c>
      <c r="R10" s="1019">
        <v>0</v>
      </c>
      <c r="S10" s="995">
        <v>0</v>
      </c>
      <c r="T10" s="995">
        <v>0</v>
      </c>
      <c r="U10" s="1017">
        <v>0</v>
      </c>
      <c r="V10" s="1018">
        <v>0</v>
      </c>
      <c r="W10" s="995">
        <v>0</v>
      </c>
      <c r="X10" s="1017">
        <v>0</v>
      </c>
      <c r="Y10" s="995">
        <v>0</v>
      </c>
      <c r="Z10" s="1017">
        <v>0</v>
      </c>
      <c r="AA10" s="995">
        <v>0</v>
      </c>
      <c r="AB10" s="995">
        <v>0</v>
      </c>
      <c r="AC10" s="1016">
        <v>0</v>
      </c>
      <c r="AD10" s="995">
        <v>11</v>
      </c>
      <c r="AE10" s="1017">
        <v>0</v>
      </c>
      <c r="AF10" s="995">
        <v>0</v>
      </c>
      <c r="AG10" s="1017">
        <v>0</v>
      </c>
      <c r="AH10" s="995">
        <v>0</v>
      </c>
      <c r="AI10" s="1016">
        <v>0</v>
      </c>
      <c r="AJ10" s="995">
        <v>0</v>
      </c>
      <c r="AK10" s="1017">
        <v>0</v>
      </c>
      <c r="AL10" s="995">
        <v>0</v>
      </c>
      <c r="AM10" s="995">
        <v>0</v>
      </c>
      <c r="AN10" s="995">
        <v>0</v>
      </c>
      <c r="AO10" s="995">
        <v>0</v>
      </c>
      <c r="AP10" s="995">
        <v>0</v>
      </c>
      <c r="AQ10" s="1016">
        <v>0</v>
      </c>
      <c r="AR10" s="1016">
        <v>0</v>
      </c>
      <c r="AS10" s="995">
        <v>0</v>
      </c>
      <c r="AT10" s="1017">
        <v>0</v>
      </c>
      <c r="AU10" s="995">
        <v>11</v>
      </c>
      <c r="AV10" s="1017">
        <v>0</v>
      </c>
      <c r="AW10" s="995">
        <v>0</v>
      </c>
      <c r="AX10" s="1017">
        <v>0</v>
      </c>
      <c r="AY10" s="995">
        <v>0</v>
      </c>
      <c r="AZ10" s="995">
        <v>0</v>
      </c>
      <c r="BA10" s="995">
        <v>0</v>
      </c>
      <c r="BB10" s="1016">
        <v>0</v>
      </c>
      <c r="BC10" s="1016">
        <v>11</v>
      </c>
    </row>
    <row r="11" spans="1:55" ht="15" customHeight="1">
      <c r="A11" s="997" t="s">
        <v>1461</v>
      </c>
      <c r="B11" s="1019">
        <v>0</v>
      </c>
      <c r="C11" s="995">
        <v>0</v>
      </c>
      <c r="D11" s="1017">
        <v>0</v>
      </c>
      <c r="E11" s="995">
        <v>0</v>
      </c>
      <c r="F11" s="995">
        <v>0</v>
      </c>
      <c r="G11" s="1018">
        <v>0</v>
      </c>
      <c r="H11" s="995">
        <v>0</v>
      </c>
      <c r="I11" s="995">
        <v>0</v>
      </c>
      <c r="J11" s="995">
        <v>0</v>
      </c>
      <c r="K11" s="995">
        <v>0</v>
      </c>
      <c r="L11" s="1018">
        <v>0</v>
      </c>
      <c r="M11" s="995">
        <v>0</v>
      </c>
      <c r="N11" s="1017">
        <v>0</v>
      </c>
      <c r="O11" s="995">
        <v>25</v>
      </c>
      <c r="P11" s="995">
        <v>0</v>
      </c>
      <c r="Q11" s="1016">
        <v>25</v>
      </c>
      <c r="R11" s="1019">
        <v>0</v>
      </c>
      <c r="S11" s="995">
        <v>0</v>
      </c>
      <c r="T11" s="995">
        <v>0</v>
      </c>
      <c r="U11" s="1017">
        <v>0</v>
      </c>
      <c r="V11" s="1018">
        <v>0</v>
      </c>
      <c r="W11" s="995">
        <v>0</v>
      </c>
      <c r="X11" s="1017">
        <v>0</v>
      </c>
      <c r="Y11" s="995">
        <v>0</v>
      </c>
      <c r="Z11" s="1017">
        <v>0</v>
      </c>
      <c r="AA11" s="995">
        <v>0</v>
      </c>
      <c r="AB11" s="995">
        <v>0</v>
      </c>
      <c r="AC11" s="1016">
        <v>0</v>
      </c>
      <c r="AD11" s="995">
        <v>25</v>
      </c>
      <c r="AE11" s="1017">
        <v>0</v>
      </c>
      <c r="AF11" s="995">
        <v>0</v>
      </c>
      <c r="AG11" s="1017">
        <v>0</v>
      </c>
      <c r="AH11" s="995">
        <v>0</v>
      </c>
      <c r="AI11" s="1016">
        <v>0</v>
      </c>
      <c r="AJ11" s="995">
        <v>0</v>
      </c>
      <c r="AK11" s="1017">
        <v>0</v>
      </c>
      <c r="AL11" s="995">
        <v>0</v>
      </c>
      <c r="AM11" s="995">
        <v>0</v>
      </c>
      <c r="AN11" s="995">
        <v>0</v>
      </c>
      <c r="AO11" s="995">
        <v>0</v>
      </c>
      <c r="AP11" s="995">
        <v>0</v>
      </c>
      <c r="AQ11" s="1016">
        <v>0</v>
      </c>
      <c r="AR11" s="1016">
        <v>0</v>
      </c>
      <c r="AS11" s="995">
        <v>0</v>
      </c>
      <c r="AT11" s="1017">
        <v>0</v>
      </c>
      <c r="AU11" s="995">
        <v>25</v>
      </c>
      <c r="AV11" s="1017">
        <v>0</v>
      </c>
      <c r="AW11" s="995">
        <v>0</v>
      </c>
      <c r="AX11" s="1017">
        <v>0</v>
      </c>
      <c r="AY11" s="995">
        <v>0</v>
      </c>
      <c r="AZ11" s="995">
        <v>0</v>
      </c>
      <c r="BA11" s="995">
        <v>0</v>
      </c>
      <c r="BB11" s="1016">
        <v>0</v>
      </c>
      <c r="BC11" s="1016">
        <v>25</v>
      </c>
    </row>
    <row r="12" spans="1:55" ht="15" customHeight="1">
      <c r="A12" s="997" t="s">
        <v>1462</v>
      </c>
      <c r="B12" s="1019">
        <v>0</v>
      </c>
      <c r="C12" s="995">
        <v>0</v>
      </c>
      <c r="D12" s="1017">
        <v>0</v>
      </c>
      <c r="E12" s="995">
        <v>0</v>
      </c>
      <c r="F12" s="995">
        <v>0</v>
      </c>
      <c r="G12" s="1018">
        <v>0</v>
      </c>
      <c r="H12" s="995">
        <v>0</v>
      </c>
      <c r="I12" s="995">
        <v>0</v>
      </c>
      <c r="J12" s="995">
        <v>0</v>
      </c>
      <c r="K12" s="995">
        <v>0</v>
      </c>
      <c r="L12" s="1018">
        <v>0</v>
      </c>
      <c r="M12" s="995">
        <v>0</v>
      </c>
      <c r="N12" s="1017">
        <v>0</v>
      </c>
      <c r="O12" s="995">
        <v>16</v>
      </c>
      <c r="P12" s="995">
        <v>0</v>
      </c>
      <c r="Q12" s="1016">
        <v>16</v>
      </c>
      <c r="R12" s="1019">
        <v>0</v>
      </c>
      <c r="S12" s="995">
        <v>0</v>
      </c>
      <c r="T12" s="995">
        <v>0</v>
      </c>
      <c r="U12" s="1017">
        <v>0</v>
      </c>
      <c r="V12" s="1018">
        <v>0</v>
      </c>
      <c r="W12" s="995">
        <v>0</v>
      </c>
      <c r="X12" s="1017">
        <v>0</v>
      </c>
      <c r="Y12" s="995">
        <v>0</v>
      </c>
      <c r="Z12" s="1017">
        <v>0</v>
      </c>
      <c r="AA12" s="995">
        <v>0</v>
      </c>
      <c r="AB12" s="995">
        <v>0</v>
      </c>
      <c r="AC12" s="1016">
        <v>0</v>
      </c>
      <c r="AD12" s="995">
        <v>16</v>
      </c>
      <c r="AE12" s="1017">
        <v>0</v>
      </c>
      <c r="AF12" s="995">
        <v>0</v>
      </c>
      <c r="AG12" s="1017">
        <v>0</v>
      </c>
      <c r="AH12" s="995">
        <v>0</v>
      </c>
      <c r="AI12" s="1016">
        <v>0</v>
      </c>
      <c r="AJ12" s="995">
        <v>0</v>
      </c>
      <c r="AK12" s="1017">
        <v>0</v>
      </c>
      <c r="AL12" s="995">
        <v>0</v>
      </c>
      <c r="AM12" s="995">
        <v>0</v>
      </c>
      <c r="AN12" s="995">
        <v>0</v>
      </c>
      <c r="AO12" s="995">
        <v>0</v>
      </c>
      <c r="AP12" s="995">
        <v>0</v>
      </c>
      <c r="AQ12" s="1016">
        <v>0</v>
      </c>
      <c r="AR12" s="1016">
        <v>0</v>
      </c>
      <c r="AS12" s="995">
        <v>0</v>
      </c>
      <c r="AT12" s="1017">
        <v>0</v>
      </c>
      <c r="AU12" s="995">
        <v>16</v>
      </c>
      <c r="AV12" s="1017">
        <v>0</v>
      </c>
      <c r="AW12" s="995">
        <v>0</v>
      </c>
      <c r="AX12" s="1017">
        <v>0</v>
      </c>
      <c r="AY12" s="995">
        <v>0</v>
      </c>
      <c r="AZ12" s="995">
        <v>0</v>
      </c>
      <c r="BA12" s="995">
        <v>0</v>
      </c>
      <c r="BB12" s="1016">
        <v>0</v>
      </c>
      <c r="BC12" s="1016">
        <v>16</v>
      </c>
    </row>
    <row r="13" spans="1:55" ht="15" customHeight="1">
      <c r="A13" s="997" t="s">
        <v>1835</v>
      </c>
      <c r="B13" s="1019">
        <v>0</v>
      </c>
      <c r="C13" s="995">
        <v>0</v>
      </c>
      <c r="D13" s="1017">
        <v>0</v>
      </c>
      <c r="E13" s="995">
        <v>0</v>
      </c>
      <c r="F13" s="995">
        <v>0</v>
      </c>
      <c r="G13" s="1018">
        <v>0</v>
      </c>
      <c r="H13" s="995">
        <v>0</v>
      </c>
      <c r="I13" s="995">
        <v>0</v>
      </c>
      <c r="J13" s="995">
        <v>0</v>
      </c>
      <c r="K13" s="995">
        <v>0</v>
      </c>
      <c r="L13" s="1018">
        <v>0</v>
      </c>
      <c r="M13" s="995">
        <v>0</v>
      </c>
      <c r="N13" s="1017">
        <v>0</v>
      </c>
      <c r="O13" s="995">
        <v>18</v>
      </c>
      <c r="P13" s="995">
        <v>0</v>
      </c>
      <c r="Q13" s="1016">
        <v>18</v>
      </c>
      <c r="R13" s="1019">
        <v>0</v>
      </c>
      <c r="S13" s="995">
        <v>0</v>
      </c>
      <c r="T13" s="995">
        <v>0</v>
      </c>
      <c r="U13" s="1017">
        <v>0</v>
      </c>
      <c r="V13" s="1018">
        <v>0</v>
      </c>
      <c r="W13" s="995">
        <v>0</v>
      </c>
      <c r="X13" s="1017">
        <v>0</v>
      </c>
      <c r="Y13" s="995">
        <v>0</v>
      </c>
      <c r="Z13" s="1017">
        <v>0</v>
      </c>
      <c r="AA13" s="995">
        <v>0</v>
      </c>
      <c r="AB13" s="995">
        <v>0</v>
      </c>
      <c r="AC13" s="1016">
        <v>0</v>
      </c>
      <c r="AD13" s="995">
        <v>18</v>
      </c>
      <c r="AE13" s="1017">
        <v>0</v>
      </c>
      <c r="AF13" s="995">
        <v>0</v>
      </c>
      <c r="AG13" s="1017">
        <v>0</v>
      </c>
      <c r="AH13" s="995">
        <v>0</v>
      </c>
      <c r="AI13" s="1016">
        <v>0</v>
      </c>
      <c r="AJ13" s="995">
        <v>0</v>
      </c>
      <c r="AK13" s="1017">
        <v>0</v>
      </c>
      <c r="AL13" s="995">
        <v>0</v>
      </c>
      <c r="AM13" s="995">
        <v>0</v>
      </c>
      <c r="AN13" s="995">
        <v>0</v>
      </c>
      <c r="AO13" s="995">
        <v>0</v>
      </c>
      <c r="AP13" s="995">
        <v>0</v>
      </c>
      <c r="AQ13" s="1016">
        <v>0</v>
      </c>
      <c r="AR13" s="1016">
        <v>0</v>
      </c>
      <c r="AS13" s="995">
        <v>0</v>
      </c>
      <c r="AT13" s="1017">
        <v>0</v>
      </c>
      <c r="AU13" s="995">
        <v>18</v>
      </c>
      <c r="AV13" s="1017">
        <v>0</v>
      </c>
      <c r="AW13" s="995">
        <v>0</v>
      </c>
      <c r="AX13" s="1017">
        <v>0</v>
      </c>
      <c r="AY13" s="995">
        <v>0</v>
      </c>
      <c r="AZ13" s="995">
        <v>0</v>
      </c>
      <c r="BA13" s="995">
        <v>0</v>
      </c>
      <c r="BB13" s="1016">
        <v>0</v>
      </c>
      <c r="BC13" s="1016">
        <v>18</v>
      </c>
    </row>
    <row r="14" spans="1:55" ht="15" customHeight="1">
      <c r="A14" s="997" t="s">
        <v>1834</v>
      </c>
      <c r="B14" s="1019">
        <v>0</v>
      </c>
      <c r="C14" s="995">
        <v>0</v>
      </c>
      <c r="D14" s="1017">
        <v>0</v>
      </c>
      <c r="E14" s="995">
        <v>0</v>
      </c>
      <c r="F14" s="995">
        <v>0</v>
      </c>
      <c r="G14" s="1018">
        <v>0</v>
      </c>
      <c r="H14" s="995">
        <v>0</v>
      </c>
      <c r="I14" s="995">
        <v>0</v>
      </c>
      <c r="J14" s="995">
        <v>0</v>
      </c>
      <c r="K14" s="995">
        <v>0</v>
      </c>
      <c r="L14" s="1018">
        <v>0</v>
      </c>
      <c r="M14" s="995">
        <v>0</v>
      </c>
      <c r="N14" s="1017">
        <v>0</v>
      </c>
      <c r="O14" s="995">
        <v>15</v>
      </c>
      <c r="P14" s="995">
        <v>0</v>
      </c>
      <c r="Q14" s="1016">
        <v>15</v>
      </c>
      <c r="R14" s="1019">
        <v>0</v>
      </c>
      <c r="S14" s="995">
        <v>0</v>
      </c>
      <c r="T14" s="995">
        <v>0</v>
      </c>
      <c r="U14" s="1017">
        <v>0</v>
      </c>
      <c r="V14" s="1018">
        <v>0</v>
      </c>
      <c r="W14" s="995">
        <v>0</v>
      </c>
      <c r="X14" s="1017">
        <v>0</v>
      </c>
      <c r="Y14" s="995">
        <v>0</v>
      </c>
      <c r="Z14" s="1017">
        <v>0</v>
      </c>
      <c r="AA14" s="995">
        <v>0</v>
      </c>
      <c r="AB14" s="995">
        <v>0</v>
      </c>
      <c r="AC14" s="1016">
        <v>0</v>
      </c>
      <c r="AD14" s="995">
        <v>15</v>
      </c>
      <c r="AE14" s="1017">
        <v>0</v>
      </c>
      <c r="AF14" s="995">
        <v>0</v>
      </c>
      <c r="AG14" s="1017">
        <v>0</v>
      </c>
      <c r="AH14" s="995">
        <v>0</v>
      </c>
      <c r="AI14" s="1016">
        <v>0</v>
      </c>
      <c r="AJ14" s="995">
        <v>0</v>
      </c>
      <c r="AK14" s="1017">
        <v>0</v>
      </c>
      <c r="AL14" s="995">
        <v>0</v>
      </c>
      <c r="AM14" s="995">
        <v>0</v>
      </c>
      <c r="AN14" s="995">
        <v>0</v>
      </c>
      <c r="AO14" s="995">
        <v>0</v>
      </c>
      <c r="AP14" s="995">
        <v>0</v>
      </c>
      <c r="AQ14" s="1016">
        <v>0</v>
      </c>
      <c r="AR14" s="1016">
        <v>0</v>
      </c>
      <c r="AS14" s="995">
        <v>0</v>
      </c>
      <c r="AT14" s="1017">
        <v>0</v>
      </c>
      <c r="AU14" s="995">
        <v>15</v>
      </c>
      <c r="AV14" s="1017">
        <v>0</v>
      </c>
      <c r="AW14" s="995">
        <v>0</v>
      </c>
      <c r="AX14" s="1017">
        <v>0</v>
      </c>
      <c r="AY14" s="995">
        <v>0</v>
      </c>
      <c r="AZ14" s="995">
        <v>0</v>
      </c>
      <c r="BA14" s="995">
        <v>0</v>
      </c>
      <c r="BB14" s="1016">
        <v>0</v>
      </c>
      <c r="BC14" s="1016">
        <v>15</v>
      </c>
    </row>
    <row r="15" spans="1:55" ht="15" customHeight="1">
      <c r="A15" s="997" t="s">
        <v>1833</v>
      </c>
      <c r="B15" s="1019">
        <v>0</v>
      </c>
      <c r="C15" s="995">
        <v>0</v>
      </c>
      <c r="D15" s="1017">
        <v>0</v>
      </c>
      <c r="E15" s="995">
        <v>0</v>
      </c>
      <c r="F15" s="995">
        <v>0</v>
      </c>
      <c r="G15" s="1018">
        <v>0</v>
      </c>
      <c r="H15" s="995">
        <v>0</v>
      </c>
      <c r="I15" s="995">
        <v>0</v>
      </c>
      <c r="J15" s="995">
        <v>0</v>
      </c>
      <c r="K15" s="995">
        <v>0</v>
      </c>
      <c r="L15" s="1018">
        <v>0</v>
      </c>
      <c r="M15" s="995">
        <v>0</v>
      </c>
      <c r="N15" s="1017">
        <v>0</v>
      </c>
      <c r="O15" s="995">
        <v>22</v>
      </c>
      <c r="P15" s="995">
        <v>0</v>
      </c>
      <c r="Q15" s="1016">
        <v>22</v>
      </c>
      <c r="R15" s="1019">
        <v>0</v>
      </c>
      <c r="S15" s="995">
        <v>0</v>
      </c>
      <c r="T15" s="995">
        <v>0</v>
      </c>
      <c r="U15" s="1017">
        <v>0</v>
      </c>
      <c r="V15" s="1018">
        <v>0</v>
      </c>
      <c r="W15" s="995">
        <v>0</v>
      </c>
      <c r="X15" s="1017">
        <v>0</v>
      </c>
      <c r="Y15" s="995">
        <v>0</v>
      </c>
      <c r="Z15" s="1017">
        <v>0</v>
      </c>
      <c r="AA15" s="995">
        <v>0</v>
      </c>
      <c r="AB15" s="995">
        <v>0</v>
      </c>
      <c r="AC15" s="1016">
        <v>0</v>
      </c>
      <c r="AD15" s="995">
        <v>22</v>
      </c>
      <c r="AE15" s="1017">
        <v>0</v>
      </c>
      <c r="AF15" s="995">
        <v>0</v>
      </c>
      <c r="AG15" s="1017">
        <v>0</v>
      </c>
      <c r="AH15" s="995">
        <v>0</v>
      </c>
      <c r="AI15" s="1016">
        <v>0</v>
      </c>
      <c r="AJ15" s="995">
        <v>0</v>
      </c>
      <c r="AK15" s="1017">
        <v>0</v>
      </c>
      <c r="AL15" s="995">
        <v>0</v>
      </c>
      <c r="AM15" s="995">
        <v>0</v>
      </c>
      <c r="AN15" s="995">
        <v>0</v>
      </c>
      <c r="AO15" s="995">
        <v>0</v>
      </c>
      <c r="AP15" s="995">
        <v>0</v>
      </c>
      <c r="AQ15" s="1016">
        <v>0</v>
      </c>
      <c r="AR15" s="1016">
        <v>0</v>
      </c>
      <c r="AS15" s="995">
        <v>0</v>
      </c>
      <c r="AT15" s="1017">
        <v>0</v>
      </c>
      <c r="AU15" s="995">
        <v>22</v>
      </c>
      <c r="AV15" s="1017">
        <v>0</v>
      </c>
      <c r="AW15" s="995">
        <v>0</v>
      </c>
      <c r="AX15" s="1017">
        <v>0</v>
      </c>
      <c r="AY15" s="995">
        <v>0</v>
      </c>
      <c r="AZ15" s="995">
        <v>0</v>
      </c>
      <c r="BA15" s="995">
        <v>0</v>
      </c>
      <c r="BB15" s="1016">
        <v>0</v>
      </c>
      <c r="BC15" s="1016">
        <v>22</v>
      </c>
    </row>
    <row r="16" spans="1:55" ht="15" customHeight="1">
      <c r="A16" s="997" t="s">
        <v>1467</v>
      </c>
      <c r="B16" s="1019">
        <v>0</v>
      </c>
      <c r="C16" s="995">
        <v>0</v>
      </c>
      <c r="D16" s="1017">
        <v>0</v>
      </c>
      <c r="E16" s="995">
        <v>0</v>
      </c>
      <c r="F16" s="995">
        <v>0</v>
      </c>
      <c r="G16" s="1018">
        <v>0</v>
      </c>
      <c r="H16" s="995">
        <v>0</v>
      </c>
      <c r="I16" s="995">
        <v>0</v>
      </c>
      <c r="J16" s="995">
        <v>0</v>
      </c>
      <c r="K16" s="995">
        <v>0</v>
      </c>
      <c r="L16" s="1018">
        <v>0</v>
      </c>
      <c r="M16" s="995">
        <v>0</v>
      </c>
      <c r="N16" s="1017">
        <v>0</v>
      </c>
      <c r="O16" s="995">
        <v>8</v>
      </c>
      <c r="P16" s="995">
        <v>0</v>
      </c>
      <c r="Q16" s="1016">
        <v>8</v>
      </c>
      <c r="R16" s="1019">
        <v>0</v>
      </c>
      <c r="S16" s="995">
        <v>0</v>
      </c>
      <c r="T16" s="995">
        <v>0</v>
      </c>
      <c r="U16" s="1017">
        <v>0</v>
      </c>
      <c r="V16" s="1018">
        <v>0</v>
      </c>
      <c r="W16" s="995">
        <v>0</v>
      </c>
      <c r="X16" s="1017">
        <v>0</v>
      </c>
      <c r="Y16" s="995">
        <v>0</v>
      </c>
      <c r="Z16" s="1017">
        <v>0</v>
      </c>
      <c r="AA16" s="995">
        <v>0</v>
      </c>
      <c r="AB16" s="995">
        <v>0</v>
      </c>
      <c r="AC16" s="1016">
        <v>0</v>
      </c>
      <c r="AD16" s="995">
        <v>8</v>
      </c>
      <c r="AE16" s="1017">
        <v>0</v>
      </c>
      <c r="AF16" s="995">
        <v>0</v>
      </c>
      <c r="AG16" s="1017">
        <v>0</v>
      </c>
      <c r="AH16" s="995">
        <v>0</v>
      </c>
      <c r="AI16" s="1016">
        <v>0</v>
      </c>
      <c r="AJ16" s="995">
        <v>0</v>
      </c>
      <c r="AK16" s="1017">
        <v>0</v>
      </c>
      <c r="AL16" s="995">
        <v>0</v>
      </c>
      <c r="AM16" s="995">
        <v>0</v>
      </c>
      <c r="AN16" s="995">
        <v>0</v>
      </c>
      <c r="AO16" s="995">
        <v>0</v>
      </c>
      <c r="AP16" s="995">
        <v>0</v>
      </c>
      <c r="AQ16" s="1016">
        <v>0</v>
      </c>
      <c r="AR16" s="1016">
        <v>0</v>
      </c>
      <c r="AS16" s="995">
        <v>0</v>
      </c>
      <c r="AT16" s="1017">
        <v>0</v>
      </c>
      <c r="AU16" s="995">
        <v>8</v>
      </c>
      <c r="AV16" s="1017">
        <v>0</v>
      </c>
      <c r="AW16" s="995">
        <v>0</v>
      </c>
      <c r="AX16" s="1017">
        <v>0</v>
      </c>
      <c r="AY16" s="995">
        <v>0</v>
      </c>
      <c r="AZ16" s="995">
        <v>0</v>
      </c>
      <c r="BA16" s="995">
        <v>0</v>
      </c>
      <c r="BB16" s="1016">
        <v>0</v>
      </c>
      <c r="BC16" s="1016">
        <v>8</v>
      </c>
    </row>
    <row r="17" spans="1:55" ht="15" customHeight="1">
      <c r="A17" s="997" t="s">
        <v>1468</v>
      </c>
      <c r="B17" s="1019">
        <v>0</v>
      </c>
      <c r="C17" s="995">
        <v>0</v>
      </c>
      <c r="D17" s="1017">
        <v>0</v>
      </c>
      <c r="E17" s="995">
        <v>0</v>
      </c>
      <c r="F17" s="995">
        <v>0</v>
      </c>
      <c r="G17" s="1018">
        <v>0</v>
      </c>
      <c r="H17" s="995">
        <v>0</v>
      </c>
      <c r="I17" s="995">
        <v>0</v>
      </c>
      <c r="J17" s="995">
        <v>0</v>
      </c>
      <c r="K17" s="995">
        <v>0</v>
      </c>
      <c r="L17" s="1018">
        <v>0</v>
      </c>
      <c r="M17" s="995">
        <v>0</v>
      </c>
      <c r="N17" s="1017">
        <v>0</v>
      </c>
      <c r="O17" s="995">
        <v>6</v>
      </c>
      <c r="P17" s="995">
        <v>0</v>
      </c>
      <c r="Q17" s="1016">
        <v>6</v>
      </c>
      <c r="R17" s="1019">
        <v>0</v>
      </c>
      <c r="S17" s="995">
        <v>0</v>
      </c>
      <c r="T17" s="995">
        <v>0</v>
      </c>
      <c r="U17" s="1017">
        <v>0</v>
      </c>
      <c r="V17" s="1018">
        <v>0</v>
      </c>
      <c r="W17" s="995">
        <v>0</v>
      </c>
      <c r="X17" s="1017">
        <v>0</v>
      </c>
      <c r="Y17" s="995">
        <v>0</v>
      </c>
      <c r="Z17" s="1017">
        <v>0</v>
      </c>
      <c r="AA17" s="995">
        <v>0</v>
      </c>
      <c r="AB17" s="995">
        <v>0</v>
      </c>
      <c r="AC17" s="1016">
        <v>0</v>
      </c>
      <c r="AD17" s="995">
        <v>6</v>
      </c>
      <c r="AE17" s="1017">
        <v>0</v>
      </c>
      <c r="AF17" s="995">
        <v>0</v>
      </c>
      <c r="AG17" s="1017">
        <v>0</v>
      </c>
      <c r="AH17" s="995">
        <v>0</v>
      </c>
      <c r="AI17" s="1016">
        <v>0</v>
      </c>
      <c r="AJ17" s="995">
        <v>0</v>
      </c>
      <c r="AK17" s="1017">
        <v>0</v>
      </c>
      <c r="AL17" s="995">
        <v>0</v>
      </c>
      <c r="AM17" s="995">
        <v>0</v>
      </c>
      <c r="AN17" s="995">
        <v>0</v>
      </c>
      <c r="AO17" s="995">
        <v>0</v>
      </c>
      <c r="AP17" s="995">
        <v>0</v>
      </c>
      <c r="AQ17" s="1016">
        <v>0</v>
      </c>
      <c r="AR17" s="1016">
        <v>0</v>
      </c>
      <c r="AS17" s="995">
        <v>0</v>
      </c>
      <c r="AT17" s="1017">
        <v>0</v>
      </c>
      <c r="AU17" s="995">
        <v>6</v>
      </c>
      <c r="AV17" s="1017">
        <v>0</v>
      </c>
      <c r="AW17" s="995">
        <v>0</v>
      </c>
      <c r="AX17" s="1017">
        <v>0</v>
      </c>
      <c r="AY17" s="995">
        <v>0</v>
      </c>
      <c r="AZ17" s="995">
        <v>0</v>
      </c>
      <c r="BA17" s="995">
        <v>0</v>
      </c>
      <c r="BB17" s="1016">
        <v>0</v>
      </c>
      <c r="BC17" s="1016">
        <v>6</v>
      </c>
    </row>
    <row r="18" spans="1:55" ht="15" customHeight="1">
      <c r="A18" s="997" t="s">
        <v>1469</v>
      </c>
      <c r="B18" s="1019">
        <v>0</v>
      </c>
      <c r="C18" s="995">
        <v>0</v>
      </c>
      <c r="D18" s="1017">
        <v>0</v>
      </c>
      <c r="E18" s="995">
        <v>0</v>
      </c>
      <c r="F18" s="995">
        <v>0</v>
      </c>
      <c r="G18" s="1018">
        <v>0</v>
      </c>
      <c r="H18" s="995">
        <v>0</v>
      </c>
      <c r="I18" s="995">
        <v>0</v>
      </c>
      <c r="J18" s="995">
        <v>0</v>
      </c>
      <c r="K18" s="995">
        <v>0</v>
      </c>
      <c r="L18" s="1018">
        <v>0</v>
      </c>
      <c r="M18" s="995">
        <v>0</v>
      </c>
      <c r="N18" s="1017">
        <v>0</v>
      </c>
      <c r="O18" s="995">
        <v>8</v>
      </c>
      <c r="P18" s="995">
        <v>0</v>
      </c>
      <c r="Q18" s="1016">
        <v>8</v>
      </c>
      <c r="R18" s="1019">
        <v>0</v>
      </c>
      <c r="S18" s="995">
        <v>0</v>
      </c>
      <c r="T18" s="995">
        <v>0</v>
      </c>
      <c r="U18" s="1017">
        <v>0</v>
      </c>
      <c r="V18" s="1018">
        <v>0</v>
      </c>
      <c r="W18" s="995">
        <v>0</v>
      </c>
      <c r="X18" s="1017">
        <v>0</v>
      </c>
      <c r="Y18" s="995">
        <v>0</v>
      </c>
      <c r="Z18" s="1017">
        <v>0</v>
      </c>
      <c r="AA18" s="995">
        <v>0</v>
      </c>
      <c r="AB18" s="995">
        <v>0</v>
      </c>
      <c r="AC18" s="1016">
        <v>0</v>
      </c>
      <c r="AD18" s="995">
        <v>8</v>
      </c>
      <c r="AE18" s="1017">
        <v>0</v>
      </c>
      <c r="AF18" s="995">
        <v>0</v>
      </c>
      <c r="AG18" s="1017">
        <v>0</v>
      </c>
      <c r="AH18" s="995">
        <v>0</v>
      </c>
      <c r="AI18" s="1016">
        <v>0</v>
      </c>
      <c r="AJ18" s="995">
        <v>0</v>
      </c>
      <c r="AK18" s="1017">
        <v>0</v>
      </c>
      <c r="AL18" s="995">
        <v>0</v>
      </c>
      <c r="AM18" s="995">
        <v>0</v>
      </c>
      <c r="AN18" s="995">
        <v>0</v>
      </c>
      <c r="AO18" s="995">
        <v>0</v>
      </c>
      <c r="AP18" s="995">
        <v>0</v>
      </c>
      <c r="AQ18" s="1016">
        <v>0</v>
      </c>
      <c r="AR18" s="1016">
        <v>0</v>
      </c>
      <c r="AS18" s="995">
        <v>0</v>
      </c>
      <c r="AT18" s="1017">
        <v>0</v>
      </c>
      <c r="AU18" s="995">
        <v>8</v>
      </c>
      <c r="AV18" s="1017">
        <v>0</v>
      </c>
      <c r="AW18" s="995">
        <v>0</v>
      </c>
      <c r="AX18" s="1017">
        <v>0</v>
      </c>
      <c r="AY18" s="995">
        <v>0</v>
      </c>
      <c r="AZ18" s="995">
        <v>0</v>
      </c>
      <c r="BA18" s="995">
        <v>0</v>
      </c>
      <c r="BB18" s="1016">
        <v>0</v>
      </c>
      <c r="BC18" s="1016">
        <v>8</v>
      </c>
    </row>
    <row r="19" spans="1:55" ht="15" customHeight="1">
      <c r="A19" s="997" t="s">
        <v>1470</v>
      </c>
      <c r="B19" s="1019">
        <v>0</v>
      </c>
      <c r="C19" s="995">
        <v>0</v>
      </c>
      <c r="D19" s="1017">
        <v>0</v>
      </c>
      <c r="E19" s="995">
        <v>0</v>
      </c>
      <c r="F19" s="995">
        <v>0</v>
      </c>
      <c r="G19" s="1018">
        <v>0</v>
      </c>
      <c r="H19" s="995">
        <v>0</v>
      </c>
      <c r="I19" s="995">
        <v>0</v>
      </c>
      <c r="J19" s="995">
        <v>0</v>
      </c>
      <c r="K19" s="995">
        <v>0</v>
      </c>
      <c r="L19" s="1018">
        <v>0</v>
      </c>
      <c r="M19" s="995">
        <v>0</v>
      </c>
      <c r="N19" s="1017">
        <v>0</v>
      </c>
      <c r="O19" s="995">
        <v>18</v>
      </c>
      <c r="P19" s="995">
        <v>0</v>
      </c>
      <c r="Q19" s="1016">
        <v>18</v>
      </c>
      <c r="R19" s="1019">
        <v>0</v>
      </c>
      <c r="S19" s="995">
        <v>0</v>
      </c>
      <c r="T19" s="995">
        <v>0</v>
      </c>
      <c r="U19" s="1017">
        <v>0</v>
      </c>
      <c r="V19" s="1018">
        <v>0</v>
      </c>
      <c r="W19" s="995">
        <v>0</v>
      </c>
      <c r="X19" s="1017">
        <v>0</v>
      </c>
      <c r="Y19" s="995">
        <v>0</v>
      </c>
      <c r="Z19" s="1017">
        <v>0</v>
      </c>
      <c r="AA19" s="995">
        <v>0</v>
      </c>
      <c r="AB19" s="995">
        <v>0</v>
      </c>
      <c r="AC19" s="1016">
        <v>0</v>
      </c>
      <c r="AD19" s="995">
        <v>18</v>
      </c>
      <c r="AE19" s="1017">
        <v>0</v>
      </c>
      <c r="AF19" s="995">
        <v>0</v>
      </c>
      <c r="AG19" s="1017">
        <v>0</v>
      </c>
      <c r="AH19" s="995">
        <v>0</v>
      </c>
      <c r="AI19" s="1016">
        <v>0</v>
      </c>
      <c r="AJ19" s="995">
        <v>0</v>
      </c>
      <c r="AK19" s="1017">
        <v>0</v>
      </c>
      <c r="AL19" s="995">
        <v>0</v>
      </c>
      <c r="AM19" s="995">
        <v>0</v>
      </c>
      <c r="AN19" s="995">
        <v>0</v>
      </c>
      <c r="AO19" s="995">
        <v>0</v>
      </c>
      <c r="AP19" s="995">
        <v>0</v>
      </c>
      <c r="AQ19" s="1016">
        <v>0</v>
      </c>
      <c r="AR19" s="1016">
        <v>0</v>
      </c>
      <c r="AS19" s="995">
        <v>0</v>
      </c>
      <c r="AT19" s="1017">
        <v>0</v>
      </c>
      <c r="AU19" s="995">
        <v>18</v>
      </c>
      <c r="AV19" s="1017">
        <v>0</v>
      </c>
      <c r="AW19" s="995">
        <v>0</v>
      </c>
      <c r="AX19" s="1017">
        <v>0</v>
      </c>
      <c r="AY19" s="995">
        <v>0</v>
      </c>
      <c r="AZ19" s="995">
        <v>0</v>
      </c>
      <c r="BA19" s="995">
        <v>0</v>
      </c>
      <c r="BB19" s="1016">
        <v>0</v>
      </c>
      <c r="BC19" s="1016">
        <v>18</v>
      </c>
    </row>
    <row r="20" spans="1:55" ht="15" customHeight="1">
      <c r="A20" s="997" t="s">
        <v>1471</v>
      </c>
      <c r="B20" s="1019">
        <v>0</v>
      </c>
      <c r="C20" s="995">
        <v>0</v>
      </c>
      <c r="D20" s="1017">
        <v>0</v>
      </c>
      <c r="E20" s="995">
        <v>0</v>
      </c>
      <c r="F20" s="995">
        <v>0</v>
      </c>
      <c r="G20" s="1018">
        <v>0</v>
      </c>
      <c r="H20" s="995">
        <v>0</v>
      </c>
      <c r="I20" s="995">
        <v>0</v>
      </c>
      <c r="J20" s="995">
        <v>0</v>
      </c>
      <c r="K20" s="995">
        <v>0</v>
      </c>
      <c r="L20" s="1018">
        <v>0</v>
      </c>
      <c r="M20" s="995">
        <v>12</v>
      </c>
      <c r="N20" s="1017">
        <v>0</v>
      </c>
      <c r="O20" s="995">
        <v>0</v>
      </c>
      <c r="P20" s="995">
        <v>0</v>
      </c>
      <c r="Q20" s="1016">
        <v>12</v>
      </c>
      <c r="R20" s="1019">
        <v>0</v>
      </c>
      <c r="S20" s="995">
        <v>0</v>
      </c>
      <c r="T20" s="995">
        <v>0</v>
      </c>
      <c r="U20" s="1017">
        <v>0</v>
      </c>
      <c r="V20" s="1018">
        <v>0</v>
      </c>
      <c r="W20" s="995">
        <v>0</v>
      </c>
      <c r="X20" s="1017">
        <v>0</v>
      </c>
      <c r="Y20" s="995">
        <v>0</v>
      </c>
      <c r="Z20" s="1017">
        <v>0</v>
      </c>
      <c r="AA20" s="995">
        <v>0</v>
      </c>
      <c r="AB20" s="995">
        <v>0</v>
      </c>
      <c r="AC20" s="1016">
        <v>0</v>
      </c>
      <c r="AD20" s="995">
        <v>12</v>
      </c>
      <c r="AE20" s="1017">
        <v>0</v>
      </c>
      <c r="AF20" s="995">
        <v>0</v>
      </c>
      <c r="AG20" s="1017">
        <v>0</v>
      </c>
      <c r="AH20" s="995">
        <v>0</v>
      </c>
      <c r="AI20" s="1016">
        <v>0</v>
      </c>
      <c r="AJ20" s="995">
        <v>0</v>
      </c>
      <c r="AK20" s="1017">
        <v>0</v>
      </c>
      <c r="AL20" s="995">
        <v>0</v>
      </c>
      <c r="AM20" s="995">
        <v>0</v>
      </c>
      <c r="AN20" s="995">
        <v>0</v>
      </c>
      <c r="AO20" s="995">
        <v>0</v>
      </c>
      <c r="AP20" s="995">
        <v>0</v>
      </c>
      <c r="AQ20" s="1016">
        <v>0</v>
      </c>
      <c r="AR20" s="1016">
        <v>0</v>
      </c>
      <c r="AS20" s="995">
        <v>0</v>
      </c>
      <c r="AT20" s="1017">
        <v>0</v>
      </c>
      <c r="AU20" s="995">
        <v>12</v>
      </c>
      <c r="AV20" s="1017">
        <v>0</v>
      </c>
      <c r="AW20" s="995">
        <v>0</v>
      </c>
      <c r="AX20" s="1017">
        <v>0</v>
      </c>
      <c r="AY20" s="995">
        <v>0</v>
      </c>
      <c r="AZ20" s="995">
        <v>0</v>
      </c>
      <c r="BA20" s="995">
        <v>0</v>
      </c>
      <c r="BB20" s="1016">
        <v>0</v>
      </c>
      <c r="BC20" s="1016">
        <v>12</v>
      </c>
    </row>
    <row r="21" spans="1:55" ht="15" customHeight="1">
      <c r="A21" s="997" t="s">
        <v>1472</v>
      </c>
      <c r="B21" s="1019">
        <v>0</v>
      </c>
      <c r="C21" s="995">
        <v>0</v>
      </c>
      <c r="D21" s="1017">
        <v>0</v>
      </c>
      <c r="E21" s="995">
        <v>0</v>
      </c>
      <c r="F21" s="995">
        <v>0</v>
      </c>
      <c r="G21" s="1018">
        <v>0</v>
      </c>
      <c r="H21" s="995">
        <v>0</v>
      </c>
      <c r="I21" s="995">
        <v>0</v>
      </c>
      <c r="J21" s="995">
        <v>0</v>
      </c>
      <c r="K21" s="995">
        <v>0</v>
      </c>
      <c r="L21" s="1018">
        <v>0</v>
      </c>
      <c r="M21" s="995">
        <v>2</v>
      </c>
      <c r="N21" s="1017">
        <v>0</v>
      </c>
      <c r="O21" s="995">
        <v>0</v>
      </c>
      <c r="P21" s="995">
        <v>0</v>
      </c>
      <c r="Q21" s="1016">
        <v>2</v>
      </c>
      <c r="R21" s="1019">
        <v>0</v>
      </c>
      <c r="S21" s="995">
        <v>0</v>
      </c>
      <c r="T21" s="995">
        <v>0</v>
      </c>
      <c r="U21" s="1017">
        <v>0</v>
      </c>
      <c r="V21" s="1018">
        <v>0</v>
      </c>
      <c r="W21" s="995">
        <v>0</v>
      </c>
      <c r="X21" s="1017">
        <v>0</v>
      </c>
      <c r="Y21" s="995">
        <v>0</v>
      </c>
      <c r="Z21" s="1017">
        <v>0</v>
      </c>
      <c r="AA21" s="995">
        <v>0</v>
      </c>
      <c r="AB21" s="995">
        <v>0</v>
      </c>
      <c r="AC21" s="1016">
        <v>0</v>
      </c>
      <c r="AD21" s="995">
        <v>2</v>
      </c>
      <c r="AE21" s="1017">
        <v>0</v>
      </c>
      <c r="AF21" s="995">
        <v>0</v>
      </c>
      <c r="AG21" s="1017">
        <v>0</v>
      </c>
      <c r="AH21" s="995">
        <v>0</v>
      </c>
      <c r="AI21" s="1016">
        <v>0</v>
      </c>
      <c r="AJ21" s="995">
        <v>0</v>
      </c>
      <c r="AK21" s="1017">
        <v>0</v>
      </c>
      <c r="AL21" s="995">
        <v>0</v>
      </c>
      <c r="AM21" s="995">
        <v>0</v>
      </c>
      <c r="AN21" s="995">
        <v>0</v>
      </c>
      <c r="AO21" s="995">
        <v>0</v>
      </c>
      <c r="AP21" s="995">
        <v>0</v>
      </c>
      <c r="AQ21" s="1016">
        <v>0</v>
      </c>
      <c r="AR21" s="1016">
        <v>0</v>
      </c>
      <c r="AS21" s="995">
        <v>0</v>
      </c>
      <c r="AT21" s="1017">
        <v>0</v>
      </c>
      <c r="AU21" s="995">
        <v>2</v>
      </c>
      <c r="AV21" s="1017">
        <v>0</v>
      </c>
      <c r="AW21" s="995">
        <v>0</v>
      </c>
      <c r="AX21" s="1017">
        <v>0</v>
      </c>
      <c r="AY21" s="995">
        <v>0</v>
      </c>
      <c r="AZ21" s="995">
        <v>0</v>
      </c>
      <c r="BA21" s="995">
        <v>0</v>
      </c>
      <c r="BB21" s="1016">
        <v>0</v>
      </c>
      <c r="BC21" s="1016">
        <v>2</v>
      </c>
    </row>
    <row r="22" spans="1:55" ht="15" customHeight="1">
      <c r="A22" s="997" t="s">
        <v>1473</v>
      </c>
      <c r="B22" s="1019">
        <v>0</v>
      </c>
      <c r="C22" s="995">
        <v>0</v>
      </c>
      <c r="D22" s="1017">
        <v>0</v>
      </c>
      <c r="E22" s="995">
        <v>1</v>
      </c>
      <c r="F22" s="995">
        <v>0</v>
      </c>
      <c r="G22" s="1018">
        <v>1</v>
      </c>
      <c r="H22" s="995">
        <v>0</v>
      </c>
      <c r="I22" s="995">
        <v>0</v>
      </c>
      <c r="J22" s="995">
        <v>0</v>
      </c>
      <c r="K22" s="995">
        <v>0</v>
      </c>
      <c r="L22" s="1018">
        <v>0</v>
      </c>
      <c r="M22" s="995">
        <v>0</v>
      </c>
      <c r="N22" s="1017">
        <v>0</v>
      </c>
      <c r="O22" s="995">
        <v>0</v>
      </c>
      <c r="P22" s="995">
        <v>0</v>
      </c>
      <c r="Q22" s="1016">
        <v>0</v>
      </c>
      <c r="R22" s="1019">
        <v>0</v>
      </c>
      <c r="S22" s="995">
        <v>0</v>
      </c>
      <c r="T22" s="995">
        <v>0</v>
      </c>
      <c r="U22" s="1017">
        <v>0</v>
      </c>
      <c r="V22" s="1018">
        <v>0</v>
      </c>
      <c r="W22" s="995">
        <v>0</v>
      </c>
      <c r="X22" s="1017">
        <v>0</v>
      </c>
      <c r="Y22" s="995">
        <v>0</v>
      </c>
      <c r="Z22" s="1017">
        <v>0</v>
      </c>
      <c r="AA22" s="995">
        <v>0</v>
      </c>
      <c r="AB22" s="995">
        <v>0</v>
      </c>
      <c r="AC22" s="1016">
        <v>0</v>
      </c>
      <c r="AD22" s="995">
        <v>1</v>
      </c>
      <c r="AE22" s="1017">
        <v>0</v>
      </c>
      <c r="AF22" s="995">
        <v>0</v>
      </c>
      <c r="AG22" s="1017">
        <v>0</v>
      </c>
      <c r="AH22" s="995">
        <v>0</v>
      </c>
      <c r="AI22" s="1016">
        <v>0</v>
      </c>
      <c r="AJ22" s="995">
        <v>0</v>
      </c>
      <c r="AK22" s="1017">
        <v>0</v>
      </c>
      <c r="AL22" s="995">
        <v>0</v>
      </c>
      <c r="AM22" s="995">
        <v>0</v>
      </c>
      <c r="AN22" s="995">
        <v>0</v>
      </c>
      <c r="AO22" s="995">
        <v>0</v>
      </c>
      <c r="AP22" s="995">
        <v>0</v>
      </c>
      <c r="AQ22" s="1016">
        <v>0</v>
      </c>
      <c r="AR22" s="1016">
        <v>0</v>
      </c>
      <c r="AS22" s="995">
        <v>0</v>
      </c>
      <c r="AT22" s="1017">
        <v>0</v>
      </c>
      <c r="AU22" s="995">
        <v>1</v>
      </c>
      <c r="AV22" s="1017">
        <v>0</v>
      </c>
      <c r="AW22" s="995">
        <v>0</v>
      </c>
      <c r="AX22" s="1017">
        <v>0</v>
      </c>
      <c r="AY22" s="995">
        <v>0</v>
      </c>
      <c r="AZ22" s="995">
        <v>0</v>
      </c>
      <c r="BA22" s="995">
        <v>0</v>
      </c>
      <c r="BB22" s="1016">
        <v>0</v>
      </c>
      <c r="BC22" s="1016">
        <v>1</v>
      </c>
    </row>
    <row r="23" spans="1:55" ht="15" customHeight="1">
      <c r="A23" s="997" t="s">
        <v>1474</v>
      </c>
      <c r="B23" s="1019">
        <v>0</v>
      </c>
      <c r="C23" s="995">
        <v>0</v>
      </c>
      <c r="D23" s="1017">
        <v>0</v>
      </c>
      <c r="E23" s="995">
        <v>0</v>
      </c>
      <c r="F23" s="995">
        <v>0</v>
      </c>
      <c r="G23" s="1018">
        <v>0</v>
      </c>
      <c r="H23" s="995">
        <v>0</v>
      </c>
      <c r="I23" s="995">
        <v>0</v>
      </c>
      <c r="J23" s="995">
        <v>0</v>
      </c>
      <c r="K23" s="995">
        <v>0</v>
      </c>
      <c r="L23" s="1018">
        <v>0</v>
      </c>
      <c r="M23" s="995">
        <v>0</v>
      </c>
      <c r="N23" s="1017">
        <v>0</v>
      </c>
      <c r="O23" s="995">
        <v>0</v>
      </c>
      <c r="P23" s="995">
        <v>0</v>
      </c>
      <c r="Q23" s="1016">
        <v>0</v>
      </c>
      <c r="R23" s="1019">
        <v>0</v>
      </c>
      <c r="S23" s="995">
        <v>0</v>
      </c>
      <c r="T23" s="995">
        <v>0</v>
      </c>
      <c r="U23" s="1017">
        <v>0</v>
      </c>
      <c r="V23" s="1018">
        <v>0</v>
      </c>
      <c r="W23" s="995">
        <v>0</v>
      </c>
      <c r="X23" s="1017">
        <v>0</v>
      </c>
      <c r="Y23" s="995">
        <v>0</v>
      </c>
      <c r="Z23" s="1017">
        <v>0</v>
      </c>
      <c r="AA23" s="995">
        <v>0</v>
      </c>
      <c r="AB23" s="995">
        <v>0</v>
      </c>
      <c r="AC23" s="1016">
        <v>0</v>
      </c>
      <c r="AD23" s="995">
        <v>0</v>
      </c>
      <c r="AE23" s="1017">
        <v>1</v>
      </c>
      <c r="AF23" s="995">
        <v>0</v>
      </c>
      <c r="AG23" s="1017">
        <v>0</v>
      </c>
      <c r="AH23" s="995">
        <v>0</v>
      </c>
      <c r="AI23" s="1016">
        <v>0</v>
      </c>
      <c r="AJ23" s="995">
        <v>1</v>
      </c>
      <c r="AK23" s="1017">
        <v>0</v>
      </c>
      <c r="AL23" s="995">
        <v>0</v>
      </c>
      <c r="AM23" s="995">
        <v>0</v>
      </c>
      <c r="AN23" s="995">
        <v>0</v>
      </c>
      <c r="AO23" s="995">
        <v>0</v>
      </c>
      <c r="AP23" s="995">
        <v>0</v>
      </c>
      <c r="AQ23" s="1016">
        <v>0</v>
      </c>
      <c r="AR23" s="1016">
        <v>1</v>
      </c>
      <c r="AS23" s="995">
        <v>0</v>
      </c>
      <c r="AT23" s="1017">
        <v>1</v>
      </c>
      <c r="AU23" s="995">
        <v>1</v>
      </c>
      <c r="AV23" s="1017">
        <v>0</v>
      </c>
      <c r="AW23" s="995">
        <v>0</v>
      </c>
      <c r="AX23" s="1017">
        <v>0</v>
      </c>
      <c r="AY23" s="995">
        <v>0</v>
      </c>
      <c r="AZ23" s="995">
        <v>0</v>
      </c>
      <c r="BA23" s="995">
        <v>0</v>
      </c>
      <c r="BB23" s="1016">
        <v>0</v>
      </c>
      <c r="BC23" s="1016">
        <v>1</v>
      </c>
    </row>
    <row r="24" spans="1:55" ht="15" customHeight="1">
      <c r="A24" s="997" t="s">
        <v>1475</v>
      </c>
      <c r="B24" s="1019">
        <v>0</v>
      </c>
      <c r="C24" s="995">
        <v>0</v>
      </c>
      <c r="D24" s="1017">
        <v>0</v>
      </c>
      <c r="E24" s="995">
        <v>0</v>
      </c>
      <c r="F24" s="995">
        <v>0</v>
      </c>
      <c r="G24" s="1018">
        <v>0</v>
      </c>
      <c r="H24" s="995">
        <v>0</v>
      </c>
      <c r="I24" s="995">
        <v>0</v>
      </c>
      <c r="J24" s="995">
        <v>0</v>
      </c>
      <c r="K24" s="995">
        <v>0</v>
      </c>
      <c r="L24" s="1018">
        <v>0</v>
      </c>
      <c r="M24" s="995">
        <v>0</v>
      </c>
      <c r="N24" s="1017">
        <v>0</v>
      </c>
      <c r="O24" s="995">
        <v>0</v>
      </c>
      <c r="P24" s="995">
        <v>0</v>
      </c>
      <c r="Q24" s="1016">
        <v>0</v>
      </c>
      <c r="R24" s="1019">
        <v>0</v>
      </c>
      <c r="S24" s="995">
        <v>0</v>
      </c>
      <c r="T24" s="995">
        <v>0</v>
      </c>
      <c r="U24" s="1017">
        <v>0</v>
      </c>
      <c r="V24" s="1018">
        <v>0</v>
      </c>
      <c r="W24" s="995">
        <v>0</v>
      </c>
      <c r="X24" s="1017">
        <v>0</v>
      </c>
      <c r="Y24" s="995">
        <v>0</v>
      </c>
      <c r="Z24" s="1017">
        <v>0</v>
      </c>
      <c r="AA24" s="995">
        <v>0</v>
      </c>
      <c r="AB24" s="995">
        <v>0</v>
      </c>
      <c r="AC24" s="1016">
        <v>0</v>
      </c>
      <c r="AD24" s="995">
        <v>0</v>
      </c>
      <c r="AE24" s="1017">
        <v>0</v>
      </c>
      <c r="AF24" s="995">
        <v>0</v>
      </c>
      <c r="AG24" s="1017">
        <v>0</v>
      </c>
      <c r="AH24" s="995">
        <v>0</v>
      </c>
      <c r="AI24" s="1016">
        <v>0</v>
      </c>
      <c r="AJ24" s="995">
        <v>0</v>
      </c>
      <c r="AK24" s="1017">
        <v>0</v>
      </c>
      <c r="AL24" s="995">
        <v>0</v>
      </c>
      <c r="AM24" s="995">
        <v>0</v>
      </c>
      <c r="AN24" s="995">
        <v>0</v>
      </c>
      <c r="AO24" s="995">
        <v>0</v>
      </c>
      <c r="AP24" s="995">
        <v>0</v>
      </c>
      <c r="AQ24" s="1016">
        <v>0</v>
      </c>
      <c r="AR24" s="1016">
        <v>0</v>
      </c>
      <c r="AS24" s="995">
        <v>0</v>
      </c>
      <c r="AT24" s="1017">
        <v>0</v>
      </c>
      <c r="AU24" s="995">
        <v>0</v>
      </c>
      <c r="AV24" s="1017">
        <v>0</v>
      </c>
      <c r="AW24" s="995">
        <v>0</v>
      </c>
      <c r="AX24" s="1017">
        <v>0</v>
      </c>
      <c r="AY24" s="995">
        <v>0</v>
      </c>
      <c r="AZ24" s="995">
        <v>0</v>
      </c>
      <c r="BA24" s="995">
        <v>32</v>
      </c>
      <c r="BB24" s="1016">
        <v>32</v>
      </c>
      <c r="BC24" s="1016">
        <v>32</v>
      </c>
    </row>
    <row r="25" spans="1:55" ht="15" customHeight="1">
      <c r="A25" s="997" t="s">
        <v>1476</v>
      </c>
      <c r="B25" s="1019">
        <v>0</v>
      </c>
      <c r="C25" s="995">
        <v>3</v>
      </c>
      <c r="D25" s="1017">
        <v>0</v>
      </c>
      <c r="E25" s="995">
        <v>0</v>
      </c>
      <c r="F25" s="995">
        <v>0</v>
      </c>
      <c r="G25" s="1018">
        <v>3</v>
      </c>
      <c r="H25" s="995">
        <v>0</v>
      </c>
      <c r="I25" s="995">
        <v>0</v>
      </c>
      <c r="J25" s="995">
        <v>0</v>
      </c>
      <c r="K25" s="995">
        <v>0</v>
      </c>
      <c r="L25" s="1018">
        <v>0</v>
      </c>
      <c r="M25" s="995">
        <v>1</v>
      </c>
      <c r="N25" s="1017">
        <v>0</v>
      </c>
      <c r="O25" s="995">
        <v>0</v>
      </c>
      <c r="P25" s="995">
        <v>0</v>
      </c>
      <c r="Q25" s="1016">
        <v>1</v>
      </c>
      <c r="R25" s="1019">
        <v>0</v>
      </c>
      <c r="S25" s="995">
        <v>0</v>
      </c>
      <c r="T25" s="995">
        <v>0</v>
      </c>
      <c r="U25" s="1017">
        <v>0</v>
      </c>
      <c r="V25" s="1018">
        <v>0</v>
      </c>
      <c r="W25" s="995">
        <v>0</v>
      </c>
      <c r="X25" s="1017">
        <v>0</v>
      </c>
      <c r="Y25" s="995">
        <v>0</v>
      </c>
      <c r="Z25" s="1017">
        <v>0</v>
      </c>
      <c r="AA25" s="995">
        <v>0</v>
      </c>
      <c r="AB25" s="995">
        <v>0</v>
      </c>
      <c r="AC25" s="1016">
        <v>0</v>
      </c>
      <c r="AD25" s="995">
        <v>4</v>
      </c>
      <c r="AE25" s="1017">
        <v>0</v>
      </c>
      <c r="AF25" s="995">
        <v>0</v>
      </c>
      <c r="AG25" s="1017">
        <v>0</v>
      </c>
      <c r="AH25" s="995">
        <v>0</v>
      </c>
      <c r="AI25" s="1016">
        <v>0</v>
      </c>
      <c r="AJ25" s="995">
        <v>0</v>
      </c>
      <c r="AK25" s="1017">
        <v>0</v>
      </c>
      <c r="AL25" s="995">
        <v>0</v>
      </c>
      <c r="AM25" s="995">
        <v>0</v>
      </c>
      <c r="AN25" s="995">
        <v>0</v>
      </c>
      <c r="AO25" s="995">
        <v>0</v>
      </c>
      <c r="AP25" s="995">
        <v>0</v>
      </c>
      <c r="AQ25" s="1016">
        <v>0</v>
      </c>
      <c r="AR25" s="1016">
        <v>0</v>
      </c>
      <c r="AS25" s="995">
        <v>0</v>
      </c>
      <c r="AT25" s="1017">
        <v>0</v>
      </c>
      <c r="AU25" s="995">
        <v>4</v>
      </c>
      <c r="AV25" s="1017">
        <v>0</v>
      </c>
      <c r="AW25" s="995">
        <v>0</v>
      </c>
      <c r="AX25" s="1017">
        <v>0</v>
      </c>
      <c r="AY25" s="995">
        <v>0</v>
      </c>
      <c r="AZ25" s="995">
        <v>0</v>
      </c>
      <c r="BA25" s="995">
        <v>0</v>
      </c>
      <c r="BB25" s="1016">
        <v>0</v>
      </c>
      <c r="BC25" s="1016">
        <v>4</v>
      </c>
    </row>
    <row r="26" spans="1:55" ht="15" customHeight="1">
      <c r="A26" s="997" t="s">
        <v>1477</v>
      </c>
      <c r="B26" s="1019">
        <v>1</v>
      </c>
      <c r="C26" s="995">
        <v>6</v>
      </c>
      <c r="D26" s="1017">
        <v>4</v>
      </c>
      <c r="E26" s="995">
        <v>0</v>
      </c>
      <c r="F26" s="995">
        <v>0</v>
      </c>
      <c r="G26" s="1018">
        <v>10</v>
      </c>
      <c r="H26" s="995">
        <v>0</v>
      </c>
      <c r="I26" s="995">
        <v>0</v>
      </c>
      <c r="J26" s="995">
        <v>0</v>
      </c>
      <c r="K26" s="995">
        <v>21</v>
      </c>
      <c r="L26" s="1018">
        <v>21</v>
      </c>
      <c r="M26" s="995">
        <v>0</v>
      </c>
      <c r="N26" s="1017">
        <v>0</v>
      </c>
      <c r="O26" s="995">
        <v>0</v>
      </c>
      <c r="P26" s="995">
        <v>0</v>
      </c>
      <c r="Q26" s="1016">
        <v>0</v>
      </c>
      <c r="R26" s="1019">
        <v>0</v>
      </c>
      <c r="S26" s="995">
        <v>0</v>
      </c>
      <c r="T26" s="995">
        <v>0</v>
      </c>
      <c r="U26" s="1017">
        <v>0</v>
      </c>
      <c r="V26" s="1018">
        <v>0</v>
      </c>
      <c r="W26" s="995">
        <v>0</v>
      </c>
      <c r="X26" s="1017">
        <v>0</v>
      </c>
      <c r="Y26" s="995">
        <v>0</v>
      </c>
      <c r="Z26" s="1017">
        <v>0</v>
      </c>
      <c r="AA26" s="995">
        <v>0</v>
      </c>
      <c r="AB26" s="995">
        <v>0</v>
      </c>
      <c r="AC26" s="1016">
        <v>0</v>
      </c>
      <c r="AD26" s="995">
        <v>32</v>
      </c>
      <c r="AE26" s="1017">
        <v>0</v>
      </c>
      <c r="AF26" s="995">
        <v>0</v>
      </c>
      <c r="AG26" s="1017">
        <v>0</v>
      </c>
      <c r="AH26" s="995">
        <v>0</v>
      </c>
      <c r="AI26" s="1016">
        <v>0</v>
      </c>
      <c r="AJ26" s="995">
        <v>0</v>
      </c>
      <c r="AK26" s="1017">
        <v>0</v>
      </c>
      <c r="AL26" s="995">
        <v>0</v>
      </c>
      <c r="AM26" s="995">
        <v>0</v>
      </c>
      <c r="AN26" s="995">
        <v>0</v>
      </c>
      <c r="AO26" s="995">
        <v>0</v>
      </c>
      <c r="AP26" s="995">
        <v>0</v>
      </c>
      <c r="AQ26" s="1016">
        <v>0</v>
      </c>
      <c r="AR26" s="1016">
        <v>0</v>
      </c>
      <c r="AS26" s="995">
        <v>0</v>
      </c>
      <c r="AT26" s="1017">
        <v>0</v>
      </c>
      <c r="AU26" s="995">
        <v>32</v>
      </c>
      <c r="AV26" s="1017">
        <v>0</v>
      </c>
      <c r="AW26" s="995">
        <v>1</v>
      </c>
      <c r="AX26" s="1017">
        <v>0</v>
      </c>
      <c r="AY26" s="995">
        <v>0</v>
      </c>
      <c r="AZ26" s="995">
        <v>0</v>
      </c>
      <c r="BA26" s="995">
        <v>0</v>
      </c>
      <c r="BB26" s="1016">
        <v>1</v>
      </c>
      <c r="BC26" s="1016">
        <v>33</v>
      </c>
    </row>
    <row r="27" spans="1:55" ht="15" customHeight="1">
      <c r="A27" s="997" t="s">
        <v>1478</v>
      </c>
      <c r="B27" s="1019">
        <v>0</v>
      </c>
      <c r="C27" s="995">
        <v>6</v>
      </c>
      <c r="D27" s="1017">
        <v>2</v>
      </c>
      <c r="E27" s="995">
        <v>0</v>
      </c>
      <c r="F27" s="995">
        <v>0</v>
      </c>
      <c r="G27" s="1018">
        <v>8</v>
      </c>
      <c r="H27" s="995">
        <v>0</v>
      </c>
      <c r="I27" s="995">
        <v>0</v>
      </c>
      <c r="J27" s="995">
        <v>0</v>
      </c>
      <c r="K27" s="995">
        <v>0</v>
      </c>
      <c r="L27" s="1018">
        <v>0</v>
      </c>
      <c r="M27" s="995">
        <v>8</v>
      </c>
      <c r="N27" s="1017">
        <v>0</v>
      </c>
      <c r="O27" s="995">
        <v>0</v>
      </c>
      <c r="P27" s="995">
        <v>0</v>
      </c>
      <c r="Q27" s="1016">
        <v>8</v>
      </c>
      <c r="R27" s="1019">
        <v>0</v>
      </c>
      <c r="S27" s="995">
        <v>0</v>
      </c>
      <c r="T27" s="995">
        <v>0</v>
      </c>
      <c r="U27" s="1017">
        <v>0</v>
      </c>
      <c r="V27" s="1018">
        <v>0</v>
      </c>
      <c r="W27" s="995">
        <v>0</v>
      </c>
      <c r="X27" s="1017">
        <v>0</v>
      </c>
      <c r="Y27" s="995">
        <v>0</v>
      </c>
      <c r="Z27" s="1017">
        <v>0</v>
      </c>
      <c r="AA27" s="995">
        <v>0</v>
      </c>
      <c r="AB27" s="995">
        <v>0</v>
      </c>
      <c r="AC27" s="1016">
        <v>0</v>
      </c>
      <c r="AD27" s="995">
        <v>16</v>
      </c>
      <c r="AE27" s="1017">
        <v>0</v>
      </c>
      <c r="AF27" s="995">
        <v>0</v>
      </c>
      <c r="AG27" s="1017">
        <v>0</v>
      </c>
      <c r="AH27" s="995">
        <v>0</v>
      </c>
      <c r="AI27" s="1016">
        <v>0</v>
      </c>
      <c r="AJ27" s="995">
        <v>0</v>
      </c>
      <c r="AK27" s="1017">
        <v>0</v>
      </c>
      <c r="AL27" s="995">
        <v>0</v>
      </c>
      <c r="AM27" s="995">
        <v>0</v>
      </c>
      <c r="AN27" s="995">
        <v>0</v>
      </c>
      <c r="AO27" s="995">
        <v>0</v>
      </c>
      <c r="AP27" s="995">
        <v>0</v>
      </c>
      <c r="AQ27" s="1016">
        <v>0</v>
      </c>
      <c r="AR27" s="1016">
        <v>0</v>
      </c>
      <c r="AS27" s="995">
        <v>273</v>
      </c>
      <c r="AT27" s="1017">
        <v>273</v>
      </c>
      <c r="AU27" s="995">
        <v>289</v>
      </c>
      <c r="AV27" s="1017">
        <v>0</v>
      </c>
      <c r="AW27" s="995">
        <v>0</v>
      </c>
      <c r="AX27" s="1017">
        <v>0</v>
      </c>
      <c r="AY27" s="995">
        <v>0</v>
      </c>
      <c r="AZ27" s="995">
        <v>0</v>
      </c>
      <c r="BA27" s="995">
        <v>0</v>
      </c>
      <c r="BB27" s="1016">
        <v>0</v>
      </c>
      <c r="BC27" s="1016">
        <v>289</v>
      </c>
    </row>
    <row r="28" spans="1:55" ht="15" customHeight="1">
      <c r="A28" s="997" t="s">
        <v>1479</v>
      </c>
      <c r="B28" s="1019">
        <v>0</v>
      </c>
      <c r="C28" s="995">
        <v>7</v>
      </c>
      <c r="D28" s="1017">
        <v>0</v>
      </c>
      <c r="E28" s="995">
        <v>0</v>
      </c>
      <c r="F28" s="995">
        <v>0</v>
      </c>
      <c r="G28" s="1018">
        <v>7</v>
      </c>
      <c r="H28" s="995">
        <v>0</v>
      </c>
      <c r="I28" s="995">
        <v>0</v>
      </c>
      <c r="J28" s="995">
        <v>0</v>
      </c>
      <c r="K28" s="995">
        <v>0</v>
      </c>
      <c r="L28" s="1018">
        <v>0</v>
      </c>
      <c r="M28" s="995">
        <v>6</v>
      </c>
      <c r="N28" s="1017">
        <v>0</v>
      </c>
      <c r="O28" s="995">
        <v>0</v>
      </c>
      <c r="P28" s="995">
        <v>0</v>
      </c>
      <c r="Q28" s="1016">
        <v>6</v>
      </c>
      <c r="R28" s="1019">
        <v>0</v>
      </c>
      <c r="S28" s="995">
        <v>0</v>
      </c>
      <c r="T28" s="995">
        <v>0</v>
      </c>
      <c r="U28" s="1017">
        <v>0</v>
      </c>
      <c r="V28" s="1018">
        <v>0</v>
      </c>
      <c r="W28" s="995">
        <v>0</v>
      </c>
      <c r="X28" s="1017">
        <v>0</v>
      </c>
      <c r="Y28" s="995">
        <v>0</v>
      </c>
      <c r="Z28" s="1017">
        <v>0</v>
      </c>
      <c r="AA28" s="995">
        <v>0</v>
      </c>
      <c r="AB28" s="995">
        <v>0</v>
      </c>
      <c r="AC28" s="1016">
        <v>0</v>
      </c>
      <c r="AD28" s="995">
        <v>13</v>
      </c>
      <c r="AE28" s="1017">
        <v>0</v>
      </c>
      <c r="AF28" s="995">
        <v>0</v>
      </c>
      <c r="AG28" s="1017">
        <v>0</v>
      </c>
      <c r="AH28" s="995">
        <v>0</v>
      </c>
      <c r="AI28" s="1016">
        <v>0</v>
      </c>
      <c r="AJ28" s="995">
        <v>0</v>
      </c>
      <c r="AK28" s="1017">
        <v>0</v>
      </c>
      <c r="AL28" s="995">
        <v>0</v>
      </c>
      <c r="AM28" s="995">
        <v>0</v>
      </c>
      <c r="AN28" s="995">
        <v>0</v>
      </c>
      <c r="AO28" s="995">
        <v>0</v>
      </c>
      <c r="AP28" s="995">
        <v>0</v>
      </c>
      <c r="AQ28" s="1016">
        <v>0</v>
      </c>
      <c r="AR28" s="1016">
        <v>0</v>
      </c>
      <c r="AS28" s="995">
        <v>0</v>
      </c>
      <c r="AT28" s="1017">
        <v>0</v>
      </c>
      <c r="AU28" s="995">
        <v>13</v>
      </c>
      <c r="AV28" s="1017">
        <v>0</v>
      </c>
      <c r="AW28" s="995">
        <v>0</v>
      </c>
      <c r="AX28" s="1017">
        <v>0</v>
      </c>
      <c r="AY28" s="995">
        <v>0</v>
      </c>
      <c r="AZ28" s="995">
        <v>39</v>
      </c>
      <c r="BA28" s="995">
        <v>0</v>
      </c>
      <c r="BB28" s="1016">
        <v>39</v>
      </c>
      <c r="BC28" s="1016">
        <v>52</v>
      </c>
    </row>
    <row r="29" spans="1:55" ht="15" customHeight="1">
      <c r="A29" s="997" t="s">
        <v>1480</v>
      </c>
      <c r="B29" s="1019">
        <v>1</v>
      </c>
      <c r="C29" s="995">
        <v>13</v>
      </c>
      <c r="D29" s="1017">
        <v>1</v>
      </c>
      <c r="E29" s="995">
        <v>0</v>
      </c>
      <c r="F29" s="995">
        <v>0</v>
      </c>
      <c r="G29" s="1018">
        <v>14</v>
      </c>
      <c r="H29" s="995">
        <v>0</v>
      </c>
      <c r="I29" s="995">
        <v>0</v>
      </c>
      <c r="J29" s="995">
        <v>0</v>
      </c>
      <c r="K29" s="995">
        <v>3</v>
      </c>
      <c r="L29" s="1018">
        <v>3</v>
      </c>
      <c r="M29" s="995">
        <v>10</v>
      </c>
      <c r="N29" s="1017">
        <v>0</v>
      </c>
      <c r="O29" s="995">
        <v>18</v>
      </c>
      <c r="P29" s="995">
        <v>0</v>
      </c>
      <c r="Q29" s="1016">
        <v>28</v>
      </c>
      <c r="R29" s="1019">
        <v>0</v>
      </c>
      <c r="S29" s="995">
        <v>0</v>
      </c>
      <c r="T29" s="995">
        <v>0</v>
      </c>
      <c r="U29" s="1017">
        <v>0</v>
      </c>
      <c r="V29" s="1018">
        <v>0</v>
      </c>
      <c r="W29" s="995">
        <v>0</v>
      </c>
      <c r="X29" s="1017">
        <v>0</v>
      </c>
      <c r="Y29" s="995">
        <v>0</v>
      </c>
      <c r="Z29" s="1017">
        <v>0</v>
      </c>
      <c r="AA29" s="995">
        <v>0</v>
      </c>
      <c r="AB29" s="995">
        <v>0</v>
      </c>
      <c r="AC29" s="1016">
        <v>0</v>
      </c>
      <c r="AD29" s="995">
        <v>46</v>
      </c>
      <c r="AE29" s="1017">
        <v>0</v>
      </c>
      <c r="AF29" s="995">
        <v>1</v>
      </c>
      <c r="AG29" s="1017">
        <v>0</v>
      </c>
      <c r="AH29" s="995">
        <v>0</v>
      </c>
      <c r="AI29" s="1016">
        <v>0</v>
      </c>
      <c r="AJ29" s="995">
        <v>1</v>
      </c>
      <c r="AK29" s="1017">
        <v>0</v>
      </c>
      <c r="AL29" s="995">
        <v>0</v>
      </c>
      <c r="AM29" s="995">
        <v>0</v>
      </c>
      <c r="AN29" s="995">
        <v>0</v>
      </c>
      <c r="AO29" s="995">
        <v>0</v>
      </c>
      <c r="AP29" s="995">
        <v>0</v>
      </c>
      <c r="AQ29" s="1016">
        <v>0</v>
      </c>
      <c r="AR29" s="1016">
        <v>1</v>
      </c>
      <c r="AS29" s="995">
        <v>232</v>
      </c>
      <c r="AT29" s="1017">
        <v>233</v>
      </c>
      <c r="AU29" s="995">
        <v>279</v>
      </c>
      <c r="AV29" s="1017">
        <v>182</v>
      </c>
      <c r="AW29" s="995">
        <v>52</v>
      </c>
      <c r="AX29" s="1017">
        <v>0</v>
      </c>
      <c r="AY29" s="995">
        <v>0</v>
      </c>
      <c r="AZ29" s="995">
        <v>0</v>
      </c>
      <c r="BA29" s="995">
        <v>0</v>
      </c>
      <c r="BB29" s="1016">
        <v>234</v>
      </c>
      <c r="BC29" s="1016">
        <v>513</v>
      </c>
    </row>
    <row r="30" spans="1:55" ht="15" customHeight="1">
      <c r="A30" s="997" t="s">
        <v>1831</v>
      </c>
      <c r="B30" s="1019">
        <v>0</v>
      </c>
      <c r="C30" s="995">
        <v>0</v>
      </c>
      <c r="D30" s="1017">
        <v>0</v>
      </c>
      <c r="E30" s="995">
        <v>0</v>
      </c>
      <c r="F30" s="995">
        <v>0</v>
      </c>
      <c r="G30" s="1018">
        <v>0</v>
      </c>
      <c r="H30" s="995">
        <v>0</v>
      </c>
      <c r="I30" s="995">
        <v>0</v>
      </c>
      <c r="J30" s="995">
        <v>0</v>
      </c>
      <c r="K30" s="995">
        <v>0</v>
      </c>
      <c r="L30" s="1018">
        <v>0</v>
      </c>
      <c r="M30" s="995">
        <v>0</v>
      </c>
      <c r="N30" s="1017">
        <v>0</v>
      </c>
      <c r="O30" s="995">
        <v>0</v>
      </c>
      <c r="P30" s="995">
        <v>0</v>
      </c>
      <c r="Q30" s="1016">
        <v>0</v>
      </c>
      <c r="R30" s="1019">
        <v>0</v>
      </c>
      <c r="S30" s="995">
        <v>0</v>
      </c>
      <c r="T30" s="995">
        <v>0</v>
      </c>
      <c r="U30" s="1017">
        <v>0</v>
      </c>
      <c r="V30" s="1018">
        <v>0</v>
      </c>
      <c r="W30" s="995">
        <v>0</v>
      </c>
      <c r="X30" s="1017">
        <v>0</v>
      </c>
      <c r="Y30" s="995">
        <v>0</v>
      </c>
      <c r="Z30" s="1017">
        <v>0</v>
      </c>
      <c r="AA30" s="995">
        <v>0</v>
      </c>
      <c r="AB30" s="995">
        <v>0</v>
      </c>
      <c r="AC30" s="1016">
        <v>0</v>
      </c>
      <c r="AD30" s="995">
        <v>0</v>
      </c>
      <c r="AE30" s="1017">
        <v>0</v>
      </c>
      <c r="AF30" s="995">
        <v>0</v>
      </c>
      <c r="AG30" s="1017">
        <v>0</v>
      </c>
      <c r="AH30" s="995">
        <v>0</v>
      </c>
      <c r="AI30" s="1016">
        <v>0</v>
      </c>
      <c r="AJ30" s="995">
        <v>0</v>
      </c>
      <c r="AK30" s="1017">
        <v>0</v>
      </c>
      <c r="AL30" s="995">
        <v>0</v>
      </c>
      <c r="AM30" s="995">
        <v>0</v>
      </c>
      <c r="AN30" s="995">
        <v>0</v>
      </c>
      <c r="AO30" s="995">
        <v>0</v>
      </c>
      <c r="AP30" s="995">
        <v>0</v>
      </c>
      <c r="AQ30" s="1016">
        <v>0</v>
      </c>
      <c r="AR30" s="1016">
        <v>0</v>
      </c>
      <c r="AS30" s="995">
        <v>110</v>
      </c>
      <c r="AT30" s="1017">
        <v>110</v>
      </c>
      <c r="AU30" s="995">
        <v>110</v>
      </c>
      <c r="AV30" s="1017">
        <v>0</v>
      </c>
      <c r="AW30" s="995">
        <v>0</v>
      </c>
      <c r="AX30" s="1017">
        <v>0</v>
      </c>
      <c r="AY30" s="995">
        <v>0</v>
      </c>
      <c r="AZ30" s="995">
        <v>0</v>
      </c>
      <c r="BA30" s="995">
        <v>0</v>
      </c>
      <c r="BB30" s="1016">
        <v>0</v>
      </c>
      <c r="BC30" s="1016">
        <v>110</v>
      </c>
    </row>
    <row r="31" spans="1:55" ht="15" customHeight="1">
      <c r="A31" s="997" t="s">
        <v>1482</v>
      </c>
      <c r="B31" s="1019">
        <v>0</v>
      </c>
      <c r="C31" s="995">
        <v>21</v>
      </c>
      <c r="D31" s="1017">
        <v>3</v>
      </c>
      <c r="E31" s="995">
        <v>2</v>
      </c>
      <c r="F31" s="995">
        <v>0</v>
      </c>
      <c r="G31" s="1018">
        <v>26</v>
      </c>
      <c r="H31" s="995">
        <v>0</v>
      </c>
      <c r="I31" s="995">
        <v>0</v>
      </c>
      <c r="J31" s="995">
        <v>0</v>
      </c>
      <c r="K31" s="995">
        <v>18</v>
      </c>
      <c r="L31" s="1018">
        <v>18</v>
      </c>
      <c r="M31" s="995">
        <v>5</v>
      </c>
      <c r="N31" s="1017">
        <v>0</v>
      </c>
      <c r="O31" s="995">
        <v>12</v>
      </c>
      <c r="P31" s="995">
        <v>0</v>
      </c>
      <c r="Q31" s="1016">
        <v>17</v>
      </c>
      <c r="R31" s="1019">
        <v>0</v>
      </c>
      <c r="S31" s="995">
        <v>0</v>
      </c>
      <c r="T31" s="995">
        <v>0</v>
      </c>
      <c r="U31" s="1017">
        <v>0</v>
      </c>
      <c r="V31" s="1018">
        <v>0</v>
      </c>
      <c r="W31" s="995">
        <v>0</v>
      </c>
      <c r="X31" s="1017">
        <v>0</v>
      </c>
      <c r="Y31" s="995">
        <v>0</v>
      </c>
      <c r="Z31" s="1017">
        <v>0</v>
      </c>
      <c r="AA31" s="995">
        <v>0</v>
      </c>
      <c r="AB31" s="995">
        <v>0</v>
      </c>
      <c r="AC31" s="1016">
        <v>0</v>
      </c>
      <c r="AD31" s="995">
        <v>61</v>
      </c>
      <c r="AE31" s="1017">
        <v>0</v>
      </c>
      <c r="AF31" s="995">
        <v>2</v>
      </c>
      <c r="AG31" s="1017">
        <v>0</v>
      </c>
      <c r="AH31" s="995">
        <v>0</v>
      </c>
      <c r="AI31" s="1016">
        <v>0</v>
      </c>
      <c r="AJ31" s="995">
        <v>2</v>
      </c>
      <c r="AK31" s="1017">
        <v>0</v>
      </c>
      <c r="AL31" s="995">
        <v>0</v>
      </c>
      <c r="AM31" s="995">
        <v>0</v>
      </c>
      <c r="AN31" s="995">
        <v>0</v>
      </c>
      <c r="AO31" s="995">
        <v>0</v>
      </c>
      <c r="AP31" s="995">
        <v>0</v>
      </c>
      <c r="AQ31" s="1016">
        <v>0</v>
      </c>
      <c r="AR31" s="1016">
        <v>2</v>
      </c>
      <c r="AS31" s="995">
        <v>270</v>
      </c>
      <c r="AT31" s="1017">
        <v>272</v>
      </c>
      <c r="AU31" s="995">
        <v>333</v>
      </c>
      <c r="AV31" s="1017">
        <v>0</v>
      </c>
      <c r="AW31" s="995">
        <v>0</v>
      </c>
      <c r="AX31" s="1017">
        <v>0</v>
      </c>
      <c r="AY31" s="995">
        <v>0</v>
      </c>
      <c r="AZ31" s="995">
        <v>0</v>
      </c>
      <c r="BA31" s="995">
        <v>0</v>
      </c>
      <c r="BB31" s="1016">
        <v>0</v>
      </c>
      <c r="BC31" s="1016">
        <v>333</v>
      </c>
    </row>
    <row r="32" spans="1:55" ht="15" customHeight="1">
      <c r="A32" s="997" t="s">
        <v>1483</v>
      </c>
      <c r="B32" s="1019">
        <v>0</v>
      </c>
      <c r="C32" s="995">
        <v>16</v>
      </c>
      <c r="D32" s="1017">
        <v>0</v>
      </c>
      <c r="E32" s="995">
        <v>1</v>
      </c>
      <c r="F32" s="995">
        <v>0</v>
      </c>
      <c r="G32" s="1018">
        <v>17</v>
      </c>
      <c r="H32" s="995">
        <v>0</v>
      </c>
      <c r="I32" s="995">
        <v>0</v>
      </c>
      <c r="J32" s="995">
        <v>0</v>
      </c>
      <c r="K32" s="995">
        <v>0</v>
      </c>
      <c r="L32" s="1018">
        <v>0</v>
      </c>
      <c r="M32" s="995">
        <v>0</v>
      </c>
      <c r="N32" s="1017">
        <v>0</v>
      </c>
      <c r="O32" s="995">
        <v>32</v>
      </c>
      <c r="P32" s="995">
        <v>0</v>
      </c>
      <c r="Q32" s="1016">
        <v>32</v>
      </c>
      <c r="R32" s="1019">
        <v>0</v>
      </c>
      <c r="S32" s="995">
        <v>0</v>
      </c>
      <c r="T32" s="995">
        <v>0</v>
      </c>
      <c r="U32" s="1017">
        <v>0</v>
      </c>
      <c r="V32" s="1018">
        <v>0</v>
      </c>
      <c r="W32" s="995">
        <v>0</v>
      </c>
      <c r="X32" s="1017">
        <v>0</v>
      </c>
      <c r="Y32" s="995">
        <v>0</v>
      </c>
      <c r="Z32" s="1017">
        <v>0</v>
      </c>
      <c r="AA32" s="995">
        <v>0</v>
      </c>
      <c r="AB32" s="995">
        <v>0</v>
      </c>
      <c r="AC32" s="1016">
        <v>0</v>
      </c>
      <c r="AD32" s="995">
        <v>49</v>
      </c>
      <c r="AE32" s="1017">
        <v>0</v>
      </c>
      <c r="AF32" s="995">
        <v>0</v>
      </c>
      <c r="AG32" s="1017">
        <v>0</v>
      </c>
      <c r="AH32" s="995">
        <v>0</v>
      </c>
      <c r="AI32" s="1016">
        <v>0</v>
      </c>
      <c r="AJ32" s="995">
        <v>0</v>
      </c>
      <c r="AK32" s="1017">
        <v>0</v>
      </c>
      <c r="AL32" s="995">
        <v>0</v>
      </c>
      <c r="AM32" s="995">
        <v>0</v>
      </c>
      <c r="AN32" s="995">
        <v>0</v>
      </c>
      <c r="AO32" s="995">
        <v>0</v>
      </c>
      <c r="AP32" s="995">
        <v>0</v>
      </c>
      <c r="AQ32" s="1016">
        <v>0</v>
      </c>
      <c r="AR32" s="1016">
        <v>0</v>
      </c>
      <c r="AS32" s="995">
        <v>211</v>
      </c>
      <c r="AT32" s="1017">
        <v>211</v>
      </c>
      <c r="AU32" s="995">
        <v>260</v>
      </c>
      <c r="AV32" s="1017">
        <v>0</v>
      </c>
      <c r="AW32" s="995">
        <v>0</v>
      </c>
      <c r="AX32" s="1017">
        <v>0</v>
      </c>
      <c r="AY32" s="995">
        <v>0</v>
      </c>
      <c r="AZ32" s="995">
        <v>0</v>
      </c>
      <c r="BA32" s="995">
        <v>0</v>
      </c>
      <c r="BB32" s="1016">
        <v>0</v>
      </c>
      <c r="BC32" s="1016">
        <v>260</v>
      </c>
    </row>
    <row r="33" spans="1:55" ht="15" customHeight="1">
      <c r="A33" s="997" t="s">
        <v>1484</v>
      </c>
      <c r="B33" s="1019">
        <v>0</v>
      </c>
      <c r="C33" s="995">
        <v>0</v>
      </c>
      <c r="D33" s="1017">
        <v>0</v>
      </c>
      <c r="E33" s="995">
        <v>1</v>
      </c>
      <c r="F33" s="995">
        <v>0</v>
      </c>
      <c r="G33" s="1018">
        <v>1</v>
      </c>
      <c r="H33" s="995">
        <v>0</v>
      </c>
      <c r="I33" s="995">
        <v>0</v>
      </c>
      <c r="J33" s="995">
        <v>0</v>
      </c>
      <c r="K33" s="995">
        <v>0</v>
      </c>
      <c r="L33" s="1018">
        <v>0</v>
      </c>
      <c r="M33" s="995">
        <v>0</v>
      </c>
      <c r="N33" s="1017">
        <v>0</v>
      </c>
      <c r="O33" s="995">
        <v>0</v>
      </c>
      <c r="P33" s="995">
        <v>0</v>
      </c>
      <c r="Q33" s="1016">
        <v>0</v>
      </c>
      <c r="R33" s="1019">
        <v>0</v>
      </c>
      <c r="S33" s="995">
        <v>0</v>
      </c>
      <c r="T33" s="995">
        <v>0</v>
      </c>
      <c r="U33" s="1017">
        <v>0</v>
      </c>
      <c r="V33" s="1018">
        <v>0</v>
      </c>
      <c r="W33" s="995">
        <v>0</v>
      </c>
      <c r="X33" s="1017">
        <v>0</v>
      </c>
      <c r="Y33" s="995">
        <v>0</v>
      </c>
      <c r="Z33" s="1017">
        <v>0</v>
      </c>
      <c r="AA33" s="995">
        <v>0</v>
      </c>
      <c r="AB33" s="995">
        <v>0</v>
      </c>
      <c r="AC33" s="1016">
        <v>0</v>
      </c>
      <c r="AD33" s="995">
        <v>1</v>
      </c>
      <c r="AE33" s="1017">
        <v>0</v>
      </c>
      <c r="AF33" s="995">
        <v>0</v>
      </c>
      <c r="AG33" s="1017">
        <v>0</v>
      </c>
      <c r="AH33" s="995">
        <v>0</v>
      </c>
      <c r="AI33" s="1016">
        <v>0</v>
      </c>
      <c r="AJ33" s="995">
        <v>0</v>
      </c>
      <c r="AK33" s="1017">
        <v>0</v>
      </c>
      <c r="AL33" s="995">
        <v>0</v>
      </c>
      <c r="AM33" s="995">
        <v>0</v>
      </c>
      <c r="AN33" s="995">
        <v>0</v>
      </c>
      <c r="AO33" s="995">
        <v>0</v>
      </c>
      <c r="AP33" s="995">
        <v>0</v>
      </c>
      <c r="AQ33" s="1016">
        <v>0</v>
      </c>
      <c r="AR33" s="1016">
        <v>0</v>
      </c>
      <c r="AS33" s="995">
        <v>411</v>
      </c>
      <c r="AT33" s="1017">
        <v>411</v>
      </c>
      <c r="AU33" s="995">
        <v>412</v>
      </c>
      <c r="AV33" s="1017">
        <v>0</v>
      </c>
      <c r="AW33" s="995">
        <v>0</v>
      </c>
      <c r="AX33" s="1017">
        <v>0</v>
      </c>
      <c r="AY33" s="995">
        <v>0</v>
      </c>
      <c r="AZ33" s="995">
        <v>0</v>
      </c>
      <c r="BA33" s="995">
        <v>0</v>
      </c>
      <c r="BB33" s="1016">
        <v>0</v>
      </c>
      <c r="BC33" s="1016">
        <v>412</v>
      </c>
    </row>
    <row r="34" spans="1:55" ht="15" customHeight="1">
      <c r="A34" s="997" t="s">
        <v>1485</v>
      </c>
      <c r="B34" s="1019">
        <v>0</v>
      </c>
      <c r="C34" s="995">
        <v>6</v>
      </c>
      <c r="D34" s="1017">
        <v>0</v>
      </c>
      <c r="E34" s="995">
        <v>0</v>
      </c>
      <c r="F34" s="995">
        <v>0</v>
      </c>
      <c r="G34" s="1018">
        <v>6</v>
      </c>
      <c r="H34" s="995">
        <v>0</v>
      </c>
      <c r="I34" s="995">
        <v>0</v>
      </c>
      <c r="J34" s="995">
        <v>0</v>
      </c>
      <c r="K34" s="995">
        <v>0</v>
      </c>
      <c r="L34" s="1018">
        <v>0</v>
      </c>
      <c r="M34" s="995">
        <v>0</v>
      </c>
      <c r="N34" s="1017">
        <v>0</v>
      </c>
      <c r="O34" s="995">
        <v>12</v>
      </c>
      <c r="P34" s="995">
        <v>0</v>
      </c>
      <c r="Q34" s="1016">
        <v>12</v>
      </c>
      <c r="R34" s="1019">
        <v>0</v>
      </c>
      <c r="S34" s="995">
        <v>0</v>
      </c>
      <c r="T34" s="995">
        <v>0</v>
      </c>
      <c r="U34" s="1017">
        <v>0</v>
      </c>
      <c r="V34" s="1018">
        <v>0</v>
      </c>
      <c r="W34" s="995">
        <v>0</v>
      </c>
      <c r="X34" s="1017">
        <v>0</v>
      </c>
      <c r="Y34" s="995">
        <v>0</v>
      </c>
      <c r="Z34" s="1017">
        <v>0</v>
      </c>
      <c r="AA34" s="995">
        <v>0</v>
      </c>
      <c r="AB34" s="995">
        <v>0</v>
      </c>
      <c r="AC34" s="1016">
        <v>0</v>
      </c>
      <c r="AD34" s="995">
        <v>18</v>
      </c>
      <c r="AE34" s="1017">
        <v>0</v>
      </c>
      <c r="AF34" s="995">
        <v>0</v>
      </c>
      <c r="AG34" s="1017">
        <v>0</v>
      </c>
      <c r="AH34" s="995">
        <v>0</v>
      </c>
      <c r="AI34" s="1016">
        <v>0</v>
      </c>
      <c r="AJ34" s="995">
        <v>0</v>
      </c>
      <c r="AK34" s="1017">
        <v>0</v>
      </c>
      <c r="AL34" s="995">
        <v>0</v>
      </c>
      <c r="AM34" s="995">
        <v>0</v>
      </c>
      <c r="AN34" s="995">
        <v>0</v>
      </c>
      <c r="AO34" s="995">
        <v>0</v>
      </c>
      <c r="AP34" s="995">
        <v>0</v>
      </c>
      <c r="AQ34" s="1016">
        <v>0</v>
      </c>
      <c r="AR34" s="1016">
        <v>0</v>
      </c>
      <c r="AS34" s="995">
        <v>0</v>
      </c>
      <c r="AT34" s="1017">
        <v>0</v>
      </c>
      <c r="AU34" s="995">
        <v>18</v>
      </c>
      <c r="AV34" s="1017">
        <v>0</v>
      </c>
      <c r="AW34" s="995">
        <v>0</v>
      </c>
      <c r="AX34" s="1017">
        <v>0</v>
      </c>
      <c r="AY34" s="995">
        <v>0</v>
      </c>
      <c r="AZ34" s="995">
        <v>0</v>
      </c>
      <c r="BA34" s="995">
        <v>0</v>
      </c>
      <c r="BB34" s="1016">
        <v>0</v>
      </c>
      <c r="BC34" s="1016">
        <v>18</v>
      </c>
    </row>
    <row r="35" spans="1:55" ht="15" customHeight="1">
      <c r="A35" s="997" t="s">
        <v>1486</v>
      </c>
      <c r="B35" s="1019">
        <v>0</v>
      </c>
      <c r="C35" s="995">
        <v>0</v>
      </c>
      <c r="D35" s="1017">
        <v>0</v>
      </c>
      <c r="E35" s="995">
        <v>0</v>
      </c>
      <c r="F35" s="995">
        <v>0</v>
      </c>
      <c r="G35" s="1018">
        <v>0</v>
      </c>
      <c r="H35" s="995">
        <v>0</v>
      </c>
      <c r="I35" s="995">
        <v>0</v>
      </c>
      <c r="J35" s="995">
        <v>0</v>
      </c>
      <c r="K35" s="995">
        <v>0</v>
      </c>
      <c r="L35" s="1018">
        <v>0</v>
      </c>
      <c r="M35" s="995">
        <v>0</v>
      </c>
      <c r="N35" s="1017">
        <v>0</v>
      </c>
      <c r="O35" s="995">
        <v>0</v>
      </c>
      <c r="P35" s="995">
        <v>0</v>
      </c>
      <c r="Q35" s="1016">
        <v>0</v>
      </c>
      <c r="R35" s="1019">
        <v>0</v>
      </c>
      <c r="S35" s="995">
        <v>0</v>
      </c>
      <c r="T35" s="995">
        <v>0</v>
      </c>
      <c r="U35" s="1017">
        <v>0</v>
      </c>
      <c r="V35" s="1018">
        <v>0</v>
      </c>
      <c r="W35" s="995">
        <v>0</v>
      </c>
      <c r="X35" s="1017">
        <v>0</v>
      </c>
      <c r="Y35" s="995">
        <v>0</v>
      </c>
      <c r="Z35" s="1017">
        <v>0</v>
      </c>
      <c r="AA35" s="995">
        <v>0</v>
      </c>
      <c r="AB35" s="995">
        <v>0</v>
      </c>
      <c r="AC35" s="1016">
        <v>0</v>
      </c>
      <c r="AD35" s="995">
        <v>0</v>
      </c>
      <c r="AE35" s="1017">
        <v>0</v>
      </c>
      <c r="AF35" s="995">
        <v>0</v>
      </c>
      <c r="AG35" s="1017">
        <v>0</v>
      </c>
      <c r="AH35" s="995">
        <v>0</v>
      </c>
      <c r="AI35" s="1016">
        <v>0</v>
      </c>
      <c r="AJ35" s="995">
        <v>0</v>
      </c>
      <c r="AK35" s="1017">
        <v>0</v>
      </c>
      <c r="AL35" s="995">
        <v>0</v>
      </c>
      <c r="AM35" s="995">
        <v>0</v>
      </c>
      <c r="AN35" s="995">
        <v>0</v>
      </c>
      <c r="AO35" s="995">
        <v>0</v>
      </c>
      <c r="AP35" s="995">
        <v>0</v>
      </c>
      <c r="AQ35" s="1016">
        <v>0</v>
      </c>
      <c r="AR35" s="1016">
        <v>0</v>
      </c>
      <c r="AS35" s="995">
        <v>268</v>
      </c>
      <c r="AT35" s="1017">
        <v>268</v>
      </c>
      <c r="AU35" s="995">
        <v>268</v>
      </c>
      <c r="AV35" s="1017">
        <v>0</v>
      </c>
      <c r="AW35" s="995">
        <v>0</v>
      </c>
      <c r="AX35" s="1017">
        <v>0</v>
      </c>
      <c r="AY35" s="995">
        <v>0</v>
      </c>
      <c r="AZ35" s="995">
        <v>0</v>
      </c>
      <c r="BA35" s="995">
        <v>0</v>
      </c>
      <c r="BB35" s="1016">
        <v>0</v>
      </c>
      <c r="BC35" s="1016">
        <v>268</v>
      </c>
    </row>
    <row r="36" spans="1:55" ht="15" customHeight="1">
      <c r="A36" s="997" t="s">
        <v>1487</v>
      </c>
      <c r="B36" s="1019">
        <v>0</v>
      </c>
      <c r="C36" s="995">
        <v>0</v>
      </c>
      <c r="D36" s="1017">
        <v>0</v>
      </c>
      <c r="E36" s="995">
        <v>0</v>
      </c>
      <c r="F36" s="995">
        <v>0</v>
      </c>
      <c r="G36" s="1018">
        <v>0</v>
      </c>
      <c r="H36" s="995">
        <v>0</v>
      </c>
      <c r="I36" s="995">
        <v>0</v>
      </c>
      <c r="J36" s="995">
        <v>0</v>
      </c>
      <c r="K36" s="995">
        <v>0</v>
      </c>
      <c r="L36" s="1018">
        <v>0</v>
      </c>
      <c r="M36" s="995">
        <v>0</v>
      </c>
      <c r="N36" s="1017">
        <v>0</v>
      </c>
      <c r="O36" s="995">
        <v>0</v>
      </c>
      <c r="P36" s="995">
        <v>0</v>
      </c>
      <c r="Q36" s="1016">
        <v>0</v>
      </c>
      <c r="R36" s="1019">
        <v>0</v>
      </c>
      <c r="S36" s="995">
        <v>0</v>
      </c>
      <c r="T36" s="995">
        <v>0</v>
      </c>
      <c r="U36" s="1017">
        <v>0</v>
      </c>
      <c r="V36" s="1018">
        <v>0</v>
      </c>
      <c r="W36" s="995">
        <v>0</v>
      </c>
      <c r="X36" s="1017">
        <v>0</v>
      </c>
      <c r="Y36" s="995">
        <v>0</v>
      </c>
      <c r="Z36" s="1017">
        <v>0</v>
      </c>
      <c r="AA36" s="995">
        <v>0</v>
      </c>
      <c r="AB36" s="995">
        <v>0</v>
      </c>
      <c r="AC36" s="1016">
        <v>0</v>
      </c>
      <c r="AD36" s="995">
        <v>0</v>
      </c>
      <c r="AE36" s="1017">
        <v>0</v>
      </c>
      <c r="AF36" s="995">
        <v>0</v>
      </c>
      <c r="AG36" s="1017">
        <v>0</v>
      </c>
      <c r="AH36" s="995">
        <v>0</v>
      </c>
      <c r="AI36" s="1016">
        <v>0</v>
      </c>
      <c r="AJ36" s="995">
        <v>0</v>
      </c>
      <c r="AK36" s="1017">
        <v>0</v>
      </c>
      <c r="AL36" s="995">
        <v>0</v>
      </c>
      <c r="AM36" s="995">
        <v>0</v>
      </c>
      <c r="AN36" s="995">
        <v>0</v>
      </c>
      <c r="AO36" s="995">
        <v>0</v>
      </c>
      <c r="AP36" s="995">
        <v>0</v>
      </c>
      <c r="AQ36" s="1016">
        <v>0</v>
      </c>
      <c r="AR36" s="1016">
        <v>0</v>
      </c>
      <c r="AS36" s="995">
        <v>0</v>
      </c>
      <c r="AT36" s="1017">
        <v>0</v>
      </c>
      <c r="AU36" s="995">
        <v>0</v>
      </c>
      <c r="AV36" s="1017">
        <v>0</v>
      </c>
      <c r="AW36" s="995">
        <v>80</v>
      </c>
      <c r="AX36" s="1017">
        <v>0</v>
      </c>
      <c r="AY36" s="995">
        <v>0</v>
      </c>
      <c r="AZ36" s="995">
        <v>0</v>
      </c>
      <c r="BA36" s="995">
        <v>0</v>
      </c>
      <c r="BB36" s="1016">
        <v>80</v>
      </c>
      <c r="BC36" s="1016">
        <v>80</v>
      </c>
    </row>
    <row r="37" spans="1:55" ht="15" customHeight="1">
      <c r="A37" s="997" t="s">
        <v>1488</v>
      </c>
      <c r="B37" s="1019">
        <v>1</v>
      </c>
      <c r="C37" s="995">
        <v>12</v>
      </c>
      <c r="D37" s="1017">
        <v>0</v>
      </c>
      <c r="E37" s="995">
        <v>1</v>
      </c>
      <c r="F37" s="995">
        <v>0</v>
      </c>
      <c r="G37" s="1018">
        <v>13</v>
      </c>
      <c r="H37" s="995">
        <v>0</v>
      </c>
      <c r="I37" s="995">
        <v>0</v>
      </c>
      <c r="J37" s="995">
        <v>0</v>
      </c>
      <c r="K37" s="995">
        <v>2</v>
      </c>
      <c r="L37" s="1018">
        <v>2</v>
      </c>
      <c r="M37" s="995">
        <v>0</v>
      </c>
      <c r="N37" s="1017">
        <v>0</v>
      </c>
      <c r="O37" s="995">
        <v>0</v>
      </c>
      <c r="P37" s="995">
        <v>0</v>
      </c>
      <c r="Q37" s="1016">
        <v>0</v>
      </c>
      <c r="R37" s="1019">
        <v>0</v>
      </c>
      <c r="S37" s="995">
        <v>0</v>
      </c>
      <c r="T37" s="995">
        <v>0</v>
      </c>
      <c r="U37" s="1017">
        <v>0</v>
      </c>
      <c r="V37" s="1018">
        <v>0</v>
      </c>
      <c r="W37" s="995">
        <v>0</v>
      </c>
      <c r="X37" s="1017">
        <v>0</v>
      </c>
      <c r="Y37" s="995">
        <v>0</v>
      </c>
      <c r="Z37" s="1017">
        <v>0</v>
      </c>
      <c r="AA37" s="995">
        <v>0</v>
      </c>
      <c r="AB37" s="995">
        <v>0</v>
      </c>
      <c r="AC37" s="1016">
        <v>0</v>
      </c>
      <c r="AD37" s="995">
        <v>16</v>
      </c>
      <c r="AE37" s="1017">
        <v>0</v>
      </c>
      <c r="AF37" s="995">
        <v>0</v>
      </c>
      <c r="AG37" s="1017">
        <v>0</v>
      </c>
      <c r="AH37" s="995">
        <v>0</v>
      </c>
      <c r="AI37" s="1016">
        <v>0</v>
      </c>
      <c r="AJ37" s="995">
        <v>0</v>
      </c>
      <c r="AK37" s="1017">
        <v>0</v>
      </c>
      <c r="AL37" s="995">
        <v>0</v>
      </c>
      <c r="AM37" s="995">
        <v>0</v>
      </c>
      <c r="AN37" s="995">
        <v>0</v>
      </c>
      <c r="AO37" s="995">
        <v>0</v>
      </c>
      <c r="AP37" s="995">
        <v>0</v>
      </c>
      <c r="AQ37" s="1016">
        <v>0</v>
      </c>
      <c r="AR37" s="1016">
        <v>0</v>
      </c>
      <c r="AS37" s="995">
        <v>191</v>
      </c>
      <c r="AT37" s="1017">
        <v>191</v>
      </c>
      <c r="AU37" s="995">
        <v>207</v>
      </c>
      <c r="AV37" s="1017">
        <v>0</v>
      </c>
      <c r="AW37" s="995">
        <v>0</v>
      </c>
      <c r="AX37" s="1017">
        <v>0</v>
      </c>
      <c r="AY37" s="995">
        <v>0</v>
      </c>
      <c r="AZ37" s="995">
        <v>0</v>
      </c>
      <c r="BA37" s="995">
        <v>0</v>
      </c>
      <c r="BB37" s="1016">
        <v>0</v>
      </c>
      <c r="BC37" s="1016">
        <v>207</v>
      </c>
    </row>
    <row r="38" spans="1:55" ht="15" customHeight="1">
      <c r="A38" s="997" t="s">
        <v>1489</v>
      </c>
      <c r="B38" s="1019">
        <v>0</v>
      </c>
      <c r="C38" s="995">
        <v>7</v>
      </c>
      <c r="D38" s="1017">
        <v>4</v>
      </c>
      <c r="E38" s="995">
        <v>0</v>
      </c>
      <c r="F38" s="995">
        <v>0</v>
      </c>
      <c r="G38" s="1018">
        <v>11</v>
      </c>
      <c r="H38" s="995">
        <v>0</v>
      </c>
      <c r="I38" s="995">
        <v>0</v>
      </c>
      <c r="J38" s="995">
        <v>0</v>
      </c>
      <c r="K38" s="995">
        <v>0</v>
      </c>
      <c r="L38" s="1018">
        <v>0</v>
      </c>
      <c r="M38" s="995">
        <v>0</v>
      </c>
      <c r="N38" s="1017">
        <v>0</v>
      </c>
      <c r="O38" s="995">
        <v>0</v>
      </c>
      <c r="P38" s="995">
        <v>0</v>
      </c>
      <c r="Q38" s="1016">
        <v>0</v>
      </c>
      <c r="R38" s="1019">
        <v>0</v>
      </c>
      <c r="S38" s="995">
        <v>0</v>
      </c>
      <c r="T38" s="995">
        <v>0</v>
      </c>
      <c r="U38" s="1017">
        <v>0</v>
      </c>
      <c r="V38" s="1018">
        <v>0</v>
      </c>
      <c r="W38" s="995">
        <v>0</v>
      </c>
      <c r="X38" s="1017">
        <v>0</v>
      </c>
      <c r="Y38" s="995">
        <v>0</v>
      </c>
      <c r="Z38" s="1017">
        <v>0</v>
      </c>
      <c r="AA38" s="995">
        <v>0</v>
      </c>
      <c r="AB38" s="995">
        <v>0</v>
      </c>
      <c r="AC38" s="1016">
        <v>0</v>
      </c>
      <c r="AD38" s="995">
        <v>11</v>
      </c>
      <c r="AE38" s="1017">
        <v>0</v>
      </c>
      <c r="AF38" s="995">
        <v>0</v>
      </c>
      <c r="AG38" s="1017">
        <v>0</v>
      </c>
      <c r="AH38" s="995">
        <v>0</v>
      </c>
      <c r="AI38" s="1016">
        <v>0</v>
      </c>
      <c r="AJ38" s="995">
        <v>0</v>
      </c>
      <c r="AK38" s="1017">
        <v>0</v>
      </c>
      <c r="AL38" s="995">
        <v>0</v>
      </c>
      <c r="AM38" s="995">
        <v>0</v>
      </c>
      <c r="AN38" s="995">
        <v>0</v>
      </c>
      <c r="AO38" s="995">
        <v>0</v>
      </c>
      <c r="AP38" s="995">
        <v>0</v>
      </c>
      <c r="AQ38" s="1016">
        <v>0</v>
      </c>
      <c r="AR38" s="1016">
        <v>0</v>
      </c>
      <c r="AS38" s="995">
        <v>0</v>
      </c>
      <c r="AT38" s="1017">
        <v>0</v>
      </c>
      <c r="AU38" s="995">
        <v>11</v>
      </c>
      <c r="AV38" s="1017">
        <v>0</v>
      </c>
      <c r="AW38" s="995">
        <v>20</v>
      </c>
      <c r="AX38" s="1017">
        <v>0</v>
      </c>
      <c r="AY38" s="995">
        <v>0</v>
      </c>
      <c r="AZ38" s="995">
        <v>0</v>
      </c>
      <c r="BA38" s="995">
        <v>0</v>
      </c>
      <c r="BB38" s="1016">
        <v>20</v>
      </c>
      <c r="BC38" s="1016">
        <v>31</v>
      </c>
    </row>
    <row r="39" spans="1:55" ht="15" customHeight="1">
      <c r="A39" s="997" t="s">
        <v>1490</v>
      </c>
      <c r="B39" s="1019">
        <v>0</v>
      </c>
      <c r="C39" s="995">
        <v>0</v>
      </c>
      <c r="D39" s="1017">
        <v>0</v>
      </c>
      <c r="E39" s="995">
        <v>0</v>
      </c>
      <c r="F39" s="995">
        <v>0</v>
      </c>
      <c r="G39" s="1018">
        <v>0</v>
      </c>
      <c r="H39" s="995">
        <v>0</v>
      </c>
      <c r="I39" s="995">
        <v>0</v>
      </c>
      <c r="J39" s="995">
        <v>0</v>
      </c>
      <c r="K39" s="995">
        <v>0</v>
      </c>
      <c r="L39" s="1018">
        <v>0</v>
      </c>
      <c r="M39" s="995">
        <v>0</v>
      </c>
      <c r="N39" s="1017">
        <v>0</v>
      </c>
      <c r="O39" s="995">
        <v>0</v>
      </c>
      <c r="P39" s="995">
        <v>0</v>
      </c>
      <c r="Q39" s="1016">
        <v>0</v>
      </c>
      <c r="R39" s="1019">
        <v>0</v>
      </c>
      <c r="S39" s="995">
        <v>0</v>
      </c>
      <c r="T39" s="995">
        <v>0</v>
      </c>
      <c r="U39" s="1017">
        <v>0</v>
      </c>
      <c r="V39" s="1018">
        <v>0</v>
      </c>
      <c r="W39" s="995">
        <v>0</v>
      </c>
      <c r="X39" s="1017">
        <v>0</v>
      </c>
      <c r="Y39" s="995">
        <v>0</v>
      </c>
      <c r="Z39" s="1017">
        <v>0</v>
      </c>
      <c r="AA39" s="995">
        <v>0</v>
      </c>
      <c r="AB39" s="995">
        <v>0</v>
      </c>
      <c r="AC39" s="1016">
        <v>0</v>
      </c>
      <c r="AD39" s="995">
        <v>0</v>
      </c>
      <c r="AE39" s="1017">
        <v>0</v>
      </c>
      <c r="AF39" s="995">
        <v>0</v>
      </c>
      <c r="AG39" s="1017">
        <v>0</v>
      </c>
      <c r="AH39" s="995">
        <v>0</v>
      </c>
      <c r="AI39" s="1016">
        <v>0</v>
      </c>
      <c r="AJ39" s="995">
        <v>0</v>
      </c>
      <c r="AK39" s="1017">
        <v>0</v>
      </c>
      <c r="AL39" s="995">
        <v>0</v>
      </c>
      <c r="AM39" s="995">
        <v>0</v>
      </c>
      <c r="AN39" s="995">
        <v>0</v>
      </c>
      <c r="AO39" s="995">
        <v>0</v>
      </c>
      <c r="AP39" s="995">
        <v>0</v>
      </c>
      <c r="AQ39" s="1016">
        <v>0</v>
      </c>
      <c r="AR39" s="1016">
        <v>0</v>
      </c>
      <c r="AS39" s="995">
        <v>0</v>
      </c>
      <c r="AT39" s="1017">
        <v>0</v>
      </c>
      <c r="AU39" s="995">
        <v>0</v>
      </c>
      <c r="AV39" s="1017">
        <v>0</v>
      </c>
      <c r="AW39" s="995">
        <v>83</v>
      </c>
      <c r="AX39" s="1017">
        <v>0</v>
      </c>
      <c r="AY39" s="995">
        <v>0</v>
      </c>
      <c r="AZ39" s="995">
        <v>0</v>
      </c>
      <c r="BA39" s="995">
        <v>0</v>
      </c>
      <c r="BB39" s="1016">
        <v>83</v>
      </c>
      <c r="BC39" s="1016">
        <v>83</v>
      </c>
    </row>
    <row r="40" spans="1:55" ht="15" customHeight="1">
      <c r="A40" s="997" t="s">
        <v>1491</v>
      </c>
      <c r="B40" s="1019">
        <v>0</v>
      </c>
      <c r="C40" s="995">
        <v>0</v>
      </c>
      <c r="D40" s="1017">
        <v>0</v>
      </c>
      <c r="E40" s="995">
        <v>0</v>
      </c>
      <c r="F40" s="995">
        <v>0</v>
      </c>
      <c r="G40" s="1018">
        <v>0</v>
      </c>
      <c r="H40" s="995">
        <v>0</v>
      </c>
      <c r="I40" s="995">
        <v>0</v>
      </c>
      <c r="J40" s="995">
        <v>0</v>
      </c>
      <c r="K40" s="995">
        <v>0</v>
      </c>
      <c r="L40" s="1018">
        <v>0</v>
      </c>
      <c r="M40" s="995">
        <v>0</v>
      </c>
      <c r="N40" s="1017">
        <v>0</v>
      </c>
      <c r="O40" s="995">
        <v>0</v>
      </c>
      <c r="P40" s="995">
        <v>0</v>
      </c>
      <c r="Q40" s="1016">
        <v>0</v>
      </c>
      <c r="R40" s="1019">
        <v>0</v>
      </c>
      <c r="S40" s="995">
        <v>0</v>
      </c>
      <c r="T40" s="995">
        <v>0</v>
      </c>
      <c r="U40" s="1017">
        <v>0</v>
      </c>
      <c r="V40" s="1018">
        <v>0</v>
      </c>
      <c r="W40" s="995">
        <v>0</v>
      </c>
      <c r="X40" s="1017">
        <v>0</v>
      </c>
      <c r="Y40" s="995">
        <v>0</v>
      </c>
      <c r="Z40" s="1017">
        <v>0</v>
      </c>
      <c r="AA40" s="995">
        <v>0</v>
      </c>
      <c r="AB40" s="995">
        <v>0</v>
      </c>
      <c r="AC40" s="1016">
        <v>0</v>
      </c>
      <c r="AD40" s="995">
        <v>0</v>
      </c>
      <c r="AE40" s="1017">
        <v>0</v>
      </c>
      <c r="AF40" s="995">
        <v>0</v>
      </c>
      <c r="AG40" s="1017">
        <v>0</v>
      </c>
      <c r="AH40" s="995">
        <v>0</v>
      </c>
      <c r="AI40" s="1016">
        <v>0</v>
      </c>
      <c r="AJ40" s="995">
        <v>0</v>
      </c>
      <c r="AK40" s="1017">
        <v>0</v>
      </c>
      <c r="AL40" s="995">
        <v>0</v>
      </c>
      <c r="AM40" s="995">
        <v>0</v>
      </c>
      <c r="AN40" s="995">
        <v>0</v>
      </c>
      <c r="AO40" s="995">
        <v>0</v>
      </c>
      <c r="AP40" s="995">
        <v>0</v>
      </c>
      <c r="AQ40" s="1016">
        <v>0</v>
      </c>
      <c r="AR40" s="1016">
        <v>0</v>
      </c>
      <c r="AS40" s="995">
        <v>0</v>
      </c>
      <c r="AT40" s="1017">
        <v>0</v>
      </c>
      <c r="AU40" s="995">
        <v>0</v>
      </c>
      <c r="AV40" s="1017">
        <v>0</v>
      </c>
      <c r="AW40" s="995">
        <v>24</v>
      </c>
      <c r="AX40" s="1017">
        <v>0</v>
      </c>
      <c r="AY40" s="995">
        <v>0</v>
      </c>
      <c r="AZ40" s="995">
        <v>0</v>
      </c>
      <c r="BA40" s="995">
        <v>0</v>
      </c>
      <c r="BB40" s="1016">
        <v>24</v>
      </c>
      <c r="BC40" s="1016">
        <v>24</v>
      </c>
    </row>
    <row r="41" spans="1:55" ht="15" customHeight="1">
      <c r="A41" s="997" t="s">
        <v>1492</v>
      </c>
      <c r="B41" s="1019">
        <v>0</v>
      </c>
      <c r="C41" s="995">
        <v>0</v>
      </c>
      <c r="D41" s="1017">
        <v>0</v>
      </c>
      <c r="E41" s="995">
        <v>0</v>
      </c>
      <c r="F41" s="995">
        <v>0</v>
      </c>
      <c r="G41" s="1018">
        <v>0</v>
      </c>
      <c r="H41" s="995">
        <v>0</v>
      </c>
      <c r="I41" s="995">
        <v>0</v>
      </c>
      <c r="J41" s="995">
        <v>0</v>
      </c>
      <c r="K41" s="995">
        <v>0</v>
      </c>
      <c r="L41" s="1018">
        <v>0</v>
      </c>
      <c r="M41" s="995">
        <v>0</v>
      </c>
      <c r="N41" s="1017">
        <v>0</v>
      </c>
      <c r="O41" s="995">
        <v>0</v>
      </c>
      <c r="P41" s="995">
        <v>0</v>
      </c>
      <c r="Q41" s="1016">
        <v>0</v>
      </c>
      <c r="R41" s="1019">
        <v>0</v>
      </c>
      <c r="S41" s="995">
        <v>0</v>
      </c>
      <c r="T41" s="995">
        <v>0</v>
      </c>
      <c r="U41" s="1017">
        <v>0</v>
      </c>
      <c r="V41" s="1018">
        <v>0</v>
      </c>
      <c r="W41" s="995">
        <v>0</v>
      </c>
      <c r="X41" s="1017">
        <v>0</v>
      </c>
      <c r="Y41" s="995">
        <v>0</v>
      </c>
      <c r="Z41" s="1017">
        <v>0</v>
      </c>
      <c r="AA41" s="995">
        <v>0</v>
      </c>
      <c r="AB41" s="995">
        <v>0</v>
      </c>
      <c r="AC41" s="1016">
        <v>0</v>
      </c>
      <c r="AD41" s="995">
        <v>0</v>
      </c>
      <c r="AE41" s="1017">
        <v>0</v>
      </c>
      <c r="AF41" s="995">
        <v>0</v>
      </c>
      <c r="AG41" s="1017">
        <v>0</v>
      </c>
      <c r="AH41" s="995">
        <v>0</v>
      </c>
      <c r="AI41" s="1016">
        <v>0</v>
      </c>
      <c r="AJ41" s="995">
        <v>0</v>
      </c>
      <c r="AK41" s="1017">
        <v>0</v>
      </c>
      <c r="AL41" s="995">
        <v>0</v>
      </c>
      <c r="AM41" s="995">
        <v>0</v>
      </c>
      <c r="AN41" s="995">
        <v>0</v>
      </c>
      <c r="AO41" s="995">
        <v>0</v>
      </c>
      <c r="AP41" s="995">
        <v>0</v>
      </c>
      <c r="AQ41" s="1016">
        <v>0</v>
      </c>
      <c r="AR41" s="1016">
        <v>0</v>
      </c>
      <c r="AS41" s="995">
        <v>0</v>
      </c>
      <c r="AT41" s="1017">
        <v>0</v>
      </c>
      <c r="AU41" s="995">
        <v>0</v>
      </c>
      <c r="AV41" s="1017">
        <v>0</v>
      </c>
      <c r="AW41" s="995">
        <v>0</v>
      </c>
      <c r="AX41" s="995">
        <v>25</v>
      </c>
      <c r="AY41" s="995">
        <v>0</v>
      </c>
      <c r="AZ41" s="995">
        <v>0</v>
      </c>
      <c r="BA41" s="995">
        <v>0</v>
      </c>
      <c r="BB41" s="1016">
        <v>25</v>
      </c>
      <c r="BC41" s="1016">
        <v>25</v>
      </c>
    </row>
    <row r="42" spans="1:55" ht="15" customHeight="1">
      <c r="A42" s="997" t="s">
        <v>1493</v>
      </c>
      <c r="B42" s="1019">
        <v>0</v>
      </c>
      <c r="C42" s="995">
        <v>0</v>
      </c>
      <c r="D42" s="1017">
        <v>0</v>
      </c>
      <c r="E42" s="995">
        <v>0</v>
      </c>
      <c r="F42" s="995">
        <v>0</v>
      </c>
      <c r="G42" s="1018">
        <v>0</v>
      </c>
      <c r="H42" s="995">
        <v>0</v>
      </c>
      <c r="I42" s="995">
        <v>0</v>
      </c>
      <c r="J42" s="995">
        <v>0</v>
      </c>
      <c r="K42" s="995">
        <v>0</v>
      </c>
      <c r="L42" s="1018">
        <v>0</v>
      </c>
      <c r="M42" s="995">
        <v>0</v>
      </c>
      <c r="N42" s="1017">
        <v>0</v>
      </c>
      <c r="O42" s="995">
        <v>0</v>
      </c>
      <c r="P42" s="995">
        <v>0</v>
      </c>
      <c r="Q42" s="1016">
        <v>0</v>
      </c>
      <c r="R42" s="1019">
        <v>0</v>
      </c>
      <c r="S42" s="995">
        <v>0</v>
      </c>
      <c r="T42" s="995">
        <v>0</v>
      </c>
      <c r="U42" s="1017">
        <v>0</v>
      </c>
      <c r="V42" s="1018">
        <v>0</v>
      </c>
      <c r="W42" s="995">
        <v>0</v>
      </c>
      <c r="X42" s="1017">
        <v>0</v>
      </c>
      <c r="Y42" s="995">
        <v>0</v>
      </c>
      <c r="Z42" s="1017">
        <v>0</v>
      </c>
      <c r="AA42" s="995">
        <v>0</v>
      </c>
      <c r="AB42" s="995">
        <v>0</v>
      </c>
      <c r="AC42" s="1016">
        <v>0</v>
      </c>
      <c r="AD42" s="995">
        <v>0</v>
      </c>
      <c r="AE42" s="1017">
        <v>0</v>
      </c>
      <c r="AF42" s="995">
        <v>0</v>
      </c>
      <c r="AG42" s="1017">
        <v>0</v>
      </c>
      <c r="AH42" s="995">
        <v>0</v>
      </c>
      <c r="AI42" s="1016">
        <v>0</v>
      </c>
      <c r="AJ42" s="995">
        <v>0</v>
      </c>
      <c r="AK42" s="1017">
        <v>0</v>
      </c>
      <c r="AL42" s="995">
        <v>0</v>
      </c>
      <c r="AM42" s="995">
        <v>0</v>
      </c>
      <c r="AN42" s="995">
        <v>0</v>
      </c>
      <c r="AO42" s="995">
        <v>0</v>
      </c>
      <c r="AP42" s="995">
        <v>0</v>
      </c>
      <c r="AQ42" s="1016">
        <v>0</v>
      </c>
      <c r="AR42" s="1016">
        <v>0</v>
      </c>
      <c r="AS42" s="995">
        <v>0</v>
      </c>
      <c r="AT42" s="1017">
        <v>0</v>
      </c>
      <c r="AU42" s="995">
        <v>0</v>
      </c>
      <c r="AV42" s="1017">
        <v>0</v>
      </c>
      <c r="AW42" s="995">
        <v>18</v>
      </c>
      <c r="AX42" s="995">
        <v>0</v>
      </c>
      <c r="AY42" s="995">
        <v>0</v>
      </c>
      <c r="AZ42" s="995">
        <v>0</v>
      </c>
      <c r="BA42" s="995">
        <v>0</v>
      </c>
      <c r="BB42" s="1016">
        <v>18</v>
      </c>
      <c r="BC42" s="1016">
        <v>18</v>
      </c>
    </row>
    <row r="43" spans="1:55" ht="15" customHeight="1">
      <c r="A43" s="997" t="s">
        <v>1494</v>
      </c>
      <c r="B43" s="1019">
        <v>0</v>
      </c>
      <c r="C43" s="995">
        <v>0</v>
      </c>
      <c r="D43" s="1017">
        <v>0</v>
      </c>
      <c r="E43" s="995">
        <v>0</v>
      </c>
      <c r="F43" s="995">
        <v>0</v>
      </c>
      <c r="G43" s="1018">
        <v>0</v>
      </c>
      <c r="H43" s="995">
        <v>0</v>
      </c>
      <c r="I43" s="995">
        <v>0</v>
      </c>
      <c r="J43" s="995">
        <v>0</v>
      </c>
      <c r="K43" s="995">
        <v>0</v>
      </c>
      <c r="L43" s="1018">
        <v>0</v>
      </c>
      <c r="M43" s="995">
        <v>0</v>
      </c>
      <c r="N43" s="1017">
        <v>0</v>
      </c>
      <c r="O43" s="995">
        <v>0</v>
      </c>
      <c r="P43" s="995">
        <v>0</v>
      </c>
      <c r="Q43" s="1016">
        <v>0</v>
      </c>
      <c r="R43" s="1019">
        <v>0</v>
      </c>
      <c r="S43" s="995">
        <v>0</v>
      </c>
      <c r="T43" s="995">
        <v>0</v>
      </c>
      <c r="U43" s="1017">
        <v>0</v>
      </c>
      <c r="V43" s="1018">
        <v>0</v>
      </c>
      <c r="W43" s="995">
        <v>0</v>
      </c>
      <c r="X43" s="1017">
        <v>0</v>
      </c>
      <c r="Y43" s="995">
        <v>0</v>
      </c>
      <c r="Z43" s="1017">
        <v>0</v>
      </c>
      <c r="AA43" s="995">
        <v>0</v>
      </c>
      <c r="AB43" s="995">
        <v>0</v>
      </c>
      <c r="AC43" s="1016">
        <v>0</v>
      </c>
      <c r="AD43" s="995">
        <v>0</v>
      </c>
      <c r="AE43" s="1017">
        <v>0</v>
      </c>
      <c r="AF43" s="995">
        <v>0</v>
      </c>
      <c r="AG43" s="1017">
        <v>0</v>
      </c>
      <c r="AH43" s="995">
        <v>0</v>
      </c>
      <c r="AI43" s="1016">
        <v>0</v>
      </c>
      <c r="AJ43" s="995">
        <v>0</v>
      </c>
      <c r="AK43" s="1017">
        <v>0</v>
      </c>
      <c r="AL43" s="995">
        <v>0</v>
      </c>
      <c r="AM43" s="995">
        <v>0</v>
      </c>
      <c r="AN43" s="995">
        <v>0</v>
      </c>
      <c r="AO43" s="995">
        <v>0</v>
      </c>
      <c r="AP43" s="995">
        <v>0</v>
      </c>
      <c r="AQ43" s="1016">
        <v>0</v>
      </c>
      <c r="AR43" s="1016">
        <v>0</v>
      </c>
      <c r="AS43" s="995">
        <v>0</v>
      </c>
      <c r="AT43" s="1017">
        <v>0</v>
      </c>
      <c r="AU43" s="995">
        <v>0</v>
      </c>
      <c r="AV43" s="1017">
        <v>0</v>
      </c>
      <c r="AW43" s="995">
        <v>51</v>
      </c>
      <c r="AX43" s="1017">
        <v>0</v>
      </c>
      <c r="AY43" s="995">
        <v>0</v>
      </c>
      <c r="AZ43" s="995">
        <v>0</v>
      </c>
      <c r="BA43" s="995">
        <v>0</v>
      </c>
      <c r="BB43" s="1016">
        <v>51</v>
      </c>
      <c r="BC43" s="1016">
        <v>51</v>
      </c>
    </row>
    <row r="44" spans="1:55" ht="15" customHeight="1">
      <c r="A44" s="997" t="s">
        <v>1495</v>
      </c>
      <c r="B44" s="1019">
        <v>0</v>
      </c>
      <c r="C44" s="995">
        <v>0</v>
      </c>
      <c r="D44" s="1017">
        <v>0</v>
      </c>
      <c r="E44" s="995">
        <v>0</v>
      </c>
      <c r="F44" s="995">
        <v>0</v>
      </c>
      <c r="G44" s="1018">
        <v>0</v>
      </c>
      <c r="H44" s="995">
        <v>0</v>
      </c>
      <c r="I44" s="995">
        <v>0</v>
      </c>
      <c r="J44" s="995">
        <v>0</v>
      </c>
      <c r="K44" s="995">
        <v>0</v>
      </c>
      <c r="L44" s="1018">
        <v>0</v>
      </c>
      <c r="M44" s="995">
        <v>6</v>
      </c>
      <c r="N44" s="1017">
        <v>0</v>
      </c>
      <c r="O44" s="995">
        <v>24</v>
      </c>
      <c r="P44" s="995">
        <v>0</v>
      </c>
      <c r="Q44" s="1016">
        <v>30</v>
      </c>
      <c r="R44" s="1019">
        <v>0</v>
      </c>
      <c r="S44" s="995">
        <v>0</v>
      </c>
      <c r="T44" s="995">
        <v>0</v>
      </c>
      <c r="U44" s="1017">
        <v>0</v>
      </c>
      <c r="V44" s="1018">
        <v>0</v>
      </c>
      <c r="W44" s="995">
        <v>0</v>
      </c>
      <c r="X44" s="1017">
        <v>0</v>
      </c>
      <c r="Y44" s="995">
        <v>0</v>
      </c>
      <c r="Z44" s="1017">
        <v>0</v>
      </c>
      <c r="AA44" s="995">
        <v>0</v>
      </c>
      <c r="AB44" s="995">
        <v>0</v>
      </c>
      <c r="AC44" s="1016">
        <v>0</v>
      </c>
      <c r="AD44" s="995">
        <v>30</v>
      </c>
      <c r="AE44" s="1017">
        <v>0</v>
      </c>
      <c r="AF44" s="995">
        <v>0</v>
      </c>
      <c r="AG44" s="1017">
        <v>0</v>
      </c>
      <c r="AH44" s="995">
        <v>0</v>
      </c>
      <c r="AI44" s="1016">
        <v>0</v>
      </c>
      <c r="AJ44" s="995">
        <v>0</v>
      </c>
      <c r="AK44" s="1017">
        <v>0</v>
      </c>
      <c r="AL44" s="995">
        <v>0</v>
      </c>
      <c r="AM44" s="995">
        <v>0</v>
      </c>
      <c r="AN44" s="995">
        <v>0</v>
      </c>
      <c r="AO44" s="995">
        <v>0</v>
      </c>
      <c r="AP44" s="995">
        <v>0</v>
      </c>
      <c r="AQ44" s="1016">
        <v>0</v>
      </c>
      <c r="AR44" s="1016">
        <v>0</v>
      </c>
      <c r="AS44" s="995">
        <v>0</v>
      </c>
      <c r="AT44" s="1017">
        <v>0</v>
      </c>
      <c r="AU44" s="995">
        <v>30</v>
      </c>
      <c r="AV44" s="1017">
        <v>0</v>
      </c>
      <c r="AW44" s="995">
        <v>0</v>
      </c>
      <c r="AX44" s="1017">
        <v>0</v>
      </c>
      <c r="AY44" s="995">
        <v>0</v>
      </c>
      <c r="AZ44" s="995">
        <v>0</v>
      </c>
      <c r="BA44" s="995">
        <v>0</v>
      </c>
      <c r="BB44" s="1016">
        <v>0</v>
      </c>
      <c r="BC44" s="1016">
        <v>30</v>
      </c>
    </row>
    <row r="45" spans="1:55" ht="15" customHeight="1">
      <c r="A45" s="997" t="s">
        <v>1496</v>
      </c>
      <c r="B45" s="1019">
        <v>0</v>
      </c>
      <c r="C45" s="995">
        <v>0</v>
      </c>
      <c r="D45" s="1017">
        <v>0</v>
      </c>
      <c r="E45" s="995">
        <v>0</v>
      </c>
      <c r="F45" s="995">
        <v>0</v>
      </c>
      <c r="G45" s="1018">
        <v>0</v>
      </c>
      <c r="H45" s="995">
        <v>0</v>
      </c>
      <c r="I45" s="995">
        <v>0</v>
      </c>
      <c r="J45" s="995">
        <v>0</v>
      </c>
      <c r="K45" s="995">
        <v>0</v>
      </c>
      <c r="L45" s="1018">
        <v>0</v>
      </c>
      <c r="M45" s="995">
        <v>0</v>
      </c>
      <c r="N45" s="1017">
        <v>0</v>
      </c>
      <c r="O45" s="995">
        <v>0</v>
      </c>
      <c r="P45" s="995">
        <v>0</v>
      </c>
      <c r="Q45" s="1016">
        <v>0</v>
      </c>
      <c r="R45" s="1019">
        <v>0</v>
      </c>
      <c r="S45" s="995">
        <v>0</v>
      </c>
      <c r="T45" s="995">
        <v>0</v>
      </c>
      <c r="U45" s="1017">
        <v>0</v>
      </c>
      <c r="V45" s="1018">
        <v>0</v>
      </c>
      <c r="W45" s="995">
        <v>0</v>
      </c>
      <c r="X45" s="1017">
        <v>0</v>
      </c>
      <c r="Y45" s="995">
        <v>0</v>
      </c>
      <c r="Z45" s="1017">
        <v>0</v>
      </c>
      <c r="AA45" s="995">
        <v>0</v>
      </c>
      <c r="AB45" s="995">
        <v>0</v>
      </c>
      <c r="AC45" s="1016">
        <v>0</v>
      </c>
      <c r="AD45" s="995">
        <v>0</v>
      </c>
      <c r="AE45" s="1017">
        <v>0</v>
      </c>
      <c r="AF45" s="995">
        <v>0</v>
      </c>
      <c r="AG45" s="1017">
        <v>0</v>
      </c>
      <c r="AH45" s="995">
        <v>0</v>
      </c>
      <c r="AI45" s="1016">
        <v>0</v>
      </c>
      <c r="AJ45" s="995">
        <v>0</v>
      </c>
      <c r="AK45" s="1017">
        <v>0</v>
      </c>
      <c r="AL45" s="995">
        <v>0</v>
      </c>
      <c r="AM45" s="995">
        <v>0</v>
      </c>
      <c r="AN45" s="995">
        <v>0</v>
      </c>
      <c r="AO45" s="995">
        <v>0</v>
      </c>
      <c r="AP45" s="995">
        <v>0</v>
      </c>
      <c r="AQ45" s="1016">
        <v>0</v>
      </c>
      <c r="AR45" s="1016">
        <v>0</v>
      </c>
      <c r="AS45" s="995">
        <v>0</v>
      </c>
      <c r="AT45" s="1017">
        <v>0</v>
      </c>
      <c r="AU45" s="995">
        <v>0</v>
      </c>
      <c r="AV45" s="1017">
        <v>0</v>
      </c>
      <c r="AW45" s="995">
        <v>29</v>
      </c>
      <c r="AX45" s="1017">
        <v>0</v>
      </c>
      <c r="AY45" s="995">
        <v>0</v>
      </c>
      <c r="AZ45" s="995">
        <v>0</v>
      </c>
      <c r="BA45" s="995">
        <v>0</v>
      </c>
      <c r="BB45" s="1016">
        <v>29</v>
      </c>
      <c r="BC45" s="1016">
        <v>29</v>
      </c>
    </row>
    <row r="46" spans="1:55" ht="15" customHeight="1">
      <c r="A46" s="997" t="s">
        <v>1830</v>
      </c>
      <c r="B46" s="1019">
        <v>0</v>
      </c>
      <c r="C46" s="995">
        <v>0</v>
      </c>
      <c r="D46" s="1017">
        <v>0</v>
      </c>
      <c r="E46" s="995">
        <v>0</v>
      </c>
      <c r="F46" s="995">
        <v>0</v>
      </c>
      <c r="G46" s="1018">
        <v>0</v>
      </c>
      <c r="H46" s="995">
        <v>0</v>
      </c>
      <c r="I46" s="995">
        <v>0</v>
      </c>
      <c r="J46" s="995">
        <v>0</v>
      </c>
      <c r="K46" s="995">
        <v>0</v>
      </c>
      <c r="L46" s="1018">
        <v>0</v>
      </c>
      <c r="M46" s="995">
        <v>0</v>
      </c>
      <c r="N46" s="1017">
        <v>0</v>
      </c>
      <c r="O46" s="995">
        <v>0</v>
      </c>
      <c r="P46" s="995">
        <v>0</v>
      </c>
      <c r="Q46" s="1016">
        <v>0</v>
      </c>
      <c r="R46" s="1019">
        <v>0</v>
      </c>
      <c r="S46" s="995">
        <v>0</v>
      </c>
      <c r="T46" s="995">
        <v>0</v>
      </c>
      <c r="U46" s="1017">
        <v>0</v>
      </c>
      <c r="V46" s="1018">
        <v>0</v>
      </c>
      <c r="W46" s="995">
        <v>0</v>
      </c>
      <c r="X46" s="1017">
        <v>0</v>
      </c>
      <c r="Y46" s="995">
        <v>0</v>
      </c>
      <c r="Z46" s="1017">
        <v>0</v>
      </c>
      <c r="AA46" s="995">
        <v>0</v>
      </c>
      <c r="AB46" s="995">
        <v>0</v>
      </c>
      <c r="AC46" s="1016">
        <v>0</v>
      </c>
      <c r="AD46" s="995">
        <v>0</v>
      </c>
      <c r="AE46" s="1017">
        <v>0</v>
      </c>
      <c r="AF46" s="995">
        <v>0</v>
      </c>
      <c r="AG46" s="1017">
        <v>0</v>
      </c>
      <c r="AH46" s="995">
        <v>0</v>
      </c>
      <c r="AI46" s="1016">
        <v>0</v>
      </c>
      <c r="AJ46" s="995">
        <v>0</v>
      </c>
      <c r="AK46" s="1017">
        <v>0</v>
      </c>
      <c r="AL46" s="995">
        <v>0</v>
      </c>
      <c r="AM46" s="995">
        <v>0</v>
      </c>
      <c r="AN46" s="995">
        <v>0</v>
      </c>
      <c r="AO46" s="995">
        <v>0</v>
      </c>
      <c r="AP46" s="995">
        <v>0</v>
      </c>
      <c r="AQ46" s="1016">
        <v>0</v>
      </c>
      <c r="AR46" s="1016">
        <v>0</v>
      </c>
      <c r="AS46" s="995">
        <v>0</v>
      </c>
      <c r="AT46" s="1017">
        <v>0</v>
      </c>
      <c r="AU46" s="995">
        <v>0</v>
      </c>
      <c r="AV46" s="1017">
        <v>0</v>
      </c>
      <c r="AW46" s="995">
        <v>0</v>
      </c>
      <c r="AX46" s="1017">
        <v>0</v>
      </c>
      <c r="AY46" s="995">
        <v>0</v>
      </c>
      <c r="AZ46" s="995">
        <v>0</v>
      </c>
      <c r="BA46" s="995">
        <v>18</v>
      </c>
      <c r="BB46" s="1016">
        <v>18</v>
      </c>
      <c r="BC46" s="1016">
        <v>18</v>
      </c>
    </row>
    <row r="47" spans="1:55" ht="15" customHeight="1">
      <c r="A47" s="997" t="s">
        <v>468</v>
      </c>
      <c r="B47" s="1019">
        <v>0</v>
      </c>
      <c r="C47" s="995">
        <v>0</v>
      </c>
      <c r="D47" s="1017">
        <v>0</v>
      </c>
      <c r="E47" s="995">
        <v>0</v>
      </c>
      <c r="F47" s="995">
        <v>0</v>
      </c>
      <c r="G47" s="1018">
        <v>0</v>
      </c>
      <c r="H47" s="995">
        <v>0</v>
      </c>
      <c r="I47" s="995">
        <v>0</v>
      </c>
      <c r="J47" s="995">
        <v>0</v>
      </c>
      <c r="K47" s="995">
        <v>0</v>
      </c>
      <c r="L47" s="1018">
        <v>0</v>
      </c>
      <c r="M47" s="995">
        <v>0</v>
      </c>
      <c r="N47" s="1017">
        <v>0</v>
      </c>
      <c r="O47" s="995">
        <v>0</v>
      </c>
      <c r="P47" s="995">
        <v>0</v>
      </c>
      <c r="Q47" s="1016">
        <v>0</v>
      </c>
      <c r="R47" s="1019">
        <v>0</v>
      </c>
      <c r="S47" s="995">
        <v>0</v>
      </c>
      <c r="T47" s="995">
        <v>0</v>
      </c>
      <c r="U47" s="1017">
        <v>0</v>
      </c>
      <c r="V47" s="1018">
        <v>0</v>
      </c>
      <c r="W47" s="995">
        <v>0</v>
      </c>
      <c r="X47" s="1017">
        <v>0</v>
      </c>
      <c r="Y47" s="995">
        <v>0</v>
      </c>
      <c r="Z47" s="1017">
        <v>0</v>
      </c>
      <c r="AA47" s="995">
        <v>0</v>
      </c>
      <c r="AB47" s="995">
        <v>0</v>
      </c>
      <c r="AC47" s="1016">
        <v>0</v>
      </c>
      <c r="AD47" s="995">
        <v>0</v>
      </c>
      <c r="AE47" s="1017">
        <v>0</v>
      </c>
      <c r="AF47" s="995">
        <v>0</v>
      </c>
      <c r="AG47" s="1017">
        <v>0</v>
      </c>
      <c r="AH47" s="995">
        <v>0</v>
      </c>
      <c r="AI47" s="1016">
        <v>0</v>
      </c>
      <c r="AJ47" s="995">
        <v>0</v>
      </c>
      <c r="AK47" s="1017">
        <v>0</v>
      </c>
      <c r="AL47" s="995">
        <v>0</v>
      </c>
      <c r="AM47" s="995">
        <v>0</v>
      </c>
      <c r="AN47" s="995">
        <v>0</v>
      </c>
      <c r="AO47" s="995">
        <v>0</v>
      </c>
      <c r="AP47" s="995">
        <v>0</v>
      </c>
      <c r="AQ47" s="1016">
        <v>0</v>
      </c>
      <c r="AR47" s="1016">
        <v>0</v>
      </c>
      <c r="AS47" s="995">
        <v>0</v>
      </c>
      <c r="AT47" s="1017">
        <v>0</v>
      </c>
      <c r="AU47" s="995">
        <v>0</v>
      </c>
      <c r="AV47" s="1017">
        <v>0</v>
      </c>
      <c r="AW47" s="995">
        <v>157</v>
      </c>
      <c r="AX47" s="1017">
        <v>0</v>
      </c>
      <c r="AY47" s="995">
        <v>0</v>
      </c>
      <c r="AZ47" s="995">
        <v>0</v>
      </c>
      <c r="BA47" s="995">
        <v>0</v>
      </c>
      <c r="BB47" s="1016">
        <v>157</v>
      </c>
      <c r="BC47" s="1016">
        <v>157</v>
      </c>
    </row>
    <row r="48" spans="1:55" s="1004" customFormat="1" ht="15" customHeight="1">
      <c r="A48" s="993" t="s">
        <v>1827</v>
      </c>
      <c r="B48" s="1015">
        <v>1</v>
      </c>
      <c r="C48" s="1014">
        <v>11.25</v>
      </c>
      <c r="D48" s="1014">
        <v>2.8</v>
      </c>
      <c r="E48" s="1014">
        <v>1.2</v>
      </c>
      <c r="F48" s="1014">
        <v>0</v>
      </c>
      <c r="G48" s="1014">
        <v>11.071428571428571</v>
      </c>
      <c r="H48" s="1014">
        <v>0</v>
      </c>
      <c r="I48" s="1014">
        <v>0</v>
      </c>
      <c r="J48" s="1014">
        <v>0</v>
      </c>
      <c r="K48" s="1014">
        <v>11</v>
      </c>
      <c r="L48" s="1015">
        <v>11</v>
      </c>
      <c r="M48" s="1015">
        <v>6.333333333333333</v>
      </c>
      <c r="N48" s="1014">
        <v>0</v>
      </c>
      <c r="O48" s="1014">
        <v>16.714285714285715</v>
      </c>
      <c r="P48" s="1014">
        <v>0</v>
      </c>
      <c r="Q48" s="1014">
        <v>14.55</v>
      </c>
      <c r="R48" s="1014">
        <v>0</v>
      </c>
      <c r="S48" s="1014">
        <v>0</v>
      </c>
      <c r="T48" s="1014">
        <v>0</v>
      </c>
      <c r="U48" s="1014">
        <v>0</v>
      </c>
      <c r="V48" s="1015">
        <v>0</v>
      </c>
      <c r="W48" s="1015">
        <v>0</v>
      </c>
      <c r="X48" s="1014">
        <v>0</v>
      </c>
      <c r="Y48" s="1014">
        <v>0</v>
      </c>
      <c r="Z48" s="1014">
        <v>0</v>
      </c>
      <c r="AA48" s="1014">
        <v>0</v>
      </c>
      <c r="AB48" s="1014">
        <v>0</v>
      </c>
      <c r="AC48" s="1014">
        <v>0</v>
      </c>
      <c r="AD48" s="1014">
        <v>18.96153846153846</v>
      </c>
      <c r="AE48" s="1014">
        <v>1</v>
      </c>
      <c r="AF48" s="1015">
        <v>1.5</v>
      </c>
      <c r="AG48" s="1015">
        <v>0</v>
      </c>
      <c r="AH48" s="1014">
        <v>0</v>
      </c>
      <c r="AI48" s="1014">
        <v>0</v>
      </c>
      <c r="AJ48" s="1014">
        <v>1.3333333333333333</v>
      </c>
      <c r="AK48" s="1014">
        <v>0</v>
      </c>
      <c r="AL48" s="1014">
        <v>0</v>
      </c>
      <c r="AM48" s="1014">
        <v>0</v>
      </c>
      <c r="AN48" s="1014">
        <v>0</v>
      </c>
      <c r="AO48" s="1014">
        <v>0</v>
      </c>
      <c r="AP48" s="1014">
        <v>0</v>
      </c>
      <c r="AQ48" s="1014">
        <v>0</v>
      </c>
      <c r="AR48" s="1015">
        <v>1.3333333333333333</v>
      </c>
      <c r="AS48" s="1015">
        <v>245.75</v>
      </c>
      <c r="AT48" s="1014">
        <v>218.88888888888889</v>
      </c>
      <c r="AU48" s="1014">
        <v>84.931034482758619</v>
      </c>
      <c r="AV48" s="1014">
        <v>498.66666666666669</v>
      </c>
      <c r="AW48" s="1014">
        <v>46</v>
      </c>
      <c r="AX48" s="1014">
        <v>25</v>
      </c>
      <c r="AY48" s="1014">
        <v>0</v>
      </c>
      <c r="AZ48" s="1014">
        <v>39</v>
      </c>
      <c r="BA48" s="1014">
        <v>25</v>
      </c>
      <c r="BB48" s="1014">
        <v>120.11111111111111</v>
      </c>
      <c r="BC48" s="1014">
        <v>107.55813953488372</v>
      </c>
    </row>
    <row r="49" spans="1:55" s="1004" customFormat="1" ht="14.25">
      <c r="A49" s="1013" t="s">
        <v>1839</v>
      </c>
      <c r="B49" s="1008">
        <v>3</v>
      </c>
      <c r="C49" s="1008">
        <v>135</v>
      </c>
      <c r="D49" s="1012">
        <v>14</v>
      </c>
      <c r="E49" s="1008">
        <v>6</v>
      </c>
      <c r="F49" s="1008">
        <v>0</v>
      </c>
      <c r="G49" s="1008">
        <v>155</v>
      </c>
      <c r="H49" s="1008">
        <v>0</v>
      </c>
      <c r="I49" s="1008">
        <v>0</v>
      </c>
      <c r="J49" s="1008">
        <v>0</v>
      </c>
      <c r="K49" s="1012">
        <v>44</v>
      </c>
      <c r="L49" s="1008">
        <v>44</v>
      </c>
      <c r="M49" s="1008">
        <v>57</v>
      </c>
      <c r="N49" s="1012">
        <v>0</v>
      </c>
      <c r="O49" s="1008">
        <v>234</v>
      </c>
      <c r="P49" s="1008">
        <v>0</v>
      </c>
      <c r="Q49" s="1011">
        <v>291</v>
      </c>
      <c r="R49" s="1011">
        <v>0</v>
      </c>
      <c r="S49" s="1008">
        <v>0</v>
      </c>
      <c r="T49" s="1008">
        <v>0</v>
      </c>
      <c r="U49" s="1012">
        <v>0</v>
      </c>
      <c r="V49" s="1008">
        <v>0</v>
      </c>
      <c r="W49" s="1008">
        <v>0</v>
      </c>
      <c r="X49" s="1012">
        <v>0</v>
      </c>
      <c r="Y49" s="1008">
        <v>0</v>
      </c>
      <c r="Z49" s="1012">
        <v>0</v>
      </c>
      <c r="AA49" s="1008">
        <v>0</v>
      </c>
      <c r="AB49" s="1008">
        <v>0</v>
      </c>
      <c r="AC49" s="1011">
        <v>0</v>
      </c>
      <c r="AD49" s="1008">
        <v>493</v>
      </c>
      <c r="AE49" s="1012">
        <v>1</v>
      </c>
      <c r="AF49" s="1008">
        <v>3</v>
      </c>
      <c r="AG49" s="1008">
        <v>0</v>
      </c>
      <c r="AH49" s="1008">
        <v>0</v>
      </c>
      <c r="AI49" s="1011">
        <v>0</v>
      </c>
      <c r="AJ49" s="1008">
        <v>4</v>
      </c>
      <c r="AK49" s="1012">
        <v>0</v>
      </c>
      <c r="AL49" s="1008">
        <v>0</v>
      </c>
      <c r="AM49" s="1008">
        <v>0</v>
      </c>
      <c r="AN49" s="1008">
        <v>0</v>
      </c>
      <c r="AO49" s="1008">
        <v>0</v>
      </c>
      <c r="AP49" s="1008">
        <v>0</v>
      </c>
      <c r="AQ49" s="1011">
        <v>0</v>
      </c>
      <c r="AR49" s="1008">
        <v>4</v>
      </c>
      <c r="AS49" s="1008">
        <v>1966</v>
      </c>
      <c r="AT49" s="1012">
        <v>1970</v>
      </c>
      <c r="AU49" s="1008">
        <v>2463</v>
      </c>
      <c r="AV49" s="1012">
        <v>1496</v>
      </c>
      <c r="AW49" s="1008">
        <v>552</v>
      </c>
      <c r="AX49" s="1012">
        <v>25</v>
      </c>
      <c r="AY49" s="1008">
        <v>0</v>
      </c>
      <c r="AZ49" s="1008">
        <v>39</v>
      </c>
      <c r="BA49" s="1008">
        <v>50</v>
      </c>
      <c r="BB49" s="1011">
        <v>2162</v>
      </c>
      <c r="BC49" s="1011">
        <v>4625</v>
      </c>
    </row>
    <row r="50" spans="1:55" ht="6.75" customHeight="1">
      <c r="A50" s="985"/>
      <c r="B50" s="1010"/>
      <c r="C50" s="1010"/>
      <c r="D50" s="1010"/>
      <c r="E50" s="1010"/>
      <c r="F50" s="1010"/>
      <c r="G50" s="1010"/>
      <c r="H50" s="1010"/>
      <c r="I50" s="1010"/>
      <c r="J50" s="1010"/>
      <c r="K50" s="1010"/>
      <c r="L50" s="1010"/>
      <c r="M50" s="1010"/>
      <c r="N50" s="1010"/>
      <c r="O50" s="1010"/>
      <c r="P50" s="1010"/>
      <c r="Q50" s="1010"/>
      <c r="R50" s="1010"/>
      <c r="S50" s="1010"/>
      <c r="T50" s="1010"/>
      <c r="U50" s="1010"/>
      <c r="V50" s="1010"/>
      <c r="W50" s="1010"/>
      <c r="X50" s="1010"/>
      <c r="Y50" s="1010"/>
      <c r="Z50" s="1010"/>
      <c r="AA50" s="1010"/>
      <c r="AB50" s="1010"/>
      <c r="AC50" s="1010"/>
      <c r="AD50" s="1010"/>
      <c r="AE50" s="1010"/>
      <c r="AF50" s="1010"/>
      <c r="AG50" s="1010"/>
      <c r="AH50" s="1010"/>
      <c r="AI50" s="1010"/>
      <c r="AJ50" s="1010"/>
      <c r="AK50" s="1010"/>
      <c r="AL50" s="1010"/>
      <c r="AM50" s="1010"/>
      <c r="AN50" s="1010"/>
      <c r="AO50" s="1010"/>
      <c r="AP50" s="1010"/>
      <c r="AQ50" s="1010"/>
      <c r="AR50" s="1010"/>
      <c r="AS50" s="1010"/>
      <c r="AT50" s="1010"/>
      <c r="AU50" s="1010"/>
      <c r="AV50" s="1010"/>
      <c r="AW50" s="1010"/>
      <c r="AX50" s="1010"/>
      <c r="AY50" s="1010"/>
      <c r="AZ50" s="1010"/>
      <c r="BA50" s="1010"/>
      <c r="BB50" s="1010"/>
      <c r="BC50" s="1010"/>
    </row>
    <row r="51" spans="1:55" ht="6.75" customHeight="1">
      <c r="A51" s="989"/>
      <c r="B51" s="1009"/>
      <c r="C51" s="1009"/>
      <c r="D51" s="1009"/>
      <c r="E51" s="1009"/>
      <c r="F51" s="1009"/>
      <c r="G51" s="1009"/>
      <c r="H51" s="1009"/>
      <c r="I51" s="1009"/>
      <c r="J51" s="1009"/>
      <c r="K51" s="1009"/>
      <c r="L51" s="1009"/>
      <c r="M51" s="1009"/>
      <c r="N51" s="1009"/>
      <c r="O51" s="1009"/>
      <c r="P51" s="1009"/>
      <c r="Q51" s="1009"/>
      <c r="R51" s="1009"/>
      <c r="S51" s="1009"/>
      <c r="T51" s="1009"/>
      <c r="U51" s="1009"/>
      <c r="V51" s="1009"/>
      <c r="W51" s="1009"/>
      <c r="X51" s="1009"/>
      <c r="Y51" s="1009"/>
      <c r="Z51" s="1009"/>
      <c r="AA51" s="1009"/>
      <c r="AB51" s="1009"/>
      <c r="AC51" s="1009"/>
      <c r="AD51" s="1009"/>
      <c r="AE51" s="1009"/>
      <c r="AF51" s="1009"/>
      <c r="AG51" s="1009"/>
      <c r="AH51" s="1009"/>
      <c r="AI51" s="1009"/>
      <c r="AJ51" s="1009"/>
      <c r="AK51" s="1009"/>
      <c r="AL51" s="1009"/>
      <c r="AM51" s="1009"/>
      <c r="AN51" s="1009"/>
      <c r="AO51" s="1009"/>
      <c r="AP51" s="1009"/>
      <c r="AQ51" s="1009"/>
      <c r="AR51" s="1009"/>
      <c r="AS51" s="1009"/>
      <c r="AT51" s="1009"/>
      <c r="AU51" s="1009"/>
      <c r="AV51" s="1009"/>
      <c r="AW51" s="1009"/>
      <c r="AX51" s="1009"/>
      <c r="AY51" s="1009"/>
      <c r="AZ51" s="1009"/>
      <c r="BA51" s="1009"/>
      <c r="BB51" s="1009"/>
      <c r="BC51" s="1009"/>
    </row>
    <row r="52" spans="1:55" s="1004" customFormat="1" ht="15" customHeight="1">
      <c r="A52" s="996" t="s">
        <v>1838</v>
      </c>
      <c r="B52" s="1008">
        <v>361</v>
      </c>
      <c r="C52" s="1008">
        <v>3850</v>
      </c>
      <c r="D52" s="1008">
        <v>738</v>
      </c>
      <c r="E52" s="1008">
        <v>3213</v>
      </c>
      <c r="F52" s="1008">
        <v>9</v>
      </c>
      <c r="G52" s="1008">
        <v>7810</v>
      </c>
      <c r="H52" s="1008">
        <v>2207</v>
      </c>
      <c r="I52" s="1008">
        <v>2413</v>
      </c>
      <c r="J52" s="1008">
        <v>5395</v>
      </c>
      <c r="K52" s="1008">
        <v>3429</v>
      </c>
      <c r="L52" s="1008">
        <v>11237</v>
      </c>
      <c r="M52" s="1008">
        <v>2297</v>
      </c>
      <c r="N52" s="1008">
        <v>176</v>
      </c>
      <c r="O52" s="1008">
        <v>1128</v>
      </c>
      <c r="P52" s="1008">
        <v>301</v>
      </c>
      <c r="Q52" s="1008">
        <v>3902</v>
      </c>
      <c r="R52" s="1008">
        <v>34</v>
      </c>
      <c r="S52" s="1008">
        <v>847</v>
      </c>
      <c r="T52" s="1008">
        <v>26</v>
      </c>
      <c r="U52" s="1008">
        <v>38</v>
      </c>
      <c r="V52" s="1008">
        <v>911</v>
      </c>
      <c r="W52" s="1008">
        <v>621</v>
      </c>
      <c r="X52" s="1008">
        <v>1715</v>
      </c>
      <c r="Y52" s="1008">
        <v>883</v>
      </c>
      <c r="Z52" s="1008">
        <v>1412</v>
      </c>
      <c r="AA52" s="1008">
        <v>0</v>
      </c>
      <c r="AB52" s="1008">
        <v>34</v>
      </c>
      <c r="AC52" s="1008">
        <v>4044</v>
      </c>
      <c r="AD52" s="1008">
        <v>31127</v>
      </c>
      <c r="AE52" s="1008">
        <v>1739</v>
      </c>
      <c r="AF52" s="1008">
        <v>1777</v>
      </c>
      <c r="AG52" s="1008">
        <v>152</v>
      </c>
      <c r="AH52" s="1008">
        <v>410</v>
      </c>
      <c r="AI52" s="1008">
        <v>562</v>
      </c>
      <c r="AJ52" s="1008">
        <v>4078</v>
      </c>
      <c r="AK52" s="1008">
        <v>3390</v>
      </c>
      <c r="AL52" s="1008">
        <v>1702</v>
      </c>
      <c r="AM52" s="1008">
        <v>158</v>
      </c>
      <c r="AN52" s="1008">
        <v>514</v>
      </c>
      <c r="AO52" s="1008">
        <v>530</v>
      </c>
      <c r="AP52" s="1008">
        <v>43</v>
      </c>
      <c r="AQ52" s="1008">
        <v>6337</v>
      </c>
      <c r="AR52" s="1008">
        <v>10415</v>
      </c>
      <c r="AS52" s="1008">
        <v>6154</v>
      </c>
      <c r="AT52" s="1008">
        <v>16569</v>
      </c>
      <c r="AU52" s="1008">
        <v>47696</v>
      </c>
      <c r="AV52" s="1008">
        <v>4043</v>
      </c>
      <c r="AW52" s="1008">
        <v>544</v>
      </c>
      <c r="AX52" s="1008">
        <v>771</v>
      </c>
      <c r="AY52" s="1008">
        <v>771</v>
      </c>
      <c r="AZ52" s="1008">
        <v>999</v>
      </c>
      <c r="BA52" s="1008">
        <v>430</v>
      </c>
      <c r="BB52" s="1008">
        <v>7558</v>
      </c>
      <c r="BC52" s="1008">
        <v>55254</v>
      </c>
    </row>
    <row r="53" spans="1:55" ht="15" customHeight="1">
      <c r="A53" s="985"/>
      <c r="B53" s="1007"/>
      <c r="C53" s="1007"/>
      <c r="D53" s="1007"/>
      <c r="E53" s="1007"/>
      <c r="F53" s="1007"/>
      <c r="G53" s="1007"/>
      <c r="H53" s="1007"/>
      <c r="I53" s="1007"/>
      <c r="J53" s="1007"/>
      <c r="K53" s="1007"/>
      <c r="L53" s="1007"/>
      <c r="M53" s="1007"/>
      <c r="N53" s="1007"/>
      <c r="O53" s="1007"/>
      <c r="P53" s="1007"/>
      <c r="Q53" s="1007"/>
      <c r="R53" s="1007"/>
      <c r="S53" s="1007"/>
      <c r="T53" s="1007"/>
      <c r="U53" s="1007"/>
      <c r="V53" s="1007"/>
      <c r="W53" s="1007"/>
      <c r="X53" s="1007"/>
      <c r="Y53" s="1007"/>
      <c r="Z53" s="1007"/>
      <c r="AA53" s="1007"/>
      <c r="AB53" s="1007"/>
      <c r="AC53" s="1007"/>
      <c r="AD53" s="1007"/>
      <c r="AE53" s="1007"/>
      <c r="AF53" s="1007"/>
      <c r="AG53" s="1007"/>
      <c r="AH53" s="1007"/>
      <c r="AI53" s="1007"/>
      <c r="AJ53" s="1007"/>
      <c r="AK53" s="1007"/>
      <c r="AL53" s="1007"/>
      <c r="AM53" s="1007"/>
      <c r="AN53" s="1007"/>
      <c r="AO53" s="1007"/>
      <c r="AP53" s="1007"/>
      <c r="AQ53" s="1007"/>
      <c r="AR53" s="1007"/>
      <c r="AS53" s="1007"/>
      <c r="AT53" s="1007"/>
      <c r="AU53" s="1007"/>
      <c r="AV53" s="1007"/>
      <c r="AW53" s="1007"/>
      <c r="AX53" s="1007"/>
      <c r="AY53" s="1007"/>
      <c r="AZ53" s="1007"/>
      <c r="BA53" s="1007"/>
      <c r="BB53" s="1007"/>
      <c r="BC53" s="1007"/>
    </row>
    <row r="54" spans="1:55" s="1004" customFormat="1" ht="15" customHeight="1">
      <c r="A54" s="1006" t="s">
        <v>1824</v>
      </c>
      <c r="B54" s="1005">
        <v>364</v>
      </c>
      <c r="C54" s="1005">
        <v>3985</v>
      </c>
      <c r="D54" s="1005">
        <v>752</v>
      </c>
      <c r="E54" s="1005">
        <v>3219</v>
      </c>
      <c r="F54" s="1005">
        <v>9</v>
      </c>
      <c r="G54" s="1005">
        <v>7965</v>
      </c>
      <c r="H54" s="1005">
        <v>2207</v>
      </c>
      <c r="I54" s="1005">
        <v>2413</v>
      </c>
      <c r="J54" s="1005">
        <v>5395</v>
      </c>
      <c r="K54" s="1005">
        <v>3473</v>
      </c>
      <c r="L54" s="1005">
        <v>11281</v>
      </c>
      <c r="M54" s="1005">
        <v>2354</v>
      </c>
      <c r="N54" s="1005">
        <v>176</v>
      </c>
      <c r="O54" s="1005">
        <v>1362</v>
      </c>
      <c r="P54" s="1005">
        <v>301</v>
      </c>
      <c r="Q54" s="1005">
        <v>4193</v>
      </c>
      <c r="R54" s="1005">
        <v>34</v>
      </c>
      <c r="S54" s="1005">
        <v>847</v>
      </c>
      <c r="T54" s="1005">
        <v>26</v>
      </c>
      <c r="U54" s="1005">
        <v>38</v>
      </c>
      <c r="V54" s="1005">
        <v>911</v>
      </c>
      <c r="W54" s="1005">
        <v>621</v>
      </c>
      <c r="X54" s="1005">
        <v>1715</v>
      </c>
      <c r="Y54" s="1005">
        <v>883</v>
      </c>
      <c r="Z54" s="1005">
        <v>1412</v>
      </c>
      <c r="AA54" s="1005">
        <v>0</v>
      </c>
      <c r="AB54" s="1005">
        <v>34</v>
      </c>
      <c r="AC54" s="1005">
        <v>4044</v>
      </c>
      <c r="AD54" s="1005">
        <v>31620</v>
      </c>
      <c r="AE54" s="1005">
        <v>1740</v>
      </c>
      <c r="AF54" s="1005">
        <v>1780</v>
      </c>
      <c r="AG54" s="1005">
        <v>152</v>
      </c>
      <c r="AH54" s="1005">
        <v>410</v>
      </c>
      <c r="AI54" s="1005">
        <v>562</v>
      </c>
      <c r="AJ54" s="1005">
        <v>4082</v>
      </c>
      <c r="AK54" s="1005">
        <v>3390</v>
      </c>
      <c r="AL54" s="1005">
        <v>1702</v>
      </c>
      <c r="AM54" s="1005">
        <v>158</v>
      </c>
      <c r="AN54" s="1005">
        <v>514</v>
      </c>
      <c r="AO54" s="1005">
        <v>530</v>
      </c>
      <c r="AP54" s="1005">
        <v>43</v>
      </c>
      <c r="AQ54" s="1005">
        <v>6337</v>
      </c>
      <c r="AR54" s="1005">
        <v>10419</v>
      </c>
      <c r="AS54" s="1005">
        <v>8120</v>
      </c>
      <c r="AT54" s="1005">
        <v>18539</v>
      </c>
      <c r="AU54" s="1005">
        <v>50159</v>
      </c>
      <c r="AV54" s="1005">
        <v>5539</v>
      </c>
      <c r="AW54" s="1005">
        <v>1096</v>
      </c>
      <c r="AX54" s="1005">
        <v>796</v>
      </c>
      <c r="AY54" s="1005">
        <v>771</v>
      </c>
      <c r="AZ54" s="1005">
        <v>1038</v>
      </c>
      <c r="BA54" s="1005">
        <v>480</v>
      </c>
      <c r="BB54" s="1005">
        <v>9720</v>
      </c>
      <c r="BC54" s="1005">
        <v>59879</v>
      </c>
    </row>
    <row r="55" spans="1:55" ht="15" customHeight="1">
      <c r="B55" s="980"/>
      <c r="M55" s="980"/>
      <c r="W55" s="980"/>
      <c r="AG55" s="980"/>
      <c r="AS55" s="980"/>
    </row>
  </sheetData>
  <mergeCells count="56">
    <mergeCell ref="M2:Q2"/>
    <mergeCell ref="A2:A4"/>
    <mergeCell ref="B2:B4"/>
    <mergeCell ref="C2:G2"/>
    <mergeCell ref="H2:H4"/>
    <mergeCell ref="I2:L2"/>
    <mergeCell ref="M3:M4"/>
    <mergeCell ref="N3:N4"/>
    <mergeCell ref="O3:O4"/>
    <mergeCell ref="P3:P4"/>
    <mergeCell ref="Q3:Q4"/>
    <mergeCell ref="R2:R4"/>
    <mergeCell ref="S2:V2"/>
    <mergeCell ref="W2:W4"/>
    <mergeCell ref="X2:AC2"/>
    <mergeCell ref="AD2:AD4"/>
    <mergeCell ref="Y3:Y4"/>
    <mergeCell ref="T3:T4"/>
    <mergeCell ref="U3:U4"/>
    <mergeCell ref="V3:V4"/>
    <mergeCell ref="X3:X4"/>
    <mergeCell ref="Z3:Z4"/>
    <mergeCell ref="AA3:AA4"/>
    <mergeCell ref="AB3:AB4"/>
    <mergeCell ref="AC3:AC4"/>
    <mergeCell ref="AV2:BB2"/>
    <mergeCell ref="AF3:AF4"/>
    <mergeCell ref="AG3:AI3"/>
    <mergeCell ref="AJ3:AJ4"/>
    <mergeCell ref="AK3:AP3"/>
    <mergeCell ref="BC2:BC4"/>
    <mergeCell ref="C3:C4"/>
    <mergeCell ref="D3:D4"/>
    <mergeCell ref="E3:E4"/>
    <mergeCell ref="F3:F4"/>
    <mergeCell ref="G3:G4"/>
    <mergeCell ref="I3:I4"/>
    <mergeCell ref="J3:J4"/>
    <mergeCell ref="K3:K4"/>
    <mergeCell ref="L3:L4"/>
    <mergeCell ref="AE2:AF2"/>
    <mergeCell ref="AG2:AR2"/>
    <mergeCell ref="AS2:AS4"/>
    <mergeCell ref="AT2:AT4"/>
    <mergeCell ref="AU2:AU4"/>
    <mergeCell ref="S3:S4"/>
    <mergeCell ref="AE3:AE4"/>
    <mergeCell ref="BA3:BA4"/>
    <mergeCell ref="BB3:BB4"/>
    <mergeCell ref="AQ3:AQ4"/>
    <mergeCell ref="AR3:AR4"/>
    <mergeCell ref="AV3:AV4"/>
    <mergeCell ref="AW3:AW4"/>
    <mergeCell ref="AX3:AX4"/>
    <mergeCell ref="AY3:AY4"/>
    <mergeCell ref="AZ3:AZ4"/>
  </mergeCells>
  <phoneticPr fontId="5"/>
  <pageMargins left="0.70866141732283472" right="0.39370078740157483" top="0.98425196850393704" bottom="0.98425196850393704" header="0.31496062992125984" footer="0.31496062992125984"/>
  <pageSetup paperSize="9" scale="59" fitToWidth="5" fitToHeight="2" orientation="landscape" blackAndWhite="1" r:id="rId1"/>
  <headerFooter alignWithMargins="0"/>
  <colBreaks count="4" manualBreakCount="4">
    <brk id="12" max="76" man="1"/>
    <brk id="22" max="76" man="1"/>
    <brk id="32" max="76" man="1"/>
    <brk id="44" max="5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9394-4B2E-44A9-85E5-6008BDF8B77F}">
  <dimension ref="A1:BV70"/>
  <sheetViews>
    <sheetView view="pageBreakPreview" zoomScale="70" zoomScaleNormal="100" zoomScaleSheetLayoutView="70" workbookViewId="0">
      <pane xSplit="1" ySplit="5" topLeftCell="J36"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17" style="91" customWidth="1"/>
    <col min="2" max="10" width="17.375" style="91" customWidth="1"/>
    <col min="11" max="19" width="19.25" style="91" customWidth="1"/>
    <col min="20" max="20" width="19.5" style="91" customWidth="1"/>
    <col min="21" max="22" width="19.25" style="91" customWidth="1"/>
    <col min="23" max="44" width="9" style="91"/>
    <col min="45" max="45" width="9.75" style="91" bestFit="1" customWidth="1"/>
    <col min="46" max="16384" width="9" style="91"/>
  </cols>
  <sheetData>
    <row r="1" spans="1:74" ht="24.75" customHeight="1">
      <c r="A1" s="90" t="s">
        <v>199</v>
      </c>
      <c r="B1" s="90" t="s">
        <v>200</v>
      </c>
      <c r="I1" s="92"/>
      <c r="J1" s="93" t="s">
        <v>201</v>
      </c>
      <c r="K1" s="90" t="s">
        <v>202</v>
      </c>
      <c r="L1" s="94"/>
      <c r="M1" s="94"/>
      <c r="N1" s="94"/>
      <c r="P1" s="93" t="s">
        <v>201</v>
      </c>
      <c r="Q1" s="90" t="s">
        <v>203</v>
      </c>
      <c r="R1" s="94"/>
      <c r="S1" s="94"/>
      <c r="T1" s="94"/>
      <c r="V1" s="93" t="s">
        <v>201</v>
      </c>
    </row>
    <row r="2" spans="1:74" ht="23.1" customHeight="1">
      <c r="A2" s="1267" t="s">
        <v>204</v>
      </c>
      <c r="B2" s="1261" t="s">
        <v>205</v>
      </c>
      <c r="C2" s="1270" t="s">
        <v>206</v>
      </c>
      <c r="D2" s="1261" t="s">
        <v>207</v>
      </c>
      <c r="E2" s="1273"/>
      <c r="F2" s="1273"/>
      <c r="G2" s="1273"/>
      <c r="H2" s="1273"/>
      <c r="I2" s="1273"/>
      <c r="J2" s="1274"/>
      <c r="K2" s="1261" t="s">
        <v>208</v>
      </c>
      <c r="L2" s="1261" t="s">
        <v>209</v>
      </c>
      <c r="M2" s="1266" t="s">
        <v>210</v>
      </c>
      <c r="N2" s="1261" t="s">
        <v>211</v>
      </c>
      <c r="O2" s="1255" t="s">
        <v>212</v>
      </c>
      <c r="P2" s="1258" t="s">
        <v>213</v>
      </c>
      <c r="Q2" s="1261" t="s">
        <v>208</v>
      </c>
      <c r="R2" s="1261" t="s">
        <v>209</v>
      </c>
      <c r="S2" s="1266" t="s">
        <v>210</v>
      </c>
      <c r="T2" s="1261" t="s">
        <v>211</v>
      </c>
      <c r="U2" s="1255" t="s">
        <v>212</v>
      </c>
      <c r="V2" s="1258" t="s">
        <v>213</v>
      </c>
    </row>
    <row r="3" spans="1:74" ht="15" customHeight="1">
      <c r="A3" s="1268"/>
      <c r="B3" s="1265"/>
      <c r="C3" s="1271"/>
      <c r="D3" s="1265"/>
      <c r="E3" s="1270" t="s">
        <v>214</v>
      </c>
      <c r="F3" s="1261" t="s">
        <v>215</v>
      </c>
      <c r="G3" s="1277" t="s">
        <v>216</v>
      </c>
      <c r="H3" s="1261" t="s">
        <v>217</v>
      </c>
      <c r="I3" s="1263" t="s">
        <v>218</v>
      </c>
      <c r="J3" s="1275" t="s">
        <v>219</v>
      </c>
      <c r="K3" s="1265"/>
      <c r="L3" s="1265"/>
      <c r="M3" s="1265"/>
      <c r="N3" s="1265"/>
      <c r="O3" s="1256"/>
      <c r="P3" s="1259"/>
      <c r="Q3" s="1265"/>
      <c r="R3" s="1265"/>
      <c r="S3" s="1265"/>
      <c r="T3" s="1265"/>
      <c r="U3" s="1256"/>
      <c r="V3" s="1259"/>
    </row>
    <row r="4" spans="1:74" ht="15" customHeight="1">
      <c r="A4" s="1269"/>
      <c r="B4" s="1262"/>
      <c r="C4" s="1272"/>
      <c r="D4" s="1262"/>
      <c r="E4" s="1272"/>
      <c r="F4" s="1262"/>
      <c r="G4" s="1278"/>
      <c r="H4" s="1262"/>
      <c r="I4" s="1264"/>
      <c r="J4" s="1276"/>
      <c r="K4" s="1262"/>
      <c r="L4" s="1262"/>
      <c r="M4" s="1262"/>
      <c r="N4" s="1262"/>
      <c r="O4" s="1257"/>
      <c r="P4" s="1260"/>
      <c r="Q4" s="1262"/>
      <c r="R4" s="1262"/>
      <c r="S4" s="1262"/>
      <c r="T4" s="1262"/>
      <c r="U4" s="1257"/>
      <c r="V4" s="1260"/>
    </row>
    <row r="5" spans="1:74" hidden="1">
      <c r="A5" s="99"/>
      <c r="B5" s="100" t="s">
        <v>220</v>
      </c>
      <c r="C5" s="100" t="s">
        <v>221</v>
      </c>
      <c r="D5" s="100" t="s">
        <v>222</v>
      </c>
      <c r="E5" s="101" t="s">
        <v>223</v>
      </c>
      <c r="F5" s="100" t="s">
        <v>224</v>
      </c>
      <c r="G5" s="95" t="s">
        <v>225</v>
      </c>
      <c r="H5" s="100" t="s">
        <v>226</v>
      </c>
      <c r="I5" s="102" t="s">
        <v>227</v>
      </c>
      <c r="J5" s="100" t="s">
        <v>228</v>
      </c>
      <c r="K5" s="100" t="s">
        <v>221</v>
      </c>
      <c r="L5" s="100" t="s">
        <v>229</v>
      </c>
      <c r="M5" s="100" t="s">
        <v>230</v>
      </c>
      <c r="N5" s="100" t="s">
        <v>231</v>
      </c>
      <c r="O5" s="100" t="s">
        <v>232</v>
      </c>
      <c r="P5" s="100" t="s">
        <v>233</v>
      </c>
      <c r="Q5" s="100" t="s">
        <v>222</v>
      </c>
      <c r="R5" s="100" t="s">
        <v>234</v>
      </c>
      <c r="S5" s="100" t="s">
        <v>235</v>
      </c>
      <c r="T5" s="100" t="s">
        <v>236</v>
      </c>
      <c r="U5" s="100" t="s">
        <v>237</v>
      </c>
      <c r="V5" s="100" t="s">
        <v>238</v>
      </c>
    </row>
    <row r="6" spans="1:74" s="108" customFormat="1" ht="15" customHeight="1">
      <c r="A6" s="103" t="s">
        <v>127</v>
      </c>
      <c r="B6" s="104">
        <v>10688</v>
      </c>
      <c r="C6" s="105">
        <v>4439</v>
      </c>
      <c r="D6" s="105">
        <v>919</v>
      </c>
      <c r="E6" s="105">
        <v>3037</v>
      </c>
      <c r="F6" s="105">
        <v>1584</v>
      </c>
      <c r="G6" s="105">
        <v>196</v>
      </c>
      <c r="H6" s="105">
        <v>147</v>
      </c>
      <c r="I6" s="105">
        <v>0</v>
      </c>
      <c r="J6" s="105">
        <v>366</v>
      </c>
      <c r="K6" s="104">
        <v>4439</v>
      </c>
      <c r="L6" s="105">
        <v>4439</v>
      </c>
      <c r="M6" s="105">
        <v>177</v>
      </c>
      <c r="N6" s="105">
        <v>0</v>
      </c>
      <c r="O6" s="106">
        <v>0</v>
      </c>
      <c r="P6" s="105">
        <v>0</v>
      </c>
      <c r="Q6" s="107">
        <v>919</v>
      </c>
      <c r="R6" s="105">
        <v>919</v>
      </c>
      <c r="S6" s="105">
        <v>0</v>
      </c>
      <c r="T6" s="105">
        <v>0</v>
      </c>
      <c r="U6" s="105">
        <v>0</v>
      </c>
      <c r="V6" s="105">
        <v>0</v>
      </c>
    </row>
    <row r="7" spans="1:74" ht="15" customHeight="1">
      <c r="A7" s="109" t="s">
        <v>0</v>
      </c>
      <c r="B7" s="110">
        <v>542</v>
      </c>
      <c r="C7" s="110">
        <v>317</v>
      </c>
      <c r="D7" s="110">
        <v>108</v>
      </c>
      <c r="E7" s="110">
        <v>3</v>
      </c>
      <c r="F7" s="110">
        <v>0</v>
      </c>
      <c r="G7" s="110">
        <v>0</v>
      </c>
      <c r="H7" s="110">
        <v>68</v>
      </c>
      <c r="I7" s="110">
        <v>0</v>
      </c>
      <c r="J7" s="110">
        <v>46</v>
      </c>
      <c r="K7" s="110">
        <v>317</v>
      </c>
      <c r="L7" s="110">
        <v>317</v>
      </c>
      <c r="M7" s="110">
        <v>28</v>
      </c>
      <c r="N7" s="110">
        <v>0</v>
      </c>
      <c r="O7" s="110">
        <v>0</v>
      </c>
      <c r="P7" s="110">
        <v>0</v>
      </c>
      <c r="Q7" s="110">
        <v>108</v>
      </c>
      <c r="R7" s="110">
        <v>108</v>
      </c>
      <c r="S7" s="110">
        <v>0</v>
      </c>
      <c r="T7" s="110">
        <v>0</v>
      </c>
      <c r="U7" s="110">
        <v>0</v>
      </c>
      <c r="V7" s="110">
        <v>0</v>
      </c>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row>
    <row r="8" spans="1:74" ht="15" customHeight="1">
      <c r="A8" s="109" t="s">
        <v>1</v>
      </c>
      <c r="B8" s="110">
        <v>2954</v>
      </c>
      <c r="C8" s="110">
        <v>2115</v>
      </c>
      <c r="D8" s="110">
        <v>516</v>
      </c>
      <c r="E8" s="110">
        <v>41</v>
      </c>
      <c r="F8" s="110">
        <v>4</v>
      </c>
      <c r="G8" s="110">
        <v>0</v>
      </c>
      <c r="H8" s="110">
        <v>0</v>
      </c>
      <c r="I8" s="110">
        <v>35</v>
      </c>
      <c r="J8" s="110">
        <v>243</v>
      </c>
      <c r="K8" s="110">
        <v>2115</v>
      </c>
      <c r="L8" s="110">
        <v>2115</v>
      </c>
      <c r="M8" s="110">
        <v>104</v>
      </c>
      <c r="N8" s="110">
        <v>0</v>
      </c>
      <c r="O8" s="110">
        <v>0</v>
      </c>
      <c r="P8" s="110">
        <v>0</v>
      </c>
      <c r="Q8" s="110">
        <v>516</v>
      </c>
      <c r="R8" s="110">
        <v>516</v>
      </c>
      <c r="S8" s="110">
        <v>0</v>
      </c>
      <c r="T8" s="110">
        <v>0</v>
      </c>
      <c r="U8" s="110">
        <v>0</v>
      </c>
      <c r="V8" s="110">
        <v>0</v>
      </c>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row>
    <row r="9" spans="1:74" ht="15" customHeight="1">
      <c r="A9" s="109" t="s">
        <v>2</v>
      </c>
      <c r="B9" s="110">
        <v>3947</v>
      </c>
      <c r="C9" s="110">
        <v>2751</v>
      </c>
      <c r="D9" s="110">
        <v>681</v>
      </c>
      <c r="E9" s="110">
        <v>48</v>
      </c>
      <c r="F9" s="110">
        <v>24</v>
      </c>
      <c r="G9" s="110">
        <v>1</v>
      </c>
      <c r="H9" s="110">
        <v>88</v>
      </c>
      <c r="I9" s="110">
        <v>15</v>
      </c>
      <c r="J9" s="110">
        <v>339</v>
      </c>
      <c r="K9" s="110">
        <v>2751</v>
      </c>
      <c r="L9" s="110">
        <v>2751</v>
      </c>
      <c r="M9" s="110">
        <v>168</v>
      </c>
      <c r="N9" s="110">
        <v>0</v>
      </c>
      <c r="O9" s="110">
        <v>0</v>
      </c>
      <c r="P9" s="110">
        <v>0</v>
      </c>
      <c r="Q9" s="110">
        <v>681</v>
      </c>
      <c r="R9" s="110">
        <v>681</v>
      </c>
      <c r="S9" s="110">
        <v>0</v>
      </c>
      <c r="T9" s="110">
        <v>0</v>
      </c>
      <c r="U9" s="110">
        <v>0</v>
      </c>
      <c r="V9" s="110">
        <v>0</v>
      </c>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row>
    <row r="10" spans="1:74" ht="15" customHeight="1">
      <c r="A10" s="109" t="s">
        <v>3</v>
      </c>
      <c r="B10" s="110">
        <v>402</v>
      </c>
      <c r="C10" s="110">
        <v>319</v>
      </c>
      <c r="D10" s="110">
        <v>0</v>
      </c>
      <c r="E10" s="110">
        <v>0</v>
      </c>
      <c r="F10" s="110">
        <v>0</v>
      </c>
      <c r="G10" s="110">
        <v>0</v>
      </c>
      <c r="H10" s="110">
        <v>0</v>
      </c>
      <c r="I10" s="110">
        <v>23</v>
      </c>
      <c r="J10" s="110">
        <v>60</v>
      </c>
      <c r="K10" s="110">
        <v>319</v>
      </c>
      <c r="L10" s="110">
        <v>319</v>
      </c>
      <c r="M10" s="110">
        <v>20</v>
      </c>
      <c r="N10" s="110">
        <v>0</v>
      </c>
      <c r="O10" s="110">
        <v>0</v>
      </c>
      <c r="P10" s="110">
        <v>0</v>
      </c>
      <c r="Q10" s="110">
        <v>0</v>
      </c>
      <c r="R10" s="110">
        <v>0</v>
      </c>
      <c r="S10" s="110">
        <v>0</v>
      </c>
      <c r="T10" s="110">
        <v>0</v>
      </c>
      <c r="U10" s="110">
        <v>0</v>
      </c>
      <c r="V10" s="110">
        <v>0</v>
      </c>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row>
    <row r="11" spans="1:74" ht="15" customHeight="1">
      <c r="A11" s="109" t="s">
        <v>4</v>
      </c>
      <c r="B11" s="110">
        <v>949</v>
      </c>
      <c r="C11" s="110">
        <v>641</v>
      </c>
      <c r="D11" s="110">
        <v>191</v>
      </c>
      <c r="E11" s="110">
        <v>11</v>
      </c>
      <c r="F11" s="110">
        <v>6</v>
      </c>
      <c r="G11" s="110">
        <v>0</v>
      </c>
      <c r="H11" s="110">
        <v>0</v>
      </c>
      <c r="I11" s="110">
        <v>0</v>
      </c>
      <c r="J11" s="110">
        <v>100</v>
      </c>
      <c r="K11" s="110">
        <v>641</v>
      </c>
      <c r="L11" s="110">
        <v>641</v>
      </c>
      <c r="M11" s="110">
        <v>45</v>
      </c>
      <c r="N11" s="110">
        <v>0</v>
      </c>
      <c r="O11" s="110">
        <v>0</v>
      </c>
      <c r="P11" s="110">
        <v>0</v>
      </c>
      <c r="Q11" s="110">
        <v>191</v>
      </c>
      <c r="R11" s="110">
        <v>191</v>
      </c>
      <c r="S11" s="110">
        <v>0</v>
      </c>
      <c r="T11" s="110">
        <v>0</v>
      </c>
      <c r="U11" s="110">
        <v>0</v>
      </c>
      <c r="V11" s="110">
        <v>0</v>
      </c>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row>
    <row r="12" spans="1:74" ht="15" customHeight="1">
      <c r="A12" s="109" t="s">
        <v>5</v>
      </c>
      <c r="B12" s="110">
        <v>2922</v>
      </c>
      <c r="C12" s="110">
        <v>1953</v>
      </c>
      <c r="D12" s="110">
        <v>522</v>
      </c>
      <c r="E12" s="110">
        <v>127</v>
      </c>
      <c r="F12" s="110">
        <v>31</v>
      </c>
      <c r="G12" s="110">
        <v>0</v>
      </c>
      <c r="H12" s="110">
        <v>72</v>
      </c>
      <c r="I12" s="110">
        <v>12</v>
      </c>
      <c r="J12" s="110">
        <v>205</v>
      </c>
      <c r="K12" s="110">
        <v>1953</v>
      </c>
      <c r="L12" s="110">
        <v>1953</v>
      </c>
      <c r="M12" s="110">
        <v>77</v>
      </c>
      <c r="N12" s="110">
        <v>0</v>
      </c>
      <c r="O12" s="110">
        <v>0</v>
      </c>
      <c r="P12" s="110">
        <v>0</v>
      </c>
      <c r="Q12" s="110">
        <v>522</v>
      </c>
      <c r="R12" s="110">
        <v>522</v>
      </c>
      <c r="S12" s="110">
        <v>0</v>
      </c>
      <c r="T12" s="110">
        <v>0</v>
      </c>
      <c r="U12" s="110">
        <v>0</v>
      </c>
      <c r="V12" s="110">
        <v>0</v>
      </c>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row>
    <row r="13" spans="1:74" ht="15" customHeight="1">
      <c r="A13" s="109" t="s">
        <v>6</v>
      </c>
      <c r="B13" s="110">
        <v>972</v>
      </c>
      <c r="C13" s="110">
        <v>662</v>
      </c>
      <c r="D13" s="110">
        <v>196</v>
      </c>
      <c r="E13" s="110">
        <v>12</v>
      </c>
      <c r="F13" s="110">
        <v>2</v>
      </c>
      <c r="G13" s="110">
        <v>0</v>
      </c>
      <c r="H13" s="110">
        <v>0</v>
      </c>
      <c r="I13" s="110">
        <v>10</v>
      </c>
      <c r="J13" s="110">
        <v>90</v>
      </c>
      <c r="K13" s="110">
        <v>662</v>
      </c>
      <c r="L13" s="110">
        <v>662</v>
      </c>
      <c r="M13" s="110">
        <v>33</v>
      </c>
      <c r="N13" s="110">
        <v>0</v>
      </c>
      <c r="O13" s="110">
        <v>0</v>
      </c>
      <c r="P13" s="110">
        <v>0</v>
      </c>
      <c r="Q13" s="110">
        <v>196</v>
      </c>
      <c r="R13" s="110">
        <v>196</v>
      </c>
      <c r="S13" s="110">
        <v>0</v>
      </c>
      <c r="T13" s="110">
        <v>0</v>
      </c>
      <c r="U13" s="110">
        <v>0</v>
      </c>
      <c r="V13" s="110">
        <v>0</v>
      </c>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row>
    <row r="14" spans="1:74" ht="15" customHeight="1">
      <c r="A14" s="109" t="s">
        <v>7</v>
      </c>
      <c r="B14" s="110">
        <v>566</v>
      </c>
      <c r="C14" s="110">
        <v>491</v>
      </c>
      <c r="D14" s="110">
        <v>0</v>
      </c>
      <c r="E14" s="110">
        <v>1</v>
      </c>
      <c r="F14" s="110">
        <v>0</v>
      </c>
      <c r="G14" s="110">
        <v>0</v>
      </c>
      <c r="H14" s="110">
        <v>0</v>
      </c>
      <c r="I14" s="110">
        <v>6</v>
      </c>
      <c r="J14" s="110">
        <v>68</v>
      </c>
      <c r="K14" s="110">
        <v>491</v>
      </c>
      <c r="L14" s="110">
        <v>491</v>
      </c>
      <c r="M14" s="110">
        <v>16</v>
      </c>
      <c r="N14" s="110">
        <v>0</v>
      </c>
      <c r="O14" s="110">
        <v>0</v>
      </c>
      <c r="P14" s="110">
        <v>0</v>
      </c>
      <c r="Q14" s="110">
        <v>0</v>
      </c>
      <c r="R14" s="110">
        <v>0</v>
      </c>
      <c r="S14" s="110">
        <v>0</v>
      </c>
      <c r="T14" s="110">
        <v>0</v>
      </c>
      <c r="U14" s="110">
        <v>0</v>
      </c>
      <c r="V14" s="110">
        <v>0</v>
      </c>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row>
    <row r="15" spans="1:74" ht="15" customHeight="1">
      <c r="A15" s="109" t="s">
        <v>8</v>
      </c>
      <c r="B15" s="110">
        <v>1246</v>
      </c>
      <c r="C15" s="110">
        <v>868</v>
      </c>
      <c r="D15" s="110">
        <v>251</v>
      </c>
      <c r="E15" s="110">
        <v>0</v>
      </c>
      <c r="F15" s="110">
        <v>0</v>
      </c>
      <c r="G15" s="110">
        <v>0</v>
      </c>
      <c r="H15" s="110">
        <v>0</v>
      </c>
      <c r="I15" s="110">
        <v>7</v>
      </c>
      <c r="J15" s="110">
        <v>120</v>
      </c>
      <c r="K15" s="110">
        <v>868</v>
      </c>
      <c r="L15" s="110">
        <v>868</v>
      </c>
      <c r="M15" s="110">
        <v>6</v>
      </c>
      <c r="N15" s="110">
        <v>0</v>
      </c>
      <c r="O15" s="110">
        <v>0</v>
      </c>
      <c r="P15" s="110">
        <v>0</v>
      </c>
      <c r="Q15" s="110">
        <v>251</v>
      </c>
      <c r="R15" s="110">
        <v>251</v>
      </c>
      <c r="S15" s="110">
        <v>0</v>
      </c>
      <c r="T15" s="110">
        <v>0</v>
      </c>
      <c r="U15" s="110">
        <v>0</v>
      </c>
      <c r="V15" s="110">
        <v>0</v>
      </c>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row>
    <row r="16" spans="1:74" ht="15" customHeight="1">
      <c r="A16" s="109" t="s">
        <v>9</v>
      </c>
      <c r="B16" s="110">
        <v>905</v>
      </c>
      <c r="C16" s="110">
        <v>753</v>
      </c>
      <c r="D16" s="110">
        <v>0</v>
      </c>
      <c r="E16" s="110">
        <v>17</v>
      </c>
      <c r="F16" s="110">
        <v>7</v>
      </c>
      <c r="G16" s="110">
        <v>0</v>
      </c>
      <c r="H16" s="110">
        <v>0</v>
      </c>
      <c r="I16" s="110">
        <v>5</v>
      </c>
      <c r="J16" s="110">
        <v>123</v>
      </c>
      <c r="K16" s="110">
        <v>753</v>
      </c>
      <c r="L16" s="110">
        <v>753</v>
      </c>
      <c r="M16" s="110">
        <v>2</v>
      </c>
      <c r="N16" s="110">
        <v>0</v>
      </c>
      <c r="O16" s="110">
        <v>0</v>
      </c>
      <c r="P16" s="110">
        <v>0</v>
      </c>
      <c r="Q16" s="110">
        <v>0</v>
      </c>
      <c r="R16" s="110">
        <v>0</v>
      </c>
      <c r="S16" s="110">
        <v>0</v>
      </c>
      <c r="T16" s="110">
        <v>0</v>
      </c>
      <c r="U16" s="110">
        <v>0</v>
      </c>
      <c r="V16" s="110">
        <v>0</v>
      </c>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row>
    <row r="17" spans="1:74" ht="15" customHeight="1">
      <c r="A17" s="109" t="s">
        <v>10</v>
      </c>
      <c r="B17" s="110">
        <v>442</v>
      </c>
      <c r="C17" s="110">
        <v>365</v>
      </c>
      <c r="D17" s="110">
        <v>0</v>
      </c>
      <c r="E17" s="110">
        <v>2</v>
      </c>
      <c r="F17" s="110">
        <v>3</v>
      </c>
      <c r="G17" s="110">
        <v>0</v>
      </c>
      <c r="H17" s="110">
        <v>0</v>
      </c>
      <c r="I17" s="110">
        <v>26</v>
      </c>
      <c r="J17" s="110">
        <v>46</v>
      </c>
      <c r="K17" s="110">
        <v>365</v>
      </c>
      <c r="L17" s="110">
        <v>365</v>
      </c>
      <c r="M17" s="110">
        <v>0</v>
      </c>
      <c r="N17" s="110">
        <v>0</v>
      </c>
      <c r="O17" s="110">
        <v>0</v>
      </c>
      <c r="P17" s="110">
        <v>0</v>
      </c>
      <c r="Q17" s="110">
        <v>0</v>
      </c>
      <c r="R17" s="110">
        <v>0</v>
      </c>
      <c r="S17" s="110">
        <v>0</v>
      </c>
      <c r="T17" s="110">
        <v>0</v>
      </c>
      <c r="U17" s="110">
        <v>0</v>
      </c>
      <c r="V17" s="110">
        <v>0</v>
      </c>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row>
    <row r="18" spans="1:74" ht="15" customHeight="1">
      <c r="A18" s="109" t="s">
        <v>11</v>
      </c>
      <c r="B18" s="110">
        <v>604</v>
      </c>
      <c r="C18" s="110">
        <v>418</v>
      </c>
      <c r="D18" s="110">
        <v>118</v>
      </c>
      <c r="E18" s="110">
        <v>0</v>
      </c>
      <c r="F18" s="110">
        <v>0</v>
      </c>
      <c r="G18" s="110">
        <v>0</v>
      </c>
      <c r="H18" s="110">
        <v>0</v>
      </c>
      <c r="I18" s="110">
        <v>0</v>
      </c>
      <c r="J18" s="110">
        <v>68</v>
      </c>
      <c r="K18" s="110">
        <v>418</v>
      </c>
      <c r="L18" s="110">
        <v>418</v>
      </c>
      <c r="M18" s="110">
        <v>9</v>
      </c>
      <c r="N18" s="110">
        <v>0</v>
      </c>
      <c r="O18" s="110">
        <v>0</v>
      </c>
      <c r="P18" s="110">
        <v>0</v>
      </c>
      <c r="Q18" s="110">
        <v>118</v>
      </c>
      <c r="R18" s="110">
        <v>118</v>
      </c>
      <c r="S18" s="110">
        <v>0</v>
      </c>
      <c r="T18" s="110">
        <v>0</v>
      </c>
      <c r="U18" s="110">
        <v>0</v>
      </c>
      <c r="V18" s="110">
        <v>0</v>
      </c>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row>
    <row r="19" spans="1:74" ht="15" customHeight="1">
      <c r="A19" s="109" t="s">
        <v>12</v>
      </c>
      <c r="B19" s="110">
        <v>1300</v>
      </c>
      <c r="C19" s="110">
        <v>729</v>
      </c>
      <c r="D19" s="110">
        <v>220</v>
      </c>
      <c r="E19" s="110">
        <v>0</v>
      </c>
      <c r="F19" s="110">
        <v>0</v>
      </c>
      <c r="G19" s="110">
        <v>0</v>
      </c>
      <c r="H19" s="110">
        <v>68</v>
      </c>
      <c r="I19" s="110">
        <v>156</v>
      </c>
      <c r="J19" s="110">
        <v>127</v>
      </c>
      <c r="K19" s="110">
        <v>729</v>
      </c>
      <c r="L19" s="110">
        <v>729</v>
      </c>
      <c r="M19" s="110">
        <v>30</v>
      </c>
      <c r="N19" s="110">
        <v>0</v>
      </c>
      <c r="O19" s="110">
        <v>0</v>
      </c>
      <c r="P19" s="110">
        <v>0</v>
      </c>
      <c r="Q19" s="110">
        <v>220</v>
      </c>
      <c r="R19" s="110">
        <v>220</v>
      </c>
      <c r="S19" s="110">
        <v>0</v>
      </c>
      <c r="T19" s="110">
        <v>0</v>
      </c>
      <c r="U19" s="110">
        <v>0</v>
      </c>
      <c r="V19" s="110">
        <v>0</v>
      </c>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row>
    <row r="20" spans="1:74" ht="15" customHeight="1">
      <c r="A20" s="109" t="s">
        <v>13</v>
      </c>
      <c r="B20" s="110">
        <v>2698</v>
      </c>
      <c r="C20" s="110">
        <v>1941</v>
      </c>
      <c r="D20" s="110">
        <v>466</v>
      </c>
      <c r="E20" s="110">
        <v>15</v>
      </c>
      <c r="F20" s="110">
        <v>10</v>
      </c>
      <c r="G20" s="110">
        <v>0</v>
      </c>
      <c r="H20" s="110">
        <v>71</v>
      </c>
      <c r="I20" s="110">
        <v>0</v>
      </c>
      <c r="J20" s="110">
        <v>195</v>
      </c>
      <c r="K20" s="110">
        <v>1941</v>
      </c>
      <c r="L20" s="110">
        <v>1941</v>
      </c>
      <c r="M20" s="110">
        <v>73</v>
      </c>
      <c r="N20" s="110">
        <v>0</v>
      </c>
      <c r="O20" s="110">
        <v>0</v>
      </c>
      <c r="P20" s="110">
        <v>0</v>
      </c>
      <c r="Q20" s="110">
        <v>466</v>
      </c>
      <c r="R20" s="110">
        <v>466</v>
      </c>
      <c r="S20" s="110">
        <v>0</v>
      </c>
      <c r="T20" s="110">
        <v>0</v>
      </c>
      <c r="U20" s="110">
        <v>0</v>
      </c>
      <c r="V20" s="110">
        <v>0</v>
      </c>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row>
    <row r="21" spans="1:74" ht="15" customHeight="1">
      <c r="A21" s="109" t="s">
        <v>14</v>
      </c>
      <c r="B21" s="110">
        <v>213</v>
      </c>
      <c r="C21" s="110">
        <v>192</v>
      </c>
      <c r="D21" s="110">
        <v>0</v>
      </c>
      <c r="E21" s="110">
        <v>0</v>
      </c>
      <c r="F21" s="110">
        <v>0</v>
      </c>
      <c r="G21" s="110">
        <v>0</v>
      </c>
      <c r="H21" s="110">
        <v>0</v>
      </c>
      <c r="I21" s="110">
        <v>0</v>
      </c>
      <c r="J21" s="110">
        <v>21</v>
      </c>
      <c r="K21" s="110">
        <v>192</v>
      </c>
      <c r="L21" s="110">
        <v>192</v>
      </c>
      <c r="M21" s="110">
        <v>17</v>
      </c>
      <c r="N21" s="110">
        <v>0</v>
      </c>
      <c r="O21" s="110">
        <v>0</v>
      </c>
      <c r="P21" s="110">
        <v>0</v>
      </c>
      <c r="Q21" s="110">
        <v>0</v>
      </c>
      <c r="R21" s="110">
        <v>0</v>
      </c>
      <c r="S21" s="110">
        <v>0</v>
      </c>
      <c r="T21" s="110">
        <v>0</v>
      </c>
      <c r="U21" s="110">
        <v>0</v>
      </c>
      <c r="V21" s="110">
        <v>0</v>
      </c>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row>
    <row r="22" spans="1:74" ht="15" customHeight="1">
      <c r="A22" s="109" t="s">
        <v>15</v>
      </c>
      <c r="B22" s="110">
        <v>1885</v>
      </c>
      <c r="C22" s="110">
        <v>1365</v>
      </c>
      <c r="D22" s="110">
        <v>371</v>
      </c>
      <c r="E22" s="110">
        <v>0</v>
      </c>
      <c r="F22" s="110">
        <v>0</v>
      </c>
      <c r="G22" s="110">
        <v>0</v>
      </c>
      <c r="H22" s="110">
        <v>0</v>
      </c>
      <c r="I22" s="110">
        <v>0</v>
      </c>
      <c r="J22" s="110">
        <v>149</v>
      </c>
      <c r="K22" s="110">
        <v>1365</v>
      </c>
      <c r="L22" s="110">
        <v>1365</v>
      </c>
      <c r="M22" s="110">
        <v>61</v>
      </c>
      <c r="N22" s="110">
        <v>0</v>
      </c>
      <c r="O22" s="110">
        <v>0</v>
      </c>
      <c r="P22" s="110">
        <v>0</v>
      </c>
      <c r="Q22" s="110">
        <v>371</v>
      </c>
      <c r="R22" s="110">
        <v>371</v>
      </c>
      <c r="S22" s="110">
        <v>0</v>
      </c>
      <c r="T22" s="110">
        <v>0</v>
      </c>
      <c r="U22" s="110">
        <v>0</v>
      </c>
      <c r="V22" s="110">
        <v>0</v>
      </c>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row>
    <row r="23" spans="1:74" ht="15" customHeight="1">
      <c r="A23" s="109" t="s">
        <v>16</v>
      </c>
      <c r="B23" s="110">
        <v>1111</v>
      </c>
      <c r="C23" s="110">
        <v>753</v>
      </c>
      <c r="D23" s="110">
        <v>214</v>
      </c>
      <c r="E23" s="110">
        <v>23</v>
      </c>
      <c r="F23" s="110">
        <v>0</v>
      </c>
      <c r="G23" s="110">
        <v>0</v>
      </c>
      <c r="H23" s="110">
        <v>0</v>
      </c>
      <c r="I23" s="110">
        <v>3</v>
      </c>
      <c r="J23" s="110">
        <v>118</v>
      </c>
      <c r="K23" s="110">
        <v>753</v>
      </c>
      <c r="L23" s="110">
        <v>753</v>
      </c>
      <c r="M23" s="110">
        <v>48</v>
      </c>
      <c r="N23" s="110">
        <v>0</v>
      </c>
      <c r="O23" s="110">
        <v>0</v>
      </c>
      <c r="P23" s="110">
        <v>0</v>
      </c>
      <c r="Q23" s="110">
        <v>214</v>
      </c>
      <c r="R23" s="110">
        <v>214</v>
      </c>
      <c r="S23" s="110">
        <v>0</v>
      </c>
      <c r="T23" s="110">
        <v>0</v>
      </c>
      <c r="U23" s="110">
        <v>0</v>
      </c>
      <c r="V23" s="110">
        <v>0</v>
      </c>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row>
    <row r="24" spans="1:74" ht="15" customHeight="1">
      <c r="A24" s="109" t="s">
        <v>17</v>
      </c>
      <c r="B24" s="110">
        <v>1214</v>
      </c>
      <c r="C24" s="110">
        <v>854</v>
      </c>
      <c r="D24" s="110">
        <v>232</v>
      </c>
      <c r="E24" s="110">
        <v>2</v>
      </c>
      <c r="F24" s="110">
        <v>2</v>
      </c>
      <c r="G24" s="110">
        <v>0</v>
      </c>
      <c r="H24" s="110">
        <v>0</v>
      </c>
      <c r="I24" s="110">
        <v>0</v>
      </c>
      <c r="J24" s="110">
        <v>124</v>
      </c>
      <c r="K24" s="110">
        <v>854</v>
      </c>
      <c r="L24" s="110">
        <v>854</v>
      </c>
      <c r="M24" s="110">
        <v>29</v>
      </c>
      <c r="N24" s="110">
        <v>0</v>
      </c>
      <c r="O24" s="110">
        <v>0</v>
      </c>
      <c r="P24" s="110">
        <v>0</v>
      </c>
      <c r="Q24" s="110">
        <v>232</v>
      </c>
      <c r="R24" s="110">
        <v>232</v>
      </c>
      <c r="S24" s="110">
        <v>0</v>
      </c>
      <c r="T24" s="110">
        <v>0</v>
      </c>
      <c r="U24" s="110">
        <v>0</v>
      </c>
      <c r="V24" s="110">
        <v>0</v>
      </c>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row>
    <row r="25" spans="1:74" ht="15" customHeight="1">
      <c r="A25" s="109" t="s">
        <v>18</v>
      </c>
      <c r="B25" s="110">
        <v>814</v>
      </c>
      <c r="C25" s="110">
        <v>562</v>
      </c>
      <c r="D25" s="110">
        <v>169</v>
      </c>
      <c r="E25" s="110">
        <v>7</v>
      </c>
      <c r="F25" s="110">
        <v>4</v>
      </c>
      <c r="G25" s="110">
        <v>0</v>
      </c>
      <c r="H25" s="110">
        <v>0</v>
      </c>
      <c r="I25" s="110">
        <v>0</v>
      </c>
      <c r="J25" s="110">
        <v>72</v>
      </c>
      <c r="K25" s="110">
        <v>562</v>
      </c>
      <c r="L25" s="110">
        <v>562</v>
      </c>
      <c r="M25" s="110">
        <v>19</v>
      </c>
      <c r="N25" s="110">
        <v>0</v>
      </c>
      <c r="O25" s="110">
        <v>0</v>
      </c>
      <c r="P25" s="110">
        <v>0</v>
      </c>
      <c r="Q25" s="110">
        <v>169</v>
      </c>
      <c r="R25" s="110">
        <v>169</v>
      </c>
      <c r="S25" s="110">
        <v>0</v>
      </c>
      <c r="T25" s="110">
        <v>0</v>
      </c>
      <c r="U25" s="110">
        <v>0</v>
      </c>
      <c r="V25" s="110">
        <v>0</v>
      </c>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row>
    <row r="26" spans="1:74" ht="15" customHeight="1">
      <c r="A26" s="109" t="s">
        <v>19</v>
      </c>
      <c r="B26" s="110">
        <v>361</v>
      </c>
      <c r="C26" s="110">
        <v>299</v>
      </c>
      <c r="D26" s="110">
        <v>0</v>
      </c>
      <c r="E26" s="110">
        <v>0</v>
      </c>
      <c r="F26" s="110">
        <v>0</v>
      </c>
      <c r="G26" s="110">
        <v>0</v>
      </c>
      <c r="H26" s="110">
        <v>0</v>
      </c>
      <c r="I26" s="110">
        <v>32</v>
      </c>
      <c r="J26" s="110">
        <v>30</v>
      </c>
      <c r="K26" s="110">
        <v>299</v>
      </c>
      <c r="L26" s="110">
        <v>299</v>
      </c>
      <c r="M26" s="110">
        <v>33</v>
      </c>
      <c r="N26" s="110">
        <v>0</v>
      </c>
      <c r="O26" s="110">
        <v>0</v>
      </c>
      <c r="P26" s="110">
        <v>0</v>
      </c>
      <c r="Q26" s="110">
        <v>0</v>
      </c>
      <c r="R26" s="110">
        <v>0</v>
      </c>
      <c r="S26" s="110">
        <v>0</v>
      </c>
      <c r="T26" s="110">
        <v>0</v>
      </c>
      <c r="U26" s="110">
        <v>0</v>
      </c>
      <c r="V26" s="110">
        <v>0</v>
      </c>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row>
    <row r="27" spans="1:74" ht="15" customHeight="1">
      <c r="A27" s="109" t="s">
        <v>239</v>
      </c>
      <c r="B27" s="110">
        <v>736</v>
      </c>
      <c r="C27" s="110">
        <v>521</v>
      </c>
      <c r="D27" s="110">
        <v>150</v>
      </c>
      <c r="E27" s="110">
        <v>2</v>
      </c>
      <c r="F27" s="110">
        <v>0</v>
      </c>
      <c r="G27" s="110">
        <v>0</v>
      </c>
      <c r="H27" s="110">
        <v>0</v>
      </c>
      <c r="I27" s="110">
        <v>0</v>
      </c>
      <c r="J27" s="110">
        <v>63</v>
      </c>
      <c r="K27" s="110">
        <v>521</v>
      </c>
      <c r="L27" s="110">
        <v>521</v>
      </c>
      <c r="M27" s="110">
        <v>2</v>
      </c>
      <c r="N27" s="110">
        <v>0</v>
      </c>
      <c r="O27" s="110">
        <v>0</v>
      </c>
      <c r="P27" s="110">
        <v>0</v>
      </c>
      <c r="Q27" s="110">
        <v>150</v>
      </c>
      <c r="R27" s="110">
        <v>150</v>
      </c>
      <c r="S27" s="110">
        <v>0</v>
      </c>
      <c r="T27" s="110">
        <v>0</v>
      </c>
      <c r="U27" s="110">
        <v>0</v>
      </c>
      <c r="V27" s="110">
        <v>0</v>
      </c>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row>
    <row r="28" spans="1:74" ht="15" customHeight="1">
      <c r="A28" s="109" t="s">
        <v>20</v>
      </c>
      <c r="B28" s="110">
        <v>880</v>
      </c>
      <c r="C28" s="110">
        <v>618</v>
      </c>
      <c r="D28" s="110">
        <v>160</v>
      </c>
      <c r="E28" s="110">
        <v>4</v>
      </c>
      <c r="F28" s="110">
        <v>3</v>
      </c>
      <c r="G28" s="110">
        <v>0</v>
      </c>
      <c r="H28" s="110">
        <v>0</v>
      </c>
      <c r="I28" s="110">
        <v>0</v>
      </c>
      <c r="J28" s="110">
        <v>95</v>
      </c>
      <c r="K28" s="110">
        <v>618</v>
      </c>
      <c r="L28" s="110">
        <v>618</v>
      </c>
      <c r="M28" s="110">
        <v>45</v>
      </c>
      <c r="N28" s="110">
        <v>0</v>
      </c>
      <c r="O28" s="110">
        <v>0</v>
      </c>
      <c r="P28" s="110">
        <v>0</v>
      </c>
      <c r="Q28" s="110">
        <v>160</v>
      </c>
      <c r="R28" s="110">
        <v>160</v>
      </c>
      <c r="S28" s="110">
        <v>0</v>
      </c>
      <c r="T28" s="110">
        <v>0</v>
      </c>
      <c r="U28" s="110">
        <v>0</v>
      </c>
      <c r="V28" s="110">
        <v>0</v>
      </c>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row>
    <row r="29" spans="1:74" ht="15" customHeight="1">
      <c r="A29" s="109" t="s">
        <v>21</v>
      </c>
      <c r="B29" s="110">
        <v>428</v>
      </c>
      <c r="C29" s="110">
        <v>303</v>
      </c>
      <c r="D29" s="110">
        <v>86</v>
      </c>
      <c r="E29" s="110">
        <v>0</v>
      </c>
      <c r="F29" s="110">
        <v>0</v>
      </c>
      <c r="G29" s="110">
        <v>0</v>
      </c>
      <c r="H29" s="110">
        <v>0</v>
      </c>
      <c r="I29" s="110">
        <v>0</v>
      </c>
      <c r="J29" s="110">
        <v>39</v>
      </c>
      <c r="K29" s="110">
        <v>303</v>
      </c>
      <c r="L29" s="110">
        <v>303</v>
      </c>
      <c r="M29" s="110">
        <v>2</v>
      </c>
      <c r="N29" s="110">
        <v>0</v>
      </c>
      <c r="O29" s="110">
        <v>0</v>
      </c>
      <c r="P29" s="110">
        <v>0</v>
      </c>
      <c r="Q29" s="110">
        <v>86</v>
      </c>
      <c r="R29" s="110">
        <v>86</v>
      </c>
      <c r="S29" s="110">
        <v>0</v>
      </c>
      <c r="T29" s="110">
        <v>0</v>
      </c>
      <c r="U29" s="110">
        <v>0</v>
      </c>
      <c r="V29" s="110">
        <v>0</v>
      </c>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row>
    <row r="30" spans="1:74" ht="15" customHeight="1">
      <c r="A30" s="109" t="s">
        <v>22</v>
      </c>
      <c r="B30" s="110">
        <v>1319</v>
      </c>
      <c r="C30" s="110">
        <v>848</v>
      </c>
      <c r="D30" s="110">
        <v>207</v>
      </c>
      <c r="E30" s="110">
        <v>3</v>
      </c>
      <c r="F30" s="110">
        <v>4</v>
      </c>
      <c r="G30" s="110">
        <v>0</v>
      </c>
      <c r="H30" s="110">
        <v>0</v>
      </c>
      <c r="I30" s="110">
        <v>71</v>
      </c>
      <c r="J30" s="110">
        <v>186</v>
      </c>
      <c r="K30" s="110">
        <v>848</v>
      </c>
      <c r="L30" s="110">
        <v>848</v>
      </c>
      <c r="M30" s="110">
        <v>24</v>
      </c>
      <c r="N30" s="110">
        <v>0</v>
      </c>
      <c r="O30" s="110">
        <v>0</v>
      </c>
      <c r="P30" s="110">
        <v>0</v>
      </c>
      <c r="Q30" s="110">
        <v>207</v>
      </c>
      <c r="R30" s="110">
        <v>207</v>
      </c>
      <c r="S30" s="110">
        <v>0</v>
      </c>
      <c r="T30" s="110">
        <v>0</v>
      </c>
      <c r="U30" s="110">
        <v>0</v>
      </c>
      <c r="V30" s="110">
        <v>0</v>
      </c>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row>
    <row r="31" spans="1:74" ht="15" customHeight="1">
      <c r="A31" s="109" t="s">
        <v>23</v>
      </c>
      <c r="B31" s="110">
        <v>608</v>
      </c>
      <c r="C31" s="110">
        <v>430</v>
      </c>
      <c r="D31" s="110">
        <v>117</v>
      </c>
      <c r="E31" s="110">
        <v>3</v>
      </c>
      <c r="F31" s="110">
        <v>0</v>
      </c>
      <c r="G31" s="110">
        <v>0</v>
      </c>
      <c r="H31" s="110">
        <v>0</v>
      </c>
      <c r="I31" s="110">
        <v>0</v>
      </c>
      <c r="J31" s="110">
        <v>58</v>
      </c>
      <c r="K31" s="110">
        <v>430</v>
      </c>
      <c r="L31" s="110">
        <v>430</v>
      </c>
      <c r="M31" s="110">
        <v>3</v>
      </c>
      <c r="N31" s="110">
        <v>0</v>
      </c>
      <c r="O31" s="110">
        <v>0</v>
      </c>
      <c r="P31" s="110">
        <v>0</v>
      </c>
      <c r="Q31" s="110">
        <v>117</v>
      </c>
      <c r="R31" s="110">
        <v>117</v>
      </c>
      <c r="S31" s="110">
        <v>0</v>
      </c>
      <c r="T31" s="110">
        <v>0</v>
      </c>
      <c r="U31" s="110">
        <v>0</v>
      </c>
      <c r="V31" s="110">
        <v>0</v>
      </c>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row>
    <row r="32" spans="1:74" ht="15" customHeight="1">
      <c r="A32" s="109" t="s">
        <v>240</v>
      </c>
      <c r="B32" s="110">
        <v>574</v>
      </c>
      <c r="C32" s="110">
        <v>385</v>
      </c>
      <c r="D32" s="110">
        <v>121</v>
      </c>
      <c r="E32" s="110">
        <v>0</v>
      </c>
      <c r="F32" s="110">
        <v>0</v>
      </c>
      <c r="G32" s="110">
        <v>0</v>
      </c>
      <c r="H32" s="110">
        <v>0</v>
      </c>
      <c r="I32" s="110">
        <v>5</v>
      </c>
      <c r="J32" s="110">
        <v>63</v>
      </c>
      <c r="K32" s="110">
        <v>385</v>
      </c>
      <c r="L32" s="110">
        <v>385</v>
      </c>
      <c r="M32" s="110">
        <v>0</v>
      </c>
      <c r="N32" s="110">
        <v>0</v>
      </c>
      <c r="O32" s="110">
        <v>0</v>
      </c>
      <c r="P32" s="110">
        <v>0</v>
      </c>
      <c r="Q32" s="110">
        <v>121</v>
      </c>
      <c r="R32" s="110">
        <v>121</v>
      </c>
      <c r="S32" s="110">
        <v>0</v>
      </c>
      <c r="T32" s="110">
        <v>0</v>
      </c>
      <c r="U32" s="110">
        <v>0</v>
      </c>
      <c r="V32" s="110">
        <v>0</v>
      </c>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row>
    <row r="33" spans="1:74" ht="15" customHeight="1">
      <c r="A33" s="109" t="s">
        <v>24</v>
      </c>
      <c r="B33" s="110">
        <v>494</v>
      </c>
      <c r="C33" s="110">
        <v>414</v>
      </c>
      <c r="D33" s="110">
        <v>0</v>
      </c>
      <c r="E33" s="110">
        <v>0</v>
      </c>
      <c r="F33" s="110">
        <v>0</v>
      </c>
      <c r="G33" s="110">
        <v>0</v>
      </c>
      <c r="H33" s="110">
        <v>0</v>
      </c>
      <c r="I33" s="110">
        <v>11</v>
      </c>
      <c r="J33" s="110">
        <v>69</v>
      </c>
      <c r="K33" s="110">
        <v>414</v>
      </c>
      <c r="L33" s="110">
        <v>414</v>
      </c>
      <c r="M33" s="110">
        <v>9</v>
      </c>
      <c r="N33" s="110">
        <v>0</v>
      </c>
      <c r="O33" s="110">
        <v>0</v>
      </c>
      <c r="P33" s="110">
        <v>0</v>
      </c>
      <c r="Q33" s="110">
        <v>0</v>
      </c>
      <c r="R33" s="110">
        <v>0</v>
      </c>
      <c r="S33" s="110">
        <v>0</v>
      </c>
      <c r="T33" s="110">
        <v>0</v>
      </c>
      <c r="U33" s="110">
        <v>0</v>
      </c>
      <c r="V33" s="110">
        <v>0</v>
      </c>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row>
    <row r="34" spans="1:74" ht="15" customHeight="1">
      <c r="A34" s="109" t="s">
        <v>25</v>
      </c>
      <c r="B34" s="110">
        <v>676</v>
      </c>
      <c r="C34" s="110">
        <v>546</v>
      </c>
      <c r="D34" s="110">
        <v>0</v>
      </c>
      <c r="E34" s="110">
        <v>2</v>
      </c>
      <c r="F34" s="110">
        <v>0</v>
      </c>
      <c r="G34" s="110">
        <v>0</v>
      </c>
      <c r="H34" s="110">
        <v>0</v>
      </c>
      <c r="I34" s="110">
        <v>11</v>
      </c>
      <c r="J34" s="110">
        <v>117</v>
      </c>
      <c r="K34" s="110">
        <v>546</v>
      </c>
      <c r="L34" s="110">
        <v>546</v>
      </c>
      <c r="M34" s="110">
        <v>3</v>
      </c>
      <c r="N34" s="110">
        <v>0</v>
      </c>
      <c r="O34" s="110">
        <v>0</v>
      </c>
      <c r="P34" s="110">
        <v>0</v>
      </c>
      <c r="Q34" s="110">
        <v>0</v>
      </c>
      <c r="R34" s="110">
        <v>0</v>
      </c>
      <c r="S34" s="110">
        <v>0</v>
      </c>
      <c r="T34" s="110">
        <v>0</v>
      </c>
      <c r="U34" s="110">
        <v>0</v>
      </c>
      <c r="V34" s="110">
        <v>0</v>
      </c>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row>
    <row r="35" spans="1:74" ht="15" customHeight="1">
      <c r="A35" s="109" t="s">
        <v>190</v>
      </c>
      <c r="B35" s="110">
        <v>368</v>
      </c>
      <c r="C35" s="110">
        <v>305</v>
      </c>
      <c r="D35" s="110">
        <v>0</v>
      </c>
      <c r="E35" s="110">
        <v>4</v>
      </c>
      <c r="F35" s="110">
        <v>2</v>
      </c>
      <c r="G35" s="110">
        <v>0</v>
      </c>
      <c r="H35" s="110">
        <v>0</v>
      </c>
      <c r="I35" s="110">
        <v>0</v>
      </c>
      <c r="J35" s="110">
        <v>57</v>
      </c>
      <c r="K35" s="110">
        <v>305</v>
      </c>
      <c r="L35" s="110">
        <v>305</v>
      </c>
      <c r="M35" s="110">
        <v>3</v>
      </c>
      <c r="N35" s="110">
        <v>0</v>
      </c>
      <c r="O35" s="110">
        <v>0</v>
      </c>
      <c r="P35" s="110">
        <v>0</v>
      </c>
      <c r="Q35" s="110">
        <v>0</v>
      </c>
      <c r="R35" s="110">
        <v>0</v>
      </c>
      <c r="S35" s="110">
        <v>0</v>
      </c>
      <c r="T35" s="110">
        <v>0</v>
      </c>
      <c r="U35" s="110">
        <v>0</v>
      </c>
      <c r="V35" s="110">
        <v>0</v>
      </c>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row>
    <row r="36" spans="1:74" ht="15" customHeight="1">
      <c r="A36" s="109" t="s">
        <v>191</v>
      </c>
      <c r="B36" s="110">
        <v>446</v>
      </c>
      <c r="C36" s="110">
        <v>307</v>
      </c>
      <c r="D36" s="110">
        <v>84</v>
      </c>
      <c r="E36" s="110">
        <v>0</v>
      </c>
      <c r="F36" s="110">
        <v>0</v>
      </c>
      <c r="G36" s="110">
        <v>0</v>
      </c>
      <c r="H36" s="110">
        <v>0</v>
      </c>
      <c r="I36" s="110">
        <v>10</v>
      </c>
      <c r="J36" s="110">
        <v>45</v>
      </c>
      <c r="K36" s="110">
        <v>307</v>
      </c>
      <c r="L36" s="110">
        <v>307</v>
      </c>
      <c r="M36" s="110">
        <v>3</v>
      </c>
      <c r="N36" s="110">
        <v>0</v>
      </c>
      <c r="O36" s="110">
        <v>0</v>
      </c>
      <c r="P36" s="110">
        <v>0</v>
      </c>
      <c r="Q36" s="110">
        <v>84</v>
      </c>
      <c r="R36" s="110">
        <v>84</v>
      </c>
      <c r="S36" s="110">
        <v>0</v>
      </c>
      <c r="T36" s="110">
        <v>0</v>
      </c>
      <c r="U36" s="110">
        <v>0</v>
      </c>
      <c r="V36" s="110">
        <v>0</v>
      </c>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row>
    <row r="37" spans="1:74" ht="15" customHeight="1">
      <c r="A37" s="109" t="s">
        <v>241</v>
      </c>
      <c r="B37" s="110">
        <v>437</v>
      </c>
      <c r="C37" s="110">
        <v>351</v>
      </c>
      <c r="D37" s="110">
        <v>0</v>
      </c>
      <c r="E37" s="110">
        <v>3</v>
      </c>
      <c r="F37" s="110">
        <v>2</v>
      </c>
      <c r="G37" s="110">
        <v>0</v>
      </c>
      <c r="H37" s="110">
        <v>0</v>
      </c>
      <c r="I37" s="110">
        <v>28</v>
      </c>
      <c r="J37" s="110">
        <v>53</v>
      </c>
      <c r="K37" s="110">
        <v>351</v>
      </c>
      <c r="L37" s="110">
        <v>351</v>
      </c>
      <c r="M37" s="110">
        <v>11</v>
      </c>
      <c r="N37" s="110">
        <v>0</v>
      </c>
      <c r="O37" s="110">
        <v>0</v>
      </c>
      <c r="P37" s="110">
        <v>0</v>
      </c>
      <c r="Q37" s="110">
        <v>0</v>
      </c>
      <c r="R37" s="110">
        <v>0</v>
      </c>
      <c r="S37" s="110">
        <v>0</v>
      </c>
      <c r="T37" s="110">
        <v>0</v>
      </c>
      <c r="U37" s="110">
        <v>0</v>
      </c>
      <c r="V37" s="110">
        <v>0</v>
      </c>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row>
    <row r="38" spans="1:74" ht="15" customHeight="1">
      <c r="A38" s="109" t="s">
        <v>242</v>
      </c>
      <c r="B38" s="110">
        <v>267</v>
      </c>
      <c r="C38" s="110">
        <v>227</v>
      </c>
      <c r="D38" s="110">
        <v>0</v>
      </c>
      <c r="E38" s="110">
        <v>0</v>
      </c>
      <c r="F38" s="110">
        <v>0</v>
      </c>
      <c r="G38" s="110">
        <v>0</v>
      </c>
      <c r="H38" s="110">
        <v>0</v>
      </c>
      <c r="I38" s="110">
        <v>10</v>
      </c>
      <c r="J38" s="110">
        <v>30</v>
      </c>
      <c r="K38" s="110">
        <v>227</v>
      </c>
      <c r="L38" s="110">
        <v>227</v>
      </c>
      <c r="M38" s="110">
        <v>5</v>
      </c>
      <c r="N38" s="110">
        <v>0</v>
      </c>
      <c r="O38" s="110">
        <v>0</v>
      </c>
      <c r="P38" s="110">
        <v>0</v>
      </c>
      <c r="Q38" s="110">
        <v>0</v>
      </c>
      <c r="R38" s="110">
        <v>0</v>
      </c>
      <c r="S38" s="110">
        <v>0</v>
      </c>
      <c r="T38" s="110">
        <v>0</v>
      </c>
      <c r="U38" s="110">
        <v>0</v>
      </c>
      <c r="V38" s="110">
        <v>0</v>
      </c>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row>
    <row r="39" spans="1:74" ht="15" customHeight="1">
      <c r="A39" s="109" t="s">
        <v>243</v>
      </c>
      <c r="B39" s="110">
        <v>484</v>
      </c>
      <c r="C39" s="110">
        <v>410</v>
      </c>
      <c r="D39" s="110">
        <v>0</v>
      </c>
      <c r="E39" s="110">
        <v>3</v>
      </c>
      <c r="F39" s="110">
        <v>3</v>
      </c>
      <c r="G39" s="110">
        <v>0</v>
      </c>
      <c r="H39" s="110">
        <v>0</v>
      </c>
      <c r="I39" s="110">
        <v>0</v>
      </c>
      <c r="J39" s="110">
        <v>68</v>
      </c>
      <c r="K39" s="110">
        <v>410</v>
      </c>
      <c r="L39" s="110">
        <v>410</v>
      </c>
      <c r="M39" s="110">
        <v>14</v>
      </c>
      <c r="N39" s="110">
        <v>0</v>
      </c>
      <c r="O39" s="110">
        <v>0</v>
      </c>
      <c r="P39" s="110">
        <v>0</v>
      </c>
      <c r="Q39" s="110">
        <v>0</v>
      </c>
      <c r="R39" s="110">
        <v>0</v>
      </c>
      <c r="S39" s="110">
        <v>0</v>
      </c>
      <c r="T39" s="110">
        <v>0</v>
      </c>
      <c r="U39" s="110">
        <v>0</v>
      </c>
      <c r="V39" s="110">
        <v>0</v>
      </c>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row>
    <row r="40" spans="1:74" ht="15" customHeight="1">
      <c r="A40" s="109" t="s">
        <v>244</v>
      </c>
      <c r="B40" s="110">
        <v>414</v>
      </c>
      <c r="C40" s="110">
        <v>341</v>
      </c>
      <c r="D40" s="110">
        <v>0</v>
      </c>
      <c r="E40" s="110">
        <v>0</v>
      </c>
      <c r="F40" s="110">
        <v>0</v>
      </c>
      <c r="G40" s="110">
        <v>0</v>
      </c>
      <c r="H40" s="110">
        <v>0</v>
      </c>
      <c r="I40" s="110">
        <v>8</v>
      </c>
      <c r="J40" s="110">
        <v>65</v>
      </c>
      <c r="K40" s="110">
        <v>341</v>
      </c>
      <c r="L40" s="110">
        <v>341</v>
      </c>
      <c r="M40" s="110">
        <v>0</v>
      </c>
      <c r="N40" s="110">
        <v>0</v>
      </c>
      <c r="O40" s="110">
        <v>0</v>
      </c>
      <c r="P40" s="110">
        <v>0</v>
      </c>
      <c r="Q40" s="110">
        <v>0</v>
      </c>
      <c r="R40" s="110">
        <v>0</v>
      </c>
      <c r="S40" s="110">
        <v>0</v>
      </c>
      <c r="T40" s="110">
        <v>0</v>
      </c>
      <c r="U40" s="110">
        <v>0</v>
      </c>
      <c r="V40" s="110">
        <v>0</v>
      </c>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row>
    <row r="41" spans="1:74" ht="15" customHeight="1">
      <c r="A41" s="109" t="s">
        <v>245</v>
      </c>
      <c r="B41" s="110">
        <v>317</v>
      </c>
      <c r="C41" s="110">
        <v>280</v>
      </c>
      <c r="D41" s="110">
        <v>0</v>
      </c>
      <c r="E41" s="110">
        <v>0</v>
      </c>
      <c r="F41" s="110">
        <v>0</v>
      </c>
      <c r="G41" s="110">
        <v>0</v>
      </c>
      <c r="H41" s="110">
        <v>0</v>
      </c>
      <c r="I41" s="110">
        <v>0</v>
      </c>
      <c r="J41" s="110">
        <v>37</v>
      </c>
      <c r="K41" s="110">
        <v>280</v>
      </c>
      <c r="L41" s="110">
        <v>280</v>
      </c>
      <c r="M41" s="110">
        <v>12</v>
      </c>
      <c r="N41" s="110">
        <v>0</v>
      </c>
      <c r="O41" s="110">
        <v>0</v>
      </c>
      <c r="P41" s="110">
        <v>0</v>
      </c>
      <c r="Q41" s="110">
        <v>0</v>
      </c>
      <c r="R41" s="110">
        <v>0</v>
      </c>
      <c r="S41" s="110">
        <v>0</v>
      </c>
      <c r="T41" s="110">
        <v>0</v>
      </c>
      <c r="U41" s="110">
        <v>0</v>
      </c>
      <c r="V41" s="110">
        <v>0</v>
      </c>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row>
    <row r="42" spans="1:74" ht="15" customHeight="1">
      <c r="A42" s="111" t="s">
        <v>197</v>
      </c>
      <c r="B42" s="112">
        <v>356</v>
      </c>
      <c r="C42" s="112">
        <v>281</v>
      </c>
      <c r="D42" s="112">
        <v>0</v>
      </c>
      <c r="E42" s="112">
        <v>11</v>
      </c>
      <c r="F42" s="112">
        <v>5</v>
      </c>
      <c r="G42" s="112">
        <v>0</v>
      </c>
      <c r="H42" s="112">
        <v>0</v>
      </c>
      <c r="I42" s="112">
        <v>20</v>
      </c>
      <c r="J42" s="112">
        <v>39</v>
      </c>
      <c r="K42" s="112">
        <v>281</v>
      </c>
      <c r="L42" s="112">
        <v>281</v>
      </c>
      <c r="M42" s="112">
        <v>5</v>
      </c>
      <c r="N42" s="112">
        <v>0</v>
      </c>
      <c r="O42" s="112">
        <v>0</v>
      </c>
      <c r="P42" s="112">
        <v>0</v>
      </c>
      <c r="Q42" s="112">
        <v>0</v>
      </c>
      <c r="R42" s="112">
        <v>0</v>
      </c>
      <c r="S42" s="112">
        <v>0</v>
      </c>
      <c r="T42" s="112">
        <v>0</v>
      </c>
      <c r="U42" s="112">
        <v>0</v>
      </c>
      <c r="V42" s="112">
        <v>0</v>
      </c>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row>
    <row r="43" spans="1:74" s="118" customFormat="1" ht="17.25" customHeight="1">
      <c r="A43" s="113" t="s">
        <v>246</v>
      </c>
      <c r="B43" s="114">
        <v>1230.7837837837837</v>
      </c>
      <c r="C43" s="115">
        <v>793.35135135135135</v>
      </c>
      <c r="D43" s="116">
        <v>277.22727272727275</v>
      </c>
      <c r="E43" s="117">
        <v>147</v>
      </c>
      <c r="F43" s="116">
        <v>99.764705882352942</v>
      </c>
      <c r="G43" s="115">
        <v>98.5</v>
      </c>
      <c r="H43" s="116">
        <v>85.666666666666671</v>
      </c>
      <c r="I43" s="117">
        <v>24</v>
      </c>
      <c r="J43" s="116">
        <v>102.54054054054055</v>
      </c>
      <c r="K43" s="114">
        <v>793.35135135135135</v>
      </c>
      <c r="L43" s="116">
        <v>793.35135135135135</v>
      </c>
      <c r="M43" s="116">
        <v>33.411764705882355</v>
      </c>
      <c r="N43" s="116">
        <v>0</v>
      </c>
      <c r="O43" s="117">
        <v>0</v>
      </c>
      <c r="P43" s="116">
        <v>0</v>
      </c>
      <c r="Q43" s="114">
        <v>277.22727272727275</v>
      </c>
      <c r="R43" s="116">
        <v>277.22727272727275</v>
      </c>
      <c r="S43" s="116">
        <v>0</v>
      </c>
      <c r="T43" s="116">
        <v>0</v>
      </c>
      <c r="U43" s="116">
        <v>0</v>
      </c>
      <c r="V43" s="116">
        <v>0</v>
      </c>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row>
    <row r="44" spans="1:74" s="123" customFormat="1" ht="15" customHeight="1">
      <c r="A44" s="97"/>
      <c r="B44" s="119"/>
      <c r="C44" s="120"/>
      <c r="D44" s="119"/>
      <c r="E44" s="121"/>
      <c r="F44" s="119"/>
      <c r="G44" s="120"/>
      <c r="H44" s="119"/>
      <c r="I44" s="120"/>
      <c r="J44" s="119"/>
      <c r="K44" s="119"/>
      <c r="L44" s="119"/>
      <c r="M44" s="119"/>
      <c r="N44" s="119"/>
      <c r="O44" s="120"/>
      <c r="P44" s="119"/>
      <c r="Q44" s="122"/>
      <c r="R44" s="119"/>
      <c r="S44" s="119"/>
      <c r="T44" s="119"/>
      <c r="U44" s="120"/>
      <c r="V44" s="119"/>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row>
    <row r="45" spans="1:74" ht="15" customHeight="1">
      <c r="A45" s="109" t="s">
        <v>26</v>
      </c>
      <c r="B45" s="124">
        <v>158</v>
      </c>
      <c r="C45" s="124">
        <v>127</v>
      </c>
      <c r="D45" s="124">
        <v>0</v>
      </c>
      <c r="E45" s="124">
        <v>0</v>
      </c>
      <c r="F45" s="124">
        <v>0</v>
      </c>
      <c r="G45" s="124">
        <v>0</v>
      </c>
      <c r="H45" s="124">
        <v>0</v>
      </c>
      <c r="I45" s="124">
        <v>0</v>
      </c>
      <c r="J45" s="124">
        <v>31</v>
      </c>
      <c r="K45" s="124">
        <v>127</v>
      </c>
      <c r="L45" s="124">
        <v>127</v>
      </c>
      <c r="M45" s="124">
        <v>0</v>
      </c>
      <c r="N45" s="124">
        <v>0</v>
      </c>
      <c r="O45" s="124">
        <v>0</v>
      </c>
      <c r="P45" s="124">
        <v>0</v>
      </c>
      <c r="Q45" s="124">
        <v>0</v>
      </c>
      <c r="R45" s="124">
        <v>0</v>
      </c>
      <c r="S45" s="124">
        <v>0</v>
      </c>
      <c r="T45" s="124">
        <v>0</v>
      </c>
      <c r="U45" s="124">
        <v>0</v>
      </c>
      <c r="V45" s="124">
        <v>0</v>
      </c>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row>
    <row r="46" spans="1:74" ht="15" customHeight="1">
      <c r="A46" s="109" t="s">
        <v>27</v>
      </c>
      <c r="B46" s="110">
        <v>206</v>
      </c>
      <c r="C46" s="110">
        <v>135</v>
      </c>
      <c r="D46" s="110">
        <v>45</v>
      </c>
      <c r="E46" s="110">
        <v>0</v>
      </c>
      <c r="F46" s="110">
        <v>0</v>
      </c>
      <c r="G46" s="110">
        <v>0</v>
      </c>
      <c r="H46" s="110">
        <v>0</v>
      </c>
      <c r="I46" s="110">
        <v>0</v>
      </c>
      <c r="J46" s="110">
        <v>26</v>
      </c>
      <c r="K46" s="110">
        <v>135</v>
      </c>
      <c r="L46" s="110">
        <v>135</v>
      </c>
      <c r="M46" s="110">
        <v>0</v>
      </c>
      <c r="N46" s="110">
        <v>0</v>
      </c>
      <c r="O46" s="110">
        <v>0</v>
      </c>
      <c r="P46" s="110">
        <v>0</v>
      </c>
      <c r="Q46" s="110">
        <v>45</v>
      </c>
      <c r="R46" s="110">
        <v>45</v>
      </c>
      <c r="S46" s="110">
        <v>0</v>
      </c>
      <c r="T46" s="110">
        <v>0</v>
      </c>
      <c r="U46" s="110">
        <v>0</v>
      </c>
      <c r="V46" s="110">
        <v>0</v>
      </c>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row>
    <row r="47" spans="1:74" ht="15" customHeight="1">
      <c r="A47" s="109" t="s">
        <v>28</v>
      </c>
      <c r="B47" s="110">
        <v>69</v>
      </c>
      <c r="C47" s="110">
        <v>59</v>
      </c>
      <c r="D47" s="110">
        <v>0</v>
      </c>
      <c r="E47" s="110">
        <v>0</v>
      </c>
      <c r="F47" s="110">
        <v>1</v>
      </c>
      <c r="G47" s="110">
        <v>0</v>
      </c>
      <c r="H47" s="110">
        <v>0</v>
      </c>
      <c r="I47" s="110">
        <v>0</v>
      </c>
      <c r="J47" s="110">
        <v>9</v>
      </c>
      <c r="K47" s="110">
        <v>59</v>
      </c>
      <c r="L47" s="110">
        <v>59</v>
      </c>
      <c r="M47" s="110">
        <v>3</v>
      </c>
      <c r="N47" s="110">
        <v>0</v>
      </c>
      <c r="O47" s="110">
        <v>0</v>
      </c>
      <c r="P47" s="110">
        <v>0</v>
      </c>
      <c r="Q47" s="110">
        <v>0</v>
      </c>
      <c r="R47" s="110">
        <v>0</v>
      </c>
      <c r="S47" s="110">
        <v>0</v>
      </c>
      <c r="T47" s="110">
        <v>0</v>
      </c>
      <c r="U47" s="110">
        <v>0</v>
      </c>
      <c r="V47" s="110">
        <v>0</v>
      </c>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row>
    <row r="48" spans="1:74" ht="15" customHeight="1">
      <c r="A48" s="109" t="s">
        <v>29</v>
      </c>
      <c r="B48" s="110">
        <v>171</v>
      </c>
      <c r="C48" s="110">
        <v>152</v>
      </c>
      <c r="D48" s="110">
        <v>0</v>
      </c>
      <c r="E48" s="110">
        <v>0</v>
      </c>
      <c r="F48" s="110">
        <v>1</v>
      </c>
      <c r="G48" s="110">
        <v>0</v>
      </c>
      <c r="H48" s="110">
        <v>0</v>
      </c>
      <c r="I48" s="110">
        <v>0</v>
      </c>
      <c r="J48" s="110">
        <v>18</v>
      </c>
      <c r="K48" s="110">
        <v>152</v>
      </c>
      <c r="L48" s="110">
        <v>152</v>
      </c>
      <c r="M48" s="110">
        <v>2</v>
      </c>
      <c r="N48" s="110">
        <v>0</v>
      </c>
      <c r="O48" s="110">
        <v>0</v>
      </c>
      <c r="P48" s="110">
        <v>0</v>
      </c>
      <c r="Q48" s="110">
        <v>0</v>
      </c>
      <c r="R48" s="110">
        <v>0</v>
      </c>
      <c r="S48" s="110">
        <v>0</v>
      </c>
      <c r="T48" s="110">
        <v>0</v>
      </c>
      <c r="U48" s="110">
        <v>0</v>
      </c>
      <c r="V48" s="110">
        <v>0</v>
      </c>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row>
    <row r="49" spans="1:74" ht="15" customHeight="1">
      <c r="A49" s="109" t="s">
        <v>30</v>
      </c>
      <c r="B49" s="110">
        <v>123</v>
      </c>
      <c r="C49" s="110">
        <v>99</v>
      </c>
      <c r="D49" s="110">
        <v>0</v>
      </c>
      <c r="E49" s="110">
        <v>2</v>
      </c>
      <c r="F49" s="110">
        <v>1</v>
      </c>
      <c r="G49" s="110">
        <v>0</v>
      </c>
      <c r="H49" s="110">
        <v>0</v>
      </c>
      <c r="I49" s="110">
        <v>7</v>
      </c>
      <c r="J49" s="110">
        <v>14</v>
      </c>
      <c r="K49" s="110">
        <v>99</v>
      </c>
      <c r="L49" s="110">
        <v>99</v>
      </c>
      <c r="M49" s="110">
        <v>2</v>
      </c>
      <c r="N49" s="110">
        <v>0</v>
      </c>
      <c r="O49" s="110">
        <v>0</v>
      </c>
      <c r="P49" s="110">
        <v>0</v>
      </c>
      <c r="Q49" s="110">
        <v>0</v>
      </c>
      <c r="R49" s="110">
        <v>0</v>
      </c>
      <c r="S49" s="110">
        <v>0</v>
      </c>
      <c r="T49" s="110">
        <v>0</v>
      </c>
      <c r="U49" s="110">
        <v>0</v>
      </c>
      <c r="V49" s="110">
        <v>0</v>
      </c>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row>
    <row r="50" spans="1:74" ht="15" customHeight="1">
      <c r="A50" s="109" t="s">
        <v>31</v>
      </c>
      <c r="B50" s="110">
        <v>132</v>
      </c>
      <c r="C50" s="110">
        <v>117</v>
      </c>
      <c r="D50" s="110">
        <v>0</v>
      </c>
      <c r="E50" s="110">
        <v>0</v>
      </c>
      <c r="F50" s="110">
        <v>0</v>
      </c>
      <c r="G50" s="110">
        <v>0</v>
      </c>
      <c r="H50" s="110">
        <v>0</v>
      </c>
      <c r="I50" s="110">
        <v>0</v>
      </c>
      <c r="J50" s="110">
        <v>15</v>
      </c>
      <c r="K50" s="110">
        <v>117</v>
      </c>
      <c r="L50" s="110">
        <v>117</v>
      </c>
      <c r="M50" s="110">
        <v>1</v>
      </c>
      <c r="N50" s="110">
        <v>0</v>
      </c>
      <c r="O50" s="110">
        <v>0</v>
      </c>
      <c r="P50" s="110">
        <v>0</v>
      </c>
      <c r="Q50" s="110">
        <v>0</v>
      </c>
      <c r="R50" s="110">
        <v>0</v>
      </c>
      <c r="S50" s="110">
        <v>0</v>
      </c>
      <c r="T50" s="110">
        <v>0</v>
      </c>
      <c r="U50" s="110">
        <v>0</v>
      </c>
      <c r="V50" s="110">
        <v>0</v>
      </c>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row>
    <row r="51" spans="1:74" ht="15" customHeight="1">
      <c r="A51" s="109" t="s">
        <v>32</v>
      </c>
      <c r="B51" s="110">
        <v>120</v>
      </c>
      <c r="C51" s="110">
        <v>104</v>
      </c>
      <c r="D51" s="110">
        <v>0</v>
      </c>
      <c r="E51" s="110">
        <v>0</v>
      </c>
      <c r="F51" s="110">
        <v>0</v>
      </c>
      <c r="G51" s="110">
        <v>0</v>
      </c>
      <c r="H51" s="110">
        <v>0</v>
      </c>
      <c r="I51" s="110">
        <v>0</v>
      </c>
      <c r="J51" s="110">
        <v>16</v>
      </c>
      <c r="K51" s="110">
        <v>104</v>
      </c>
      <c r="L51" s="110">
        <v>104</v>
      </c>
      <c r="M51" s="110">
        <v>2</v>
      </c>
      <c r="N51" s="110">
        <v>0</v>
      </c>
      <c r="O51" s="110">
        <v>0</v>
      </c>
      <c r="P51" s="110">
        <v>0</v>
      </c>
      <c r="Q51" s="110">
        <v>0</v>
      </c>
      <c r="R51" s="110">
        <v>0</v>
      </c>
      <c r="S51" s="110">
        <v>0</v>
      </c>
      <c r="T51" s="110">
        <v>0</v>
      </c>
      <c r="U51" s="110">
        <v>0</v>
      </c>
      <c r="V51" s="110">
        <v>0</v>
      </c>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row>
    <row r="52" spans="1:74" ht="15" customHeight="1">
      <c r="A52" s="109" t="s">
        <v>247</v>
      </c>
      <c r="B52" s="110">
        <v>197</v>
      </c>
      <c r="C52" s="110">
        <v>162</v>
      </c>
      <c r="D52" s="110">
        <v>0</v>
      </c>
      <c r="E52" s="110">
        <v>1</v>
      </c>
      <c r="F52" s="110">
        <v>1</v>
      </c>
      <c r="G52" s="110">
        <v>0</v>
      </c>
      <c r="H52" s="110">
        <v>0</v>
      </c>
      <c r="I52" s="110">
        <v>0</v>
      </c>
      <c r="J52" s="110">
        <v>33</v>
      </c>
      <c r="K52" s="110">
        <v>162</v>
      </c>
      <c r="L52" s="110">
        <v>162</v>
      </c>
      <c r="M52" s="110">
        <v>1</v>
      </c>
      <c r="N52" s="110">
        <v>0</v>
      </c>
      <c r="O52" s="110">
        <v>0</v>
      </c>
      <c r="P52" s="110">
        <v>0</v>
      </c>
      <c r="Q52" s="110">
        <v>0</v>
      </c>
      <c r="R52" s="110">
        <v>0</v>
      </c>
      <c r="S52" s="110">
        <v>0</v>
      </c>
      <c r="T52" s="110">
        <v>0</v>
      </c>
      <c r="U52" s="110">
        <v>0</v>
      </c>
      <c r="V52" s="110">
        <v>0</v>
      </c>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row>
    <row r="53" spans="1:74" ht="15" customHeight="1">
      <c r="A53" s="109" t="s">
        <v>33</v>
      </c>
      <c r="B53" s="110">
        <v>119</v>
      </c>
      <c r="C53" s="110">
        <v>100</v>
      </c>
      <c r="D53" s="110">
        <v>0</v>
      </c>
      <c r="E53" s="110">
        <v>4</v>
      </c>
      <c r="F53" s="110">
        <v>2</v>
      </c>
      <c r="G53" s="110">
        <v>0</v>
      </c>
      <c r="H53" s="110">
        <v>0</v>
      </c>
      <c r="I53" s="110">
        <v>0</v>
      </c>
      <c r="J53" s="110">
        <v>13</v>
      </c>
      <c r="K53" s="110">
        <v>100</v>
      </c>
      <c r="L53" s="110">
        <v>100</v>
      </c>
      <c r="M53" s="110">
        <v>1</v>
      </c>
      <c r="N53" s="110">
        <v>0</v>
      </c>
      <c r="O53" s="110">
        <v>0</v>
      </c>
      <c r="P53" s="110">
        <v>0</v>
      </c>
      <c r="Q53" s="110">
        <v>0</v>
      </c>
      <c r="R53" s="110">
        <v>0</v>
      </c>
      <c r="S53" s="110">
        <v>0</v>
      </c>
      <c r="T53" s="110">
        <v>0</v>
      </c>
      <c r="U53" s="110">
        <v>0</v>
      </c>
      <c r="V53" s="110">
        <v>0</v>
      </c>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row>
    <row r="54" spans="1:74" ht="15" customHeight="1">
      <c r="A54" s="109" t="s">
        <v>34</v>
      </c>
      <c r="B54" s="110">
        <v>93</v>
      </c>
      <c r="C54" s="110">
        <v>70</v>
      </c>
      <c r="D54" s="110">
        <v>0</v>
      </c>
      <c r="E54" s="110">
        <v>0</v>
      </c>
      <c r="F54" s="110">
        <v>0</v>
      </c>
      <c r="G54" s="110">
        <v>0</v>
      </c>
      <c r="H54" s="110">
        <v>0</v>
      </c>
      <c r="I54" s="110">
        <v>12</v>
      </c>
      <c r="J54" s="110">
        <v>11</v>
      </c>
      <c r="K54" s="110">
        <v>70</v>
      </c>
      <c r="L54" s="110">
        <v>70</v>
      </c>
      <c r="M54" s="110">
        <v>0</v>
      </c>
      <c r="N54" s="110">
        <v>0</v>
      </c>
      <c r="O54" s="110">
        <v>0</v>
      </c>
      <c r="P54" s="110">
        <v>0</v>
      </c>
      <c r="Q54" s="110">
        <v>0</v>
      </c>
      <c r="R54" s="110">
        <v>0</v>
      </c>
      <c r="S54" s="110">
        <v>0</v>
      </c>
      <c r="T54" s="110">
        <v>0</v>
      </c>
      <c r="U54" s="110">
        <v>0</v>
      </c>
      <c r="V54" s="110">
        <v>0</v>
      </c>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row>
    <row r="55" spans="1:74" ht="15" customHeight="1">
      <c r="A55" s="109" t="s">
        <v>35</v>
      </c>
      <c r="B55" s="110">
        <v>124</v>
      </c>
      <c r="C55" s="110">
        <v>110</v>
      </c>
      <c r="D55" s="110">
        <v>0</v>
      </c>
      <c r="E55" s="110">
        <v>1</v>
      </c>
      <c r="F55" s="110">
        <v>1</v>
      </c>
      <c r="G55" s="110">
        <v>0</v>
      </c>
      <c r="H55" s="110">
        <v>0</v>
      </c>
      <c r="I55" s="110">
        <v>0</v>
      </c>
      <c r="J55" s="110">
        <v>12</v>
      </c>
      <c r="K55" s="110">
        <v>110</v>
      </c>
      <c r="L55" s="110">
        <v>110</v>
      </c>
      <c r="M55" s="110">
        <v>3</v>
      </c>
      <c r="N55" s="110">
        <v>0</v>
      </c>
      <c r="O55" s="110">
        <v>0</v>
      </c>
      <c r="P55" s="110">
        <v>0</v>
      </c>
      <c r="Q55" s="110">
        <v>0</v>
      </c>
      <c r="R55" s="110">
        <v>0</v>
      </c>
      <c r="S55" s="110">
        <v>0</v>
      </c>
      <c r="T55" s="110">
        <v>0</v>
      </c>
      <c r="U55" s="110">
        <v>0</v>
      </c>
      <c r="V55" s="110">
        <v>0</v>
      </c>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row>
    <row r="56" spans="1:74" ht="15" customHeight="1">
      <c r="A56" s="109" t="s">
        <v>36</v>
      </c>
      <c r="B56" s="110">
        <v>124</v>
      </c>
      <c r="C56" s="110">
        <v>113</v>
      </c>
      <c r="D56" s="110">
        <v>0</v>
      </c>
      <c r="E56" s="110">
        <v>0</v>
      </c>
      <c r="F56" s="110">
        <v>0</v>
      </c>
      <c r="G56" s="110">
        <v>0</v>
      </c>
      <c r="H56" s="110">
        <v>0</v>
      </c>
      <c r="I56" s="110">
        <v>0</v>
      </c>
      <c r="J56" s="110">
        <v>11</v>
      </c>
      <c r="K56" s="110">
        <v>113</v>
      </c>
      <c r="L56" s="110">
        <v>113</v>
      </c>
      <c r="M56" s="110">
        <v>1</v>
      </c>
      <c r="N56" s="110">
        <v>0</v>
      </c>
      <c r="O56" s="110">
        <v>0</v>
      </c>
      <c r="P56" s="110">
        <v>0</v>
      </c>
      <c r="Q56" s="110">
        <v>0</v>
      </c>
      <c r="R56" s="110">
        <v>0</v>
      </c>
      <c r="S56" s="110">
        <v>0</v>
      </c>
      <c r="T56" s="110">
        <v>0</v>
      </c>
      <c r="U56" s="110">
        <v>0</v>
      </c>
      <c r="V56" s="110">
        <v>0</v>
      </c>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row>
    <row r="57" spans="1:74" ht="15" customHeight="1">
      <c r="A57" s="109" t="s">
        <v>37</v>
      </c>
      <c r="B57" s="110">
        <v>92</v>
      </c>
      <c r="C57" s="110">
        <v>83</v>
      </c>
      <c r="D57" s="110">
        <v>0</v>
      </c>
      <c r="E57" s="110">
        <v>0</v>
      </c>
      <c r="F57" s="110">
        <v>0</v>
      </c>
      <c r="G57" s="110">
        <v>0</v>
      </c>
      <c r="H57" s="110">
        <v>0</v>
      </c>
      <c r="I57" s="110">
        <v>0</v>
      </c>
      <c r="J57" s="110">
        <v>9</v>
      </c>
      <c r="K57" s="110">
        <v>83</v>
      </c>
      <c r="L57" s="110">
        <v>83</v>
      </c>
      <c r="M57" s="110">
        <v>0</v>
      </c>
      <c r="N57" s="110">
        <v>0</v>
      </c>
      <c r="O57" s="110">
        <v>0</v>
      </c>
      <c r="P57" s="110">
        <v>0</v>
      </c>
      <c r="Q57" s="110">
        <v>0</v>
      </c>
      <c r="R57" s="110">
        <v>0</v>
      </c>
      <c r="S57" s="110">
        <v>0</v>
      </c>
      <c r="T57" s="110">
        <v>0</v>
      </c>
      <c r="U57" s="110">
        <v>0</v>
      </c>
      <c r="V57" s="110">
        <v>0</v>
      </c>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row>
    <row r="58" spans="1:74" ht="15" customHeight="1">
      <c r="A58" s="109" t="s">
        <v>38</v>
      </c>
      <c r="B58" s="110">
        <v>104</v>
      </c>
      <c r="C58" s="110">
        <v>90</v>
      </c>
      <c r="D58" s="110">
        <v>0</v>
      </c>
      <c r="E58" s="110">
        <v>0</v>
      </c>
      <c r="F58" s="110">
        <v>0</v>
      </c>
      <c r="G58" s="110">
        <v>0</v>
      </c>
      <c r="H58" s="110">
        <v>0</v>
      </c>
      <c r="I58" s="110">
        <v>0</v>
      </c>
      <c r="J58" s="110">
        <v>14</v>
      </c>
      <c r="K58" s="110">
        <v>90</v>
      </c>
      <c r="L58" s="110">
        <v>90</v>
      </c>
      <c r="M58" s="110">
        <v>1</v>
      </c>
      <c r="N58" s="110">
        <v>0</v>
      </c>
      <c r="O58" s="110">
        <v>0</v>
      </c>
      <c r="P58" s="110">
        <v>0</v>
      </c>
      <c r="Q58" s="110">
        <v>0</v>
      </c>
      <c r="R58" s="110">
        <v>0</v>
      </c>
      <c r="S58" s="110">
        <v>0</v>
      </c>
      <c r="T58" s="110">
        <v>0</v>
      </c>
      <c r="U58" s="110">
        <v>0</v>
      </c>
      <c r="V58" s="110">
        <v>0</v>
      </c>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row>
    <row r="59" spans="1:74" ht="15" customHeight="1">
      <c r="A59" s="109" t="s">
        <v>39</v>
      </c>
      <c r="B59" s="110">
        <v>140</v>
      </c>
      <c r="C59" s="110">
        <v>122</v>
      </c>
      <c r="D59" s="110">
        <v>0</v>
      </c>
      <c r="E59" s="110">
        <v>0</v>
      </c>
      <c r="F59" s="110">
        <v>0</v>
      </c>
      <c r="G59" s="110">
        <v>0</v>
      </c>
      <c r="H59" s="110">
        <v>0</v>
      </c>
      <c r="I59" s="110">
        <v>0</v>
      </c>
      <c r="J59" s="110">
        <v>18</v>
      </c>
      <c r="K59" s="110">
        <v>122</v>
      </c>
      <c r="L59" s="110">
        <v>122</v>
      </c>
      <c r="M59" s="110">
        <v>2</v>
      </c>
      <c r="N59" s="110">
        <v>0</v>
      </c>
      <c r="O59" s="110">
        <v>0</v>
      </c>
      <c r="P59" s="110">
        <v>0</v>
      </c>
      <c r="Q59" s="110">
        <v>0</v>
      </c>
      <c r="R59" s="110">
        <v>0</v>
      </c>
      <c r="S59" s="110">
        <v>0</v>
      </c>
      <c r="T59" s="110">
        <v>0</v>
      </c>
      <c r="U59" s="110">
        <v>0</v>
      </c>
      <c r="V59" s="110">
        <v>0</v>
      </c>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row>
    <row r="60" spans="1:74" ht="15" customHeight="1">
      <c r="A60" s="109" t="s">
        <v>40</v>
      </c>
      <c r="B60" s="110">
        <v>88</v>
      </c>
      <c r="C60" s="110">
        <v>80</v>
      </c>
      <c r="D60" s="110">
        <v>0</v>
      </c>
      <c r="E60" s="110">
        <v>0</v>
      </c>
      <c r="F60" s="110">
        <v>0</v>
      </c>
      <c r="G60" s="110">
        <v>0</v>
      </c>
      <c r="H60" s="110">
        <v>0</v>
      </c>
      <c r="I60" s="110">
        <v>0</v>
      </c>
      <c r="J60" s="110">
        <v>8</v>
      </c>
      <c r="K60" s="110">
        <v>80</v>
      </c>
      <c r="L60" s="110">
        <v>80</v>
      </c>
      <c r="M60" s="110">
        <v>1</v>
      </c>
      <c r="N60" s="110">
        <v>0</v>
      </c>
      <c r="O60" s="110">
        <v>0</v>
      </c>
      <c r="P60" s="110">
        <v>0</v>
      </c>
      <c r="Q60" s="110">
        <v>0</v>
      </c>
      <c r="R60" s="110">
        <v>0</v>
      </c>
      <c r="S60" s="110">
        <v>0</v>
      </c>
      <c r="T60" s="110">
        <v>0</v>
      </c>
      <c r="U60" s="110">
        <v>0</v>
      </c>
      <c r="V60" s="110">
        <v>0</v>
      </c>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row>
    <row r="61" spans="1:74" ht="15" customHeight="1">
      <c r="A61" s="109" t="s">
        <v>41</v>
      </c>
      <c r="B61" s="112">
        <v>97</v>
      </c>
      <c r="C61" s="112">
        <v>80</v>
      </c>
      <c r="D61" s="112">
        <v>0</v>
      </c>
      <c r="E61" s="112">
        <v>0</v>
      </c>
      <c r="F61" s="112">
        <v>0</v>
      </c>
      <c r="G61" s="112">
        <v>0</v>
      </c>
      <c r="H61" s="112">
        <v>0</v>
      </c>
      <c r="I61" s="112">
        <v>4</v>
      </c>
      <c r="J61" s="112">
        <v>13</v>
      </c>
      <c r="K61" s="112">
        <v>80</v>
      </c>
      <c r="L61" s="112">
        <v>80</v>
      </c>
      <c r="M61" s="112">
        <v>0</v>
      </c>
      <c r="N61" s="112">
        <v>0</v>
      </c>
      <c r="O61" s="112">
        <v>0</v>
      </c>
      <c r="P61" s="112">
        <v>0</v>
      </c>
      <c r="Q61" s="112">
        <v>0</v>
      </c>
      <c r="R61" s="112">
        <v>0</v>
      </c>
      <c r="S61" s="112">
        <v>0</v>
      </c>
      <c r="T61" s="112">
        <v>0</v>
      </c>
      <c r="U61" s="112">
        <v>0</v>
      </c>
      <c r="V61" s="112">
        <v>0</v>
      </c>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row>
    <row r="62" spans="1:74" s="128" customFormat="1" ht="15" customHeight="1">
      <c r="A62" s="125" t="s">
        <v>248</v>
      </c>
      <c r="B62" s="114">
        <v>126.88235294117646</v>
      </c>
      <c r="C62" s="114">
        <v>106.05882352941177</v>
      </c>
      <c r="D62" s="114">
        <v>45</v>
      </c>
      <c r="E62" s="114">
        <v>2</v>
      </c>
      <c r="F62" s="114">
        <v>1.1666666666666667</v>
      </c>
      <c r="G62" s="126">
        <v>0</v>
      </c>
      <c r="H62" s="114">
        <v>0</v>
      </c>
      <c r="I62" s="114">
        <v>7.666666666666667</v>
      </c>
      <c r="J62" s="114">
        <v>15.941176470588236</v>
      </c>
      <c r="K62" s="114">
        <v>106.05882352941177</v>
      </c>
      <c r="L62" s="114">
        <v>106.05882352941177</v>
      </c>
      <c r="M62" s="114">
        <v>1.6666666666666667</v>
      </c>
      <c r="N62" s="114">
        <v>0</v>
      </c>
      <c r="O62" s="127">
        <v>0</v>
      </c>
      <c r="P62" s="114">
        <v>0</v>
      </c>
      <c r="Q62" s="126">
        <v>45</v>
      </c>
      <c r="R62" s="114">
        <v>45</v>
      </c>
      <c r="S62" s="114">
        <v>0</v>
      </c>
      <c r="T62" s="114">
        <v>0</v>
      </c>
      <c r="U62" s="114">
        <v>0</v>
      </c>
      <c r="V62" s="114">
        <v>0</v>
      </c>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row>
    <row r="63" spans="1:74" ht="15" customHeight="1">
      <c r="A63" s="129"/>
      <c r="B63" s="130"/>
      <c r="C63" s="130"/>
      <c r="D63" s="130"/>
      <c r="E63" s="130"/>
      <c r="F63" s="130"/>
      <c r="G63" s="131"/>
      <c r="H63" s="130"/>
      <c r="I63" s="130"/>
      <c r="J63" s="130"/>
      <c r="K63" s="130"/>
      <c r="L63" s="130"/>
      <c r="M63" s="130"/>
      <c r="N63" s="130"/>
      <c r="O63" s="132"/>
      <c r="P63" s="130"/>
      <c r="Q63" s="131"/>
      <c r="R63" s="130"/>
      <c r="S63" s="130"/>
      <c r="T63" s="130"/>
      <c r="U63" s="130"/>
      <c r="V63" s="130"/>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row>
    <row r="64" spans="1:74" s="128" customFormat="1" ht="15" customHeight="1">
      <c r="A64" s="113" t="s">
        <v>249</v>
      </c>
      <c r="B64" s="116">
        <v>1230.7837837837837</v>
      </c>
      <c r="C64" s="116">
        <v>793.35135135135135</v>
      </c>
      <c r="D64" s="116">
        <v>277.22727272727275</v>
      </c>
      <c r="E64" s="116">
        <v>147</v>
      </c>
      <c r="F64" s="116">
        <v>99.764705882352942</v>
      </c>
      <c r="G64" s="115">
        <v>98.5</v>
      </c>
      <c r="H64" s="116">
        <v>85.666666666666671</v>
      </c>
      <c r="I64" s="116">
        <v>24</v>
      </c>
      <c r="J64" s="116">
        <v>102.54054054054055</v>
      </c>
      <c r="K64" s="116">
        <v>793.35135135135135</v>
      </c>
      <c r="L64" s="116">
        <v>793.35135135135135</v>
      </c>
      <c r="M64" s="116">
        <v>33.411764705882355</v>
      </c>
      <c r="N64" s="116">
        <v>0</v>
      </c>
      <c r="O64" s="117">
        <v>0</v>
      </c>
      <c r="P64" s="116">
        <v>0</v>
      </c>
      <c r="Q64" s="115">
        <v>277.22727272727275</v>
      </c>
      <c r="R64" s="116">
        <v>277.22727272727275</v>
      </c>
      <c r="S64" s="116">
        <v>0</v>
      </c>
      <c r="T64" s="116">
        <v>0</v>
      </c>
      <c r="U64" s="116">
        <v>0</v>
      </c>
      <c r="V64" s="116">
        <v>0</v>
      </c>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row>
    <row r="65" spans="1:74" s="128" customFormat="1" ht="15" customHeight="1">
      <c r="A65" s="113" t="s">
        <v>248</v>
      </c>
      <c r="B65" s="116">
        <v>126.88235294117646</v>
      </c>
      <c r="C65" s="116">
        <v>106.05882352941177</v>
      </c>
      <c r="D65" s="116">
        <v>45</v>
      </c>
      <c r="E65" s="116">
        <v>2</v>
      </c>
      <c r="F65" s="116">
        <v>1.1666666666666667</v>
      </c>
      <c r="G65" s="115">
        <v>0</v>
      </c>
      <c r="H65" s="116">
        <v>0</v>
      </c>
      <c r="I65" s="116">
        <v>7.666666666666667</v>
      </c>
      <c r="J65" s="116">
        <v>15.941176470588236</v>
      </c>
      <c r="K65" s="116">
        <v>106.05882352941177</v>
      </c>
      <c r="L65" s="116">
        <v>106.05882352941177</v>
      </c>
      <c r="M65" s="116">
        <v>1.6666666666666667</v>
      </c>
      <c r="N65" s="116">
        <v>0</v>
      </c>
      <c r="O65" s="117">
        <v>0</v>
      </c>
      <c r="P65" s="116">
        <v>0</v>
      </c>
      <c r="Q65" s="115">
        <v>45</v>
      </c>
      <c r="R65" s="116">
        <v>45</v>
      </c>
      <c r="S65" s="116">
        <v>0</v>
      </c>
      <c r="T65" s="116">
        <v>0</v>
      </c>
      <c r="U65" s="116">
        <v>0</v>
      </c>
      <c r="V65" s="116">
        <v>0</v>
      </c>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row>
    <row r="66" spans="1:74" s="128" customFormat="1" ht="15" customHeight="1">
      <c r="A66" s="113" t="s">
        <v>250</v>
      </c>
      <c r="B66" s="116">
        <v>883.25925925925924</v>
      </c>
      <c r="C66" s="116">
        <v>576.98148148148152</v>
      </c>
      <c r="D66" s="116">
        <v>267.13043478260869</v>
      </c>
      <c r="E66" s="116">
        <v>125.51851851851852</v>
      </c>
      <c r="F66" s="116">
        <v>74.043478260869563</v>
      </c>
      <c r="G66" s="115">
        <v>98.5</v>
      </c>
      <c r="H66" s="116">
        <v>85.666666666666671</v>
      </c>
      <c r="I66" s="116">
        <v>21.958333333333332</v>
      </c>
      <c r="J66" s="116">
        <v>75.277777777777771</v>
      </c>
      <c r="K66" s="116">
        <v>576.98148148148152</v>
      </c>
      <c r="L66" s="116">
        <v>576.98148148148152</v>
      </c>
      <c r="M66" s="116">
        <v>25.130434782608695</v>
      </c>
      <c r="N66" s="116">
        <v>0</v>
      </c>
      <c r="O66" s="117">
        <v>0</v>
      </c>
      <c r="P66" s="116">
        <v>0</v>
      </c>
      <c r="Q66" s="115">
        <v>267.13043478260869</v>
      </c>
      <c r="R66" s="116">
        <v>267.13043478260869</v>
      </c>
      <c r="S66" s="116">
        <v>0</v>
      </c>
      <c r="T66" s="116">
        <v>0</v>
      </c>
      <c r="U66" s="116">
        <v>0</v>
      </c>
      <c r="V66" s="116">
        <v>0</v>
      </c>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row>
    <row r="67" spans="1:74" s="128" customFormat="1" ht="15" customHeight="1">
      <c r="A67" s="113" t="s">
        <v>251</v>
      </c>
      <c r="B67" s="116">
        <v>45539</v>
      </c>
      <c r="C67" s="116">
        <v>29354</v>
      </c>
      <c r="D67" s="116">
        <v>6099</v>
      </c>
      <c r="E67" s="116">
        <v>3381</v>
      </c>
      <c r="F67" s="116">
        <v>1696</v>
      </c>
      <c r="G67" s="115">
        <v>197</v>
      </c>
      <c r="H67" s="116">
        <v>514</v>
      </c>
      <c r="I67" s="116">
        <v>504</v>
      </c>
      <c r="J67" s="116">
        <v>3794</v>
      </c>
      <c r="K67" s="116">
        <v>29354</v>
      </c>
      <c r="L67" s="116">
        <v>29354</v>
      </c>
      <c r="M67" s="116">
        <v>1136</v>
      </c>
      <c r="N67" s="116">
        <v>0</v>
      </c>
      <c r="O67" s="117">
        <v>0</v>
      </c>
      <c r="P67" s="116">
        <v>0</v>
      </c>
      <c r="Q67" s="115">
        <v>6099</v>
      </c>
      <c r="R67" s="116">
        <v>6099</v>
      </c>
      <c r="S67" s="116">
        <v>0</v>
      </c>
      <c r="T67" s="116">
        <v>0</v>
      </c>
      <c r="U67" s="116">
        <v>0</v>
      </c>
      <c r="V67" s="116">
        <v>0</v>
      </c>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row>
    <row r="68" spans="1:74" s="128" customFormat="1" ht="15" customHeight="1">
      <c r="A68" s="113" t="s">
        <v>252</v>
      </c>
      <c r="B68" s="116">
        <v>2157</v>
      </c>
      <c r="C68" s="116">
        <v>1803</v>
      </c>
      <c r="D68" s="116">
        <v>45</v>
      </c>
      <c r="E68" s="116">
        <v>8</v>
      </c>
      <c r="F68" s="116">
        <v>7</v>
      </c>
      <c r="G68" s="115">
        <v>0</v>
      </c>
      <c r="H68" s="116">
        <v>0</v>
      </c>
      <c r="I68" s="116">
        <v>23</v>
      </c>
      <c r="J68" s="116">
        <v>271</v>
      </c>
      <c r="K68" s="116">
        <v>1803</v>
      </c>
      <c r="L68" s="116">
        <v>1803</v>
      </c>
      <c r="M68" s="116">
        <v>20</v>
      </c>
      <c r="N68" s="116">
        <v>0</v>
      </c>
      <c r="O68" s="117">
        <v>0</v>
      </c>
      <c r="P68" s="116">
        <v>0</v>
      </c>
      <c r="Q68" s="115">
        <v>45</v>
      </c>
      <c r="R68" s="116">
        <v>45</v>
      </c>
      <c r="S68" s="116">
        <v>0</v>
      </c>
      <c r="T68" s="116">
        <v>0</v>
      </c>
      <c r="U68" s="116">
        <v>0</v>
      </c>
      <c r="V68" s="116">
        <v>0</v>
      </c>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row>
    <row r="69" spans="1:74" s="128" customFormat="1" ht="15" customHeight="1">
      <c r="A69" s="133" t="s">
        <v>253</v>
      </c>
      <c r="B69" s="134">
        <v>47696</v>
      </c>
      <c r="C69" s="134">
        <v>31157</v>
      </c>
      <c r="D69" s="134">
        <v>6144</v>
      </c>
      <c r="E69" s="134">
        <v>3389</v>
      </c>
      <c r="F69" s="134">
        <v>1703</v>
      </c>
      <c r="G69" s="135">
        <v>197</v>
      </c>
      <c r="H69" s="134">
        <v>514</v>
      </c>
      <c r="I69" s="134">
        <v>527</v>
      </c>
      <c r="J69" s="134">
        <v>4065</v>
      </c>
      <c r="K69" s="134">
        <v>31157</v>
      </c>
      <c r="L69" s="134">
        <v>31157</v>
      </c>
      <c r="M69" s="134">
        <v>1156</v>
      </c>
      <c r="N69" s="134">
        <v>0</v>
      </c>
      <c r="O69" s="136">
        <v>0</v>
      </c>
      <c r="P69" s="134">
        <v>0</v>
      </c>
      <c r="Q69" s="135">
        <v>6144</v>
      </c>
      <c r="R69" s="134">
        <v>6144</v>
      </c>
      <c r="S69" s="134">
        <v>0</v>
      </c>
      <c r="T69" s="134">
        <v>0</v>
      </c>
      <c r="U69" s="134">
        <v>0</v>
      </c>
      <c r="V69" s="134">
        <v>0</v>
      </c>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row>
    <row r="70" spans="1:74" ht="15" customHeight="1">
      <c r="B70" s="137" t="s">
        <v>254</v>
      </c>
      <c r="K70" s="137" t="s">
        <v>254</v>
      </c>
      <c r="Q70" s="137" t="s">
        <v>254</v>
      </c>
    </row>
  </sheetData>
  <mergeCells count="23">
    <mergeCell ref="A2:A4"/>
    <mergeCell ref="B2:B4"/>
    <mergeCell ref="C2:C4"/>
    <mergeCell ref="D2:D4"/>
    <mergeCell ref="E2:J2"/>
    <mergeCell ref="J3:J4"/>
    <mergeCell ref="E3:E4"/>
    <mergeCell ref="F3:F4"/>
    <mergeCell ref="G3:G4"/>
    <mergeCell ref="U2:U4"/>
    <mergeCell ref="V2:V4"/>
    <mergeCell ref="H3:H4"/>
    <mergeCell ref="I3:I4"/>
    <mergeCell ref="R2:R4"/>
    <mergeCell ref="S2:S4"/>
    <mergeCell ref="T2:T4"/>
    <mergeCell ref="Q2:Q4"/>
    <mergeCell ref="K2:K4"/>
    <mergeCell ref="L2:L4"/>
    <mergeCell ref="M2:M4"/>
    <mergeCell ref="N2:N4"/>
    <mergeCell ref="O2:O4"/>
    <mergeCell ref="P2:P4"/>
  </mergeCells>
  <phoneticPr fontId="5"/>
  <conditionalFormatting sqref="B6:C42">
    <cfRule type="cellIs" dxfId="115" priority="2" stopIfTrue="1" operator="equal">
      <formula>0</formula>
    </cfRule>
  </conditionalFormatting>
  <conditionalFormatting sqref="B42:C42 B45:C61">
    <cfRule type="cellIs" dxfId="114" priority="1" stopIfTrue="1" operator="equal">
      <formula>0</formula>
    </cfRule>
  </conditionalFormatting>
  <pageMargins left="0.78740157480314965" right="0.78740157480314965" top="0.98425196850393704" bottom="0.98425196850393704" header="0.51181102362204722" footer="0.51181102362204722"/>
  <pageSetup paperSize="9" scale="73" orientation="landscape" r:id="rId1"/>
  <headerFooter alignWithMargins="0"/>
  <rowBreaks count="1" manualBreakCount="1">
    <brk id="44" max="36" man="1"/>
  </rowBreaks>
  <colBreaks count="2" manualBreakCount="2">
    <brk id="10" max="75" man="1"/>
    <brk id="16" max="10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729D-E885-4A7B-8596-89CF0BE738E2}">
  <dimension ref="A1:M63"/>
  <sheetViews>
    <sheetView view="pageBreakPreview" zoomScale="80" zoomScaleNormal="86" zoomScaleSheetLayoutView="80" workbookViewId="0"/>
  </sheetViews>
  <sheetFormatPr defaultColWidth="8.125" defaultRowHeight="14.25" customHeight="1"/>
  <cols>
    <col min="1" max="7" width="15" style="553" customWidth="1"/>
    <col min="8" max="16384" width="8.125" style="553"/>
  </cols>
  <sheetData>
    <row r="1" spans="1:13" ht="24" customHeight="1">
      <c r="A1" s="552" t="s">
        <v>1252</v>
      </c>
    </row>
    <row r="2" spans="1:13" ht="20.100000000000001" customHeight="1">
      <c r="A2" s="554" t="s">
        <v>1253</v>
      </c>
      <c r="B2" s="555"/>
      <c r="C2" s="555"/>
      <c r="D2" s="555"/>
      <c r="E2" s="555"/>
      <c r="F2" s="555"/>
      <c r="G2" s="555"/>
      <c r="I2" s="345"/>
      <c r="J2" s="345"/>
      <c r="K2" s="556"/>
      <c r="L2" s="556"/>
      <c r="M2" s="556"/>
    </row>
    <row r="3" spans="1:13" ht="20.100000000000001" customHeight="1">
      <c r="A3" s="557" t="s">
        <v>1254</v>
      </c>
    </row>
    <row r="4" spans="1:13" ht="9.75" customHeight="1">
      <c r="A4" s="558"/>
    </row>
    <row r="5" spans="1:13" ht="18" customHeight="1">
      <c r="A5" s="559"/>
      <c r="G5" s="560" t="s">
        <v>1255</v>
      </c>
    </row>
    <row r="6" spans="1:13" ht="67.5" customHeight="1">
      <c r="A6" s="561" t="s">
        <v>128</v>
      </c>
      <c r="B6" s="562" t="s">
        <v>1256</v>
      </c>
      <c r="C6" s="562" t="s">
        <v>1257</v>
      </c>
      <c r="D6" s="562" t="s">
        <v>1258</v>
      </c>
      <c r="E6" s="562" t="s">
        <v>1259</v>
      </c>
      <c r="F6" s="562" t="s">
        <v>1260</v>
      </c>
      <c r="G6" s="562" t="s">
        <v>1261</v>
      </c>
    </row>
    <row r="7" spans="1:13" ht="15.6" customHeight="1">
      <c r="A7" s="563" t="s">
        <v>1262</v>
      </c>
      <c r="B7" s="564" t="s">
        <v>1263</v>
      </c>
      <c r="C7" s="564" t="s">
        <v>1263</v>
      </c>
      <c r="D7" s="564" t="s">
        <v>1264</v>
      </c>
      <c r="E7" s="564" t="s">
        <v>1264</v>
      </c>
      <c r="F7" s="564" t="s">
        <v>1264</v>
      </c>
      <c r="G7" s="564" t="s">
        <v>1264</v>
      </c>
    </row>
    <row r="8" spans="1:13" ht="15.6" customHeight="1">
      <c r="A8" s="563" t="s">
        <v>0</v>
      </c>
      <c r="B8" s="564" t="s">
        <v>1263</v>
      </c>
      <c r="C8" s="564" t="s">
        <v>1263</v>
      </c>
      <c r="D8" s="564" t="s">
        <v>1263</v>
      </c>
      <c r="E8" s="564" t="s">
        <v>1263</v>
      </c>
      <c r="F8" s="564" t="s">
        <v>1263</v>
      </c>
      <c r="G8" s="564" t="s">
        <v>1263</v>
      </c>
    </row>
    <row r="9" spans="1:13" ht="15.6" customHeight="1">
      <c r="A9" s="563" t="s">
        <v>1</v>
      </c>
      <c r="B9" s="564" t="s">
        <v>1263</v>
      </c>
      <c r="C9" s="564" t="s">
        <v>1263</v>
      </c>
      <c r="D9" s="564" t="s">
        <v>1263</v>
      </c>
      <c r="E9" s="564" t="s">
        <v>1263</v>
      </c>
      <c r="F9" s="564" t="s">
        <v>1263</v>
      </c>
      <c r="G9" s="564" t="s">
        <v>1263</v>
      </c>
    </row>
    <row r="10" spans="1:13" ht="15.6" customHeight="1">
      <c r="A10" s="563" t="s">
        <v>2</v>
      </c>
      <c r="B10" s="564" t="s">
        <v>1264</v>
      </c>
      <c r="C10" s="564" t="s">
        <v>1263</v>
      </c>
      <c r="D10" s="564" t="s">
        <v>1264</v>
      </c>
      <c r="E10" s="564" t="s">
        <v>1264</v>
      </c>
      <c r="F10" s="564" t="s">
        <v>1264</v>
      </c>
      <c r="G10" s="564" t="s">
        <v>1264</v>
      </c>
    </row>
    <row r="11" spans="1:13" ht="15.6" customHeight="1">
      <c r="A11" s="563" t="s">
        <v>3</v>
      </c>
      <c r="B11" s="564" t="s">
        <v>1263</v>
      </c>
      <c r="C11" s="564" t="s">
        <v>1263</v>
      </c>
      <c r="D11" s="564" t="s">
        <v>1263</v>
      </c>
      <c r="E11" s="564" t="s">
        <v>1263</v>
      </c>
      <c r="F11" s="564" t="s">
        <v>1263</v>
      </c>
      <c r="G11" s="564" t="s">
        <v>1263</v>
      </c>
    </row>
    <row r="12" spans="1:13" ht="15.6" customHeight="1">
      <c r="A12" s="563" t="s">
        <v>4</v>
      </c>
      <c r="B12" s="564" t="s">
        <v>1263</v>
      </c>
      <c r="C12" s="564" t="s">
        <v>1263</v>
      </c>
      <c r="D12" s="564" t="s">
        <v>1263</v>
      </c>
      <c r="E12" s="564" t="s">
        <v>1263</v>
      </c>
      <c r="F12" s="564" t="s">
        <v>1263</v>
      </c>
      <c r="G12" s="564" t="s">
        <v>1263</v>
      </c>
    </row>
    <row r="13" spans="1:13" ht="15.6" customHeight="1">
      <c r="A13" s="563" t="s">
        <v>5</v>
      </c>
      <c r="B13" s="564" t="s">
        <v>1263</v>
      </c>
      <c r="C13" s="564" t="s">
        <v>1263</v>
      </c>
      <c r="D13" s="564" t="s">
        <v>1263</v>
      </c>
      <c r="E13" s="564" t="s">
        <v>1263</v>
      </c>
      <c r="F13" s="564" t="s">
        <v>1263</v>
      </c>
      <c r="G13" s="564" t="s">
        <v>1263</v>
      </c>
    </row>
    <row r="14" spans="1:13" ht="15.6" customHeight="1">
      <c r="A14" s="563" t="s">
        <v>6</v>
      </c>
      <c r="B14" s="564" t="s">
        <v>1263</v>
      </c>
      <c r="C14" s="564" t="s">
        <v>1263</v>
      </c>
      <c r="D14" s="564" t="s">
        <v>1263</v>
      </c>
      <c r="E14" s="564" t="s">
        <v>1264</v>
      </c>
      <c r="F14" s="564" t="s">
        <v>1264</v>
      </c>
      <c r="G14" s="564" t="s">
        <v>1264</v>
      </c>
    </row>
    <row r="15" spans="1:13" ht="15.6" customHeight="1">
      <c r="A15" s="563" t="s">
        <v>7</v>
      </c>
      <c r="B15" s="564" t="s">
        <v>1263</v>
      </c>
      <c r="C15" s="564" t="s">
        <v>1263</v>
      </c>
      <c r="D15" s="564" t="s">
        <v>1263</v>
      </c>
      <c r="E15" s="564" t="s">
        <v>1263</v>
      </c>
      <c r="F15" s="564" t="s">
        <v>1263</v>
      </c>
      <c r="G15" s="564" t="s">
        <v>1263</v>
      </c>
    </row>
    <row r="16" spans="1:13" ht="15.6" customHeight="1">
      <c r="A16" s="563" t="s">
        <v>8</v>
      </c>
      <c r="B16" s="564" t="s">
        <v>1263</v>
      </c>
      <c r="C16" s="564" t="s">
        <v>1263</v>
      </c>
      <c r="D16" s="564" t="s">
        <v>1263</v>
      </c>
      <c r="E16" s="564" t="s">
        <v>1263</v>
      </c>
      <c r="F16" s="564" t="s">
        <v>1263</v>
      </c>
      <c r="G16" s="564" t="s">
        <v>1263</v>
      </c>
    </row>
    <row r="17" spans="1:7" ht="15.6" customHeight="1">
      <c r="A17" s="563" t="s">
        <v>9</v>
      </c>
      <c r="B17" s="564" t="s">
        <v>1263</v>
      </c>
      <c r="C17" s="564" t="s">
        <v>1263</v>
      </c>
      <c r="D17" s="564" t="s">
        <v>1263</v>
      </c>
      <c r="E17" s="564" t="s">
        <v>1263</v>
      </c>
      <c r="F17" s="564" t="s">
        <v>1263</v>
      </c>
      <c r="G17" s="564" t="s">
        <v>1263</v>
      </c>
    </row>
    <row r="18" spans="1:7" ht="15.6" customHeight="1">
      <c r="A18" s="563" t="s">
        <v>10</v>
      </c>
      <c r="B18" s="564" t="s">
        <v>1263</v>
      </c>
      <c r="C18" s="564" t="s">
        <v>1263</v>
      </c>
      <c r="D18" s="564" t="s">
        <v>1263</v>
      </c>
      <c r="E18" s="564" t="s">
        <v>1263</v>
      </c>
      <c r="F18" s="564" t="s">
        <v>1263</v>
      </c>
      <c r="G18" s="564" t="s">
        <v>1263</v>
      </c>
    </row>
    <row r="19" spans="1:7" ht="15.6" customHeight="1">
      <c r="A19" s="563" t="s">
        <v>11</v>
      </c>
      <c r="B19" s="564" t="s">
        <v>1263</v>
      </c>
      <c r="C19" s="564" t="s">
        <v>1263</v>
      </c>
      <c r="D19" s="564" t="s">
        <v>1263</v>
      </c>
      <c r="E19" s="564" t="s">
        <v>1263</v>
      </c>
      <c r="F19" s="564" t="s">
        <v>1263</v>
      </c>
      <c r="G19" s="564" t="s">
        <v>1263</v>
      </c>
    </row>
    <row r="20" spans="1:7" ht="15.6" customHeight="1">
      <c r="A20" s="563" t="s">
        <v>12</v>
      </c>
      <c r="B20" s="564" t="s">
        <v>1263</v>
      </c>
      <c r="C20" s="564" t="s">
        <v>1263</v>
      </c>
      <c r="D20" s="564" t="s">
        <v>1263</v>
      </c>
      <c r="E20" s="564" t="s">
        <v>1263</v>
      </c>
      <c r="F20" s="564" t="s">
        <v>1263</v>
      </c>
      <c r="G20" s="564" t="s">
        <v>1263</v>
      </c>
    </row>
    <row r="21" spans="1:7" ht="15.6" customHeight="1">
      <c r="A21" s="563" t="s">
        <v>13</v>
      </c>
      <c r="B21" s="564" t="s">
        <v>1264</v>
      </c>
      <c r="C21" s="564" t="s">
        <v>1263</v>
      </c>
      <c r="D21" s="564" t="s">
        <v>1263</v>
      </c>
      <c r="E21" s="564" t="s">
        <v>1263</v>
      </c>
      <c r="F21" s="564" t="s">
        <v>1263</v>
      </c>
      <c r="G21" s="564" t="s">
        <v>1263</v>
      </c>
    </row>
    <row r="22" spans="1:7" ht="15.6" customHeight="1">
      <c r="A22" s="563" t="s">
        <v>14</v>
      </c>
      <c r="B22" s="564" t="s">
        <v>1263</v>
      </c>
      <c r="C22" s="564" t="s">
        <v>1263</v>
      </c>
      <c r="D22" s="564" t="s">
        <v>1263</v>
      </c>
      <c r="E22" s="564" t="s">
        <v>1263</v>
      </c>
      <c r="F22" s="564" t="s">
        <v>1263</v>
      </c>
      <c r="G22" s="564" t="s">
        <v>1263</v>
      </c>
    </row>
    <row r="23" spans="1:7" ht="15.6" customHeight="1">
      <c r="A23" s="563" t="s">
        <v>15</v>
      </c>
      <c r="B23" s="564" t="s">
        <v>1263</v>
      </c>
      <c r="C23" s="564" t="s">
        <v>1263</v>
      </c>
      <c r="D23" s="564" t="s">
        <v>1263</v>
      </c>
      <c r="E23" s="564" t="s">
        <v>1263</v>
      </c>
      <c r="F23" s="564" t="s">
        <v>1263</v>
      </c>
      <c r="G23" s="564" t="s">
        <v>1263</v>
      </c>
    </row>
    <row r="24" spans="1:7" ht="15.6" customHeight="1">
      <c r="A24" s="563" t="s">
        <v>16</v>
      </c>
      <c r="B24" s="564" t="s">
        <v>1263</v>
      </c>
      <c r="C24" s="564" t="s">
        <v>1263</v>
      </c>
      <c r="D24" s="564" t="s">
        <v>1263</v>
      </c>
      <c r="E24" s="564" t="s">
        <v>1263</v>
      </c>
      <c r="F24" s="564" t="s">
        <v>1263</v>
      </c>
      <c r="G24" s="564" t="s">
        <v>1263</v>
      </c>
    </row>
    <row r="25" spans="1:7" ht="15.6" customHeight="1">
      <c r="A25" s="563" t="s">
        <v>17</v>
      </c>
      <c r="B25" s="564" t="s">
        <v>1263</v>
      </c>
      <c r="C25" s="564" t="s">
        <v>1263</v>
      </c>
      <c r="D25" s="564" t="s">
        <v>1263</v>
      </c>
      <c r="E25" s="564" t="s">
        <v>1263</v>
      </c>
      <c r="F25" s="564" t="s">
        <v>1263</v>
      </c>
      <c r="G25" s="564" t="s">
        <v>1263</v>
      </c>
    </row>
    <row r="26" spans="1:7" ht="15.6" customHeight="1">
      <c r="A26" s="563" t="s">
        <v>18</v>
      </c>
      <c r="B26" s="564" t="s">
        <v>1264</v>
      </c>
      <c r="C26" s="564" t="s">
        <v>1263</v>
      </c>
      <c r="D26" s="564" t="s">
        <v>1264</v>
      </c>
      <c r="E26" s="564" t="s">
        <v>1264</v>
      </c>
      <c r="F26" s="564" t="s">
        <v>1264</v>
      </c>
      <c r="G26" s="564" t="s">
        <v>1264</v>
      </c>
    </row>
    <row r="27" spans="1:7" ht="15.6" customHeight="1">
      <c r="A27" s="563" t="s">
        <v>19</v>
      </c>
      <c r="B27" s="564" t="s">
        <v>1263</v>
      </c>
      <c r="C27" s="564" t="s">
        <v>1263</v>
      </c>
      <c r="D27" s="564" t="s">
        <v>1263</v>
      </c>
      <c r="E27" s="564" t="s">
        <v>1263</v>
      </c>
      <c r="F27" s="564" t="s">
        <v>1263</v>
      </c>
      <c r="G27" s="564" t="s">
        <v>1263</v>
      </c>
    </row>
    <row r="28" spans="1:7" ht="15.6" customHeight="1">
      <c r="A28" s="563" t="s">
        <v>239</v>
      </c>
      <c r="B28" s="564" t="s">
        <v>1263</v>
      </c>
      <c r="C28" s="564" t="s">
        <v>1263</v>
      </c>
      <c r="D28" s="564" t="s">
        <v>1264</v>
      </c>
      <c r="E28" s="564" t="s">
        <v>1264</v>
      </c>
      <c r="F28" s="564" t="s">
        <v>1264</v>
      </c>
      <c r="G28" s="564" t="s">
        <v>1264</v>
      </c>
    </row>
    <row r="29" spans="1:7" ht="15.6" customHeight="1">
      <c r="A29" s="563" t="s">
        <v>20</v>
      </c>
      <c r="B29" s="564" t="s">
        <v>1263</v>
      </c>
      <c r="C29" s="564" t="s">
        <v>1263</v>
      </c>
      <c r="D29" s="564" t="s">
        <v>1263</v>
      </c>
      <c r="E29" s="564" t="s">
        <v>1263</v>
      </c>
      <c r="F29" s="564" t="s">
        <v>1263</v>
      </c>
      <c r="G29" s="564" t="s">
        <v>1263</v>
      </c>
    </row>
    <row r="30" spans="1:7" ht="15.6" customHeight="1">
      <c r="A30" s="563" t="s">
        <v>21</v>
      </c>
      <c r="B30" s="564" t="s">
        <v>1263</v>
      </c>
      <c r="C30" s="564" t="s">
        <v>1263</v>
      </c>
      <c r="D30" s="564" t="s">
        <v>1263</v>
      </c>
      <c r="E30" s="564" t="s">
        <v>1263</v>
      </c>
      <c r="F30" s="564" t="s">
        <v>1263</v>
      </c>
      <c r="G30" s="564" t="s">
        <v>1263</v>
      </c>
    </row>
    <row r="31" spans="1:7" ht="15.6" customHeight="1">
      <c r="A31" s="563" t="s">
        <v>22</v>
      </c>
      <c r="B31" s="564" t="s">
        <v>1264</v>
      </c>
      <c r="C31" s="564" t="s">
        <v>1263</v>
      </c>
      <c r="D31" s="564" t="s">
        <v>1263</v>
      </c>
      <c r="E31" s="564" t="s">
        <v>1264</v>
      </c>
      <c r="F31" s="564" t="s">
        <v>1264</v>
      </c>
      <c r="G31" s="564" t="s">
        <v>1264</v>
      </c>
    </row>
    <row r="32" spans="1:7" ht="15.6" customHeight="1">
      <c r="A32" s="563" t="s">
        <v>23</v>
      </c>
      <c r="B32" s="564" t="s">
        <v>1263</v>
      </c>
      <c r="C32" s="564" t="s">
        <v>1263</v>
      </c>
      <c r="D32" s="564" t="s">
        <v>1263</v>
      </c>
      <c r="E32" s="564" t="s">
        <v>1263</v>
      </c>
      <c r="F32" s="564" t="s">
        <v>1263</v>
      </c>
      <c r="G32" s="564" t="s">
        <v>1263</v>
      </c>
    </row>
    <row r="33" spans="1:7" ht="15.6" customHeight="1">
      <c r="A33" s="563" t="s">
        <v>240</v>
      </c>
      <c r="B33" s="564" t="s">
        <v>1263</v>
      </c>
      <c r="C33" s="564" t="s">
        <v>1263</v>
      </c>
      <c r="D33" s="564" t="s">
        <v>1263</v>
      </c>
      <c r="E33" s="564" t="s">
        <v>1263</v>
      </c>
      <c r="F33" s="564" t="s">
        <v>1263</v>
      </c>
      <c r="G33" s="564" t="s">
        <v>1263</v>
      </c>
    </row>
    <row r="34" spans="1:7" ht="15.6" customHeight="1">
      <c r="A34" s="563" t="s">
        <v>24</v>
      </c>
      <c r="B34" s="564" t="s">
        <v>1263</v>
      </c>
      <c r="C34" s="564" t="s">
        <v>1263</v>
      </c>
      <c r="D34" s="564" t="s">
        <v>1263</v>
      </c>
      <c r="E34" s="564" t="s">
        <v>1263</v>
      </c>
      <c r="F34" s="564" t="s">
        <v>1263</v>
      </c>
      <c r="G34" s="564" t="s">
        <v>1263</v>
      </c>
    </row>
    <row r="35" spans="1:7" ht="15.6" customHeight="1">
      <c r="A35" s="563" t="s">
        <v>25</v>
      </c>
      <c r="B35" s="564" t="s">
        <v>1264</v>
      </c>
      <c r="C35" s="564" t="s">
        <v>1263</v>
      </c>
      <c r="D35" s="564" t="s">
        <v>1263</v>
      </c>
      <c r="E35" s="564" t="s">
        <v>1263</v>
      </c>
      <c r="F35" s="564" t="s">
        <v>1263</v>
      </c>
      <c r="G35" s="564" t="s">
        <v>1264</v>
      </c>
    </row>
    <row r="36" spans="1:7" ht="15.6" customHeight="1">
      <c r="A36" s="563" t="s">
        <v>190</v>
      </c>
      <c r="B36" s="564" t="s">
        <v>1264</v>
      </c>
      <c r="C36" s="564" t="s">
        <v>1263</v>
      </c>
      <c r="D36" s="564" t="s">
        <v>1264</v>
      </c>
      <c r="E36" s="564" t="s">
        <v>1264</v>
      </c>
      <c r="F36" s="564" t="s">
        <v>1263</v>
      </c>
      <c r="G36" s="564" t="s">
        <v>1263</v>
      </c>
    </row>
    <row r="37" spans="1:7" ht="15.6" customHeight="1">
      <c r="A37" s="563" t="s">
        <v>71</v>
      </c>
      <c r="B37" s="564" t="s">
        <v>1264</v>
      </c>
      <c r="C37" s="564" t="s">
        <v>1263</v>
      </c>
      <c r="D37" s="564" t="s">
        <v>1263</v>
      </c>
      <c r="E37" s="564" t="s">
        <v>1263</v>
      </c>
      <c r="F37" s="564" t="s">
        <v>1263</v>
      </c>
      <c r="G37" s="564" t="s">
        <v>1263</v>
      </c>
    </row>
    <row r="38" spans="1:7" ht="15.6" customHeight="1">
      <c r="A38" s="563" t="s">
        <v>69</v>
      </c>
      <c r="B38" s="564" t="s">
        <v>1263</v>
      </c>
      <c r="C38" s="564" t="s">
        <v>1263</v>
      </c>
      <c r="D38" s="564" t="s">
        <v>1263</v>
      </c>
      <c r="E38" s="564" t="s">
        <v>1264</v>
      </c>
      <c r="F38" s="564" t="s">
        <v>1264</v>
      </c>
      <c r="G38" s="564" t="s">
        <v>1264</v>
      </c>
    </row>
    <row r="39" spans="1:7" ht="15.6" customHeight="1">
      <c r="A39" s="563" t="s">
        <v>68</v>
      </c>
      <c r="B39" s="564" t="s">
        <v>1263</v>
      </c>
      <c r="C39" s="564" t="s">
        <v>1263</v>
      </c>
      <c r="D39" s="564" t="s">
        <v>1263</v>
      </c>
      <c r="E39" s="564" t="s">
        <v>1264</v>
      </c>
      <c r="F39" s="564" t="s">
        <v>1264</v>
      </c>
      <c r="G39" s="564" t="s">
        <v>1264</v>
      </c>
    </row>
    <row r="40" spans="1:7" ht="15.6" customHeight="1">
      <c r="A40" s="563" t="s">
        <v>66</v>
      </c>
      <c r="B40" s="564" t="s">
        <v>1263</v>
      </c>
      <c r="C40" s="564" t="s">
        <v>1263</v>
      </c>
      <c r="D40" s="564" t="s">
        <v>1263</v>
      </c>
      <c r="E40" s="564" t="s">
        <v>1263</v>
      </c>
      <c r="F40" s="564" t="s">
        <v>1263</v>
      </c>
      <c r="G40" s="564" t="s">
        <v>1263</v>
      </c>
    </row>
    <row r="41" spans="1:7" ht="15.6" customHeight="1">
      <c r="A41" s="563" t="s">
        <v>65</v>
      </c>
      <c r="B41" s="564" t="s">
        <v>1263</v>
      </c>
      <c r="C41" s="564" t="s">
        <v>1263</v>
      </c>
      <c r="D41" s="564" t="s">
        <v>1263</v>
      </c>
      <c r="E41" s="564" t="s">
        <v>1263</v>
      </c>
      <c r="F41" s="564" t="s">
        <v>1263</v>
      </c>
      <c r="G41" s="564" t="s">
        <v>1263</v>
      </c>
    </row>
    <row r="42" spans="1:7" ht="15.6" customHeight="1">
      <c r="A42" s="563" t="s">
        <v>63</v>
      </c>
      <c r="B42" s="564" t="s">
        <v>1263</v>
      </c>
      <c r="C42" s="564" t="s">
        <v>1263</v>
      </c>
      <c r="D42" s="564" t="s">
        <v>1263</v>
      </c>
      <c r="E42" s="564" t="s">
        <v>1263</v>
      </c>
      <c r="F42" s="564" t="s">
        <v>1263</v>
      </c>
      <c r="G42" s="564" t="s">
        <v>1263</v>
      </c>
    </row>
    <row r="43" spans="1:7" ht="15.6" customHeight="1">
      <c r="A43" s="563" t="s">
        <v>197</v>
      </c>
      <c r="B43" s="564" t="s">
        <v>1263</v>
      </c>
      <c r="C43" s="564" t="s">
        <v>1263</v>
      </c>
      <c r="D43" s="564" t="s">
        <v>1263</v>
      </c>
      <c r="E43" s="564" t="s">
        <v>1263</v>
      </c>
      <c r="F43" s="564" t="s">
        <v>1263</v>
      </c>
      <c r="G43" s="564" t="s">
        <v>1263</v>
      </c>
    </row>
    <row r="44" spans="1:7" ht="15.6" customHeight="1">
      <c r="A44" s="563" t="s">
        <v>26</v>
      </c>
      <c r="B44" s="564" t="s">
        <v>1264</v>
      </c>
      <c r="C44" s="564" t="s">
        <v>1263</v>
      </c>
      <c r="D44" s="564" t="s">
        <v>1263</v>
      </c>
      <c r="E44" s="564" t="s">
        <v>1263</v>
      </c>
      <c r="F44" s="564" t="s">
        <v>1263</v>
      </c>
      <c r="G44" s="564" t="s">
        <v>1263</v>
      </c>
    </row>
    <row r="45" spans="1:7" ht="15.6" customHeight="1">
      <c r="A45" s="563" t="s">
        <v>27</v>
      </c>
      <c r="B45" s="564" t="s">
        <v>1264</v>
      </c>
      <c r="C45" s="564" t="s">
        <v>1263</v>
      </c>
      <c r="D45" s="564" t="s">
        <v>1263</v>
      </c>
      <c r="E45" s="564" t="s">
        <v>1263</v>
      </c>
      <c r="F45" s="564" t="s">
        <v>1263</v>
      </c>
      <c r="G45" s="564" t="s">
        <v>1263</v>
      </c>
    </row>
    <row r="46" spans="1:7" ht="15.6" customHeight="1">
      <c r="A46" s="563" t="s">
        <v>28</v>
      </c>
      <c r="B46" s="564" t="s">
        <v>1264</v>
      </c>
      <c r="C46" s="564" t="s">
        <v>1264</v>
      </c>
      <c r="D46" s="564" t="s">
        <v>1264</v>
      </c>
      <c r="E46" s="564" t="s">
        <v>1264</v>
      </c>
      <c r="F46" s="564" t="s">
        <v>1264</v>
      </c>
      <c r="G46" s="564" t="s">
        <v>1264</v>
      </c>
    </row>
    <row r="47" spans="1:7" ht="15.6" customHeight="1">
      <c r="A47" s="563" t="s">
        <v>29</v>
      </c>
      <c r="B47" s="564" t="s">
        <v>1263</v>
      </c>
      <c r="C47" s="564" t="s">
        <v>1263</v>
      </c>
      <c r="D47" s="564" t="s">
        <v>1263</v>
      </c>
      <c r="E47" s="564" t="s">
        <v>1263</v>
      </c>
      <c r="F47" s="564" t="s">
        <v>1263</v>
      </c>
      <c r="G47" s="564" t="s">
        <v>1263</v>
      </c>
    </row>
    <row r="48" spans="1:7" ht="15.6" customHeight="1">
      <c r="A48" s="563" t="s">
        <v>30</v>
      </c>
      <c r="B48" s="564" t="s">
        <v>1264</v>
      </c>
      <c r="C48" s="564" t="s">
        <v>1263</v>
      </c>
      <c r="D48" s="564" t="s">
        <v>1263</v>
      </c>
      <c r="E48" s="564" t="s">
        <v>1263</v>
      </c>
      <c r="F48" s="564" t="s">
        <v>1263</v>
      </c>
      <c r="G48" s="564" t="s">
        <v>1263</v>
      </c>
    </row>
    <row r="49" spans="1:7" ht="15.6" customHeight="1">
      <c r="A49" s="563" t="s">
        <v>31</v>
      </c>
      <c r="B49" s="564" t="s">
        <v>1263</v>
      </c>
      <c r="C49" s="564" t="s">
        <v>1263</v>
      </c>
      <c r="D49" s="564" t="s">
        <v>1263</v>
      </c>
      <c r="E49" s="564" t="s">
        <v>1263</v>
      </c>
      <c r="F49" s="564" t="s">
        <v>1263</v>
      </c>
      <c r="G49" s="564" t="s">
        <v>1263</v>
      </c>
    </row>
    <row r="50" spans="1:7" ht="15.6" customHeight="1">
      <c r="A50" s="563" t="s">
        <v>32</v>
      </c>
      <c r="B50" s="564" t="s">
        <v>1263</v>
      </c>
      <c r="C50" s="564" t="s">
        <v>1263</v>
      </c>
      <c r="D50" s="564" t="s">
        <v>1263</v>
      </c>
      <c r="E50" s="564" t="s">
        <v>1263</v>
      </c>
      <c r="F50" s="564" t="s">
        <v>1263</v>
      </c>
      <c r="G50" s="564" t="s">
        <v>1263</v>
      </c>
    </row>
    <row r="51" spans="1:7" ht="15.6" customHeight="1">
      <c r="A51" s="563" t="s">
        <v>1265</v>
      </c>
      <c r="B51" s="564" t="s">
        <v>1263</v>
      </c>
      <c r="C51" s="564" t="s">
        <v>1263</v>
      </c>
      <c r="D51" s="564" t="s">
        <v>1263</v>
      </c>
      <c r="E51" s="564" t="s">
        <v>1263</v>
      </c>
      <c r="F51" s="564" t="s">
        <v>1263</v>
      </c>
      <c r="G51" s="564" t="s">
        <v>1263</v>
      </c>
    </row>
    <row r="52" spans="1:7" ht="15.6" customHeight="1">
      <c r="A52" s="563" t="s">
        <v>33</v>
      </c>
      <c r="B52" s="564" t="s">
        <v>1263</v>
      </c>
      <c r="C52" s="564" t="s">
        <v>1263</v>
      </c>
      <c r="D52" s="564" t="s">
        <v>1263</v>
      </c>
      <c r="E52" s="564" t="s">
        <v>1263</v>
      </c>
      <c r="F52" s="564" t="s">
        <v>1263</v>
      </c>
      <c r="G52" s="564" t="s">
        <v>1263</v>
      </c>
    </row>
    <row r="53" spans="1:7" ht="15.6" customHeight="1">
      <c r="A53" s="563" t="s">
        <v>34</v>
      </c>
      <c r="B53" s="564" t="s">
        <v>1263</v>
      </c>
      <c r="C53" s="564" t="s">
        <v>1263</v>
      </c>
      <c r="D53" s="564" t="s">
        <v>1263</v>
      </c>
      <c r="E53" s="564" t="s">
        <v>1263</v>
      </c>
      <c r="F53" s="564" t="s">
        <v>1263</v>
      </c>
      <c r="G53" s="564" t="s">
        <v>1263</v>
      </c>
    </row>
    <row r="54" spans="1:7" ht="15.6" customHeight="1">
      <c r="A54" s="563" t="s">
        <v>35</v>
      </c>
      <c r="B54" s="564" t="s">
        <v>1263</v>
      </c>
      <c r="C54" s="564" t="s">
        <v>1263</v>
      </c>
      <c r="D54" s="564" t="s">
        <v>1263</v>
      </c>
      <c r="E54" s="564" t="s">
        <v>1263</v>
      </c>
      <c r="F54" s="564" t="s">
        <v>1263</v>
      </c>
      <c r="G54" s="564" t="s">
        <v>1263</v>
      </c>
    </row>
    <row r="55" spans="1:7" ht="15.6" customHeight="1">
      <c r="A55" s="563" t="s">
        <v>36</v>
      </c>
      <c r="B55" s="564" t="s">
        <v>1263</v>
      </c>
      <c r="C55" s="564" t="s">
        <v>1263</v>
      </c>
      <c r="D55" s="564" t="s">
        <v>1263</v>
      </c>
      <c r="E55" s="564" t="s">
        <v>1263</v>
      </c>
      <c r="F55" s="564" t="s">
        <v>1263</v>
      </c>
      <c r="G55" s="564" t="s">
        <v>1263</v>
      </c>
    </row>
    <row r="56" spans="1:7" ht="15.6" customHeight="1">
      <c r="A56" s="563" t="s">
        <v>37</v>
      </c>
      <c r="B56" s="564" t="s">
        <v>1263</v>
      </c>
      <c r="C56" s="564" t="s">
        <v>1263</v>
      </c>
      <c r="D56" s="564" t="s">
        <v>1263</v>
      </c>
      <c r="E56" s="564" t="s">
        <v>1263</v>
      </c>
      <c r="F56" s="564" t="s">
        <v>1263</v>
      </c>
      <c r="G56" s="564" t="s">
        <v>1263</v>
      </c>
    </row>
    <row r="57" spans="1:7" ht="15.6" customHeight="1">
      <c r="A57" s="563" t="s">
        <v>38</v>
      </c>
      <c r="B57" s="564" t="s">
        <v>1263</v>
      </c>
      <c r="C57" s="564" t="s">
        <v>1263</v>
      </c>
      <c r="D57" s="564" t="s">
        <v>1263</v>
      </c>
      <c r="E57" s="564" t="s">
        <v>1263</v>
      </c>
      <c r="F57" s="564" t="s">
        <v>1263</v>
      </c>
      <c r="G57" s="564" t="s">
        <v>1263</v>
      </c>
    </row>
    <row r="58" spans="1:7" ht="15.6" customHeight="1">
      <c r="A58" s="563" t="s">
        <v>39</v>
      </c>
      <c r="B58" s="564" t="s">
        <v>1263</v>
      </c>
      <c r="C58" s="564" t="s">
        <v>1263</v>
      </c>
      <c r="D58" s="564" t="s">
        <v>1263</v>
      </c>
      <c r="E58" s="564" t="s">
        <v>1263</v>
      </c>
      <c r="F58" s="564" t="s">
        <v>1263</v>
      </c>
      <c r="G58" s="564" t="s">
        <v>1263</v>
      </c>
    </row>
    <row r="59" spans="1:7" ht="15.6" customHeight="1">
      <c r="A59" s="563" t="s">
        <v>40</v>
      </c>
      <c r="B59" s="564" t="s">
        <v>1263</v>
      </c>
      <c r="C59" s="564" t="s">
        <v>1263</v>
      </c>
      <c r="D59" s="564" t="s">
        <v>1263</v>
      </c>
      <c r="E59" s="564" t="s">
        <v>1263</v>
      </c>
      <c r="F59" s="564" t="s">
        <v>1263</v>
      </c>
      <c r="G59" s="564" t="s">
        <v>1263</v>
      </c>
    </row>
    <row r="60" spans="1:7" ht="15.6" customHeight="1">
      <c r="A60" s="563" t="s">
        <v>41</v>
      </c>
      <c r="B60" s="564" t="s">
        <v>1263</v>
      </c>
      <c r="C60" s="564" t="s">
        <v>1263</v>
      </c>
      <c r="D60" s="564" t="s">
        <v>1263</v>
      </c>
      <c r="E60" s="564" t="s">
        <v>1263</v>
      </c>
      <c r="F60" s="564" t="s">
        <v>1263</v>
      </c>
      <c r="G60" s="564" t="s">
        <v>1263</v>
      </c>
    </row>
    <row r="61" spans="1:7" ht="29.25" customHeight="1">
      <c r="A61" s="563" t="s">
        <v>1266</v>
      </c>
      <c r="B61" s="564">
        <v>43</v>
      </c>
      <c r="C61" s="564">
        <v>53</v>
      </c>
      <c r="D61" s="564">
        <v>48</v>
      </c>
      <c r="E61" s="564">
        <v>44</v>
      </c>
      <c r="F61" s="564">
        <v>45</v>
      </c>
      <c r="G61" s="564">
        <v>44</v>
      </c>
    </row>
    <row r="62" spans="1:7" ht="4.5" customHeight="1"/>
    <row r="63" spans="1:7" ht="14.25" customHeight="1">
      <c r="A63" s="553" t="s">
        <v>1267</v>
      </c>
    </row>
  </sheetData>
  <phoneticPr fontId="5"/>
  <pageMargins left="0.70866141732283472" right="0.15748031496062992" top="0.98425196850393704" bottom="0.98425196850393704" header="0.51181102362204722" footer="0.51181102362204722"/>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B42E8-FFD1-40A5-BD02-EC68DF36BEBA}">
  <dimension ref="A1:CB50"/>
  <sheetViews>
    <sheetView view="pageBreakPreview" zoomScale="75" zoomScaleNormal="75" workbookViewId="0">
      <pane xSplit="1" ySplit="4" topLeftCell="B10"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27.25" style="91" customWidth="1"/>
    <col min="2" max="4" width="17.5" style="91" customWidth="1"/>
    <col min="5" max="6" width="16.875" style="91" customWidth="1"/>
    <col min="7" max="9" width="16.75" style="91" customWidth="1"/>
    <col min="10" max="10" width="16.875" style="91" customWidth="1"/>
    <col min="11" max="11" width="19.375" style="91" customWidth="1"/>
    <col min="12" max="22" width="19.25" style="91" customWidth="1"/>
    <col min="23" max="44" width="9" style="91"/>
    <col min="45" max="45" width="11" style="91" bestFit="1" customWidth="1"/>
    <col min="46" max="52" width="9" style="91"/>
    <col min="53" max="53" width="10" style="91" bestFit="1" customWidth="1"/>
    <col min="54" max="74" width="9" style="91"/>
    <col min="75" max="75" width="11" style="91" bestFit="1" customWidth="1"/>
    <col min="76" max="16384" width="9" style="91"/>
  </cols>
  <sheetData>
    <row r="1" spans="1:22" ht="24.75" customHeight="1">
      <c r="A1" s="90" t="s">
        <v>255</v>
      </c>
      <c r="B1" s="90" t="s">
        <v>200</v>
      </c>
      <c r="J1" s="93" t="s">
        <v>201</v>
      </c>
      <c r="K1" s="90" t="s">
        <v>202</v>
      </c>
      <c r="L1" s="94"/>
      <c r="M1" s="94"/>
      <c r="N1" s="94"/>
      <c r="P1" s="93" t="s">
        <v>201</v>
      </c>
      <c r="Q1" s="90" t="s">
        <v>203</v>
      </c>
      <c r="R1" s="94"/>
      <c r="S1" s="94"/>
      <c r="T1" s="94"/>
      <c r="V1" s="93" t="s">
        <v>201</v>
      </c>
    </row>
    <row r="2" spans="1:22" ht="23.1" customHeight="1">
      <c r="A2" s="1279" t="s">
        <v>256</v>
      </c>
      <c r="B2" s="1261" t="s">
        <v>205</v>
      </c>
      <c r="C2" s="1270" t="s">
        <v>206</v>
      </c>
      <c r="D2" s="1261" t="s">
        <v>207</v>
      </c>
      <c r="E2" s="1273"/>
      <c r="F2" s="1273"/>
      <c r="G2" s="1273"/>
      <c r="H2" s="1273"/>
      <c r="I2" s="1273"/>
      <c r="J2" s="1274"/>
      <c r="K2" s="1261" t="s">
        <v>208</v>
      </c>
      <c r="L2" s="1261" t="s">
        <v>209</v>
      </c>
      <c r="M2" s="1266" t="s">
        <v>210</v>
      </c>
      <c r="N2" s="1261" t="s">
        <v>211</v>
      </c>
      <c r="O2" s="1255" t="s">
        <v>212</v>
      </c>
      <c r="P2" s="1258" t="s">
        <v>213</v>
      </c>
      <c r="Q2" s="1261" t="s">
        <v>208</v>
      </c>
      <c r="R2" s="1261" t="s">
        <v>209</v>
      </c>
      <c r="S2" s="1266" t="s">
        <v>210</v>
      </c>
      <c r="T2" s="1261" t="s">
        <v>211</v>
      </c>
      <c r="U2" s="1255" t="s">
        <v>212</v>
      </c>
      <c r="V2" s="1258" t="s">
        <v>213</v>
      </c>
    </row>
    <row r="3" spans="1:22" ht="15" customHeight="1">
      <c r="A3" s="1280"/>
      <c r="B3" s="1265"/>
      <c r="C3" s="1271"/>
      <c r="D3" s="1265"/>
      <c r="E3" s="1282" t="s">
        <v>214</v>
      </c>
      <c r="F3" s="1261" t="s">
        <v>215</v>
      </c>
      <c r="G3" s="1277" t="s">
        <v>216</v>
      </c>
      <c r="H3" s="1261" t="s">
        <v>217</v>
      </c>
      <c r="I3" s="1263" t="s">
        <v>218</v>
      </c>
      <c r="J3" s="1275" t="s">
        <v>219</v>
      </c>
      <c r="K3" s="1265"/>
      <c r="L3" s="1265"/>
      <c r="M3" s="1265"/>
      <c r="N3" s="1265"/>
      <c r="O3" s="1256"/>
      <c r="P3" s="1259"/>
      <c r="Q3" s="1265"/>
      <c r="R3" s="1265"/>
      <c r="S3" s="1265"/>
      <c r="T3" s="1265"/>
      <c r="U3" s="1256"/>
      <c r="V3" s="1259"/>
    </row>
    <row r="4" spans="1:22" ht="15" customHeight="1">
      <c r="A4" s="1281"/>
      <c r="B4" s="1262"/>
      <c r="C4" s="1272"/>
      <c r="D4" s="1262"/>
      <c r="E4" s="1278"/>
      <c r="F4" s="1262"/>
      <c r="G4" s="1278"/>
      <c r="H4" s="1262"/>
      <c r="I4" s="1264"/>
      <c r="J4" s="1276"/>
      <c r="K4" s="1262"/>
      <c r="L4" s="1262"/>
      <c r="M4" s="1262"/>
      <c r="N4" s="1262"/>
      <c r="O4" s="1257"/>
      <c r="P4" s="1260"/>
      <c r="Q4" s="1262"/>
      <c r="R4" s="1262"/>
      <c r="S4" s="1262"/>
      <c r="T4" s="1262"/>
      <c r="U4" s="1257"/>
      <c r="V4" s="1260"/>
    </row>
    <row r="5" spans="1:22" ht="15" customHeight="1">
      <c r="A5" s="139" t="s">
        <v>257</v>
      </c>
      <c r="B5" s="140">
        <v>0</v>
      </c>
      <c r="C5" s="140">
        <v>0</v>
      </c>
      <c r="D5" s="140">
        <v>0</v>
      </c>
      <c r="E5" s="140">
        <v>0</v>
      </c>
      <c r="F5" s="140">
        <v>0</v>
      </c>
      <c r="G5" s="140">
        <v>0</v>
      </c>
      <c r="H5" s="140">
        <v>0</v>
      </c>
      <c r="I5" s="140">
        <v>0</v>
      </c>
      <c r="J5" s="140">
        <v>0</v>
      </c>
      <c r="K5" s="140">
        <v>0</v>
      </c>
      <c r="L5" s="140">
        <v>0</v>
      </c>
      <c r="M5" s="140">
        <v>0</v>
      </c>
      <c r="N5" s="140">
        <v>0</v>
      </c>
      <c r="O5" s="140">
        <v>0</v>
      </c>
      <c r="P5" s="140">
        <v>0</v>
      </c>
      <c r="Q5" s="140">
        <v>0</v>
      </c>
      <c r="R5" s="140">
        <v>0</v>
      </c>
      <c r="S5" s="140">
        <v>0</v>
      </c>
      <c r="T5" s="140">
        <v>0</v>
      </c>
      <c r="U5" s="140">
        <v>0</v>
      </c>
      <c r="V5" s="140">
        <v>0</v>
      </c>
    </row>
    <row r="6" spans="1:22" ht="15" customHeight="1">
      <c r="A6" s="141" t="s">
        <v>258</v>
      </c>
      <c r="B6" s="142">
        <v>0</v>
      </c>
      <c r="C6" s="142">
        <v>0</v>
      </c>
      <c r="D6" s="142">
        <v>0</v>
      </c>
      <c r="E6" s="142">
        <v>0</v>
      </c>
      <c r="F6" s="142">
        <v>0</v>
      </c>
      <c r="G6" s="142">
        <v>0</v>
      </c>
      <c r="H6" s="142">
        <v>0</v>
      </c>
      <c r="I6" s="142">
        <v>0</v>
      </c>
      <c r="J6" s="142">
        <v>0</v>
      </c>
      <c r="K6" s="142">
        <v>0</v>
      </c>
      <c r="L6" s="142">
        <v>0</v>
      </c>
      <c r="M6" s="142">
        <v>0</v>
      </c>
      <c r="N6" s="142">
        <v>0</v>
      </c>
      <c r="O6" s="142">
        <v>0</v>
      </c>
      <c r="P6" s="142">
        <v>0</v>
      </c>
      <c r="Q6" s="142">
        <v>0</v>
      </c>
      <c r="R6" s="142">
        <v>0</v>
      </c>
      <c r="S6" s="142">
        <v>0</v>
      </c>
      <c r="T6" s="142">
        <v>0</v>
      </c>
      <c r="U6" s="142">
        <v>0</v>
      </c>
      <c r="V6" s="142">
        <v>0</v>
      </c>
    </row>
    <row r="7" spans="1:22" ht="15" customHeight="1">
      <c r="A7" s="141" t="s">
        <v>259</v>
      </c>
      <c r="B7" s="142">
        <v>0</v>
      </c>
      <c r="C7" s="142">
        <v>0</v>
      </c>
      <c r="D7" s="142">
        <v>0</v>
      </c>
      <c r="E7" s="142">
        <v>0</v>
      </c>
      <c r="F7" s="142">
        <v>0</v>
      </c>
      <c r="G7" s="142">
        <v>0</v>
      </c>
      <c r="H7" s="142">
        <v>0</v>
      </c>
      <c r="I7" s="142">
        <v>0</v>
      </c>
      <c r="J7" s="142">
        <v>0</v>
      </c>
      <c r="K7" s="142">
        <v>0</v>
      </c>
      <c r="L7" s="142">
        <v>0</v>
      </c>
      <c r="M7" s="142">
        <v>0</v>
      </c>
      <c r="N7" s="142">
        <v>0</v>
      </c>
      <c r="O7" s="142">
        <v>0</v>
      </c>
      <c r="P7" s="142">
        <v>0</v>
      </c>
      <c r="Q7" s="142">
        <v>0</v>
      </c>
      <c r="R7" s="142">
        <v>0</v>
      </c>
      <c r="S7" s="142">
        <v>0</v>
      </c>
      <c r="T7" s="142">
        <v>0</v>
      </c>
      <c r="U7" s="142">
        <v>0</v>
      </c>
      <c r="V7" s="142">
        <v>0</v>
      </c>
    </row>
    <row r="8" spans="1:22" ht="15" customHeight="1">
      <c r="A8" s="141" t="s">
        <v>260</v>
      </c>
      <c r="B8" s="142">
        <v>0</v>
      </c>
      <c r="C8" s="142">
        <v>0</v>
      </c>
      <c r="D8" s="142">
        <v>0</v>
      </c>
      <c r="E8" s="142">
        <v>0</v>
      </c>
      <c r="F8" s="142">
        <v>0</v>
      </c>
      <c r="G8" s="142">
        <v>0</v>
      </c>
      <c r="H8" s="142">
        <v>0</v>
      </c>
      <c r="I8" s="142">
        <v>0</v>
      </c>
      <c r="J8" s="142">
        <v>0</v>
      </c>
      <c r="K8" s="142">
        <v>0</v>
      </c>
      <c r="L8" s="142">
        <v>0</v>
      </c>
      <c r="M8" s="142">
        <v>0</v>
      </c>
      <c r="N8" s="142">
        <v>0</v>
      </c>
      <c r="O8" s="142">
        <v>0</v>
      </c>
      <c r="P8" s="142">
        <v>0</v>
      </c>
      <c r="Q8" s="142">
        <v>0</v>
      </c>
      <c r="R8" s="142">
        <v>0</v>
      </c>
      <c r="S8" s="142">
        <v>0</v>
      </c>
      <c r="T8" s="142">
        <v>0</v>
      </c>
      <c r="U8" s="142">
        <v>0</v>
      </c>
      <c r="V8" s="142">
        <v>0</v>
      </c>
    </row>
    <row r="9" spans="1:22" ht="15" customHeight="1">
      <c r="A9" s="141" t="s">
        <v>261</v>
      </c>
      <c r="B9" s="142">
        <v>34</v>
      </c>
      <c r="C9" s="142">
        <v>34</v>
      </c>
      <c r="D9" s="142">
        <v>0</v>
      </c>
      <c r="E9" s="142">
        <v>0</v>
      </c>
      <c r="F9" s="142">
        <v>0</v>
      </c>
      <c r="G9" s="142">
        <v>0</v>
      </c>
      <c r="H9" s="142">
        <v>0</v>
      </c>
      <c r="I9" s="142">
        <v>0</v>
      </c>
      <c r="J9" s="142">
        <v>0</v>
      </c>
      <c r="K9" s="142">
        <v>34</v>
      </c>
      <c r="L9" s="142">
        <v>34</v>
      </c>
      <c r="M9" s="142">
        <v>0</v>
      </c>
      <c r="N9" s="142">
        <v>0</v>
      </c>
      <c r="O9" s="142">
        <v>0</v>
      </c>
      <c r="P9" s="142">
        <v>0</v>
      </c>
      <c r="Q9" s="142">
        <v>0</v>
      </c>
      <c r="R9" s="142">
        <v>0</v>
      </c>
      <c r="S9" s="142">
        <v>0</v>
      </c>
      <c r="T9" s="142">
        <v>0</v>
      </c>
      <c r="U9" s="142">
        <v>0</v>
      </c>
      <c r="V9" s="142">
        <v>0</v>
      </c>
    </row>
    <row r="10" spans="1:22" ht="15" customHeight="1">
      <c r="A10" s="143" t="s">
        <v>262</v>
      </c>
      <c r="B10" s="142">
        <v>11</v>
      </c>
      <c r="C10" s="142">
        <v>11</v>
      </c>
      <c r="D10" s="142">
        <v>0</v>
      </c>
      <c r="E10" s="142">
        <v>0</v>
      </c>
      <c r="F10" s="142">
        <v>0</v>
      </c>
      <c r="G10" s="142">
        <v>0</v>
      </c>
      <c r="H10" s="142">
        <v>0</v>
      </c>
      <c r="I10" s="142">
        <v>0</v>
      </c>
      <c r="J10" s="142">
        <v>0</v>
      </c>
      <c r="K10" s="142">
        <v>11</v>
      </c>
      <c r="L10" s="142">
        <v>11</v>
      </c>
      <c r="M10" s="142">
        <v>3</v>
      </c>
      <c r="N10" s="142">
        <v>0</v>
      </c>
      <c r="O10" s="142">
        <v>0</v>
      </c>
      <c r="P10" s="142">
        <v>0</v>
      </c>
      <c r="Q10" s="142">
        <v>0</v>
      </c>
      <c r="R10" s="142">
        <v>0</v>
      </c>
      <c r="S10" s="142">
        <v>0</v>
      </c>
      <c r="T10" s="142">
        <v>0</v>
      </c>
      <c r="U10" s="142">
        <v>0</v>
      </c>
      <c r="V10" s="142">
        <v>0</v>
      </c>
    </row>
    <row r="11" spans="1:22" ht="15" customHeight="1">
      <c r="A11" s="141" t="s">
        <v>263</v>
      </c>
      <c r="B11" s="142">
        <v>25</v>
      </c>
      <c r="C11" s="142">
        <v>25</v>
      </c>
      <c r="D11" s="142">
        <v>0</v>
      </c>
      <c r="E11" s="142">
        <v>0</v>
      </c>
      <c r="F11" s="142">
        <v>0</v>
      </c>
      <c r="G11" s="142">
        <v>0</v>
      </c>
      <c r="H11" s="142">
        <v>0</v>
      </c>
      <c r="I11" s="142">
        <v>0</v>
      </c>
      <c r="J11" s="142">
        <v>0</v>
      </c>
      <c r="K11" s="142">
        <v>25</v>
      </c>
      <c r="L11" s="142">
        <v>25</v>
      </c>
      <c r="M11" s="142">
        <v>21</v>
      </c>
      <c r="N11" s="142">
        <v>0</v>
      </c>
      <c r="O11" s="142">
        <v>0</v>
      </c>
      <c r="P11" s="142">
        <v>0</v>
      </c>
      <c r="Q11" s="142">
        <v>0</v>
      </c>
      <c r="R11" s="142">
        <v>0</v>
      </c>
      <c r="S11" s="142">
        <v>0</v>
      </c>
      <c r="T11" s="142">
        <v>0</v>
      </c>
      <c r="U11" s="142">
        <v>0</v>
      </c>
      <c r="V11" s="142">
        <v>0</v>
      </c>
    </row>
    <row r="12" spans="1:22" ht="15" customHeight="1">
      <c r="A12" s="141" t="s">
        <v>264</v>
      </c>
      <c r="B12" s="142">
        <v>16</v>
      </c>
      <c r="C12" s="142">
        <v>16</v>
      </c>
      <c r="D12" s="142">
        <v>0</v>
      </c>
      <c r="E12" s="142">
        <v>0</v>
      </c>
      <c r="F12" s="142">
        <v>0</v>
      </c>
      <c r="G12" s="142">
        <v>0</v>
      </c>
      <c r="H12" s="142">
        <v>0</v>
      </c>
      <c r="I12" s="142">
        <v>0</v>
      </c>
      <c r="J12" s="142">
        <v>0</v>
      </c>
      <c r="K12" s="142">
        <v>16</v>
      </c>
      <c r="L12" s="142">
        <v>16</v>
      </c>
      <c r="M12" s="142">
        <v>0</v>
      </c>
      <c r="N12" s="142">
        <v>0</v>
      </c>
      <c r="O12" s="142">
        <v>0</v>
      </c>
      <c r="P12" s="142">
        <v>0</v>
      </c>
      <c r="Q12" s="142">
        <v>0</v>
      </c>
      <c r="R12" s="142">
        <v>0</v>
      </c>
      <c r="S12" s="142">
        <v>0</v>
      </c>
      <c r="T12" s="142">
        <v>0</v>
      </c>
      <c r="U12" s="142">
        <v>0</v>
      </c>
      <c r="V12" s="142">
        <v>0</v>
      </c>
    </row>
    <row r="13" spans="1:22" ht="15" customHeight="1">
      <c r="A13" s="141" t="s">
        <v>265</v>
      </c>
      <c r="B13" s="142">
        <v>18</v>
      </c>
      <c r="C13" s="142">
        <v>18</v>
      </c>
      <c r="D13" s="142">
        <v>0</v>
      </c>
      <c r="E13" s="142">
        <v>0</v>
      </c>
      <c r="F13" s="142">
        <v>0</v>
      </c>
      <c r="G13" s="142">
        <v>0</v>
      </c>
      <c r="H13" s="142">
        <v>0</v>
      </c>
      <c r="I13" s="142">
        <v>0</v>
      </c>
      <c r="J13" s="142">
        <v>0</v>
      </c>
      <c r="K13" s="142">
        <v>18</v>
      </c>
      <c r="L13" s="142">
        <v>18</v>
      </c>
      <c r="M13" s="142">
        <v>0</v>
      </c>
      <c r="N13" s="142">
        <v>0</v>
      </c>
      <c r="O13" s="142">
        <v>0</v>
      </c>
      <c r="P13" s="142">
        <v>0</v>
      </c>
      <c r="Q13" s="142">
        <v>0</v>
      </c>
      <c r="R13" s="142">
        <v>0</v>
      </c>
      <c r="S13" s="142">
        <v>0</v>
      </c>
      <c r="T13" s="142">
        <v>0</v>
      </c>
      <c r="U13" s="142">
        <v>0</v>
      </c>
      <c r="V13" s="142">
        <v>0</v>
      </c>
    </row>
    <row r="14" spans="1:22" ht="15" customHeight="1">
      <c r="A14" s="141" t="s">
        <v>266</v>
      </c>
      <c r="B14" s="142">
        <v>15</v>
      </c>
      <c r="C14" s="142">
        <v>15</v>
      </c>
      <c r="D14" s="142">
        <v>0</v>
      </c>
      <c r="E14" s="142">
        <v>0</v>
      </c>
      <c r="F14" s="142">
        <v>0</v>
      </c>
      <c r="G14" s="142">
        <v>0</v>
      </c>
      <c r="H14" s="142">
        <v>0</v>
      </c>
      <c r="I14" s="142">
        <v>0</v>
      </c>
      <c r="J14" s="142">
        <v>0</v>
      </c>
      <c r="K14" s="142">
        <v>15</v>
      </c>
      <c r="L14" s="142">
        <v>15</v>
      </c>
      <c r="M14" s="142">
        <v>0</v>
      </c>
      <c r="N14" s="142">
        <v>0</v>
      </c>
      <c r="O14" s="142">
        <v>0</v>
      </c>
      <c r="P14" s="142">
        <v>0</v>
      </c>
      <c r="Q14" s="142">
        <v>0</v>
      </c>
      <c r="R14" s="142">
        <v>0</v>
      </c>
      <c r="S14" s="142">
        <v>0</v>
      </c>
      <c r="T14" s="142">
        <v>0</v>
      </c>
      <c r="U14" s="142">
        <v>0</v>
      </c>
      <c r="V14" s="142">
        <v>0</v>
      </c>
    </row>
    <row r="15" spans="1:22" ht="15" customHeight="1">
      <c r="A15" s="141" t="s">
        <v>267</v>
      </c>
      <c r="B15" s="142">
        <v>22</v>
      </c>
      <c r="C15" s="142">
        <v>22</v>
      </c>
      <c r="D15" s="142">
        <v>0</v>
      </c>
      <c r="E15" s="142">
        <v>0</v>
      </c>
      <c r="F15" s="142">
        <v>0</v>
      </c>
      <c r="G15" s="142">
        <v>0</v>
      </c>
      <c r="H15" s="142">
        <v>0</v>
      </c>
      <c r="I15" s="142">
        <v>0</v>
      </c>
      <c r="J15" s="142">
        <v>0</v>
      </c>
      <c r="K15" s="142">
        <v>22</v>
      </c>
      <c r="L15" s="142">
        <v>22</v>
      </c>
      <c r="M15" s="142">
        <v>0</v>
      </c>
      <c r="N15" s="142">
        <v>0</v>
      </c>
      <c r="O15" s="142">
        <v>0</v>
      </c>
      <c r="P15" s="142">
        <v>0</v>
      </c>
      <c r="Q15" s="142">
        <v>0</v>
      </c>
      <c r="R15" s="142">
        <v>0</v>
      </c>
      <c r="S15" s="142">
        <v>0</v>
      </c>
      <c r="T15" s="142">
        <v>0</v>
      </c>
      <c r="U15" s="142">
        <v>0</v>
      </c>
      <c r="V15" s="142">
        <v>0</v>
      </c>
    </row>
    <row r="16" spans="1:22" ht="15" customHeight="1">
      <c r="A16" s="141" t="s">
        <v>268</v>
      </c>
      <c r="B16" s="142">
        <v>8</v>
      </c>
      <c r="C16" s="142">
        <v>8</v>
      </c>
      <c r="D16" s="142">
        <v>0</v>
      </c>
      <c r="E16" s="142">
        <v>0</v>
      </c>
      <c r="F16" s="142">
        <v>0</v>
      </c>
      <c r="G16" s="142">
        <v>0</v>
      </c>
      <c r="H16" s="142">
        <v>0</v>
      </c>
      <c r="I16" s="142">
        <v>0</v>
      </c>
      <c r="J16" s="142">
        <v>0</v>
      </c>
      <c r="K16" s="142">
        <v>8</v>
      </c>
      <c r="L16" s="142">
        <v>8</v>
      </c>
      <c r="M16" s="142">
        <v>0</v>
      </c>
      <c r="N16" s="142">
        <v>0</v>
      </c>
      <c r="O16" s="142">
        <v>0</v>
      </c>
      <c r="P16" s="142">
        <v>0</v>
      </c>
      <c r="Q16" s="142">
        <v>0</v>
      </c>
      <c r="R16" s="142">
        <v>0</v>
      </c>
      <c r="S16" s="142">
        <v>0</v>
      </c>
      <c r="T16" s="142">
        <v>0</v>
      </c>
      <c r="U16" s="142">
        <v>0</v>
      </c>
      <c r="V16" s="142">
        <v>0</v>
      </c>
    </row>
    <row r="17" spans="1:22" ht="15" customHeight="1">
      <c r="A17" s="141" t="s">
        <v>269</v>
      </c>
      <c r="B17" s="142">
        <v>6</v>
      </c>
      <c r="C17" s="142">
        <v>6</v>
      </c>
      <c r="D17" s="142">
        <v>0</v>
      </c>
      <c r="E17" s="142">
        <v>0</v>
      </c>
      <c r="F17" s="142">
        <v>0</v>
      </c>
      <c r="G17" s="142">
        <v>0</v>
      </c>
      <c r="H17" s="142">
        <v>0</v>
      </c>
      <c r="I17" s="142">
        <v>0</v>
      </c>
      <c r="J17" s="142">
        <v>0</v>
      </c>
      <c r="K17" s="142">
        <v>6</v>
      </c>
      <c r="L17" s="142">
        <v>6</v>
      </c>
      <c r="M17" s="142">
        <v>0</v>
      </c>
      <c r="N17" s="142">
        <v>0</v>
      </c>
      <c r="O17" s="142">
        <v>0</v>
      </c>
      <c r="P17" s="142">
        <v>0</v>
      </c>
      <c r="Q17" s="142">
        <v>0</v>
      </c>
      <c r="R17" s="142">
        <v>0</v>
      </c>
      <c r="S17" s="142">
        <v>0</v>
      </c>
      <c r="T17" s="142">
        <v>0</v>
      </c>
      <c r="U17" s="142">
        <v>0</v>
      </c>
      <c r="V17" s="142">
        <v>0</v>
      </c>
    </row>
    <row r="18" spans="1:22" ht="15" customHeight="1">
      <c r="A18" s="141" t="s">
        <v>270</v>
      </c>
      <c r="B18" s="142">
        <v>8</v>
      </c>
      <c r="C18" s="142">
        <v>8</v>
      </c>
      <c r="D18" s="142">
        <v>0</v>
      </c>
      <c r="E18" s="142">
        <v>0</v>
      </c>
      <c r="F18" s="142">
        <v>0</v>
      </c>
      <c r="G18" s="142">
        <v>0</v>
      </c>
      <c r="H18" s="142">
        <v>0</v>
      </c>
      <c r="I18" s="142">
        <v>0</v>
      </c>
      <c r="J18" s="142">
        <v>0</v>
      </c>
      <c r="K18" s="142">
        <v>8</v>
      </c>
      <c r="L18" s="142">
        <v>8</v>
      </c>
      <c r="M18" s="142">
        <v>0</v>
      </c>
      <c r="N18" s="142">
        <v>0</v>
      </c>
      <c r="O18" s="142">
        <v>0</v>
      </c>
      <c r="P18" s="142">
        <v>0</v>
      </c>
      <c r="Q18" s="142">
        <v>0</v>
      </c>
      <c r="R18" s="142">
        <v>0</v>
      </c>
      <c r="S18" s="142">
        <v>0</v>
      </c>
      <c r="T18" s="142">
        <v>0</v>
      </c>
      <c r="U18" s="142">
        <v>0</v>
      </c>
      <c r="V18" s="142">
        <v>0</v>
      </c>
    </row>
    <row r="19" spans="1:22" ht="15" customHeight="1">
      <c r="A19" s="141" t="s">
        <v>271</v>
      </c>
      <c r="B19" s="142">
        <v>18</v>
      </c>
      <c r="C19" s="142">
        <v>18</v>
      </c>
      <c r="D19" s="142">
        <v>0</v>
      </c>
      <c r="E19" s="142">
        <v>0</v>
      </c>
      <c r="F19" s="142">
        <v>0</v>
      </c>
      <c r="G19" s="142">
        <v>0</v>
      </c>
      <c r="H19" s="142">
        <v>0</v>
      </c>
      <c r="I19" s="142">
        <v>0</v>
      </c>
      <c r="J19" s="142">
        <v>0</v>
      </c>
      <c r="K19" s="142">
        <v>18</v>
      </c>
      <c r="L19" s="142">
        <v>18</v>
      </c>
      <c r="M19" s="142">
        <v>3</v>
      </c>
      <c r="N19" s="142">
        <v>0</v>
      </c>
      <c r="O19" s="142">
        <v>0</v>
      </c>
      <c r="P19" s="142">
        <v>0</v>
      </c>
      <c r="Q19" s="142">
        <v>0</v>
      </c>
      <c r="R19" s="142">
        <v>0</v>
      </c>
      <c r="S19" s="142">
        <v>0</v>
      </c>
      <c r="T19" s="142">
        <v>0</v>
      </c>
      <c r="U19" s="142">
        <v>0</v>
      </c>
      <c r="V19" s="142">
        <v>0</v>
      </c>
    </row>
    <row r="20" spans="1:22" ht="15" customHeight="1">
      <c r="A20" s="143" t="s">
        <v>272</v>
      </c>
      <c r="B20" s="142">
        <v>12</v>
      </c>
      <c r="C20" s="142">
        <v>12</v>
      </c>
      <c r="D20" s="142">
        <v>0</v>
      </c>
      <c r="E20" s="142">
        <v>0</v>
      </c>
      <c r="F20" s="142">
        <v>0</v>
      </c>
      <c r="G20" s="142">
        <v>0</v>
      </c>
      <c r="H20" s="142">
        <v>0</v>
      </c>
      <c r="I20" s="142">
        <v>0</v>
      </c>
      <c r="J20" s="142">
        <v>0</v>
      </c>
      <c r="K20" s="142">
        <v>12</v>
      </c>
      <c r="L20" s="142">
        <v>12</v>
      </c>
      <c r="M20" s="142">
        <v>0</v>
      </c>
      <c r="N20" s="142">
        <v>0</v>
      </c>
      <c r="O20" s="142">
        <v>0</v>
      </c>
      <c r="P20" s="142">
        <v>0</v>
      </c>
      <c r="Q20" s="142">
        <v>0</v>
      </c>
      <c r="R20" s="142">
        <v>0</v>
      </c>
      <c r="S20" s="142">
        <v>0</v>
      </c>
      <c r="T20" s="142">
        <v>0</v>
      </c>
      <c r="U20" s="142">
        <v>0</v>
      </c>
      <c r="V20" s="142">
        <v>0</v>
      </c>
    </row>
    <row r="21" spans="1:22" ht="15" customHeight="1">
      <c r="A21" s="141" t="s">
        <v>273</v>
      </c>
      <c r="B21" s="142">
        <v>2</v>
      </c>
      <c r="C21" s="142">
        <v>2</v>
      </c>
      <c r="D21" s="142">
        <v>0</v>
      </c>
      <c r="E21" s="142">
        <v>0</v>
      </c>
      <c r="F21" s="142">
        <v>0</v>
      </c>
      <c r="G21" s="142">
        <v>0</v>
      </c>
      <c r="H21" s="142">
        <v>0</v>
      </c>
      <c r="I21" s="142">
        <v>0</v>
      </c>
      <c r="J21" s="142">
        <v>0</v>
      </c>
      <c r="K21" s="142">
        <v>2</v>
      </c>
      <c r="L21" s="142">
        <v>2</v>
      </c>
      <c r="M21" s="142">
        <v>0</v>
      </c>
      <c r="N21" s="142">
        <v>0</v>
      </c>
      <c r="O21" s="142">
        <v>0</v>
      </c>
      <c r="P21" s="142">
        <v>0</v>
      </c>
      <c r="Q21" s="142">
        <v>0</v>
      </c>
      <c r="R21" s="142">
        <v>0</v>
      </c>
      <c r="S21" s="142">
        <v>0</v>
      </c>
      <c r="T21" s="142">
        <v>0</v>
      </c>
      <c r="U21" s="142">
        <v>0</v>
      </c>
      <c r="V21" s="142">
        <v>0</v>
      </c>
    </row>
    <row r="22" spans="1:22" ht="15" customHeight="1">
      <c r="A22" s="141" t="s">
        <v>274</v>
      </c>
      <c r="B22" s="142">
        <v>1</v>
      </c>
      <c r="C22" s="142">
        <v>1</v>
      </c>
      <c r="D22" s="142">
        <v>0</v>
      </c>
      <c r="E22" s="142">
        <v>0</v>
      </c>
      <c r="F22" s="142">
        <v>0</v>
      </c>
      <c r="G22" s="142">
        <v>0</v>
      </c>
      <c r="H22" s="142">
        <v>0</v>
      </c>
      <c r="I22" s="142">
        <v>0</v>
      </c>
      <c r="J22" s="142">
        <v>0</v>
      </c>
      <c r="K22" s="142">
        <v>1</v>
      </c>
      <c r="L22" s="142">
        <v>1</v>
      </c>
      <c r="M22" s="142">
        <v>0</v>
      </c>
      <c r="N22" s="142">
        <v>0</v>
      </c>
      <c r="O22" s="142">
        <v>0</v>
      </c>
      <c r="P22" s="142">
        <v>0</v>
      </c>
      <c r="Q22" s="142">
        <v>0</v>
      </c>
      <c r="R22" s="142">
        <v>0</v>
      </c>
      <c r="S22" s="142">
        <v>0</v>
      </c>
      <c r="T22" s="142">
        <v>0</v>
      </c>
      <c r="U22" s="142">
        <v>0</v>
      </c>
      <c r="V22" s="142">
        <v>0</v>
      </c>
    </row>
    <row r="23" spans="1:22" ht="15" customHeight="1">
      <c r="A23" s="141" t="s">
        <v>275</v>
      </c>
      <c r="B23" s="142">
        <v>1</v>
      </c>
      <c r="C23" s="142">
        <v>0</v>
      </c>
      <c r="D23" s="142">
        <v>0</v>
      </c>
      <c r="E23" s="142">
        <v>0</v>
      </c>
      <c r="F23" s="142">
        <v>0</v>
      </c>
      <c r="G23" s="142">
        <v>0</v>
      </c>
      <c r="H23" s="142">
        <v>0</v>
      </c>
      <c r="I23" s="142">
        <v>0</v>
      </c>
      <c r="J23" s="142">
        <v>1</v>
      </c>
      <c r="K23" s="142">
        <v>0</v>
      </c>
      <c r="L23" s="142">
        <v>0</v>
      </c>
      <c r="M23" s="142">
        <v>0</v>
      </c>
      <c r="N23" s="142">
        <v>0</v>
      </c>
      <c r="O23" s="142">
        <v>0</v>
      </c>
      <c r="P23" s="142">
        <v>0</v>
      </c>
      <c r="Q23" s="142">
        <v>0</v>
      </c>
      <c r="R23" s="142">
        <v>0</v>
      </c>
      <c r="S23" s="142">
        <v>0</v>
      </c>
      <c r="T23" s="142">
        <v>0</v>
      </c>
      <c r="U23" s="142">
        <v>0</v>
      </c>
      <c r="V23" s="142">
        <v>0</v>
      </c>
    </row>
    <row r="24" spans="1:22" ht="15" customHeight="1">
      <c r="A24" s="141" t="s">
        <v>276</v>
      </c>
      <c r="B24" s="142">
        <v>0</v>
      </c>
      <c r="C24" s="142">
        <v>0</v>
      </c>
      <c r="D24" s="142">
        <v>0</v>
      </c>
      <c r="E24" s="142">
        <v>0</v>
      </c>
      <c r="F24" s="142">
        <v>0</v>
      </c>
      <c r="G24" s="142">
        <v>0</v>
      </c>
      <c r="H24" s="142">
        <v>0</v>
      </c>
      <c r="I24" s="142">
        <v>0</v>
      </c>
      <c r="J24" s="142">
        <v>0</v>
      </c>
      <c r="K24" s="142">
        <v>0</v>
      </c>
      <c r="L24" s="142">
        <v>0</v>
      </c>
      <c r="M24" s="142">
        <v>0</v>
      </c>
      <c r="N24" s="142">
        <v>0</v>
      </c>
      <c r="O24" s="142">
        <v>0</v>
      </c>
      <c r="P24" s="142">
        <v>0</v>
      </c>
      <c r="Q24" s="142">
        <v>0</v>
      </c>
      <c r="R24" s="142">
        <v>0</v>
      </c>
      <c r="S24" s="142">
        <v>0</v>
      </c>
      <c r="T24" s="142">
        <v>0</v>
      </c>
      <c r="U24" s="142">
        <v>0</v>
      </c>
      <c r="V24" s="142">
        <v>0</v>
      </c>
    </row>
    <row r="25" spans="1:22" ht="15" customHeight="1">
      <c r="A25" s="141" t="s">
        <v>277</v>
      </c>
      <c r="B25" s="142">
        <v>4</v>
      </c>
      <c r="C25" s="142">
        <v>4</v>
      </c>
      <c r="D25" s="142">
        <v>0</v>
      </c>
      <c r="E25" s="142">
        <v>0</v>
      </c>
      <c r="F25" s="142">
        <v>0</v>
      </c>
      <c r="G25" s="142">
        <v>0</v>
      </c>
      <c r="H25" s="142">
        <v>0</v>
      </c>
      <c r="I25" s="142">
        <v>0</v>
      </c>
      <c r="J25" s="142">
        <v>0</v>
      </c>
      <c r="K25" s="142">
        <v>4</v>
      </c>
      <c r="L25" s="142">
        <v>4</v>
      </c>
      <c r="M25" s="142">
        <v>1</v>
      </c>
      <c r="N25" s="142">
        <v>0</v>
      </c>
      <c r="O25" s="142">
        <v>0</v>
      </c>
      <c r="P25" s="142">
        <v>0</v>
      </c>
      <c r="Q25" s="142">
        <v>0</v>
      </c>
      <c r="R25" s="142">
        <v>0</v>
      </c>
      <c r="S25" s="142">
        <v>0</v>
      </c>
      <c r="T25" s="142">
        <v>0</v>
      </c>
      <c r="U25" s="142">
        <v>0</v>
      </c>
      <c r="V25" s="142">
        <v>0</v>
      </c>
    </row>
    <row r="26" spans="1:22" ht="15" customHeight="1">
      <c r="A26" s="143" t="s">
        <v>278</v>
      </c>
      <c r="B26" s="142">
        <v>32</v>
      </c>
      <c r="C26" s="142">
        <v>32</v>
      </c>
      <c r="D26" s="142">
        <v>0</v>
      </c>
      <c r="E26" s="142">
        <v>0</v>
      </c>
      <c r="F26" s="142">
        <v>0</v>
      </c>
      <c r="G26" s="142">
        <v>0</v>
      </c>
      <c r="H26" s="142">
        <v>0</v>
      </c>
      <c r="I26" s="142">
        <v>0</v>
      </c>
      <c r="J26" s="142">
        <v>0</v>
      </c>
      <c r="K26" s="142">
        <v>32</v>
      </c>
      <c r="L26" s="142">
        <v>32</v>
      </c>
      <c r="M26" s="142">
        <v>0</v>
      </c>
      <c r="N26" s="142">
        <v>0</v>
      </c>
      <c r="O26" s="142">
        <v>0</v>
      </c>
      <c r="P26" s="142">
        <v>0</v>
      </c>
      <c r="Q26" s="142">
        <v>0</v>
      </c>
      <c r="R26" s="142">
        <v>0</v>
      </c>
      <c r="S26" s="142">
        <v>0</v>
      </c>
      <c r="T26" s="142">
        <v>0</v>
      </c>
      <c r="U26" s="142">
        <v>0</v>
      </c>
      <c r="V26" s="142">
        <v>0</v>
      </c>
    </row>
    <row r="27" spans="1:22" ht="15" customHeight="1">
      <c r="A27" s="143" t="s">
        <v>279</v>
      </c>
      <c r="B27" s="142">
        <v>289</v>
      </c>
      <c r="C27" s="142">
        <v>16</v>
      </c>
      <c r="D27" s="142">
        <v>273</v>
      </c>
      <c r="E27" s="142">
        <v>0</v>
      </c>
      <c r="F27" s="142">
        <v>0</v>
      </c>
      <c r="G27" s="142">
        <v>0</v>
      </c>
      <c r="H27" s="142">
        <v>0</v>
      </c>
      <c r="I27" s="142">
        <v>0</v>
      </c>
      <c r="J27" s="142">
        <v>0</v>
      </c>
      <c r="K27" s="142">
        <v>16</v>
      </c>
      <c r="L27" s="142">
        <v>16</v>
      </c>
      <c r="M27" s="142">
        <v>0</v>
      </c>
      <c r="N27" s="142">
        <v>0</v>
      </c>
      <c r="O27" s="142">
        <v>0</v>
      </c>
      <c r="P27" s="142">
        <v>0</v>
      </c>
      <c r="Q27" s="142">
        <v>273</v>
      </c>
      <c r="R27" s="142">
        <v>273</v>
      </c>
      <c r="S27" s="142">
        <v>0</v>
      </c>
      <c r="T27" s="142">
        <v>0</v>
      </c>
      <c r="U27" s="142">
        <v>0</v>
      </c>
      <c r="V27" s="142">
        <v>0</v>
      </c>
    </row>
    <row r="28" spans="1:22" ht="15" customHeight="1">
      <c r="A28" s="141" t="s">
        <v>280</v>
      </c>
      <c r="B28" s="142">
        <v>13</v>
      </c>
      <c r="C28" s="142">
        <v>13</v>
      </c>
      <c r="D28" s="142">
        <v>0</v>
      </c>
      <c r="E28" s="142">
        <v>0</v>
      </c>
      <c r="F28" s="142">
        <v>0</v>
      </c>
      <c r="G28" s="142">
        <v>0</v>
      </c>
      <c r="H28" s="142">
        <v>0</v>
      </c>
      <c r="I28" s="142">
        <v>0</v>
      </c>
      <c r="J28" s="142">
        <v>0</v>
      </c>
      <c r="K28" s="142">
        <v>13</v>
      </c>
      <c r="L28" s="142">
        <v>13</v>
      </c>
      <c r="M28" s="142">
        <v>2</v>
      </c>
      <c r="N28" s="142">
        <v>0</v>
      </c>
      <c r="O28" s="142">
        <v>0</v>
      </c>
      <c r="P28" s="142">
        <v>0</v>
      </c>
      <c r="Q28" s="142">
        <v>0</v>
      </c>
      <c r="R28" s="142">
        <v>0</v>
      </c>
      <c r="S28" s="142">
        <v>0</v>
      </c>
      <c r="T28" s="142">
        <v>0</v>
      </c>
      <c r="U28" s="142">
        <v>0</v>
      </c>
      <c r="V28" s="142">
        <v>0</v>
      </c>
    </row>
    <row r="29" spans="1:22" ht="15" customHeight="1">
      <c r="A29" s="141" t="s">
        <v>281</v>
      </c>
      <c r="B29" s="142">
        <v>279</v>
      </c>
      <c r="C29" s="142">
        <v>46</v>
      </c>
      <c r="D29" s="142">
        <v>232</v>
      </c>
      <c r="E29" s="142">
        <v>0</v>
      </c>
      <c r="F29" s="142">
        <v>0</v>
      </c>
      <c r="G29" s="142">
        <v>0</v>
      </c>
      <c r="H29" s="142">
        <v>0</v>
      </c>
      <c r="I29" s="142">
        <v>0</v>
      </c>
      <c r="J29" s="142">
        <v>1</v>
      </c>
      <c r="K29" s="142">
        <v>46</v>
      </c>
      <c r="L29" s="142">
        <v>46</v>
      </c>
      <c r="M29" s="142">
        <v>0</v>
      </c>
      <c r="N29" s="142">
        <v>0</v>
      </c>
      <c r="O29" s="142">
        <v>0</v>
      </c>
      <c r="P29" s="142">
        <v>0</v>
      </c>
      <c r="Q29" s="142">
        <v>232</v>
      </c>
      <c r="R29" s="142">
        <v>232</v>
      </c>
      <c r="S29" s="142">
        <v>0</v>
      </c>
      <c r="T29" s="142">
        <v>0</v>
      </c>
      <c r="U29" s="142">
        <v>0</v>
      </c>
      <c r="V29" s="142">
        <v>0</v>
      </c>
    </row>
    <row r="30" spans="1:22" ht="15" customHeight="1">
      <c r="A30" s="141" t="s">
        <v>282</v>
      </c>
      <c r="B30" s="142">
        <v>110</v>
      </c>
      <c r="C30" s="142">
        <v>0</v>
      </c>
      <c r="D30" s="142">
        <v>110</v>
      </c>
      <c r="E30" s="142">
        <v>0</v>
      </c>
      <c r="F30" s="142">
        <v>0</v>
      </c>
      <c r="G30" s="142">
        <v>0</v>
      </c>
      <c r="H30" s="142">
        <v>0</v>
      </c>
      <c r="I30" s="142">
        <v>0</v>
      </c>
      <c r="J30" s="142">
        <v>0</v>
      </c>
      <c r="K30" s="142">
        <v>0</v>
      </c>
      <c r="L30" s="142">
        <v>0</v>
      </c>
      <c r="M30" s="142">
        <v>0</v>
      </c>
      <c r="N30" s="142">
        <v>0</v>
      </c>
      <c r="O30" s="142">
        <v>0</v>
      </c>
      <c r="P30" s="142">
        <v>0</v>
      </c>
      <c r="Q30" s="142">
        <v>110</v>
      </c>
      <c r="R30" s="142">
        <v>110</v>
      </c>
      <c r="S30" s="142">
        <v>0</v>
      </c>
      <c r="T30" s="142">
        <v>0</v>
      </c>
      <c r="U30" s="142">
        <v>0</v>
      </c>
      <c r="V30" s="142">
        <v>0</v>
      </c>
    </row>
    <row r="31" spans="1:22" ht="15" customHeight="1">
      <c r="A31" s="141" t="s">
        <v>283</v>
      </c>
      <c r="B31" s="142">
        <v>333</v>
      </c>
      <c r="C31" s="142">
        <v>61</v>
      </c>
      <c r="D31" s="142">
        <v>270</v>
      </c>
      <c r="E31" s="142">
        <v>0</v>
      </c>
      <c r="F31" s="142">
        <v>0</v>
      </c>
      <c r="G31" s="142">
        <v>0</v>
      </c>
      <c r="H31" s="142">
        <v>0</v>
      </c>
      <c r="I31" s="142">
        <v>0</v>
      </c>
      <c r="J31" s="142">
        <v>2</v>
      </c>
      <c r="K31" s="142">
        <v>61</v>
      </c>
      <c r="L31" s="142">
        <v>61</v>
      </c>
      <c r="M31" s="142">
        <v>0</v>
      </c>
      <c r="N31" s="142">
        <v>0</v>
      </c>
      <c r="O31" s="142">
        <v>0</v>
      </c>
      <c r="P31" s="142">
        <v>0</v>
      </c>
      <c r="Q31" s="142">
        <v>270</v>
      </c>
      <c r="R31" s="142">
        <v>270</v>
      </c>
      <c r="S31" s="142">
        <v>0</v>
      </c>
      <c r="T31" s="142">
        <v>0</v>
      </c>
      <c r="U31" s="142">
        <v>0</v>
      </c>
      <c r="V31" s="142">
        <v>0</v>
      </c>
    </row>
    <row r="32" spans="1:22" ht="15" customHeight="1">
      <c r="A32" s="141" t="s">
        <v>284</v>
      </c>
      <c r="B32" s="142">
        <v>260</v>
      </c>
      <c r="C32" s="142">
        <v>49</v>
      </c>
      <c r="D32" s="142">
        <v>211</v>
      </c>
      <c r="E32" s="142">
        <v>0</v>
      </c>
      <c r="F32" s="142">
        <v>0</v>
      </c>
      <c r="G32" s="142">
        <v>0</v>
      </c>
      <c r="H32" s="142">
        <v>0</v>
      </c>
      <c r="I32" s="142">
        <v>0</v>
      </c>
      <c r="J32" s="142">
        <v>0</v>
      </c>
      <c r="K32" s="142">
        <v>49</v>
      </c>
      <c r="L32" s="142">
        <v>49</v>
      </c>
      <c r="M32" s="142">
        <v>29</v>
      </c>
      <c r="N32" s="142">
        <v>0</v>
      </c>
      <c r="O32" s="142">
        <v>0</v>
      </c>
      <c r="P32" s="142">
        <v>0</v>
      </c>
      <c r="Q32" s="142">
        <v>211</v>
      </c>
      <c r="R32" s="142">
        <v>211</v>
      </c>
      <c r="S32" s="142">
        <v>0</v>
      </c>
      <c r="T32" s="142">
        <v>0</v>
      </c>
      <c r="U32" s="142">
        <v>0</v>
      </c>
      <c r="V32" s="142">
        <v>0</v>
      </c>
    </row>
    <row r="33" spans="1:80" ht="15" customHeight="1">
      <c r="A33" s="143" t="s">
        <v>285</v>
      </c>
      <c r="B33" s="142">
        <v>412</v>
      </c>
      <c r="C33" s="142">
        <v>1</v>
      </c>
      <c r="D33" s="142">
        <v>411</v>
      </c>
      <c r="E33" s="142">
        <v>0</v>
      </c>
      <c r="F33" s="142">
        <v>0</v>
      </c>
      <c r="G33" s="142">
        <v>0</v>
      </c>
      <c r="H33" s="142">
        <v>0</v>
      </c>
      <c r="I33" s="142">
        <v>0</v>
      </c>
      <c r="J33" s="142">
        <v>0</v>
      </c>
      <c r="K33" s="142">
        <v>1</v>
      </c>
      <c r="L33" s="142">
        <v>1</v>
      </c>
      <c r="M33" s="142">
        <v>0</v>
      </c>
      <c r="N33" s="142">
        <v>0</v>
      </c>
      <c r="O33" s="142">
        <v>0</v>
      </c>
      <c r="P33" s="142">
        <v>0</v>
      </c>
      <c r="Q33" s="142">
        <v>411</v>
      </c>
      <c r="R33" s="142">
        <v>411</v>
      </c>
      <c r="S33" s="142">
        <v>0</v>
      </c>
      <c r="T33" s="142">
        <v>0</v>
      </c>
      <c r="U33" s="142">
        <v>0</v>
      </c>
      <c r="V33" s="142">
        <v>0</v>
      </c>
    </row>
    <row r="34" spans="1:80" ht="15" customHeight="1">
      <c r="A34" s="143" t="s">
        <v>286</v>
      </c>
      <c r="B34" s="142">
        <v>18</v>
      </c>
      <c r="C34" s="142">
        <v>18</v>
      </c>
      <c r="D34" s="142">
        <v>0</v>
      </c>
      <c r="E34" s="142">
        <v>0</v>
      </c>
      <c r="F34" s="142">
        <v>0</v>
      </c>
      <c r="G34" s="142">
        <v>0</v>
      </c>
      <c r="H34" s="142">
        <v>0</v>
      </c>
      <c r="I34" s="142">
        <v>0</v>
      </c>
      <c r="J34" s="142">
        <v>0</v>
      </c>
      <c r="K34" s="142">
        <v>18</v>
      </c>
      <c r="L34" s="142">
        <v>18</v>
      </c>
      <c r="M34" s="142">
        <v>4</v>
      </c>
      <c r="N34" s="142">
        <v>0</v>
      </c>
      <c r="O34" s="142">
        <v>0</v>
      </c>
      <c r="P34" s="142">
        <v>0</v>
      </c>
      <c r="Q34" s="142">
        <v>0</v>
      </c>
      <c r="R34" s="142">
        <v>0</v>
      </c>
      <c r="S34" s="142">
        <v>0</v>
      </c>
      <c r="T34" s="142">
        <v>0</v>
      </c>
      <c r="U34" s="142">
        <v>0</v>
      </c>
      <c r="V34" s="142">
        <v>0</v>
      </c>
    </row>
    <row r="35" spans="1:80" ht="15" customHeight="1">
      <c r="A35" s="141" t="s">
        <v>287</v>
      </c>
      <c r="B35" s="142">
        <v>268</v>
      </c>
      <c r="C35" s="142">
        <v>0</v>
      </c>
      <c r="D35" s="142">
        <v>268</v>
      </c>
      <c r="E35" s="142">
        <v>0</v>
      </c>
      <c r="F35" s="142">
        <v>0</v>
      </c>
      <c r="G35" s="142">
        <v>0</v>
      </c>
      <c r="H35" s="142">
        <v>0</v>
      </c>
      <c r="I35" s="142">
        <v>0</v>
      </c>
      <c r="J35" s="142">
        <v>0</v>
      </c>
      <c r="K35" s="142">
        <v>0</v>
      </c>
      <c r="L35" s="142">
        <v>0</v>
      </c>
      <c r="M35" s="142">
        <v>0</v>
      </c>
      <c r="N35" s="142">
        <v>0</v>
      </c>
      <c r="O35" s="142">
        <v>0</v>
      </c>
      <c r="P35" s="142">
        <v>0</v>
      </c>
      <c r="Q35" s="142">
        <v>268</v>
      </c>
      <c r="R35" s="142">
        <v>268</v>
      </c>
      <c r="S35" s="142">
        <v>0</v>
      </c>
      <c r="T35" s="142">
        <v>0</v>
      </c>
      <c r="U35" s="142">
        <v>0</v>
      </c>
      <c r="V35" s="142">
        <v>0</v>
      </c>
    </row>
    <row r="36" spans="1:80" ht="15" customHeight="1">
      <c r="A36" s="141" t="s">
        <v>288</v>
      </c>
      <c r="B36" s="142">
        <v>0</v>
      </c>
      <c r="C36" s="142">
        <v>0</v>
      </c>
      <c r="D36" s="142">
        <v>0</v>
      </c>
      <c r="E36" s="142">
        <v>0</v>
      </c>
      <c r="F36" s="142">
        <v>0</v>
      </c>
      <c r="G36" s="142">
        <v>0</v>
      </c>
      <c r="H36" s="142">
        <v>0</v>
      </c>
      <c r="I36" s="142">
        <v>0</v>
      </c>
      <c r="J36" s="142">
        <v>0</v>
      </c>
      <c r="K36" s="142">
        <v>0</v>
      </c>
      <c r="L36" s="142">
        <v>0</v>
      </c>
      <c r="M36" s="142">
        <v>0</v>
      </c>
      <c r="N36" s="142">
        <v>0</v>
      </c>
      <c r="O36" s="142">
        <v>0</v>
      </c>
      <c r="P36" s="142">
        <v>0</v>
      </c>
      <c r="Q36" s="142">
        <v>0</v>
      </c>
      <c r="R36" s="142">
        <v>0</v>
      </c>
      <c r="S36" s="142">
        <v>0</v>
      </c>
      <c r="T36" s="142">
        <v>0</v>
      </c>
      <c r="U36" s="142">
        <v>0</v>
      </c>
      <c r="V36" s="142">
        <v>0</v>
      </c>
    </row>
    <row r="37" spans="1:80" ht="15" customHeight="1">
      <c r="A37" s="143" t="s">
        <v>289</v>
      </c>
      <c r="B37" s="142">
        <v>207</v>
      </c>
      <c r="C37" s="142">
        <v>16</v>
      </c>
      <c r="D37" s="142">
        <v>191</v>
      </c>
      <c r="E37" s="142">
        <v>0</v>
      </c>
      <c r="F37" s="142">
        <v>0</v>
      </c>
      <c r="G37" s="142">
        <v>0</v>
      </c>
      <c r="H37" s="142">
        <v>0</v>
      </c>
      <c r="I37" s="142">
        <v>0</v>
      </c>
      <c r="J37" s="142">
        <v>0</v>
      </c>
      <c r="K37" s="142">
        <v>16</v>
      </c>
      <c r="L37" s="142">
        <v>16</v>
      </c>
      <c r="M37" s="142">
        <v>0</v>
      </c>
      <c r="N37" s="142">
        <v>0</v>
      </c>
      <c r="O37" s="142">
        <v>0</v>
      </c>
      <c r="P37" s="142">
        <v>0</v>
      </c>
      <c r="Q37" s="142">
        <v>191</v>
      </c>
      <c r="R37" s="142">
        <v>191</v>
      </c>
      <c r="S37" s="142">
        <v>0</v>
      </c>
      <c r="T37" s="142">
        <v>0</v>
      </c>
      <c r="U37" s="142">
        <v>0</v>
      </c>
      <c r="V37" s="142">
        <v>0</v>
      </c>
    </row>
    <row r="38" spans="1:80" ht="15" customHeight="1">
      <c r="A38" s="143" t="s">
        <v>290</v>
      </c>
      <c r="B38" s="142">
        <v>11</v>
      </c>
      <c r="C38" s="142">
        <v>11</v>
      </c>
      <c r="D38" s="142">
        <v>0</v>
      </c>
      <c r="E38" s="142">
        <v>0</v>
      </c>
      <c r="F38" s="142">
        <v>0</v>
      </c>
      <c r="G38" s="142">
        <v>0</v>
      </c>
      <c r="H38" s="142">
        <v>0</v>
      </c>
      <c r="I38" s="142">
        <v>0</v>
      </c>
      <c r="J38" s="142">
        <v>0</v>
      </c>
      <c r="K38" s="142">
        <v>11</v>
      </c>
      <c r="L38" s="142">
        <v>11</v>
      </c>
      <c r="M38" s="142">
        <v>0</v>
      </c>
      <c r="N38" s="142">
        <v>0</v>
      </c>
      <c r="O38" s="142">
        <v>0</v>
      </c>
      <c r="P38" s="142">
        <v>0</v>
      </c>
      <c r="Q38" s="142">
        <v>0</v>
      </c>
      <c r="R38" s="142">
        <v>0</v>
      </c>
      <c r="S38" s="142">
        <v>0</v>
      </c>
      <c r="T38" s="142">
        <v>0</v>
      </c>
      <c r="U38" s="142">
        <v>0</v>
      </c>
      <c r="V38" s="142">
        <v>0</v>
      </c>
    </row>
    <row r="39" spans="1:80" ht="15" customHeight="1">
      <c r="A39" s="141" t="s">
        <v>291</v>
      </c>
      <c r="B39" s="142">
        <v>0</v>
      </c>
      <c r="C39" s="142">
        <v>0</v>
      </c>
      <c r="D39" s="142">
        <v>0</v>
      </c>
      <c r="E39" s="142">
        <v>0</v>
      </c>
      <c r="F39" s="142">
        <v>0</v>
      </c>
      <c r="G39" s="142">
        <v>0</v>
      </c>
      <c r="H39" s="142">
        <v>0</v>
      </c>
      <c r="I39" s="142">
        <v>0</v>
      </c>
      <c r="J39" s="142">
        <v>0</v>
      </c>
      <c r="K39" s="142">
        <v>0</v>
      </c>
      <c r="L39" s="142">
        <v>0</v>
      </c>
      <c r="M39" s="142">
        <v>0</v>
      </c>
      <c r="N39" s="142">
        <v>0</v>
      </c>
      <c r="O39" s="142">
        <v>0</v>
      </c>
      <c r="P39" s="142">
        <v>0</v>
      </c>
      <c r="Q39" s="142">
        <v>0</v>
      </c>
      <c r="R39" s="142">
        <v>0</v>
      </c>
      <c r="S39" s="142">
        <v>0</v>
      </c>
      <c r="T39" s="142">
        <v>0</v>
      </c>
      <c r="U39" s="142">
        <v>0</v>
      </c>
      <c r="V39" s="142">
        <v>0</v>
      </c>
    </row>
    <row r="40" spans="1:80" ht="15" customHeight="1">
      <c r="A40" s="141" t="s">
        <v>292</v>
      </c>
      <c r="B40" s="142">
        <v>0</v>
      </c>
      <c r="C40" s="142">
        <v>0</v>
      </c>
      <c r="D40" s="142">
        <v>0</v>
      </c>
      <c r="E40" s="142">
        <v>0</v>
      </c>
      <c r="F40" s="142">
        <v>0</v>
      </c>
      <c r="G40" s="142">
        <v>0</v>
      </c>
      <c r="H40" s="142">
        <v>0</v>
      </c>
      <c r="I40" s="142">
        <v>0</v>
      </c>
      <c r="J40" s="142">
        <v>0</v>
      </c>
      <c r="K40" s="142">
        <v>0</v>
      </c>
      <c r="L40" s="142">
        <v>0</v>
      </c>
      <c r="M40" s="142">
        <v>0</v>
      </c>
      <c r="N40" s="142">
        <v>0</v>
      </c>
      <c r="O40" s="142">
        <v>0</v>
      </c>
      <c r="P40" s="142">
        <v>0</v>
      </c>
      <c r="Q40" s="142">
        <v>0</v>
      </c>
      <c r="R40" s="142">
        <v>0</v>
      </c>
      <c r="S40" s="142">
        <v>0</v>
      </c>
      <c r="T40" s="142">
        <v>0</v>
      </c>
      <c r="U40" s="142">
        <v>0</v>
      </c>
      <c r="V40" s="142">
        <v>0</v>
      </c>
    </row>
    <row r="41" spans="1:80" ht="15" customHeight="1">
      <c r="A41" s="141" t="s">
        <v>293</v>
      </c>
      <c r="B41" s="142">
        <v>0</v>
      </c>
      <c r="C41" s="142">
        <v>0</v>
      </c>
      <c r="D41" s="142">
        <v>0</v>
      </c>
      <c r="E41" s="142">
        <v>0</v>
      </c>
      <c r="F41" s="142">
        <v>0</v>
      </c>
      <c r="G41" s="142">
        <v>0</v>
      </c>
      <c r="H41" s="142">
        <v>0</v>
      </c>
      <c r="I41" s="142">
        <v>0</v>
      </c>
      <c r="J41" s="142">
        <v>0</v>
      </c>
      <c r="K41" s="142">
        <v>0</v>
      </c>
      <c r="L41" s="142">
        <v>0</v>
      </c>
      <c r="M41" s="142">
        <v>0</v>
      </c>
      <c r="N41" s="142">
        <v>0</v>
      </c>
      <c r="O41" s="142">
        <v>0</v>
      </c>
      <c r="P41" s="142">
        <v>0</v>
      </c>
      <c r="Q41" s="142">
        <v>0</v>
      </c>
      <c r="R41" s="142">
        <v>0</v>
      </c>
      <c r="S41" s="142">
        <v>0</v>
      </c>
      <c r="T41" s="142">
        <v>0</v>
      </c>
      <c r="U41" s="142">
        <v>0</v>
      </c>
      <c r="V41" s="142">
        <v>0</v>
      </c>
    </row>
    <row r="42" spans="1:80" ht="15" customHeight="1">
      <c r="A42" s="141" t="s">
        <v>294</v>
      </c>
      <c r="B42" s="142">
        <v>0</v>
      </c>
      <c r="C42" s="142">
        <v>0</v>
      </c>
      <c r="D42" s="142">
        <v>0</v>
      </c>
      <c r="E42" s="142">
        <v>0</v>
      </c>
      <c r="F42" s="142">
        <v>0</v>
      </c>
      <c r="G42" s="142">
        <v>0</v>
      </c>
      <c r="H42" s="142">
        <v>0</v>
      </c>
      <c r="I42" s="142">
        <v>0</v>
      </c>
      <c r="J42" s="142">
        <v>0</v>
      </c>
      <c r="K42" s="142">
        <v>0</v>
      </c>
      <c r="L42" s="142">
        <v>0</v>
      </c>
      <c r="M42" s="142">
        <v>0</v>
      </c>
      <c r="N42" s="142">
        <v>0</v>
      </c>
      <c r="O42" s="142">
        <v>0</v>
      </c>
      <c r="P42" s="142">
        <v>0</v>
      </c>
      <c r="Q42" s="142">
        <v>0</v>
      </c>
      <c r="R42" s="142">
        <v>0</v>
      </c>
      <c r="S42" s="142">
        <v>0</v>
      </c>
      <c r="T42" s="142">
        <v>0</v>
      </c>
      <c r="U42" s="142">
        <v>0</v>
      </c>
      <c r="V42" s="142">
        <v>0</v>
      </c>
    </row>
    <row r="43" spans="1:80" ht="15" customHeight="1">
      <c r="A43" s="141" t="s">
        <v>295</v>
      </c>
      <c r="B43" s="142">
        <v>0</v>
      </c>
      <c r="C43" s="142">
        <v>0</v>
      </c>
      <c r="D43" s="142">
        <v>0</v>
      </c>
      <c r="E43" s="142">
        <v>0</v>
      </c>
      <c r="F43" s="142">
        <v>0</v>
      </c>
      <c r="G43" s="142">
        <v>0</v>
      </c>
      <c r="H43" s="142">
        <v>0</v>
      </c>
      <c r="I43" s="142">
        <v>0</v>
      </c>
      <c r="J43" s="142">
        <v>0</v>
      </c>
      <c r="K43" s="142">
        <v>0</v>
      </c>
      <c r="L43" s="142">
        <v>0</v>
      </c>
      <c r="M43" s="142">
        <v>0</v>
      </c>
      <c r="N43" s="142">
        <v>0</v>
      </c>
      <c r="O43" s="142">
        <v>0</v>
      </c>
      <c r="P43" s="142">
        <v>0</v>
      </c>
      <c r="Q43" s="142">
        <v>0</v>
      </c>
      <c r="R43" s="142">
        <v>0</v>
      </c>
      <c r="S43" s="142">
        <v>0</v>
      </c>
      <c r="T43" s="142">
        <v>0</v>
      </c>
      <c r="U43" s="142">
        <v>0</v>
      </c>
      <c r="V43" s="142">
        <v>0</v>
      </c>
    </row>
    <row r="44" spans="1:80" ht="15" customHeight="1">
      <c r="A44" s="141" t="s">
        <v>296</v>
      </c>
      <c r="B44" s="142">
        <v>30</v>
      </c>
      <c r="C44" s="142">
        <v>30</v>
      </c>
      <c r="D44" s="142">
        <v>0</v>
      </c>
      <c r="E44" s="142">
        <v>0</v>
      </c>
      <c r="F44" s="142">
        <v>0</v>
      </c>
      <c r="G44" s="142">
        <v>0</v>
      </c>
      <c r="H44" s="142">
        <v>0</v>
      </c>
      <c r="I44" s="142">
        <v>0</v>
      </c>
      <c r="J44" s="142">
        <v>0</v>
      </c>
      <c r="K44" s="142">
        <v>30</v>
      </c>
      <c r="L44" s="142">
        <v>30</v>
      </c>
      <c r="M44" s="142">
        <v>0</v>
      </c>
      <c r="N44" s="142">
        <v>0</v>
      </c>
      <c r="O44" s="142">
        <v>0</v>
      </c>
      <c r="P44" s="142">
        <v>0</v>
      </c>
      <c r="Q44" s="142">
        <v>0</v>
      </c>
      <c r="R44" s="142">
        <v>0</v>
      </c>
      <c r="S44" s="142">
        <v>0</v>
      </c>
      <c r="T44" s="142">
        <v>0</v>
      </c>
      <c r="U44" s="142">
        <v>0</v>
      </c>
      <c r="V44" s="142">
        <v>0</v>
      </c>
    </row>
    <row r="45" spans="1:80" ht="15" customHeight="1">
      <c r="A45" s="141" t="s">
        <v>297</v>
      </c>
      <c r="B45" s="142">
        <v>0</v>
      </c>
      <c r="C45" s="142">
        <v>0</v>
      </c>
      <c r="D45" s="142">
        <v>0</v>
      </c>
      <c r="E45" s="142">
        <v>0</v>
      </c>
      <c r="F45" s="142">
        <v>0</v>
      </c>
      <c r="G45" s="142">
        <v>0</v>
      </c>
      <c r="H45" s="142">
        <v>0</v>
      </c>
      <c r="I45" s="142">
        <v>0</v>
      </c>
      <c r="J45" s="142">
        <v>0</v>
      </c>
      <c r="K45" s="142">
        <v>0</v>
      </c>
      <c r="L45" s="142">
        <v>0</v>
      </c>
      <c r="M45" s="142">
        <v>0</v>
      </c>
      <c r="N45" s="142">
        <v>0</v>
      </c>
      <c r="O45" s="142">
        <v>0</v>
      </c>
      <c r="P45" s="142">
        <v>0</v>
      </c>
      <c r="Q45" s="142">
        <v>0</v>
      </c>
      <c r="R45" s="142">
        <v>0</v>
      </c>
      <c r="S45" s="142">
        <v>0</v>
      </c>
      <c r="T45" s="142">
        <v>0</v>
      </c>
      <c r="U45" s="142">
        <v>0</v>
      </c>
      <c r="V45" s="142">
        <v>0</v>
      </c>
    </row>
    <row r="46" spans="1:80" ht="15" customHeight="1">
      <c r="A46" s="144" t="s">
        <v>298</v>
      </c>
      <c r="B46" s="142">
        <v>0</v>
      </c>
      <c r="C46" s="142">
        <v>0</v>
      </c>
      <c r="D46" s="142">
        <v>0</v>
      </c>
      <c r="E46" s="142">
        <v>0</v>
      </c>
      <c r="F46" s="142">
        <v>0</v>
      </c>
      <c r="G46" s="142">
        <v>0</v>
      </c>
      <c r="H46" s="142">
        <v>0</v>
      </c>
      <c r="I46" s="142">
        <v>0</v>
      </c>
      <c r="J46" s="142">
        <v>0</v>
      </c>
      <c r="K46" s="142">
        <v>0</v>
      </c>
      <c r="L46" s="142">
        <v>0</v>
      </c>
      <c r="M46" s="142">
        <v>0</v>
      </c>
      <c r="N46" s="142">
        <v>0</v>
      </c>
      <c r="O46" s="142">
        <v>0</v>
      </c>
      <c r="P46" s="142">
        <v>0</v>
      </c>
      <c r="Q46" s="142">
        <v>0</v>
      </c>
      <c r="R46" s="142">
        <v>0</v>
      </c>
      <c r="S46" s="142">
        <v>0</v>
      </c>
      <c r="T46" s="142">
        <v>0</v>
      </c>
      <c r="U46" s="142">
        <v>0</v>
      </c>
      <c r="V46" s="142">
        <v>0</v>
      </c>
    </row>
    <row r="47" spans="1:80" ht="15" customHeight="1">
      <c r="A47" s="144" t="s">
        <v>299</v>
      </c>
      <c r="B47" s="145">
        <v>0</v>
      </c>
      <c r="C47" s="145">
        <v>0</v>
      </c>
      <c r="D47" s="145">
        <v>0</v>
      </c>
      <c r="E47" s="145">
        <v>0</v>
      </c>
      <c r="F47" s="145">
        <v>0</v>
      </c>
      <c r="G47" s="145">
        <v>0</v>
      </c>
      <c r="H47" s="145">
        <v>0</v>
      </c>
      <c r="I47" s="145">
        <v>0</v>
      </c>
      <c r="J47" s="145">
        <v>0</v>
      </c>
      <c r="K47" s="145">
        <v>0</v>
      </c>
      <c r="L47" s="145">
        <v>0</v>
      </c>
      <c r="M47" s="145">
        <v>0</v>
      </c>
      <c r="N47" s="145">
        <v>0</v>
      </c>
      <c r="O47" s="145">
        <v>0</v>
      </c>
      <c r="P47" s="145">
        <v>0</v>
      </c>
      <c r="Q47" s="142">
        <v>0</v>
      </c>
      <c r="R47" s="142">
        <v>0</v>
      </c>
      <c r="S47" s="142">
        <v>0</v>
      </c>
      <c r="T47" s="142">
        <v>0</v>
      </c>
      <c r="U47" s="142">
        <v>0</v>
      </c>
      <c r="V47" s="142">
        <v>0</v>
      </c>
    </row>
    <row r="48" spans="1:80" s="147" customFormat="1" ht="15" customHeight="1">
      <c r="A48" s="146" t="s">
        <v>300</v>
      </c>
      <c r="B48" s="114">
        <v>84.931034482758619</v>
      </c>
      <c r="C48" s="114">
        <v>18.96153846153846</v>
      </c>
      <c r="D48" s="114">
        <v>245.75</v>
      </c>
      <c r="E48" s="114">
        <v>0</v>
      </c>
      <c r="F48" s="114">
        <v>0</v>
      </c>
      <c r="G48" s="114">
        <v>0</v>
      </c>
      <c r="H48" s="114">
        <v>0</v>
      </c>
      <c r="I48" s="114">
        <v>0</v>
      </c>
      <c r="J48" s="114">
        <v>1.3333333333333333</v>
      </c>
      <c r="K48" s="114">
        <v>18.96153846153846</v>
      </c>
      <c r="L48" s="114">
        <v>18.96153846153846</v>
      </c>
      <c r="M48" s="114">
        <v>9</v>
      </c>
      <c r="N48" s="114">
        <v>0</v>
      </c>
      <c r="O48" s="114">
        <v>0</v>
      </c>
      <c r="P48" s="114">
        <v>0</v>
      </c>
      <c r="Q48" s="114">
        <v>245.75</v>
      </c>
      <c r="R48" s="114">
        <v>245.75</v>
      </c>
      <c r="S48" s="114">
        <v>0</v>
      </c>
      <c r="T48" s="114">
        <v>0</v>
      </c>
      <c r="U48" s="114">
        <v>0</v>
      </c>
      <c r="V48" s="114">
        <v>0</v>
      </c>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row>
    <row r="49" spans="1:80" s="147" customFormat="1" ht="15" customHeight="1">
      <c r="A49" s="148" t="s">
        <v>301</v>
      </c>
      <c r="B49" s="149">
        <v>2463</v>
      </c>
      <c r="C49" s="149">
        <v>493</v>
      </c>
      <c r="D49" s="149">
        <v>1966</v>
      </c>
      <c r="E49" s="149">
        <v>0</v>
      </c>
      <c r="F49" s="149">
        <v>0</v>
      </c>
      <c r="G49" s="149">
        <v>0</v>
      </c>
      <c r="H49" s="149">
        <v>0</v>
      </c>
      <c r="I49" s="149">
        <v>0</v>
      </c>
      <c r="J49" s="149">
        <v>4</v>
      </c>
      <c r="K49" s="149">
        <v>493</v>
      </c>
      <c r="L49" s="149">
        <v>493</v>
      </c>
      <c r="M49" s="149">
        <v>63</v>
      </c>
      <c r="N49" s="149">
        <v>0</v>
      </c>
      <c r="O49" s="149">
        <v>0</v>
      </c>
      <c r="P49" s="149">
        <v>0</v>
      </c>
      <c r="Q49" s="149">
        <v>1966</v>
      </c>
      <c r="R49" s="149">
        <v>1966</v>
      </c>
      <c r="S49" s="149">
        <v>0</v>
      </c>
      <c r="T49" s="149">
        <v>0</v>
      </c>
      <c r="U49" s="149">
        <v>0</v>
      </c>
      <c r="V49" s="149">
        <v>0</v>
      </c>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row>
    <row r="50" spans="1:80" ht="15" customHeight="1">
      <c r="B50" s="137" t="s">
        <v>302</v>
      </c>
      <c r="K50" s="137" t="s">
        <v>302</v>
      </c>
      <c r="Q50" s="137" t="s">
        <v>302</v>
      </c>
    </row>
  </sheetData>
  <mergeCells count="23">
    <mergeCell ref="A2:A4"/>
    <mergeCell ref="B2:B4"/>
    <mergeCell ref="C2:C4"/>
    <mergeCell ref="D2:D4"/>
    <mergeCell ref="E2:J2"/>
    <mergeCell ref="J3:J4"/>
    <mergeCell ref="E3:E4"/>
    <mergeCell ref="F3:F4"/>
    <mergeCell ref="G3:G4"/>
    <mergeCell ref="U2:U4"/>
    <mergeCell ref="V2:V4"/>
    <mergeCell ref="H3:H4"/>
    <mergeCell ref="I3:I4"/>
    <mergeCell ref="R2:R4"/>
    <mergeCell ref="S2:S4"/>
    <mergeCell ref="T2:T4"/>
    <mergeCell ref="Q2:Q4"/>
    <mergeCell ref="K2:K4"/>
    <mergeCell ref="L2:L4"/>
    <mergeCell ref="M2:M4"/>
    <mergeCell ref="N2:N4"/>
    <mergeCell ref="O2:O4"/>
    <mergeCell ref="P2:P4"/>
  </mergeCells>
  <phoneticPr fontId="5"/>
  <pageMargins left="0.78740157480314965" right="0.78740157480314965" top="0.98425196850393704" bottom="0.35433070866141736" header="0.51181102362204722" footer="0.51181102362204722"/>
  <pageSetup paperSize="9" scale="70" orientation="landscape" r:id="rId1"/>
  <headerFooter alignWithMargins="0"/>
  <colBreaks count="1" manualBreakCount="1">
    <brk id="16" max="7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D82F3-13BF-4320-82BD-AA3CC9A13A98}">
  <dimension ref="A1:I70"/>
  <sheetViews>
    <sheetView view="pageBreakPreview" zoomScale="85" zoomScaleNormal="100" zoomScaleSheetLayoutView="85" workbookViewId="0">
      <pane xSplit="1" ySplit="4" topLeftCell="B40"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17" style="91" customWidth="1"/>
    <col min="2" max="3" width="18.75" style="91" customWidth="1"/>
    <col min="4" max="4" width="18.75" style="150" customWidth="1"/>
    <col min="5" max="5" width="18.75" style="91" customWidth="1"/>
    <col min="6" max="6" width="18.75" style="150" customWidth="1"/>
    <col min="7" max="7" width="18.75" style="91" customWidth="1"/>
    <col min="8" max="8" width="18.75" style="150" customWidth="1"/>
    <col min="9" max="9" width="18.75" style="182" customWidth="1"/>
    <col min="10" max="16384" width="9" style="91"/>
  </cols>
  <sheetData>
    <row r="1" spans="1:9" ht="24.75" customHeight="1">
      <c r="A1" s="90" t="s">
        <v>303</v>
      </c>
      <c r="B1" s="90" t="s">
        <v>304</v>
      </c>
      <c r="I1" s="151" t="s">
        <v>305</v>
      </c>
    </row>
    <row r="2" spans="1:9" ht="15" customHeight="1">
      <c r="A2" s="1261" t="s">
        <v>306</v>
      </c>
      <c r="B2" s="1270" t="s">
        <v>307</v>
      </c>
      <c r="C2" s="1270" t="s">
        <v>308</v>
      </c>
      <c r="D2" s="152"/>
      <c r="E2" s="1282" t="s">
        <v>309</v>
      </c>
      <c r="F2" s="152"/>
      <c r="G2" s="1282" t="s">
        <v>310</v>
      </c>
      <c r="H2" s="152"/>
      <c r="I2" s="1283" t="s">
        <v>311</v>
      </c>
    </row>
    <row r="3" spans="1:9" ht="11.25" customHeight="1">
      <c r="A3" s="1265"/>
      <c r="B3" s="1271"/>
      <c r="C3" s="1271"/>
      <c r="D3" s="1286" t="s">
        <v>312</v>
      </c>
      <c r="E3" s="1288"/>
      <c r="F3" s="1286" t="s">
        <v>312</v>
      </c>
      <c r="G3" s="1288"/>
      <c r="H3" s="1286" t="s">
        <v>312</v>
      </c>
      <c r="I3" s="1284"/>
    </row>
    <row r="4" spans="1:9" ht="11.25" customHeight="1">
      <c r="A4" s="1262"/>
      <c r="B4" s="1272"/>
      <c r="C4" s="1272"/>
      <c r="D4" s="1287"/>
      <c r="E4" s="1278"/>
      <c r="F4" s="1287"/>
      <c r="G4" s="1278"/>
      <c r="H4" s="1287"/>
      <c r="I4" s="1285"/>
    </row>
    <row r="5" spans="1:9" ht="15" customHeight="1">
      <c r="A5" s="153" t="s">
        <v>127</v>
      </c>
      <c r="B5" s="154">
        <v>5724</v>
      </c>
      <c r="C5" s="154">
        <v>2045</v>
      </c>
      <c r="D5" s="155">
        <v>0.35699999999999998</v>
      </c>
      <c r="E5" s="156">
        <v>1425</v>
      </c>
      <c r="F5" s="155">
        <v>0.249</v>
      </c>
      <c r="G5" s="156">
        <v>2254</v>
      </c>
      <c r="H5" s="155">
        <v>0.39400000000000002</v>
      </c>
      <c r="I5" s="157">
        <v>5.8473856853464969</v>
      </c>
    </row>
    <row r="6" spans="1:9" ht="15" customHeight="1">
      <c r="A6" s="153" t="s">
        <v>0</v>
      </c>
      <c r="B6" s="158">
        <v>471</v>
      </c>
      <c r="C6" s="159">
        <v>235</v>
      </c>
      <c r="D6" s="155">
        <v>0.499</v>
      </c>
      <c r="E6" s="159">
        <v>113</v>
      </c>
      <c r="F6" s="155">
        <v>0.24</v>
      </c>
      <c r="G6" s="159">
        <v>123</v>
      </c>
      <c r="H6" s="155">
        <v>0.26100000000000001</v>
      </c>
      <c r="I6" s="157">
        <v>8.5611458484804412</v>
      </c>
    </row>
    <row r="7" spans="1:9" ht="15" customHeight="1">
      <c r="A7" s="153" t="s">
        <v>1</v>
      </c>
      <c r="B7" s="158">
        <v>2874</v>
      </c>
      <c r="C7" s="159">
        <v>1570</v>
      </c>
      <c r="D7" s="155">
        <v>0.54600000000000004</v>
      </c>
      <c r="E7" s="159">
        <v>662</v>
      </c>
      <c r="F7" s="155">
        <v>0.23</v>
      </c>
      <c r="G7" s="159">
        <v>642</v>
      </c>
      <c r="H7" s="155">
        <v>0.223</v>
      </c>
      <c r="I7" s="157">
        <v>5.8308564704450241</v>
      </c>
    </row>
    <row r="8" spans="1:9" ht="15" customHeight="1">
      <c r="A8" s="153" t="s">
        <v>2</v>
      </c>
      <c r="B8" s="158">
        <v>3771</v>
      </c>
      <c r="C8" s="159">
        <v>1688</v>
      </c>
      <c r="D8" s="155">
        <v>0.44800000000000001</v>
      </c>
      <c r="E8" s="159">
        <v>1207</v>
      </c>
      <c r="F8" s="155">
        <v>0.32</v>
      </c>
      <c r="G8" s="159">
        <v>876</v>
      </c>
      <c r="H8" s="155">
        <v>0.23200000000000001</v>
      </c>
      <c r="I8" s="157">
        <v>5.8164733754825848</v>
      </c>
    </row>
    <row r="9" spans="1:9" ht="15" customHeight="1">
      <c r="A9" s="153" t="s">
        <v>3</v>
      </c>
      <c r="B9" s="158">
        <v>379</v>
      </c>
      <c r="C9" s="159">
        <v>253</v>
      </c>
      <c r="D9" s="155">
        <v>0.66800000000000004</v>
      </c>
      <c r="E9" s="159">
        <v>99</v>
      </c>
      <c r="F9" s="155">
        <v>0.26100000000000001</v>
      </c>
      <c r="G9" s="159">
        <v>27</v>
      </c>
      <c r="H9" s="155">
        <v>7.0999999999999994E-2</v>
      </c>
      <c r="I9" s="157">
        <v>8.5824275362318829</v>
      </c>
    </row>
    <row r="10" spans="1:9" ht="15" customHeight="1">
      <c r="A10" s="153" t="s">
        <v>4</v>
      </c>
      <c r="B10" s="158">
        <v>932</v>
      </c>
      <c r="C10" s="159">
        <v>534</v>
      </c>
      <c r="D10" s="155">
        <v>0.57299999999999995</v>
      </c>
      <c r="E10" s="159">
        <v>172</v>
      </c>
      <c r="F10" s="155">
        <v>0.185</v>
      </c>
      <c r="G10" s="159">
        <v>226</v>
      </c>
      <c r="H10" s="155">
        <v>0.24199999999999999</v>
      </c>
      <c r="I10" s="157">
        <v>6.8222910307369098</v>
      </c>
    </row>
    <row r="11" spans="1:9" ht="15" customHeight="1">
      <c r="A11" s="153" t="s">
        <v>5</v>
      </c>
      <c r="B11" s="158">
        <v>2680</v>
      </c>
      <c r="C11" s="159">
        <v>1408</v>
      </c>
      <c r="D11" s="155">
        <v>0.52500000000000002</v>
      </c>
      <c r="E11" s="159">
        <v>620</v>
      </c>
      <c r="F11" s="155">
        <v>0.23100000000000001</v>
      </c>
      <c r="G11" s="159">
        <v>652</v>
      </c>
      <c r="H11" s="155">
        <v>0.24299999999999999</v>
      </c>
      <c r="I11" s="157">
        <v>5.3791281798073953</v>
      </c>
    </row>
    <row r="12" spans="1:9" ht="15" customHeight="1">
      <c r="A12" s="153" t="s">
        <v>6</v>
      </c>
      <c r="B12" s="158">
        <v>948</v>
      </c>
      <c r="C12" s="159">
        <v>453</v>
      </c>
      <c r="D12" s="155">
        <v>0.47799999999999998</v>
      </c>
      <c r="E12" s="159">
        <v>169</v>
      </c>
      <c r="F12" s="155">
        <v>0.17799999999999999</v>
      </c>
      <c r="G12" s="159">
        <v>326</v>
      </c>
      <c r="H12" s="155">
        <v>0.34399999999999997</v>
      </c>
      <c r="I12" s="157">
        <v>6.1632480577316908</v>
      </c>
    </row>
    <row r="13" spans="1:9" ht="15" customHeight="1">
      <c r="A13" s="153" t="s">
        <v>7</v>
      </c>
      <c r="B13" s="158">
        <v>559</v>
      </c>
      <c r="C13" s="159">
        <v>355</v>
      </c>
      <c r="D13" s="155">
        <v>0.63500000000000001</v>
      </c>
      <c r="E13" s="159">
        <v>135</v>
      </c>
      <c r="F13" s="155">
        <v>0.24199999999999999</v>
      </c>
      <c r="G13" s="159">
        <v>69</v>
      </c>
      <c r="H13" s="155">
        <v>0.123</v>
      </c>
      <c r="I13" s="157">
        <v>6.4539965132254977</v>
      </c>
    </row>
    <row r="14" spans="1:9" ht="15" customHeight="1">
      <c r="A14" s="153" t="s">
        <v>8</v>
      </c>
      <c r="B14" s="158">
        <v>1239</v>
      </c>
      <c r="C14" s="159">
        <v>683</v>
      </c>
      <c r="D14" s="155">
        <v>0.55100000000000005</v>
      </c>
      <c r="E14" s="159">
        <v>296</v>
      </c>
      <c r="F14" s="155">
        <v>0.23899999999999999</v>
      </c>
      <c r="G14" s="159">
        <v>260</v>
      </c>
      <c r="H14" s="155">
        <v>0.21</v>
      </c>
      <c r="I14" s="157">
        <v>9.3847284185331343</v>
      </c>
    </row>
    <row r="15" spans="1:9" ht="15" customHeight="1">
      <c r="A15" s="153" t="s">
        <v>9</v>
      </c>
      <c r="B15" s="158">
        <v>876</v>
      </c>
      <c r="C15" s="159">
        <v>577</v>
      </c>
      <c r="D15" s="155">
        <v>0.65900000000000003</v>
      </c>
      <c r="E15" s="159">
        <v>201</v>
      </c>
      <c r="F15" s="155">
        <v>0.22900000000000001</v>
      </c>
      <c r="G15" s="159">
        <v>98</v>
      </c>
      <c r="H15" s="155">
        <v>0.112</v>
      </c>
      <c r="I15" s="157">
        <v>5.1406640611246086</v>
      </c>
    </row>
    <row r="16" spans="1:9" ht="15" customHeight="1">
      <c r="A16" s="153" t="s">
        <v>10</v>
      </c>
      <c r="B16" s="158">
        <v>411</v>
      </c>
      <c r="C16" s="159">
        <v>257</v>
      </c>
      <c r="D16" s="155">
        <v>0.625</v>
      </c>
      <c r="E16" s="159">
        <v>103</v>
      </c>
      <c r="F16" s="155">
        <v>0.251</v>
      </c>
      <c r="G16" s="159">
        <v>51</v>
      </c>
      <c r="H16" s="155">
        <v>0.124</v>
      </c>
      <c r="I16" s="157">
        <v>7.2273902263175485</v>
      </c>
    </row>
    <row r="17" spans="1:9" ht="15" customHeight="1">
      <c r="A17" s="153" t="s">
        <v>11</v>
      </c>
      <c r="B17" s="158">
        <v>604</v>
      </c>
      <c r="C17" s="159">
        <v>337</v>
      </c>
      <c r="D17" s="155">
        <v>0.55800000000000005</v>
      </c>
      <c r="E17" s="159">
        <v>128</v>
      </c>
      <c r="F17" s="155">
        <v>0.21199999999999999</v>
      </c>
      <c r="G17" s="159">
        <v>139</v>
      </c>
      <c r="H17" s="155">
        <v>0.23</v>
      </c>
      <c r="I17" s="157">
        <v>9.625958213141665</v>
      </c>
    </row>
    <row r="18" spans="1:9" ht="15" customHeight="1">
      <c r="A18" s="153" t="s">
        <v>12</v>
      </c>
      <c r="B18" s="158">
        <v>1076</v>
      </c>
      <c r="C18" s="159">
        <v>502</v>
      </c>
      <c r="D18" s="155">
        <v>0.46700000000000003</v>
      </c>
      <c r="E18" s="159">
        <v>261</v>
      </c>
      <c r="F18" s="155">
        <v>0.24299999999999999</v>
      </c>
      <c r="G18" s="159">
        <v>313</v>
      </c>
      <c r="H18" s="155">
        <v>0.29099999999999998</v>
      </c>
      <c r="I18" s="157">
        <v>6.149871687156713</v>
      </c>
    </row>
    <row r="19" spans="1:9" ht="15" customHeight="1">
      <c r="A19" s="153" t="s">
        <v>13</v>
      </c>
      <c r="B19" s="158">
        <v>2602</v>
      </c>
      <c r="C19" s="159">
        <v>727</v>
      </c>
      <c r="D19" s="155">
        <v>0.27900000000000003</v>
      </c>
      <c r="E19" s="159">
        <v>536</v>
      </c>
      <c r="F19" s="155">
        <v>0.20599999999999999</v>
      </c>
      <c r="G19" s="159">
        <v>1339</v>
      </c>
      <c r="H19" s="155">
        <v>0.51500000000000001</v>
      </c>
      <c r="I19" s="157">
        <v>5.9743438439231369</v>
      </c>
    </row>
    <row r="20" spans="1:9" ht="15" customHeight="1">
      <c r="A20" s="153" t="s">
        <v>14</v>
      </c>
      <c r="B20" s="158">
        <v>213</v>
      </c>
      <c r="C20" s="159">
        <v>126</v>
      </c>
      <c r="D20" s="155">
        <v>0.59199999999999997</v>
      </c>
      <c r="E20" s="159">
        <v>70</v>
      </c>
      <c r="F20" s="155">
        <v>0.32900000000000001</v>
      </c>
      <c r="G20" s="159">
        <v>17</v>
      </c>
      <c r="H20" s="155">
        <v>0.08</v>
      </c>
      <c r="I20" s="157">
        <v>13.598927408542425</v>
      </c>
    </row>
    <row r="21" spans="1:9" ht="15" customHeight="1">
      <c r="A21" s="153" t="s">
        <v>15</v>
      </c>
      <c r="B21" s="158">
        <v>1885</v>
      </c>
      <c r="C21" s="159">
        <v>894</v>
      </c>
      <c r="D21" s="155">
        <v>0.47399999999999998</v>
      </c>
      <c r="E21" s="159">
        <v>469</v>
      </c>
      <c r="F21" s="155">
        <v>0.249</v>
      </c>
      <c r="G21" s="159">
        <v>522</v>
      </c>
      <c r="H21" s="155">
        <v>0.27700000000000002</v>
      </c>
      <c r="I21" s="157">
        <v>7.020039699534852</v>
      </c>
    </row>
    <row r="22" spans="1:9" ht="15" customHeight="1">
      <c r="A22" s="153" t="s">
        <v>16</v>
      </c>
      <c r="B22" s="158">
        <v>1085</v>
      </c>
      <c r="C22" s="159">
        <v>597</v>
      </c>
      <c r="D22" s="155">
        <v>0.55000000000000004</v>
      </c>
      <c r="E22" s="159">
        <v>263</v>
      </c>
      <c r="F22" s="155">
        <v>0.24199999999999999</v>
      </c>
      <c r="G22" s="159">
        <v>225</v>
      </c>
      <c r="H22" s="155">
        <v>0.20699999999999999</v>
      </c>
      <c r="I22" s="157">
        <v>5.1486952684202292</v>
      </c>
    </row>
    <row r="23" spans="1:9" ht="15" customHeight="1">
      <c r="A23" s="153" t="s">
        <v>17</v>
      </c>
      <c r="B23" s="158">
        <v>1210</v>
      </c>
      <c r="C23" s="159">
        <v>679</v>
      </c>
      <c r="D23" s="155">
        <v>0.56100000000000005</v>
      </c>
      <c r="E23" s="159">
        <v>285</v>
      </c>
      <c r="F23" s="155">
        <v>0.23599999999999999</v>
      </c>
      <c r="G23" s="159">
        <v>246</v>
      </c>
      <c r="H23" s="155">
        <v>0.20300000000000001</v>
      </c>
      <c r="I23" s="157">
        <v>5.8809806170655365</v>
      </c>
    </row>
    <row r="24" spans="1:9" ht="15" customHeight="1">
      <c r="A24" s="153" t="s">
        <v>18</v>
      </c>
      <c r="B24" s="158">
        <v>803</v>
      </c>
      <c r="C24" s="159">
        <v>341</v>
      </c>
      <c r="D24" s="155">
        <v>0.42499999999999999</v>
      </c>
      <c r="E24" s="159">
        <v>201</v>
      </c>
      <c r="F24" s="155">
        <v>0.25</v>
      </c>
      <c r="G24" s="159">
        <v>261</v>
      </c>
      <c r="H24" s="155">
        <v>0.32500000000000001</v>
      </c>
      <c r="I24" s="157">
        <v>6.116417592127112</v>
      </c>
    </row>
    <row r="25" spans="1:9" ht="15" customHeight="1">
      <c r="A25" s="153" t="s">
        <v>19</v>
      </c>
      <c r="B25" s="158">
        <v>329</v>
      </c>
      <c r="C25" s="159">
        <v>159</v>
      </c>
      <c r="D25" s="155">
        <v>0.48299999999999998</v>
      </c>
      <c r="E25" s="159">
        <v>104</v>
      </c>
      <c r="F25" s="155">
        <v>0.316</v>
      </c>
      <c r="G25" s="159">
        <v>66</v>
      </c>
      <c r="H25" s="155">
        <v>0.20100000000000001</v>
      </c>
      <c r="I25" s="157">
        <v>10.674886437378326</v>
      </c>
    </row>
    <row r="26" spans="1:9" ht="15" customHeight="1">
      <c r="A26" s="153" t="s">
        <v>239</v>
      </c>
      <c r="B26" s="158">
        <v>734</v>
      </c>
      <c r="C26" s="159">
        <v>401</v>
      </c>
      <c r="D26" s="155">
        <v>0.54600000000000004</v>
      </c>
      <c r="E26" s="159">
        <v>195</v>
      </c>
      <c r="F26" s="155">
        <v>0.26600000000000001</v>
      </c>
      <c r="G26" s="159">
        <v>138</v>
      </c>
      <c r="H26" s="155">
        <v>0.188</v>
      </c>
      <c r="I26" s="157">
        <v>6.6997088273684016</v>
      </c>
    </row>
    <row r="27" spans="1:9" ht="15" customHeight="1">
      <c r="A27" s="153" t="s">
        <v>20</v>
      </c>
      <c r="B27" s="158">
        <v>873</v>
      </c>
      <c r="C27" s="159">
        <v>491</v>
      </c>
      <c r="D27" s="155">
        <v>0.56200000000000006</v>
      </c>
      <c r="E27" s="159">
        <v>187</v>
      </c>
      <c r="F27" s="155">
        <v>0.214</v>
      </c>
      <c r="G27" s="159">
        <v>195</v>
      </c>
      <c r="H27" s="155">
        <v>0.223</v>
      </c>
      <c r="I27" s="157">
        <v>10.858884258971329</v>
      </c>
    </row>
    <row r="28" spans="1:9" ht="15" customHeight="1">
      <c r="A28" s="153" t="s">
        <v>21</v>
      </c>
      <c r="B28" s="158">
        <v>428</v>
      </c>
      <c r="C28" s="159">
        <v>273</v>
      </c>
      <c r="D28" s="155">
        <v>0.63800000000000001</v>
      </c>
      <c r="E28" s="159">
        <v>46</v>
      </c>
      <c r="F28" s="155">
        <v>0.107</v>
      </c>
      <c r="G28" s="159">
        <v>109</v>
      </c>
      <c r="H28" s="155">
        <v>0.255</v>
      </c>
      <c r="I28" s="157">
        <v>10.408813443906709</v>
      </c>
    </row>
    <row r="29" spans="1:9" ht="15" customHeight="1">
      <c r="A29" s="153" t="s">
        <v>22</v>
      </c>
      <c r="B29" s="158">
        <v>1241</v>
      </c>
      <c r="C29" s="159">
        <v>569</v>
      </c>
      <c r="D29" s="155">
        <v>0.45900000000000002</v>
      </c>
      <c r="E29" s="159">
        <v>391</v>
      </c>
      <c r="F29" s="155">
        <v>0.315</v>
      </c>
      <c r="G29" s="159">
        <v>281</v>
      </c>
      <c r="H29" s="155">
        <v>0.22600000000000001</v>
      </c>
      <c r="I29" s="157">
        <v>7.2712997521547305</v>
      </c>
    </row>
    <row r="30" spans="1:9" ht="15" customHeight="1">
      <c r="A30" s="153" t="s">
        <v>23</v>
      </c>
      <c r="B30" s="158">
        <v>605</v>
      </c>
      <c r="C30" s="159">
        <v>408</v>
      </c>
      <c r="D30" s="155">
        <v>0.67400000000000004</v>
      </c>
      <c r="E30" s="159">
        <v>73</v>
      </c>
      <c r="F30" s="155">
        <v>0.121</v>
      </c>
      <c r="G30" s="159">
        <v>124</v>
      </c>
      <c r="H30" s="155">
        <v>0.20499999999999999</v>
      </c>
      <c r="I30" s="157">
        <v>6.2707946807077191</v>
      </c>
    </row>
    <row r="31" spans="1:9" ht="15" customHeight="1">
      <c r="A31" s="153" t="s">
        <v>240</v>
      </c>
      <c r="B31" s="158">
        <v>569</v>
      </c>
      <c r="C31" s="159">
        <v>307</v>
      </c>
      <c r="D31" s="155">
        <v>0.54</v>
      </c>
      <c r="E31" s="159">
        <v>118</v>
      </c>
      <c r="F31" s="155">
        <v>0.20699999999999999</v>
      </c>
      <c r="G31" s="159">
        <v>144</v>
      </c>
      <c r="H31" s="155">
        <v>0.253</v>
      </c>
      <c r="I31" s="157">
        <v>8.6183393414316445</v>
      </c>
    </row>
    <row r="32" spans="1:9" ht="15" customHeight="1">
      <c r="A32" s="153" t="s">
        <v>24</v>
      </c>
      <c r="B32" s="158">
        <v>483</v>
      </c>
      <c r="C32" s="159">
        <v>288</v>
      </c>
      <c r="D32" s="155">
        <v>0.59599999999999997</v>
      </c>
      <c r="E32" s="159">
        <v>139</v>
      </c>
      <c r="F32" s="155">
        <v>0.28799999999999998</v>
      </c>
      <c r="G32" s="159">
        <v>56</v>
      </c>
      <c r="H32" s="155">
        <v>0.11600000000000001</v>
      </c>
      <c r="I32" s="157">
        <v>7.2083097036086317</v>
      </c>
    </row>
    <row r="33" spans="1:9" ht="15" customHeight="1">
      <c r="A33" s="153" t="s">
        <v>25</v>
      </c>
      <c r="B33" s="158">
        <v>663</v>
      </c>
      <c r="C33" s="159">
        <v>448</v>
      </c>
      <c r="D33" s="155">
        <v>0.67600000000000005</v>
      </c>
      <c r="E33" s="159">
        <v>175</v>
      </c>
      <c r="F33" s="155">
        <v>0.26400000000000001</v>
      </c>
      <c r="G33" s="159">
        <v>40</v>
      </c>
      <c r="H33" s="155">
        <v>0.06</v>
      </c>
      <c r="I33" s="157">
        <v>5.9582651832413678</v>
      </c>
    </row>
    <row r="34" spans="1:9" ht="15" customHeight="1">
      <c r="A34" s="153" t="s">
        <v>190</v>
      </c>
      <c r="B34" s="158">
        <v>362</v>
      </c>
      <c r="C34" s="159">
        <v>220</v>
      </c>
      <c r="D34" s="155">
        <v>0.60799999999999998</v>
      </c>
      <c r="E34" s="159">
        <v>82</v>
      </c>
      <c r="F34" s="155">
        <v>0.22700000000000001</v>
      </c>
      <c r="G34" s="159">
        <v>60</v>
      </c>
      <c r="H34" s="155">
        <v>0.16600000000000001</v>
      </c>
      <c r="I34" s="157">
        <v>5.78247048863473</v>
      </c>
    </row>
    <row r="35" spans="1:9" ht="15" customHeight="1">
      <c r="A35" s="153" t="s">
        <v>191</v>
      </c>
      <c r="B35" s="158">
        <v>436</v>
      </c>
      <c r="C35" s="159">
        <v>232</v>
      </c>
      <c r="D35" s="155">
        <v>0.53200000000000003</v>
      </c>
      <c r="E35" s="159">
        <v>80</v>
      </c>
      <c r="F35" s="155">
        <v>0.183</v>
      </c>
      <c r="G35" s="159">
        <v>124</v>
      </c>
      <c r="H35" s="155">
        <v>0.28399999999999997</v>
      </c>
      <c r="I35" s="157">
        <v>8.7782878311991617</v>
      </c>
    </row>
    <row r="36" spans="1:9" ht="15" customHeight="1">
      <c r="A36" s="153" t="s">
        <v>241</v>
      </c>
      <c r="B36" s="158">
        <v>404</v>
      </c>
      <c r="C36" s="159">
        <v>287</v>
      </c>
      <c r="D36" s="155">
        <v>0.71</v>
      </c>
      <c r="E36" s="159">
        <v>68</v>
      </c>
      <c r="F36" s="155">
        <v>0.16800000000000001</v>
      </c>
      <c r="G36" s="159">
        <v>49</v>
      </c>
      <c r="H36" s="155">
        <v>0.121</v>
      </c>
      <c r="I36" s="157">
        <v>11.604193594714921</v>
      </c>
    </row>
    <row r="37" spans="1:9" ht="15" customHeight="1">
      <c r="A37" s="153" t="s">
        <v>242</v>
      </c>
      <c r="B37" s="158">
        <v>257</v>
      </c>
      <c r="C37" s="159">
        <v>170</v>
      </c>
      <c r="D37" s="155">
        <v>0.66100000000000003</v>
      </c>
      <c r="E37" s="159">
        <v>55</v>
      </c>
      <c r="F37" s="155">
        <v>0.214</v>
      </c>
      <c r="G37" s="159">
        <v>32</v>
      </c>
      <c r="H37" s="155">
        <v>0.125</v>
      </c>
      <c r="I37" s="157">
        <v>7.6042252270911623</v>
      </c>
    </row>
    <row r="38" spans="1:9" ht="15" customHeight="1">
      <c r="A38" s="153" t="s">
        <v>243</v>
      </c>
      <c r="B38" s="158">
        <v>478</v>
      </c>
      <c r="C38" s="159">
        <v>316</v>
      </c>
      <c r="D38" s="155">
        <v>0.66100000000000003</v>
      </c>
      <c r="E38" s="159">
        <v>94</v>
      </c>
      <c r="F38" s="155">
        <v>0.19700000000000001</v>
      </c>
      <c r="G38" s="159">
        <v>68</v>
      </c>
      <c r="H38" s="155">
        <v>0.14199999999999999</v>
      </c>
      <c r="I38" s="157">
        <v>6.7522707688830508</v>
      </c>
    </row>
    <row r="39" spans="1:9" ht="15" customHeight="1">
      <c r="A39" s="153" t="s">
        <v>244</v>
      </c>
      <c r="B39" s="158">
        <v>406</v>
      </c>
      <c r="C39" s="159">
        <v>267</v>
      </c>
      <c r="D39" s="155">
        <v>0.65800000000000003</v>
      </c>
      <c r="E39" s="159">
        <v>87</v>
      </c>
      <c r="F39" s="155">
        <v>0.214</v>
      </c>
      <c r="G39" s="159">
        <v>52</v>
      </c>
      <c r="H39" s="155">
        <v>0.128</v>
      </c>
      <c r="I39" s="157">
        <v>8.3938059500920001</v>
      </c>
    </row>
    <row r="40" spans="1:9" ht="15" customHeight="1">
      <c r="A40" s="153" t="s">
        <v>245</v>
      </c>
      <c r="B40" s="158">
        <v>317</v>
      </c>
      <c r="C40" s="159">
        <v>166</v>
      </c>
      <c r="D40" s="155">
        <v>0.52400000000000002</v>
      </c>
      <c r="E40" s="159">
        <v>109</v>
      </c>
      <c r="F40" s="155">
        <v>0.34399999999999997</v>
      </c>
      <c r="G40" s="159">
        <v>42</v>
      </c>
      <c r="H40" s="155">
        <v>0.13200000000000001</v>
      </c>
      <c r="I40" s="157">
        <v>8.9829691972002603</v>
      </c>
    </row>
    <row r="41" spans="1:9" ht="15" customHeight="1">
      <c r="A41" s="153" t="s">
        <v>197</v>
      </c>
      <c r="B41" s="158">
        <v>320</v>
      </c>
      <c r="C41" s="159">
        <v>230</v>
      </c>
      <c r="D41" s="155">
        <v>0.71899999999999997</v>
      </c>
      <c r="E41" s="159">
        <v>54</v>
      </c>
      <c r="F41" s="155">
        <v>0.16900000000000001</v>
      </c>
      <c r="G41" s="159">
        <v>36</v>
      </c>
      <c r="H41" s="155">
        <v>0.113</v>
      </c>
      <c r="I41" s="157">
        <v>6.6417600664176009</v>
      </c>
    </row>
    <row r="42" spans="1:9" s="118" customFormat="1" ht="15" customHeight="1">
      <c r="A42" s="160" t="s">
        <v>246</v>
      </c>
      <c r="B42" s="161">
        <v>1060.7297297297298</v>
      </c>
      <c r="C42" s="162">
        <v>526.83783783783781</v>
      </c>
      <c r="D42" s="163"/>
      <c r="E42" s="162">
        <v>256</v>
      </c>
      <c r="F42" s="163"/>
      <c r="G42" s="162">
        <v>277.89189189189187</v>
      </c>
      <c r="H42" s="164"/>
      <c r="I42" s="165">
        <v>6.4172086556694286</v>
      </c>
    </row>
    <row r="43" spans="1:9" s="123" customFormat="1" ht="15" customHeight="1">
      <c r="A43" s="166"/>
      <c r="B43" s="119"/>
      <c r="C43" s="120"/>
      <c r="D43" s="167"/>
      <c r="E43" s="120"/>
      <c r="F43" s="167"/>
      <c r="G43" s="120"/>
      <c r="H43" s="167"/>
      <c r="I43" s="167"/>
    </row>
    <row r="44" spans="1:9" ht="15" customHeight="1">
      <c r="A44" s="153" t="s">
        <v>26</v>
      </c>
      <c r="B44" s="158">
        <v>158</v>
      </c>
      <c r="C44" s="159">
        <v>121</v>
      </c>
      <c r="D44" s="168">
        <v>0.76600000000000001</v>
      </c>
      <c r="E44" s="159">
        <v>37</v>
      </c>
      <c r="F44" s="168">
        <v>0.23400000000000001</v>
      </c>
      <c r="G44" s="159">
        <v>0</v>
      </c>
      <c r="H44" s="168">
        <v>0</v>
      </c>
      <c r="I44" s="157">
        <v>7.8190725986044436</v>
      </c>
    </row>
    <row r="45" spans="1:9" ht="15" customHeight="1">
      <c r="A45" s="153" t="s">
        <v>27</v>
      </c>
      <c r="B45" s="158">
        <v>206</v>
      </c>
      <c r="C45" s="159">
        <v>140</v>
      </c>
      <c r="D45" s="168">
        <v>0.68</v>
      </c>
      <c r="E45" s="159">
        <v>21</v>
      </c>
      <c r="F45" s="168">
        <v>0.10199999999999999</v>
      </c>
      <c r="G45" s="159">
        <v>45</v>
      </c>
      <c r="H45" s="168">
        <v>0.218</v>
      </c>
      <c r="I45" s="157">
        <v>10.382017941739743</v>
      </c>
    </row>
    <row r="46" spans="1:9" ht="15" customHeight="1">
      <c r="A46" s="153" t="s">
        <v>28</v>
      </c>
      <c r="B46" s="158">
        <v>68</v>
      </c>
      <c r="C46" s="159">
        <v>52</v>
      </c>
      <c r="D46" s="168">
        <v>0.76500000000000001</v>
      </c>
      <c r="E46" s="159">
        <v>16</v>
      </c>
      <c r="F46" s="168">
        <v>0.23499999999999999</v>
      </c>
      <c r="G46" s="159">
        <v>0</v>
      </c>
      <c r="H46" s="168">
        <v>0</v>
      </c>
      <c r="I46" s="157">
        <v>11.973939073780596</v>
      </c>
    </row>
    <row r="47" spans="1:9" ht="15" customHeight="1">
      <c r="A47" s="153" t="s">
        <v>29</v>
      </c>
      <c r="B47" s="158">
        <v>170</v>
      </c>
      <c r="C47" s="159">
        <v>96</v>
      </c>
      <c r="D47" s="168">
        <v>0.56499999999999995</v>
      </c>
      <c r="E47" s="159">
        <v>74</v>
      </c>
      <c r="F47" s="168">
        <v>0.435</v>
      </c>
      <c r="G47" s="159">
        <v>0</v>
      </c>
      <c r="H47" s="168">
        <v>0</v>
      </c>
      <c r="I47" s="157">
        <v>12.511039152193112</v>
      </c>
    </row>
    <row r="48" spans="1:9" ht="15" customHeight="1">
      <c r="A48" s="153" t="s">
        <v>30</v>
      </c>
      <c r="B48" s="158">
        <v>113</v>
      </c>
      <c r="C48" s="159">
        <v>86</v>
      </c>
      <c r="D48" s="168">
        <v>0.76100000000000001</v>
      </c>
      <c r="E48" s="159">
        <v>27</v>
      </c>
      <c r="F48" s="168">
        <v>0.23899999999999999</v>
      </c>
      <c r="G48" s="159">
        <v>0</v>
      </c>
      <c r="H48" s="168">
        <v>0</v>
      </c>
      <c r="I48" s="157">
        <v>8.7556175422284213</v>
      </c>
    </row>
    <row r="49" spans="1:9" ht="15" customHeight="1">
      <c r="A49" s="153" t="s">
        <v>31</v>
      </c>
      <c r="B49" s="158">
        <v>132</v>
      </c>
      <c r="C49" s="159">
        <v>74</v>
      </c>
      <c r="D49" s="168">
        <v>0.56100000000000005</v>
      </c>
      <c r="E49" s="159">
        <v>58</v>
      </c>
      <c r="F49" s="168">
        <v>0.439</v>
      </c>
      <c r="G49" s="159">
        <v>0</v>
      </c>
      <c r="H49" s="168">
        <v>0</v>
      </c>
      <c r="I49" s="157">
        <v>9.2095165003837298</v>
      </c>
    </row>
    <row r="50" spans="1:9" ht="15" customHeight="1">
      <c r="A50" s="153" t="s">
        <v>32</v>
      </c>
      <c r="B50" s="158">
        <v>120</v>
      </c>
      <c r="C50" s="159">
        <v>78</v>
      </c>
      <c r="D50" s="168">
        <v>0.65</v>
      </c>
      <c r="E50" s="159">
        <v>41</v>
      </c>
      <c r="F50" s="168">
        <v>0.34200000000000003</v>
      </c>
      <c r="G50" s="159">
        <v>1</v>
      </c>
      <c r="H50" s="168">
        <v>8.0000000000000002E-3</v>
      </c>
      <c r="I50" s="157">
        <v>17.709563164108619</v>
      </c>
    </row>
    <row r="51" spans="1:9" ht="15" customHeight="1">
      <c r="A51" s="153" t="s">
        <v>247</v>
      </c>
      <c r="B51" s="158">
        <v>195</v>
      </c>
      <c r="C51" s="159">
        <v>134</v>
      </c>
      <c r="D51" s="168">
        <v>0.68700000000000006</v>
      </c>
      <c r="E51" s="159">
        <v>61</v>
      </c>
      <c r="F51" s="168">
        <v>0.313</v>
      </c>
      <c r="G51" s="159">
        <v>0</v>
      </c>
      <c r="H51" s="168">
        <v>0</v>
      </c>
      <c r="I51" s="157">
        <v>8.7139154526767353</v>
      </c>
    </row>
    <row r="52" spans="1:9" ht="15" customHeight="1">
      <c r="A52" s="153" t="s">
        <v>33</v>
      </c>
      <c r="B52" s="158">
        <v>113</v>
      </c>
      <c r="C52" s="159">
        <v>94</v>
      </c>
      <c r="D52" s="168">
        <v>0.83199999999999996</v>
      </c>
      <c r="E52" s="159">
        <v>19</v>
      </c>
      <c r="F52" s="168">
        <v>0.16800000000000001</v>
      </c>
      <c r="G52" s="159">
        <v>0</v>
      </c>
      <c r="H52" s="168">
        <v>0</v>
      </c>
      <c r="I52" s="157">
        <v>9.1989579941387163</v>
      </c>
    </row>
    <row r="53" spans="1:9" ht="15" customHeight="1">
      <c r="A53" s="153" t="s">
        <v>34</v>
      </c>
      <c r="B53" s="158">
        <v>81</v>
      </c>
      <c r="C53" s="159">
        <v>60</v>
      </c>
      <c r="D53" s="168">
        <v>0.74099999999999999</v>
      </c>
      <c r="E53" s="159">
        <v>21</v>
      </c>
      <c r="F53" s="168">
        <v>0.25900000000000001</v>
      </c>
      <c r="G53" s="159">
        <v>0</v>
      </c>
      <c r="H53" s="168">
        <v>0</v>
      </c>
      <c r="I53" s="157">
        <v>12.246749319625037</v>
      </c>
    </row>
    <row r="54" spans="1:9" ht="15" customHeight="1">
      <c r="A54" s="153" t="s">
        <v>35</v>
      </c>
      <c r="B54" s="158">
        <v>122</v>
      </c>
      <c r="C54" s="159">
        <v>83</v>
      </c>
      <c r="D54" s="168">
        <v>0.68</v>
      </c>
      <c r="E54" s="159">
        <v>39</v>
      </c>
      <c r="F54" s="168">
        <v>0.32</v>
      </c>
      <c r="G54" s="159">
        <v>0</v>
      </c>
      <c r="H54" s="168">
        <v>0</v>
      </c>
      <c r="I54" s="157">
        <v>9.0270070292267839</v>
      </c>
    </row>
    <row r="55" spans="1:9" ht="15" customHeight="1">
      <c r="A55" s="153" t="s">
        <v>36</v>
      </c>
      <c r="B55" s="158">
        <v>124</v>
      </c>
      <c r="C55" s="159">
        <v>89</v>
      </c>
      <c r="D55" s="168">
        <v>0.71799999999999997</v>
      </c>
      <c r="E55" s="159">
        <v>35</v>
      </c>
      <c r="F55" s="168">
        <v>0.28199999999999997</v>
      </c>
      <c r="G55" s="159">
        <v>0</v>
      </c>
      <c r="H55" s="168">
        <v>0</v>
      </c>
      <c r="I55" s="157">
        <v>11.736867013724563</v>
      </c>
    </row>
    <row r="56" spans="1:9" ht="15" customHeight="1">
      <c r="A56" s="153" t="s">
        <v>37</v>
      </c>
      <c r="B56" s="158">
        <v>92</v>
      </c>
      <c r="C56" s="159">
        <v>62</v>
      </c>
      <c r="D56" s="168">
        <v>0.67400000000000004</v>
      </c>
      <c r="E56" s="159">
        <v>30</v>
      </c>
      <c r="F56" s="168">
        <v>0.32600000000000001</v>
      </c>
      <c r="G56" s="159">
        <v>0</v>
      </c>
      <c r="H56" s="168">
        <v>0</v>
      </c>
      <c r="I56" s="157">
        <v>14.566181127295756</v>
      </c>
    </row>
    <row r="57" spans="1:9" ht="15" customHeight="1">
      <c r="A57" s="153" t="s">
        <v>38</v>
      </c>
      <c r="B57" s="158">
        <v>104</v>
      </c>
      <c r="C57" s="159">
        <v>84</v>
      </c>
      <c r="D57" s="168">
        <v>0.80800000000000005</v>
      </c>
      <c r="E57" s="159">
        <v>20</v>
      </c>
      <c r="F57" s="168">
        <v>0.192</v>
      </c>
      <c r="G57" s="159">
        <v>0</v>
      </c>
      <c r="H57" s="168">
        <v>0</v>
      </c>
      <c r="I57" s="157">
        <v>14.358691150075936</v>
      </c>
    </row>
    <row r="58" spans="1:9" ht="15" customHeight="1">
      <c r="A58" s="153" t="s">
        <v>39</v>
      </c>
      <c r="B58" s="158">
        <v>140</v>
      </c>
      <c r="C58" s="159">
        <v>96</v>
      </c>
      <c r="D58" s="168">
        <v>0.68600000000000005</v>
      </c>
      <c r="E58" s="159">
        <v>44</v>
      </c>
      <c r="F58" s="168">
        <v>0.314</v>
      </c>
      <c r="G58" s="159">
        <v>0</v>
      </c>
      <c r="H58" s="168">
        <v>0</v>
      </c>
      <c r="I58" s="157">
        <v>17.148456638902498</v>
      </c>
    </row>
    <row r="59" spans="1:9" ht="15" customHeight="1">
      <c r="A59" s="153" t="s">
        <v>40</v>
      </c>
      <c r="B59" s="158">
        <v>88</v>
      </c>
      <c r="C59" s="159">
        <v>69</v>
      </c>
      <c r="D59" s="168">
        <v>0.78400000000000003</v>
      </c>
      <c r="E59" s="159">
        <v>19</v>
      </c>
      <c r="F59" s="168">
        <v>0.216</v>
      </c>
      <c r="G59" s="159">
        <v>0</v>
      </c>
      <c r="H59" s="168">
        <v>0</v>
      </c>
      <c r="I59" s="157">
        <v>12.571428571428571</v>
      </c>
    </row>
    <row r="60" spans="1:9">
      <c r="A60" s="153" t="s">
        <v>41</v>
      </c>
      <c r="B60" s="158">
        <v>93</v>
      </c>
      <c r="C60" s="159">
        <v>55</v>
      </c>
      <c r="D60" s="168">
        <v>0.59099999999999997</v>
      </c>
      <c r="E60" s="159">
        <v>38</v>
      </c>
      <c r="F60" s="168">
        <v>0.40899999999999997</v>
      </c>
      <c r="G60" s="159">
        <v>0</v>
      </c>
      <c r="H60" s="168">
        <v>0</v>
      </c>
      <c r="I60" s="157">
        <v>13.57862461673237</v>
      </c>
    </row>
    <row r="61" spans="1:9" s="128" customFormat="1" ht="15" customHeight="1">
      <c r="A61" s="160" t="s">
        <v>248</v>
      </c>
      <c r="B61" s="161">
        <v>124.64705882352941</v>
      </c>
      <c r="C61" s="162">
        <v>86.647058823529406</v>
      </c>
      <c r="D61" s="163"/>
      <c r="E61" s="162">
        <v>35.294117647058826</v>
      </c>
      <c r="F61" s="163"/>
      <c r="G61" s="162">
        <v>23</v>
      </c>
      <c r="H61" s="163"/>
      <c r="I61" s="163">
        <v>10.90811751321689</v>
      </c>
    </row>
    <row r="62" spans="1:9" ht="15" customHeight="1">
      <c r="A62" s="169"/>
      <c r="B62" s="130"/>
      <c r="C62" s="131"/>
      <c r="D62" s="170"/>
      <c r="E62" s="131"/>
      <c r="F62" s="170"/>
      <c r="G62" s="131"/>
      <c r="H62" s="170"/>
      <c r="I62" s="170"/>
    </row>
    <row r="63" spans="1:9" s="128" customFormat="1" ht="15" customHeight="1">
      <c r="A63" s="171" t="s">
        <v>249</v>
      </c>
      <c r="B63" s="172">
        <v>1060.7297297297298</v>
      </c>
      <c r="C63" s="173">
        <v>526.83783783783781</v>
      </c>
      <c r="D63" s="174"/>
      <c r="E63" s="173">
        <v>256</v>
      </c>
      <c r="F63" s="174"/>
      <c r="G63" s="173">
        <v>277.89189189189187</v>
      </c>
      <c r="H63" s="174"/>
      <c r="I63" s="174">
        <v>6.4172086556694286</v>
      </c>
    </row>
    <row r="64" spans="1:9" s="128" customFormat="1" ht="15" customHeight="1">
      <c r="A64" s="171" t="s">
        <v>248</v>
      </c>
      <c r="B64" s="172">
        <v>124.64705882352941</v>
      </c>
      <c r="C64" s="173">
        <v>86.647058823529406</v>
      </c>
      <c r="D64" s="174"/>
      <c r="E64" s="173">
        <v>35.294117647058826</v>
      </c>
      <c r="F64" s="174"/>
      <c r="G64" s="173">
        <v>23</v>
      </c>
      <c r="H64" s="174"/>
      <c r="I64" s="174">
        <v>10.90811751321689</v>
      </c>
    </row>
    <row r="65" spans="1:9" s="128" customFormat="1" ht="15" customHeight="1">
      <c r="A65" s="171" t="s">
        <v>250</v>
      </c>
      <c r="B65" s="172">
        <v>766.03703703703707</v>
      </c>
      <c r="C65" s="173">
        <v>388.25925925925924</v>
      </c>
      <c r="D65" s="174"/>
      <c r="E65" s="173">
        <v>186.5185185185185</v>
      </c>
      <c r="F65" s="174"/>
      <c r="G65" s="173">
        <v>264.82051282051282</v>
      </c>
      <c r="H65" s="174"/>
      <c r="I65" s="174">
        <v>6.5554618442200656</v>
      </c>
    </row>
    <row r="66" spans="1:9" s="128" customFormat="1" ht="15" customHeight="1">
      <c r="A66" s="171" t="s">
        <v>251</v>
      </c>
      <c r="B66" s="172">
        <v>39247</v>
      </c>
      <c r="C66" s="173">
        <v>19493</v>
      </c>
      <c r="D66" s="175">
        <v>0.49667490508828699</v>
      </c>
      <c r="E66" s="173">
        <v>9472</v>
      </c>
      <c r="F66" s="175">
        <v>0.24134328738502306</v>
      </c>
      <c r="G66" s="173">
        <v>10282</v>
      </c>
      <c r="H66" s="175">
        <v>0.26198180752668992</v>
      </c>
      <c r="I66" s="174"/>
    </row>
    <row r="67" spans="1:9" s="128" customFormat="1" ht="15" customHeight="1">
      <c r="A67" s="171" t="s">
        <v>252</v>
      </c>
      <c r="B67" s="172">
        <v>2119</v>
      </c>
      <c r="C67" s="173">
        <v>1473</v>
      </c>
      <c r="D67" s="175">
        <v>0.69513921661160927</v>
      </c>
      <c r="E67" s="173">
        <v>600</v>
      </c>
      <c r="F67" s="175">
        <v>0.28315243039169419</v>
      </c>
      <c r="G67" s="173">
        <v>46</v>
      </c>
      <c r="H67" s="175">
        <v>2.1708352996696555E-2</v>
      </c>
      <c r="I67" s="174"/>
    </row>
    <row r="68" spans="1:9" s="128" customFormat="1" ht="15" customHeight="1">
      <c r="A68" s="176" t="s">
        <v>253</v>
      </c>
      <c r="B68" s="177">
        <v>41366</v>
      </c>
      <c r="C68" s="178">
        <v>20966</v>
      </c>
      <c r="D68" s="179">
        <v>0.50684136730648355</v>
      </c>
      <c r="E68" s="178">
        <v>10072</v>
      </c>
      <c r="F68" s="179">
        <v>0.24348498767103419</v>
      </c>
      <c r="G68" s="178">
        <v>10328</v>
      </c>
      <c r="H68" s="179">
        <v>0.24967364502248224</v>
      </c>
      <c r="I68" s="180"/>
    </row>
    <row r="69" spans="1:9" ht="15" customHeight="1">
      <c r="B69" s="181" t="s">
        <v>254</v>
      </c>
    </row>
    <row r="70" spans="1:9">
      <c r="B70" s="183" t="s">
        <v>313</v>
      </c>
    </row>
  </sheetData>
  <mergeCells count="9">
    <mergeCell ref="I2:I4"/>
    <mergeCell ref="D3:D4"/>
    <mergeCell ref="F3:F4"/>
    <mergeCell ref="H3:H4"/>
    <mergeCell ref="A2:A4"/>
    <mergeCell ref="B2:B4"/>
    <mergeCell ref="C2:C4"/>
    <mergeCell ref="E2:E4"/>
    <mergeCell ref="G2:G4"/>
  </mergeCells>
  <phoneticPr fontId="5"/>
  <pageMargins left="0.78740157480314965" right="0.78740157480314965" top="0.98425196850393704" bottom="0.98425196850393704" header="0.51181102362204722" footer="0.51181102362204722"/>
  <pageSetup paperSize="9" scale="69" orientation="landscape" r:id="rId1"/>
  <headerFooter alignWithMargins="0"/>
  <rowBreaks count="1" manualBreakCount="1">
    <brk id="43"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C5B87-05E5-4B60-BC12-0A635502FD0D}">
  <dimension ref="A1:H177"/>
  <sheetViews>
    <sheetView view="pageBreakPreview" zoomScale="75" zoomScaleNormal="100" zoomScaleSheetLayoutView="100" workbookViewId="0">
      <pane xSplit="1" ySplit="4" topLeftCell="B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27.25" style="184" customWidth="1"/>
    <col min="2" max="2" width="18.875" style="184" customWidth="1"/>
    <col min="3" max="3" width="18.75" style="184" customWidth="1"/>
    <col min="4" max="4" width="18.875" style="188" customWidth="1"/>
    <col min="5" max="5" width="18.75" style="184" customWidth="1"/>
    <col min="6" max="6" width="18.875" style="188" customWidth="1"/>
    <col min="7" max="7" width="18.75" style="184" customWidth="1"/>
    <col min="8" max="8" width="18.75" style="188" customWidth="1"/>
    <col min="9" max="16384" width="9" style="184"/>
  </cols>
  <sheetData>
    <row r="1" spans="1:8" s="91" customFormat="1" ht="24.75" customHeight="1">
      <c r="A1" s="90" t="s">
        <v>314</v>
      </c>
      <c r="B1" s="90" t="s">
        <v>304</v>
      </c>
      <c r="D1" s="150"/>
      <c r="F1" s="150"/>
      <c r="H1" s="93" t="s">
        <v>305</v>
      </c>
    </row>
    <row r="2" spans="1:8" ht="15" customHeight="1">
      <c r="A2" s="1267" t="s">
        <v>256</v>
      </c>
      <c r="B2" s="1270" t="s">
        <v>307</v>
      </c>
      <c r="C2" s="1270" t="s">
        <v>308</v>
      </c>
      <c r="D2" s="152"/>
      <c r="E2" s="1282" t="s">
        <v>309</v>
      </c>
      <c r="F2" s="152"/>
      <c r="G2" s="1282" t="s">
        <v>310</v>
      </c>
      <c r="H2" s="152"/>
    </row>
    <row r="3" spans="1:8" ht="11.25" customHeight="1">
      <c r="A3" s="1268"/>
      <c r="B3" s="1271"/>
      <c r="C3" s="1271"/>
      <c r="D3" s="1286" t="s">
        <v>312</v>
      </c>
      <c r="E3" s="1288"/>
      <c r="F3" s="1286" t="s">
        <v>312</v>
      </c>
      <c r="G3" s="1288"/>
      <c r="H3" s="1286" t="s">
        <v>312</v>
      </c>
    </row>
    <row r="4" spans="1:8" ht="11.25" customHeight="1">
      <c r="A4" s="1269"/>
      <c r="B4" s="1272"/>
      <c r="C4" s="1272"/>
      <c r="D4" s="1287"/>
      <c r="E4" s="1278"/>
      <c r="F4" s="1287"/>
      <c r="G4" s="1278"/>
      <c r="H4" s="1287"/>
    </row>
    <row r="5" spans="1:8" s="91" customFormat="1" ht="15" customHeight="1">
      <c r="A5" s="139" t="s">
        <v>315</v>
      </c>
      <c r="B5" s="158">
        <v>0</v>
      </c>
      <c r="C5" s="185">
        <v>0</v>
      </c>
      <c r="D5" s="168" t="s">
        <v>316</v>
      </c>
      <c r="E5" s="185">
        <v>0</v>
      </c>
      <c r="F5" s="168" t="s">
        <v>316</v>
      </c>
      <c r="G5" s="185">
        <v>0</v>
      </c>
      <c r="H5" s="170" t="s">
        <v>316</v>
      </c>
    </row>
    <row r="6" spans="1:8" s="91" customFormat="1" ht="15" customHeight="1">
      <c r="A6" s="141" t="s">
        <v>317</v>
      </c>
      <c r="B6" s="158">
        <v>0</v>
      </c>
      <c r="C6" s="185">
        <v>0</v>
      </c>
      <c r="D6" s="168" t="s">
        <v>316</v>
      </c>
      <c r="E6" s="185">
        <v>0</v>
      </c>
      <c r="F6" s="168" t="s">
        <v>316</v>
      </c>
      <c r="G6" s="185">
        <v>0</v>
      </c>
      <c r="H6" s="168" t="s">
        <v>316</v>
      </c>
    </row>
    <row r="7" spans="1:8" s="91" customFormat="1" ht="15" customHeight="1">
      <c r="A7" s="141" t="s">
        <v>318</v>
      </c>
      <c r="B7" s="158">
        <v>0</v>
      </c>
      <c r="C7" s="185">
        <v>0</v>
      </c>
      <c r="D7" s="168" t="s">
        <v>316</v>
      </c>
      <c r="E7" s="185">
        <v>0</v>
      </c>
      <c r="F7" s="168" t="s">
        <v>316</v>
      </c>
      <c r="G7" s="185">
        <v>0</v>
      </c>
      <c r="H7" s="168" t="s">
        <v>316</v>
      </c>
    </row>
    <row r="8" spans="1:8" s="91" customFormat="1" ht="15" customHeight="1">
      <c r="A8" s="141" t="s">
        <v>319</v>
      </c>
      <c r="B8" s="158">
        <v>0</v>
      </c>
      <c r="C8" s="185">
        <v>0</v>
      </c>
      <c r="D8" s="168" t="s">
        <v>316</v>
      </c>
      <c r="E8" s="185">
        <v>0</v>
      </c>
      <c r="F8" s="168" t="s">
        <v>316</v>
      </c>
      <c r="G8" s="185">
        <v>0</v>
      </c>
      <c r="H8" s="168" t="s">
        <v>316</v>
      </c>
    </row>
    <row r="9" spans="1:8" s="91" customFormat="1" ht="15" customHeight="1">
      <c r="A9" s="141" t="s">
        <v>320</v>
      </c>
      <c r="B9" s="158">
        <v>34</v>
      </c>
      <c r="C9" s="185">
        <v>34</v>
      </c>
      <c r="D9" s="168">
        <v>1</v>
      </c>
      <c r="E9" s="185">
        <v>0</v>
      </c>
      <c r="F9" s="168">
        <v>0</v>
      </c>
      <c r="G9" s="185">
        <v>0</v>
      </c>
      <c r="H9" s="168">
        <v>0</v>
      </c>
    </row>
    <row r="10" spans="1:8" s="91" customFormat="1" ht="15" customHeight="1">
      <c r="A10" s="143" t="s">
        <v>321</v>
      </c>
      <c r="B10" s="158">
        <v>11</v>
      </c>
      <c r="C10" s="185">
        <v>4</v>
      </c>
      <c r="D10" s="168">
        <v>0.36399999999999999</v>
      </c>
      <c r="E10" s="185">
        <v>7</v>
      </c>
      <c r="F10" s="168">
        <v>0.63639999999999997</v>
      </c>
      <c r="G10" s="185">
        <v>0</v>
      </c>
      <c r="H10" s="168">
        <v>0</v>
      </c>
    </row>
    <row r="11" spans="1:8" s="91" customFormat="1" ht="15" customHeight="1">
      <c r="A11" s="141" t="s">
        <v>322</v>
      </c>
      <c r="B11" s="158">
        <v>25</v>
      </c>
      <c r="C11" s="185">
        <v>4</v>
      </c>
      <c r="D11" s="168">
        <v>0.16</v>
      </c>
      <c r="E11" s="185">
        <v>21</v>
      </c>
      <c r="F11" s="168">
        <v>0.84</v>
      </c>
      <c r="G11" s="185">
        <v>0</v>
      </c>
      <c r="H11" s="168">
        <v>0</v>
      </c>
    </row>
    <row r="12" spans="1:8" s="91" customFormat="1" ht="15" customHeight="1">
      <c r="A12" s="141" t="s">
        <v>323</v>
      </c>
      <c r="B12" s="158">
        <v>16</v>
      </c>
      <c r="C12" s="185">
        <v>0</v>
      </c>
      <c r="D12" s="168">
        <v>0</v>
      </c>
      <c r="E12" s="185">
        <v>16</v>
      </c>
      <c r="F12" s="168">
        <v>1</v>
      </c>
      <c r="G12" s="185">
        <v>0</v>
      </c>
      <c r="H12" s="168">
        <v>0</v>
      </c>
    </row>
    <row r="13" spans="1:8" s="91" customFormat="1" ht="15" customHeight="1">
      <c r="A13" s="141" t="s">
        <v>324</v>
      </c>
      <c r="B13" s="158">
        <v>18</v>
      </c>
      <c r="C13" s="185">
        <v>0</v>
      </c>
      <c r="D13" s="168">
        <v>0</v>
      </c>
      <c r="E13" s="185">
        <v>18</v>
      </c>
      <c r="F13" s="168">
        <v>1</v>
      </c>
      <c r="G13" s="185">
        <v>0</v>
      </c>
      <c r="H13" s="168">
        <v>0</v>
      </c>
    </row>
    <row r="14" spans="1:8" s="91" customFormat="1" ht="15" customHeight="1">
      <c r="A14" s="141" t="s">
        <v>325</v>
      </c>
      <c r="B14" s="158">
        <v>15</v>
      </c>
      <c r="C14" s="185">
        <v>0</v>
      </c>
      <c r="D14" s="168">
        <v>0</v>
      </c>
      <c r="E14" s="185">
        <v>15</v>
      </c>
      <c r="F14" s="168">
        <v>1</v>
      </c>
      <c r="G14" s="185">
        <v>0</v>
      </c>
      <c r="H14" s="168">
        <v>0</v>
      </c>
    </row>
    <row r="15" spans="1:8" s="91" customFormat="1" ht="15" customHeight="1">
      <c r="A15" s="141" t="s">
        <v>326</v>
      </c>
      <c r="B15" s="158">
        <v>22</v>
      </c>
      <c r="C15" s="185">
        <v>0</v>
      </c>
      <c r="D15" s="168">
        <v>0</v>
      </c>
      <c r="E15" s="185">
        <v>22</v>
      </c>
      <c r="F15" s="168">
        <v>1</v>
      </c>
      <c r="G15" s="185">
        <v>0</v>
      </c>
      <c r="H15" s="168">
        <v>0</v>
      </c>
    </row>
    <row r="16" spans="1:8" s="91" customFormat="1" ht="15" customHeight="1">
      <c r="A16" s="141" t="s">
        <v>327</v>
      </c>
      <c r="B16" s="158">
        <v>8</v>
      </c>
      <c r="C16" s="185">
        <v>0</v>
      </c>
      <c r="D16" s="168">
        <v>0</v>
      </c>
      <c r="E16" s="185">
        <v>8</v>
      </c>
      <c r="F16" s="168">
        <v>1</v>
      </c>
      <c r="G16" s="185">
        <v>0</v>
      </c>
      <c r="H16" s="168">
        <v>0</v>
      </c>
    </row>
    <row r="17" spans="1:8" s="91" customFormat="1" ht="15" customHeight="1">
      <c r="A17" s="141" t="s">
        <v>328</v>
      </c>
      <c r="B17" s="158">
        <v>6</v>
      </c>
      <c r="C17" s="185">
        <v>5</v>
      </c>
      <c r="D17" s="168">
        <v>0.83299999999999996</v>
      </c>
      <c r="E17" s="185">
        <v>1</v>
      </c>
      <c r="F17" s="168">
        <v>0.16669999999999999</v>
      </c>
      <c r="G17" s="185">
        <v>0</v>
      </c>
      <c r="H17" s="168">
        <v>0</v>
      </c>
    </row>
    <row r="18" spans="1:8" s="91" customFormat="1" ht="15" customHeight="1">
      <c r="A18" s="141" t="s">
        <v>329</v>
      </c>
      <c r="B18" s="158">
        <v>8</v>
      </c>
      <c r="C18" s="185">
        <v>7</v>
      </c>
      <c r="D18" s="168">
        <v>0.875</v>
      </c>
      <c r="E18" s="185">
        <v>1</v>
      </c>
      <c r="F18" s="168">
        <v>0.125</v>
      </c>
      <c r="G18" s="185">
        <v>0</v>
      </c>
      <c r="H18" s="168">
        <v>0</v>
      </c>
    </row>
    <row r="19" spans="1:8" s="91" customFormat="1" ht="15" customHeight="1">
      <c r="A19" s="141" t="s">
        <v>330</v>
      </c>
      <c r="B19" s="158">
        <v>18</v>
      </c>
      <c r="C19" s="185">
        <v>11</v>
      </c>
      <c r="D19" s="168">
        <v>0.61099999999999999</v>
      </c>
      <c r="E19" s="185">
        <v>7</v>
      </c>
      <c r="F19" s="168">
        <v>0.38890000000000002</v>
      </c>
      <c r="G19" s="185">
        <v>0</v>
      </c>
      <c r="H19" s="168">
        <v>0</v>
      </c>
    </row>
    <row r="20" spans="1:8" s="91" customFormat="1" ht="15" customHeight="1">
      <c r="A20" s="143" t="s">
        <v>331</v>
      </c>
      <c r="B20" s="158">
        <v>12</v>
      </c>
      <c r="C20" s="185">
        <v>0</v>
      </c>
      <c r="D20" s="168">
        <v>0</v>
      </c>
      <c r="E20" s="185">
        <v>12</v>
      </c>
      <c r="F20" s="168">
        <v>1</v>
      </c>
      <c r="G20" s="185">
        <v>0</v>
      </c>
      <c r="H20" s="168">
        <v>0</v>
      </c>
    </row>
    <row r="21" spans="1:8" s="91" customFormat="1" ht="15" customHeight="1">
      <c r="A21" s="141" t="s">
        <v>332</v>
      </c>
      <c r="B21" s="158">
        <v>2</v>
      </c>
      <c r="C21" s="185">
        <v>1</v>
      </c>
      <c r="D21" s="168">
        <v>0.5</v>
      </c>
      <c r="E21" s="185">
        <v>1</v>
      </c>
      <c r="F21" s="168">
        <v>0.5</v>
      </c>
      <c r="G21" s="185">
        <v>0</v>
      </c>
      <c r="H21" s="168">
        <v>0</v>
      </c>
    </row>
    <row r="22" spans="1:8" s="91" customFormat="1" ht="15" customHeight="1">
      <c r="A22" s="141" t="s">
        <v>333</v>
      </c>
      <c r="B22" s="158">
        <v>1</v>
      </c>
      <c r="C22" s="185">
        <v>1</v>
      </c>
      <c r="D22" s="168">
        <v>1</v>
      </c>
      <c r="E22" s="185">
        <v>0</v>
      </c>
      <c r="F22" s="168">
        <v>0</v>
      </c>
      <c r="G22" s="185">
        <v>0</v>
      </c>
      <c r="H22" s="168">
        <v>0</v>
      </c>
    </row>
    <row r="23" spans="1:8" s="91" customFormat="1" ht="15" customHeight="1">
      <c r="A23" s="141" t="s">
        <v>334</v>
      </c>
      <c r="B23" s="158">
        <v>1</v>
      </c>
      <c r="C23" s="185">
        <v>1</v>
      </c>
      <c r="D23" s="168">
        <v>1</v>
      </c>
      <c r="E23" s="185">
        <v>0</v>
      </c>
      <c r="F23" s="168">
        <v>0</v>
      </c>
      <c r="G23" s="185">
        <v>0</v>
      </c>
      <c r="H23" s="168">
        <v>0</v>
      </c>
    </row>
    <row r="24" spans="1:8" s="91" customFormat="1" ht="15" customHeight="1">
      <c r="A24" s="141" t="s">
        <v>335</v>
      </c>
      <c r="B24" s="158">
        <v>0</v>
      </c>
      <c r="C24" s="185">
        <v>0</v>
      </c>
      <c r="D24" s="168" t="s">
        <v>316</v>
      </c>
      <c r="E24" s="185">
        <v>0</v>
      </c>
      <c r="F24" s="168" t="s">
        <v>316</v>
      </c>
      <c r="G24" s="185">
        <v>0</v>
      </c>
      <c r="H24" s="168" t="s">
        <v>316</v>
      </c>
    </row>
    <row r="25" spans="1:8" s="91" customFormat="1" ht="15" customHeight="1">
      <c r="A25" s="141" t="s">
        <v>336</v>
      </c>
      <c r="B25" s="158">
        <v>4</v>
      </c>
      <c r="C25" s="185">
        <v>0</v>
      </c>
      <c r="D25" s="168">
        <v>0</v>
      </c>
      <c r="E25" s="185">
        <v>4</v>
      </c>
      <c r="F25" s="168">
        <v>1</v>
      </c>
      <c r="G25" s="185">
        <v>0</v>
      </c>
      <c r="H25" s="168">
        <v>0</v>
      </c>
    </row>
    <row r="26" spans="1:8" s="91" customFormat="1" ht="15" customHeight="1">
      <c r="A26" s="143" t="s">
        <v>337</v>
      </c>
      <c r="B26" s="158">
        <v>32</v>
      </c>
      <c r="C26" s="185">
        <v>12</v>
      </c>
      <c r="D26" s="168">
        <v>0.375</v>
      </c>
      <c r="E26" s="185">
        <v>20</v>
      </c>
      <c r="F26" s="168">
        <v>0.625</v>
      </c>
      <c r="G26" s="185">
        <v>0</v>
      </c>
      <c r="H26" s="168">
        <v>0</v>
      </c>
    </row>
    <row r="27" spans="1:8" s="91" customFormat="1" ht="15" customHeight="1">
      <c r="A27" s="143" t="s">
        <v>338</v>
      </c>
      <c r="B27" s="158">
        <v>289</v>
      </c>
      <c r="C27" s="185">
        <v>52</v>
      </c>
      <c r="D27" s="168">
        <v>0.18</v>
      </c>
      <c r="E27" s="185">
        <v>0</v>
      </c>
      <c r="F27" s="168">
        <v>0</v>
      </c>
      <c r="G27" s="185">
        <v>237</v>
      </c>
      <c r="H27" s="168">
        <v>0.82010000000000005</v>
      </c>
    </row>
    <row r="28" spans="1:8" s="91" customFormat="1" ht="15" customHeight="1">
      <c r="A28" s="141" t="s">
        <v>339</v>
      </c>
      <c r="B28" s="158">
        <v>13</v>
      </c>
      <c r="C28" s="185">
        <v>7</v>
      </c>
      <c r="D28" s="168">
        <v>0.53800000000000003</v>
      </c>
      <c r="E28" s="185">
        <v>6</v>
      </c>
      <c r="F28" s="168">
        <v>0.46150000000000002</v>
      </c>
      <c r="G28" s="185">
        <v>0</v>
      </c>
      <c r="H28" s="168">
        <v>0</v>
      </c>
    </row>
    <row r="29" spans="1:8" s="91" customFormat="1" ht="15" customHeight="1">
      <c r="A29" s="141" t="s">
        <v>340</v>
      </c>
      <c r="B29" s="158">
        <v>279</v>
      </c>
      <c r="C29" s="185">
        <v>64</v>
      </c>
      <c r="D29" s="168">
        <v>0.22900000000000001</v>
      </c>
      <c r="E29" s="185">
        <v>12</v>
      </c>
      <c r="F29" s="168">
        <v>4.2999999999999997E-2</v>
      </c>
      <c r="G29" s="185">
        <v>203</v>
      </c>
      <c r="H29" s="168">
        <v>0.72760000000000002</v>
      </c>
    </row>
    <row r="30" spans="1:8" s="91" customFormat="1" ht="15" customHeight="1">
      <c r="A30" s="141" t="s">
        <v>341</v>
      </c>
      <c r="B30" s="158">
        <v>110</v>
      </c>
      <c r="C30" s="185">
        <v>20</v>
      </c>
      <c r="D30" s="168">
        <v>0.182</v>
      </c>
      <c r="E30" s="185">
        <v>0</v>
      </c>
      <c r="F30" s="168">
        <v>0</v>
      </c>
      <c r="G30" s="185">
        <v>90</v>
      </c>
      <c r="H30" s="168">
        <v>0.81820000000000004</v>
      </c>
    </row>
    <row r="31" spans="1:8" s="91" customFormat="1" ht="15" customHeight="1">
      <c r="A31" s="141" t="s">
        <v>342</v>
      </c>
      <c r="B31" s="158">
        <v>333</v>
      </c>
      <c r="C31" s="185">
        <v>77</v>
      </c>
      <c r="D31" s="168">
        <v>0.23100000000000001</v>
      </c>
      <c r="E31" s="185">
        <v>33</v>
      </c>
      <c r="F31" s="168">
        <v>9.9099999999999994E-2</v>
      </c>
      <c r="G31" s="185">
        <v>223</v>
      </c>
      <c r="H31" s="168">
        <v>0.66969999999999996</v>
      </c>
    </row>
    <row r="32" spans="1:8" s="91" customFormat="1" ht="15" customHeight="1">
      <c r="A32" s="141" t="s">
        <v>343</v>
      </c>
      <c r="B32" s="158">
        <v>260</v>
      </c>
      <c r="C32" s="185">
        <v>43</v>
      </c>
      <c r="D32" s="168">
        <v>0.16500000000000001</v>
      </c>
      <c r="E32" s="185">
        <v>32</v>
      </c>
      <c r="F32" s="168">
        <v>0.1231</v>
      </c>
      <c r="G32" s="185">
        <v>185</v>
      </c>
      <c r="H32" s="168">
        <v>0.71150000000000002</v>
      </c>
    </row>
    <row r="33" spans="1:8" s="91" customFormat="1" ht="15" customHeight="1">
      <c r="A33" s="143" t="s">
        <v>344</v>
      </c>
      <c r="B33" s="158">
        <v>412</v>
      </c>
      <c r="C33" s="185">
        <v>112</v>
      </c>
      <c r="D33" s="168">
        <v>0.27200000000000002</v>
      </c>
      <c r="E33" s="185">
        <v>0</v>
      </c>
      <c r="F33" s="168">
        <v>0</v>
      </c>
      <c r="G33" s="185">
        <v>300</v>
      </c>
      <c r="H33" s="168">
        <v>0.72819999999999996</v>
      </c>
    </row>
    <row r="34" spans="1:8" s="91" customFormat="1" ht="15" customHeight="1">
      <c r="A34" s="143" t="s">
        <v>345</v>
      </c>
      <c r="B34" s="158">
        <v>18</v>
      </c>
      <c r="C34" s="185">
        <v>9</v>
      </c>
      <c r="D34" s="168">
        <v>0.5</v>
      </c>
      <c r="E34" s="185">
        <v>9</v>
      </c>
      <c r="F34" s="168">
        <v>0.5</v>
      </c>
      <c r="G34" s="185">
        <v>0</v>
      </c>
      <c r="H34" s="168">
        <v>0</v>
      </c>
    </row>
    <row r="35" spans="1:8" s="91" customFormat="1" ht="15" customHeight="1">
      <c r="A35" s="141" t="s">
        <v>346</v>
      </c>
      <c r="B35" s="158">
        <v>268</v>
      </c>
      <c r="C35" s="185">
        <v>49</v>
      </c>
      <c r="D35" s="168">
        <v>0.183</v>
      </c>
      <c r="E35" s="185">
        <v>0</v>
      </c>
      <c r="F35" s="168">
        <v>0</v>
      </c>
      <c r="G35" s="185">
        <v>219</v>
      </c>
      <c r="H35" s="168">
        <v>0.81720000000000004</v>
      </c>
    </row>
    <row r="36" spans="1:8" s="91" customFormat="1" ht="15" customHeight="1">
      <c r="A36" s="141" t="s">
        <v>347</v>
      </c>
      <c r="B36" s="158">
        <v>0</v>
      </c>
      <c r="C36" s="185">
        <v>0</v>
      </c>
      <c r="D36" s="168" t="s">
        <v>316</v>
      </c>
      <c r="E36" s="185">
        <v>0</v>
      </c>
      <c r="F36" s="168" t="s">
        <v>316</v>
      </c>
      <c r="G36" s="185">
        <v>0</v>
      </c>
      <c r="H36" s="168" t="s">
        <v>316</v>
      </c>
    </row>
    <row r="37" spans="1:8" s="91" customFormat="1" ht="15" customHeight="1">
      <c r="A37" s="143" t="s">
        <v>348</v>
      </c>
      <c r="B37" s="158">
        <v>207</v>
      </c>
      <c r="C37" s="185">
        <v>42</v>
      </c>
      <c r="D37" s="168">
        <v>0.20300000000000001</v>
      </c>
      <c r="E37" s="185">
        <v>0</v>
      </c>
      <c r="F37" s="168">
        <v>0</v>
      </c>
      <c r="G37" s="185">
        <v>165</v>
      </c>
      <c r="H37" s="168">
        <v>0.79710000000000003</v>
      </c>
    </row>
    <row r="38" spans="1:8" s="91" customFormat="1" ht="15" customHeight="1">
      <c r="A38" s="143" t="s">
        <v>349</v>
      </c>
      <c r="B38" s="158">
        <v>11</v>
      </c>
      <c r="C38" s="185">
        <v>11</v>
      </c>
      <c r="D38" s="168">
        <v>1</v>
      </c>
      <c r="E38" s="185">
        <v>0</v>
      </c>
      <c r="F38" s="168">
        <v>0</v>
      </c>
      <c r="G38" s="185">
        <v>0</v>
      </c>
      <c r="H38" s="168">
        <v>0</v>
      </c>
    </row>
    <row r="39" spans="1:8" s="91" customFormat="1" ht="15" customHeight="1">
      <c r="A39" s="141" t="s">
        <v>350</v>
      </c>
      <c r="B39" s="158">
        <v>0</v>
      </c>
      <c r="C39" s="185">
        <v>0</v>
      </c>
      <c r="D39" s="168" t="s">
        <v>316</v>
      </c>
      <c r="E39" s="185">
        <v>0</v>
      </c>
      <c r="F39" s="168" t="s">
        <v>316</v>
      </c>
      <c r="G39" s="185">
        <v>0</v>
      </c>
      <c r="H39" s="168" t="s">
        <v>316</v>
      </c>
    </row>
    <row r="40" spans="1:8" s="91" customFormat="1" ht="15" customHeight="1">
      <c r="A40" s="141" t="s">
        <v>351</v>
      </c>
      <c r="B40" s="158">
        <v>0</v>
      </c>
      <c r="C40" s="185">
        <v>0</v>
      </c>
      <c r="D40" s="168" t="s">
        <v>316</v>
      </c>
      <c r="E40" s="185">
        <v>0</v>
      </c>
      <c r="F40" s="168" t="s">
        <v>316</v>
      </c>
      <c r="G40" s="185">
        <v>0</v>
      </c>
      <c r="H40" s="168" t="s">
        <v>316</v>
      </c>
    </row>
    <row r="41" spans="1:8" s="91" customFormat="1" ht="15" customHeight="1">
      <c r="A41" s="141" t="s">
        <v>352</v>
      </c>
      <c r="B41" s="158">
        <v>0</v>
      </c>
      <c r="C41" s="185">
        <v>0</v>
      </c>
      <c r="D41" s="168" t="s">
        <v>316</v>
      </c>
      <c r="E41" s="185">
        <v>0</v>
      </c>
      <c r="F41" s="168" t="s">
        <v>316</v>
      </c>
      <c r="G41" s="185">
        <v>0</v>
      </c>
      <c r="H41" s="168" t="s">
        <v>316</v>
      </c>
    </row>
    <row r="42" spans="1:8" s="91" customFormat="1" ht="15" customHeight="1">
      <c r="A42" s="141" t="s">
        <v>353</v>
      </c>
      <c r="B42" s="158">
        <v>0</v>
      </c>
      <c r="C42" s="185">
        <v>0</v>
      </c>
      <c r="D42" s="168" t="s">
        <v>316</v>
      </c>
      <c r="E42" s="185">
        <v>0</v>
      </c>
      <c r="F42" s="168" t="s">
        <v>316</v>
      </c>
      <c r="G42" s="185">
        <v>0</v>
      </c>
      <c r="H42" s="168" t="s">
        <v>316</v>
      </c>
    </row>
    <row r="43" spans="1:8" s="91" customFormat="1" ht="15" customHeight="1">
      <c r="A43" s="141" t="s">
        <v>354</v>
      </c>
      <c r="B43" s="158">
        <v>0</v>
      </c>
      <c r="C43" s="185">
        <v>0</v>
      </c>
      <c r="D43" s="168" t="s">
        <v>316</v>
      </c>
      <c r="E43" s="185">
        <v>0</v>
      </c>
      <c r="F43" s="168" t="s">
        <v>316</v>
      </c>
      <c r="G43" s="185">
        <v>0</v>
      </c>
      <c r="H43" s="168" t="s">
        <v>316</v>
      </c>
    </row>
    <row r="44" spans="1:8" s="91" customFormat="1" ht="15" customHeight="1">
      <c r="A44" s="141" t="s">
        <v>355</v>
      </c>
      <c r="B44" s="158">
        <v>30</v>
      </c>
      <c r="C44" s="185">
        <v>9</v>
      </c>
      <c r="D44" s="168">
        <v>0.3</v>
      </c>
      <c r="E44" s="185">
        <v>21</v>
      </c>
      <c r="F44" s="168">
        <v>0.7</v>
      </c>
      <c r="G44" s="185">
        <v>0</v>
      </c>
      <c r="H44" s="168">
        <v>0</v>
      </c>
    </row>
    <row r="45" spans="1:8" s="91" customFormat="1" ht="15" customHeight="1">
      <c r="A45" s="141" t="s">
        <v>356</v>
      </c>
      <c r="B45" s="158">
        <v>0</v>
      </c>
      <c r="C45" s="185">
        <v>0</v>
      </c>
      <c r="D45" s="168" t="s">
        <v>316</v>
      </c>
      <c r="E45" s="185">
        <v>0</v>
      </c>
      <c r="F45" s="168" t="s">
        <v>316</v>
      </c>
      <c r="G45" s="185">
        <v>0</v>
      </c>
      <c r="H45" s="168" t="s">
        <v>316</v>
      </c>
    </row>
    <row r="46" spans="1:8" s="91" customFormat="1" ht="15" customHeight="1">
      <c r="A46" s="144" t="s">
        <v>357</v>
      </c>
      <c r="B46" s="158">
        <v>0</v>
      </c>
      <c r="C46" s="185">
        <v>0</v>
      </c>
      <c r="D46" s="168" t="s">
        <v>316</v>
      </c>
      <c r="E46" s="185">
        <v>0</v>
      </c>
      <c r="F46" s="168" t="s">
        <v>316</v>
      </c>
      <c r="G46" s="185">
        <v>0</v>
      </c>
      <c r="H46" s="168" t="s">
        <v>316</v>
      </c>
    </row>
    <row r="47" spans="1:8" s="91" customFormat="1" ht="15" customHeight="1">
      <c r="A47" s="144" t="s">
        <v>358</v>
      </c>
      <c r="B47" s="158">
        <v>0</v>
      </c>
      <c r="C47" s="185">
        <v>0</v>
      </c>
      <c r="D47" s="168" t="s">
        <v>316</v>
      </c>
      <c r="E47" s="185">
        <v>0</v>
      </c>
      <c r="F47" s="168" t="s">
        <v>316</v>
      </c>
      <c r="G47" s="185">
        <v>0</v>
      </c>
      <c r="H47" s="168" t="s">
        <v>316</v>
      </c>
    </row>
    <row r="48" spans="1:8" s="147" customFormat="1" ht="15" customHeight="1">
      <c r="A48" s="146" t="s">
        <v>359</v>
      </c>
      <c r="B48" s="114">
        <v>84.931034482758619</v>
      </c>
      <c r="C48" s="114">
        <v>26.136363636363637</v>
      </c>
      <c r="D48" s="186"/>
      <c r="E48" s="114">
        <v>13.3</v>
      </c>
      <c r="F48" s="186"/>
      <c r="G48" s="114">
        <v>202.75</v>
      </c>
      <c r="H48" s="186"/>
    </row>
    <row r="49" spans="1:8" s="147" customFormat="1" ht="15" customHeight="1">
      <c r="A49" s="148" t="s">
        <v>301</v>
      </c>
      <c r="B49" s="149">
        <v>2463</v>
      </c>
      <c r="C49" s="149">
        <v>575</v>
      </c>
      <c r="D49" s="187">
        <v>0.23345513601299228</v>
      </c>
      <c r="E49" s="149">
        <v>266</v>
      </c>
      <c r="F49" s="187">
        <v>0.10799837596427121</v>
      </c>
      <c r="G49" s="149">
        <v>1622</v>
      </c>
      <c r="H49" s="187">
        <v>0.65854648802273652</v>
      </c>
    </row>
    <row r="50" spans="1:8" s="91" customFormat="1" ht="15" customHeight="1">
      <c r="B50" s="137" t="s">
        <v>302</v>
      </c>
      <c r="D50" s="150"/>
      <c r="F50" s="150"/>
      <c r="H50" s="150"/>
    </row>
    <row r="51" spans="1:8" s="91" customFormat="1">
      <c r="D51" s="150"/>
      <c r="F51" s="150"/>
      <c r="H51" s="150"/>
    </row>
    <row r="52" spans="1:8" s="91" customFormat="1">
      <c r="D52" s="150"/>
      <c r="F52" s="150"/>
      <c r="H52" s="150"/>
    </row>
    <row r="53" spans="1:8" s="91" customFormat="1">
      <c r="D53" s="150"/>
      <c r="F53" s="150"/>
      <c r="H53" s="150"/>
    </row>
    <row r="54" spans="1:8" s="91" customFormat="1">
      <c r="D54" s="150"/>
      <c r="F54" s="150"/>
      <c r="H54" s="150"/>
    </row>
    <row r="55" spans="1:8" s="91" customFormat="1"/>
    <row r="56" spans="1:8" s="91" customFormat="1">
      <c r="D56" s="150"/>
      <c r="F56" s="150"/>
      <c r="H56" s="150"/>
    </row>
    <row r="57" spans="1:8" s="91" customFormat="1">
      <c r="D57" s="150"/>
      <c r="F57" s="150"/>
      <c r="H57" s="150"/>
    </row>
    <row r="58" spans="1:8" s="91" customFormat="1">
      <c r="D58" s="150"/>
      <c r="F58" s="150"/>
      <c r="H58" s="150"/>
    </row>
    <row r="59" spans="1:8" s="91" customFormat="1">
      <c r="D59" s="150"/>
      <c r="F59" s="150"/>
      <c r="H59" s="150"/>
    </row>
    <row r="60" spans="1:8" s="91" customFormat="1">
      <c r="D60" s="150"/>
      <c r="F60" s="150"/>
      <c r="H60" s="150"/>
    </row>
    <row r="61" spans="1:8" s="91" customFormat="1">
      <c r="D61" s="150"/>
      <c r="F61" s="150"/>
      <c r="H61" s="150"/>
    </row>
    <row r="62" spans="1:8" s="91" customFormat="1">
      <c r="D62" s="150"/>
      <c r="F62" s="150"/>
      <c r="H62" s="150"/>
    </row>
    <row r="63" spans="1:8" s="91" customFormat="1">
      <c r="D63" s="150"/>
      <c r="F63" s="150"/>
      <c r="H63" s="150"/>
    </row>
    <row r="64" spans="1:8" s="91" customFormat="1">
      <c r="D64" s="150"/>
      <c r="F64" s="150"/>
      <c r="H64" s="150"/>
    </row>
    <row r="65" spans="4:8" s="91" customFormat="1">
      <c r="D65" s="150"/>
      <c r="F65" s="150"/>
      <c r="H65" s="150"/>
    </row>
    <row r="66" spans="4:8" s="91" customFormat="1">
      <c r="D66" s="150"/>
      <c r="F66" s="150"/>
      <c r="H66" s="150"/>
    </row>
    <row r="67" spans="4:8" s="91" customFormat="1">
      <c r="D67" s="150"/>
      <c r="F67" s="150"/>
      <c r="H67" s="150"/>
    </row>
    <row r="68" spans="4:8" s="91" customFormat="1">
      <c r="D68" s="150"/>
      <c r="F68" s="150"/>
      <c r="H68" s="150"/>
    </row>
    <row r="69" spans="4:8" s="91" customFormat="1">
      <c r="D69" s="150"/>
      <c r="F69" s="150"/>
      <c r="H69" s="150"/>
    </row>
    <row r="70" spans="4:8" s="91" customFormat="1">
      <c r="D70" s="150"/>
      <c r="F70" s="150"/>
      <c r="H70" s="150"/>
    </row>
    <row r="71" spans="4:8" s="91" customFormat="1">
      <c r="D71" s="150"/>
      <c r="F71" s="150"/>
      <c r="H71" s="150"/>
    </row>
    <row r="72" spans="4:8" s="91" customFormat="1">
      <c r="D72" s="150"/>
      <c r="F72" s="150"/>
      <c r="H72" s="150"/>
    </row>
    <row r="73" spans="4:8" s="91" customFormat="1">
      <c r="D73" s="150"/>
      <c r="F73" s="150"/>
      <c r="H73" s="150"/>
    </row>
    <row r="74" spans="4:8" s="91" customFormat="1">
      <c r="D74" s="150"/>
      <c r="F74" s="150"/>
      <c r="H74" s="150"/>
    </row>
    <row r="75" spans="4:8" s="91" customFormat="1">
      <c r="D75" s="150"/>
      <c r="F75" s="150"/>
      <c r="H75" s="150"/>
    </row>
    <row r="76" spans="4:8" s="91" customFormat="1">
      <c r="D76" s="150"/>
      <c r="F76" s="150"/>
      <c r="H76" s="150"/>
    </row>
    <row r="77" spans="4:8" s="91" customFormat="1">
      <c r="D77" s="150"/>
      <c r="F77" s="150"/>
      <c r="H77" s="150"/>
    </row>
    <row r="78" spans="4:8" s="91" customFormat="1">
      <c r="D78" s="150"/>
      <c r="F78" s="150"/>
      <c r="H78" s="150"/>
    </row>
    <row r="79" spans="4:8" s="91" customFormat="1">
      <c r="D79" s="150"/>
      <c r="F79" s="150"/>
      <c r="H79" s="150"/>
    </row>
    <row r="80" spans="4:8" s="91" customFormat="1">
      <c r="D80" s="150"/>
      <c r="F80" s="150"/>
      <c r="H80" s="150"/>
    </row>
    <row r="81" spans="4:8" s="91" customFormat="1">
      <c r="D81" s="150"/>
      <c r="F81" s="150"/>
      <c r="H81" s="150"/>
    </row>
    <row r="82" spans="4:8" s="91" customFormat="1">
      <c r="D82" s="150"/>
      <c r="F82" s="150"/>
      <c r="H82" s="150"/>
    </row>
    <row r="83" spans="4:8" s="91" customFormat="1">
      <c r="D83" s="150"/>
      <c r="F83" s="150"/>
      <c r="H83" s="150"/>
    </row>
    <row r="84" spans="4:8" s="91" customFormat="1">
      <c r="D84" s="150"/>
      <c r="F84" s="150"/>
      <c r="H84" s="150"/>
    </row>
    <row r="85" spans="4:8" s="91" customFormat="1">
      <c r="D85" s="150"/>
      <c r="F85" s="150"/>
      <c r="H85" s="150"/>
    </row>
    <row r="86" spans="4:8" s="91" customFormat="1">
      <c r="D86" s="150"/>
      <c r="F86" s="150"/>
      <c r="H86" s="150"/>
    </row>
    <row r="87" spans="4:8" s="91" customFormat="1">
      <c r="D87" s="150"/>
      <c r="F87" s="150"/>
      <c r="H87" s="150"/>
    </row>
    <row r="88" spans="4:8" s="91" customFormat="1">
      <c r="D88" s="150"/>
      <c r="F88" s="150"/>
      <c r="H88" s="150"/>
    </row>
    <row r="89" spans="4:8" s="91" customFormat="1">
      <c r="D89" s="150"/>
      <c r="F89" s="150"/>
      <c r="H89" s="150"/>
    </row>
    <row r="90" spans="4:8" s="91" customFormat="1">
      <c r="D90" s="150"/>
      <c r="F90" s="150"/>
      <c r="H90" s="150"/>
    </row>
    <row r="91" spans="4:8" s="91" customFormat="1">
      <c r="D91" s="150"/>
      <c r="F91" s="150"/>
      <c r="H91" s="150"/>
    </row>
    <row r="92" spans="4:8" s="91" customFormat="1">
      <c r="D92" s="150"/>
      <c r="F92" s="150"/>
      <c r="H92" s="150"/>
    </row>
    <row r="93" spans="4:8" s="91" customFormat="1">
      <c r="D93" s="150"/>
      <c r="F93" s="150"/>
      <c r="H93" s="150"/>
    </row>
    <row r="94" spans="4:8" s="91" customFormat="1">
      <c r="D94" s="150"/>
      <c r="F94" s="150"/>
      <c r="H94" s="150"/>
    </row>
    <row r="95" spans="4:8" s="91" customFormat="1">
      <c r="D95" s="150"/>
      <c r="F95" s="150"/>
      <c r="H95" s="150"/>
    </row>
    <row r="96" spans="4:8" s="91" customFormat="1">
      <c r="D96" s="150"/>
      <c r="F96" s="150"/>
      <c r="H96" s="150"/>
    </row>
    <row r="97" spans="4:8" s="91" customFormat="1">
      <c r="D97" s="150"/>
      <c r="F97" s="150"/>
      <c r="H97" s="150"/>
    </row>
    <row r="98" spans="4:8" s="91" customFormat="1">
      <c r="D98" s="150"/>
      <c r="F98" s="150"/>
      <c r="H98" s="150"/>
    </row>
    <row r="99" spans="4:8" s="91" customFormat="1">
      <c r="D99" s="150"/>
      <c r="F99" s="150"/>
      <c r="H99" s="150"/>
    </row>
    <row r="100" spans="4:8" s="91" customFormat="1">
      <c r="D100" s="150"/>
      <c r="F100" s="150"/>
      <c r="H100" s="150"/>
    </row>
    <row r="101" spans="4:8" s="91" customFormat="1">
      <c r="D101" s="150"/>
      <c r="F101" s="150"/>
      <c r="H101" s="150"/>
    </row>
    <row r="102" spans="4:8" s="91" customFormat="1">
      <c r="D102" s="150"/>
      <c r="F102" s="150"/>
      <c r="H102" s="150"/>
    </row>
    <row r="103" spans="4:8" s="91" customFormat="1">
      <c r="D103" s="150"/>
      <c r="F103" s="150"/>
      <c r="H103" s="150"/>
    </row>
    <row r="104" spans="4:8" s="91" customFormat="1">
      <c r="D104" s="150"/>
      <c r="F104" s="150"/>
      <c r="H104" s="150"/>
    </row>
    <row r="105" spans="4:8" s="91" customFormat="1">
      <c r="D105" s="150"/>
      <c r="F105" s="150"/>
      <c r="H105" s="150"/>
    </row>
    <row r="106" spans="4:8" s="91" customFormat="1">
      <c r="D106" s="150"/>
      <c r="F106" s="150"/>
      <c r="H106" s="150"/>
    </row>
    <row r="107" spans="4:8" s="91" customFormat="1">
      <c r="D107" s="150"/>
      <c r="F107" s="150"/>
      <c r="H107" s="150"/>
    </row>
    <row r="108" spans="4:8" s="91" customFormat="1">
      <c r="D108" s="150"/>
      <c r="F108" s="150"/>
      <c r="H108" s="150"/>
    </row>
    <row r="109" spans="4:8" s="91" customFormat="1">
      <c r="D109" s="150"/>
      <c r="F109" s="150"/>
      <c r="H109" s="150"/>
    </row>
    <row r="110" spans="4:8" s="91" customFormat="1">
      <c r="D110" s="150"/>
      <c r="F110" s="150"/>
      <c r="H110" s="150"/>
    </row>
    <row r="111" spans="4:8" s="91" customFormat="1">
      <c r="D111" s="150"/>
      <c r="F111" s="150"/>
      <c r="H111" s="150"/>
    </row>
    <row r="112" spans="4:8" s="91" customFormat="1">
      <c r="D112" s="150"/>
      <c r="F112" s="150"/>
      <c r="H112" s="150"/>
    </row>
    <row r="113" spans="4:8" s="91" customFormat="1">
      <c r="D113" s="150"/>
      <c r="F113" s="150"/>
      <c r="H113" s="150"/>
    </row>
    <row r="114" spans="4:8" s="91" customFormat="1">
      <c r="D114" s="150"/>
      <c r="F114" s="150"/>
      <c r="H114" s="150"/>
    </row>
    <row r="115" spans="4:8" s="91" customFormat="1">
      <c r="D115" s="150"/>
      <c r="F115" s="150"/>
      <c r="H115" s="150"/>
    </row>
    <row r="116" spans="4:8" s="91" customFormat="1">
      <c r="D116" s="150"/>
      <c r="F116" s="150"/>
      <c r="H116" s="150"/>
    </row>
    <row r="117" spans="4:8" s="91" customFormat="1">
      <c r="D117" s="150"/>
      <c r="F117" s="150"/>
      <c r="H117" s="150"/>
    </row>
    <row r="118" spans="4:8" s="91" customFormat="1">
      <c r="D118" s="150"/>
      <c r="F118" s="150"/>
      <c r="H118" s="150"/>
    </row>
    <row r="119" spans="4:8" s="91" customFormat="1">
      <c r="D119" s="150"/>
      <c r="F119" s="150"/>
      <c r="H119" s="150"/>
    </row>
    <row r="120" spans="4:8" s="91" customFormat="1">
      <c r="D120" s="150"/>
      <c r="F120" s="150"/>
      <c r="H120" s="150"/>
    </row>
    <row r="121" spans="4:8" s="91" customFormat="1">
      <c r="D121" s="150"/>
      <c r="F121" s="150"/>
      <c r="H121" s="150"/>
    </row>
    <row r="122" spans="4:8" s="91" customFormat="1">
      <c r="D122" s="150"/>
      <c r="F122" s="150"/>
      <c r="H122" s="150"/>
    </row>
    <row r="123" spans="4:8" s="91" customFormat="1">
      <c r="D123" s="150"/>
      <c r="F123" s="150"/>
      <c r="H123" s="150"/>
    </row>
    <row r="124" spans="4:8" s="91" customFormat="1">
      <c r="D124" s="150"/>
      <c r="F124" s="150"/>
      <c r="H124" s="150"/>
    </row>
    <row r="125" spans="4:8" s="91" customFormat="1">
      <c r="D125" s="150"/>
      <c r="F125" s="150"/>
      <c r="H125" s="150"/>
    </row>
    <row r="126" spans="4:8" s="91" customFormat="1">
      <c r="D126" s="150"/>
      <c r="F126" s="150"/>
      <c r="H126" s="150"/>
    </row>
    <row r="127" spans="4:8" s="91" customFormat="1">
      <c r="D127" s="150"/>
      <c r="F127" s="150"/>
      <c r="H127" s="150"/>
    </row>
    <row r="128" spans="4:8" s="91" customFormat="1">
      <c r="D128" s="150"/>
      <c r="F128" s="150"/>
      <c r="H128" s="150"/>
    </row>
    <row r="129" spans="4:8" s="91" customFormat="1">
      <c r="D129" s="150"/>
      <c r="F129" s="150"/>
      <c r="H129" s="150"/>
    </row>
    <row r="130" spans="4:8" s="91" customFormat="1">
      <c r="D130" s="150"/>
      <c r="F130" s="150"/>
      <c r="H130" s="150"/>
    </row>
    <row r="131" spans="4:8" s="91" customFormat="1">
      <c r="D131" s="150"/>
      <c r="F131" s="150"/>
      <c r="H131" s="150"/>
    </row>
    <row r="132" spans="4:8" s="91" customFormat="1">
      <c r="D132" s="150"/>
      <c r="F132" s="150"/>
      <c r="H132" s="150"/>
    </row>
    <row r="133" spans="4:8" s="91" customFormat="1">
      <c r="D133" s="150"/>
      <c r="F133" s="150"/>
      <c r="H133" s="150"/>
    </row>
    <row r="134" spans="4:8" s="91" customFormat="1">
      <c r="D134" s="150"/>
      <c r="F134" s="150"/>
      <c r="H134" s="150"/>
    </row>
    <row r="135" spans="4:8" s="91" customFormat="1">
      <c r="D135" s="150"/>
      <c r="F135" s="150"/>
      <c r="H135" s="150"/>
    </row>
    <row r="136" spans="4:8" s="91" customFormat="1">
      <c r="D136" s="150"/>
      <c r="F136" s="150"/>
      <c r="H136" s="150"/>
    </row>
    <row r="137" spans="4:8" s="91" customFormat="1">
      <c r="D137" s="150"/>
      <c r="F137" s="150"/>
      <c r="H137" s="150"/>
    </row>
    <row r="138" spans="4:8" s="91" customFormat="1">
      <c r="D138" s="150"/>
      <c r="F138" s="150"/>
      <c r="H138" s="150"/>
    </row>
    <row r="139" spans="4:8" s="91" customFormat="1">
      <c r="D139" s="150"/>
      <c r="F139" s="150"/>
      <c r="H139" s="150"/>
    </row>
    <row r="140" spans="4:8" s="91" customFormat="1">
      <c r="D140" s="150"/>
      <c r="F140" s="150"/>
      <c r="H140" s="150"/>
    </row>
    <row r="141" spans="4:8" s="91" customFormat="1">
      <c r="D141" s="150"/>
      <c r="F141" s="150"/>
      <c r="H141" s="150"/>
    </row>
    <row r="142" spans="4:8" s="91" customFormat="1">
      <c r="D142" s="150"/>
      <c r="F142" s="150"/>
      <c r="H142" s="150"/>
    </row>
    <row r="143" spans="4:8" s="91" customFormat="1">
      <c r="D143" s="150"/>
      <c r="F143" s="150"/>
      <c r="H143" s="150"/>
    </row>
    <row r="144" spans="4:8" s="91" customFormat="1">
      <c r="D144" s="150"/>
      <c r="F144" s="150"/>
      <c r="H144" s="150"/>
    </row>
    <row r="145" spans="4:8" s="91" customFormat="1">
      <c r="D145" s="150"/>
      <c r="F145" s="150"/>
      <c r="H145" s="150"/>
    </row>
    <row r="146" spans="4:8" s="91" customFormat="1">
      <c r="D146" s="150"/>
      <c r="F146" s="150"/>
      <c r="H146" s="150"/>
    </row>
    <row r="147" spans="4:8" s="91" customFormat="1">
      <c r="D147" s="150"/>
      <c r="F147" s="150"/>
      <c r="H147" s="150"/>
    </row>
    <row r="148" spans="4:8" s="91" customFormat="1">
      <c r="D148" s="150"/>
      <c r="F148" s="150"/>
      <c r="H148" s="150"/>
    </row>
    <row r="149" spans="4:8" s="91" customFormat="1">
      <c r="D149" s="150"/>
      <c r="F149" s="150"/>
      <c r="H149" s="150"/>
    </row>
    <row r="150" spans="4:8" s="91" customFormat="1">
      <c r="D150" s="150"/>
      <c r="F150" s="150"/>
      <c r="H150" s="150"/>
    </row>
    <row r="151" spans="4:8" s="91" customFormat="1">
      <c r="D151" s="150"/>
      <c r="F151" s="150"/>
      <c r="H151" s="150"/>
    </row>
    <row r="152" spans="4:8" s="91" customFormat="1">
      <c r="D152" s="150"/>
      <c r="F152" s="150"/>
      <c r="H152" s="150"/>
    </row>
    <row r="153" spans="4:8" s="91" customFormat="1">
      <c r="D153" s="150"/>
      <c r="F153" s="150"/>
      <c r="H153" s="150"/>
    </row>
    <row r="154" spans="4:8" s="91" customFormat="1">
      <c r="D154" s="150"/>
      <c r="F154" s="150"/>
      <c r="H154" s="150"/>
    </row>
    <row r="155" spans="4:8" s="91" customFormat="1">
      <c r="D155" s="150"/>
      <c r="F155" s="150"/>
      <c r="H155" s="150"/>
    </row>
    <row r="156" spans="4:8" s="91" customFormat="1">
      <c r="D156" s="150"/>
      <c r="F156" s="150"/>
      <c r="H156" s="150"/>
    </row>
    <row r="157" spans="4:8" s="91" customFormat="1">
      <c r="D157" s="150"/>
      <c r="F157" s="150"/>
      <c r="H157" s="150"/>
    </row>
    <row r="158" spans="4:8" s="91" customFormat="1">
      <c r="D158" s="150"/>
      <c r="F158" s="150"/>
      <c r="H158" s="150"/>
    </row>
    <row r="159" spans="4:8" s="91" customFormat="1">
      <c r="D159" s="150"/>
      <c r="F159" s="150"/>
      <c r="H159" s="150"/>
    </row>
    <row r="160" spans="4:8" s="91" customFormat="1">
      <c r="D160" s="150"/>
      <c r="F160" s="150"/>
      <c r="H160" s="150"/>
    </row>
    <row r="161" spans="4:8" s="91" customFormat="1">
      <c r="D161" s="150"/>
      <c r="F161" s="150"/>
      <c r="H161" s="150"/>
    </row>
    <row r="162" spans="4:8" s="91" customFormat="1">
      <c r="D162" s="150"/>
      <c r="F162" s="150"/>
      <c r="H162" s="150"/>
    </row>
    <row r="163" spans="4:8" s="91" customFormat="1">
      <c r="D163" s="150"/>
      <c r="F163" s="150"/>
      <c r="H163" s="150"/>
    </row>
    <row r="164" spans="4:8" s="91" customFormat="1">
      <c r="D164" s="150"/>
      <c r="F164" s="150"/>
      <c r="H164" s="150"/>
    </row>
    <row r="165" spans="4:8" s="91" customFormat="1">
      <c r="D165" s="150"/>
      <c r="F165" s="150"/>
      <c r="H165" s="150"/>
    </row>
    <row r="166" spans="4:8" s="91" customFormat="1">
      <c r="D166" s="150"/>
      <c r="F166" s="150"/>
      <c r="H166" s="150"/>
    </row>
    <row r="167" spans="4:8" s="91" customFormat="1">
      <c r="D167" s="150"/>
      <c r="F167" s="150"/>
      <c r="H167" s="150"/>
    </row>
    <row r="168" spans="4:8" s="91" customFormat="1">
      <c r="D168" s="150"/>
      <c r="F168" s="150"/>
      <c r="H168" s="150"/>
    </row>
    <row r="169" spans="4:8" s="91" customFormat="1">
      <c r="D169" s="150"/>
      <c r="F169" s="150"/>
      <c r="H169" s="150"/>
    </row>
    <row r="170" spans="4:8" s="91" customFormat="1">
      <c r="D170" s="150"/>
      <c r="F170" s="150"/>
      <c r="H170" s="150"/>
    </row>
    <row r="171" spans="4:8" s="91" customFormat="1">
      <c r="D171" s="150"/>
      <c r="F171" s="150"/>
      <c r="H171" s="150"/>
    </row>
    <row r="172" spans="4:8" s="91" customFormat="1">
      <c r="D172" s="150"/>
      <c r="F172" s="150"/>
      <c r="H172" s="150"/>
    </row>
    <row r="173" spans="4:8" s="91" customFormat="1">
      <c r="D173" s="150"/>
      <c r="F173" s="150"/>
      <c r="H173" s="150"/>
    </row>
    <row r="174" spans="4:8" s="91" customFormat="1">
      <c r="D174" s="150"/>
      <c r="F174" s="150"/>
      <c r="H174" s="150"/>
    </row>
    <row r="175" spans="4:8" s="91" customFormat="1">
      <c r="D175" s="150"/>
      <c r="F175" s="150"/>
      <c r="H175" s="150"/>
    </row>
    <row r="176" spans="4:8" s="91" customFormat="1">
      <c r="D176" s="150"/>
      <c r="F176" s="150"/>
      <c r="H176" s="150"/>
    </row>
    <row r="177" spans="4:8" s="91" customFormat="1">
      <c r="D177" s="150"/>
      <c r="F177" s="150"/>
      <c r="H177" s="150"/>
    </row>
  </sheetData>
  <mergeCells count="8">
    <mergeCell ref="H3:H4"/>
    <mergeCell ref="A2:A4"/>
    <mergeCell ref="B2:B4"/>
    <mergeCell ref="C2:C4"/>
    <mergeCell ref="E2:E4"/>
    <mergeCell ref="G2:G4"/>
    <mergeCell ref="D3:D4"/>
    <mergeCell ref="F3:F4"/>
  </mergeCells>
  <phoneticPr fontId="5"/>
  <pageMargins left="0.78740157480314965" right="0.78740157480314965" top="0.98425196850393704" bottom="0.39370078740157483" header="0.51181102362204722" footer="0.51181102362204722"/>
  <pageSetup paperSize="9" scale="6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D84C-3D57-4CB1-B780-02A677641A4B}">
  <dimension ref="A1:AK69"/>
  <sheetViews>
    <sheetView view="pageBreakPreview" zoomScale="80" zoomScaleNormal="75" zoomScaleSheetLayoutView="80" workbookViewId="0">
      <pane xSplit="1" ySplit="4" topLeftCell="R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17" style="91" customWidth="1"/>
    <col min="2" max="31" width="15.75" style="91" customWidth="1"/>
    <col min="32" max="32" width="14.875" style="91" customWidth="1"/>
    <col min="33" max="33" width="9" style="91"/>
    <col min="34" max="34" width="11.875" style="91" bestFit="1" customWidth="1"/>
    <col min="35" max="16384" width="9" style="91"/>
  </cols>
  <sheetData>
    <row r="1" spans="1:32" ht="24.75" customHeight="1">
      <c r="A1" s="90" t="s">
        <v>360</v>
      </c>
      <c r="B1" s="90" t="s">
        <v>361</v>
      </c>
      <c r="K1" s="91" t="s">
        <v>201</v>
      </c>
      <c r="L1" s="90" t="s">
        <v>362</v>
      </c>
      <c r="M1" s="90"/>
      <c r="U1" s="91" t="s">
        <v>201</v>
      </c>
      <c r="V1" s="90" t="s">
        <v>363</v>
      </c>
      <c r="AF1" s="91" t="s">
        <v>201</v>
      </c>
    </row>
    <row r="2" spans="1:32" ht="23.1" customHeight="1">
      <c r="A2" s="1261" t="s">
        <v>306</v>
      </c>
      <c r="B2" s="1289" t="s">
        <v>364</v>
      </c>
      <c r="C2" s="1289" t="s">
        <v>365</v>
      </c>
      <c r="D2" s="1289" t="s">
        <v>366</v>
      </c>
      <c r="E2" s="1289" t="s">
        <v>367</v>
      </c>
      <c r="F2" s="1289" t="s">
        <v>368</v>
      </c>
      <c r="G2" s="1289" t="s">
        <v>369</v>
      </c>
      <c r="H2" s="1294" t="s">
        <v>370</v>
      </c>
      <c r="I2" s="1289" t="s">
        <v>371</v>
      </c>
      <c r="J2" s="1289" t="s">
        <v>372</v>
      </c>
      <c r="K2" s="1289" t="s">
        <v>373</v>
      </c>
      <c r="L2" s="1289" t="s">
        <v>374</v>
      </c>
      <c r="M2" s="1294" t="s">
        <v>375</v>
      </c>
      <c r="N2" s="1289" t="s">
        <v>376</v>
      </c>
      <c r="O2" s="1295" t="s">
        <v>377</v>
      </c>
      <c r="P2" s="1295" t="s">
        <v>378</v>
      </c>
      <c r="Q2" s="1295" t="s">
        <v>379</v>
      </c>
      <c r="R2" s="1295" t="s">
        <v>380</v>
      </c>
      <c r="S2" s="1295" t="s">
        <v>381</v>
      </c>
      <c r="T2" s="1295" t="s">
        <v>382</v>
      </c>
      <c r="U2" s="1295" t="s">
        <v>383</v>
      </c>
      <c r="V2" s="1291" t="s">
        <v>384</v>
      </c>
      <c r="W2" s="1291" t="s">
        <v>385</v>
      </c>
      <c r="X2" s="1291" t="s">
        <v>386</v>
      </c>
      <c r="Y2" s="1290" t="s">
        <v>387</v>
      </c>
      <c r="Z2" s="1290" t="s">
        <v>388</v>
      </c>
      <c r="AA2" s="1290" t="s">
        <v>389</v>
      </c>
      <c r="AB2" s="1290" t="s">
        <v>390</v>
      </c>
      <c r="AC2" s="1289" t="s">
        <v>391</v>
      </c>
      <c r="AD2" s="1289" t="s">
        <v>392</v>
      </c>
      <c r="AE2" s="1289" t="s">
        <v>211</v>
      </c>
      <c r="AF2" s="1289" t="s">
        <v>205</v>
      </c>
    </row>
    <row r="3" spans="1:32" ht="15" customHeight="1">
      <c r="A3" s="1265"/>
      <c r="B3" s="1289"/>
      <c r="C3" s="1289"/>
      <c r="D3" s="1289"/>
      <c r="E3" s="1289"/>
      <c r="F3" s="1289"/>
      <c r="G3" s="1289"/>
      <c r="H3" s="1294"/>
      <c r="I3" s="1289"/>
      <c r="J3" s="1289"/>
      <c r="K3" s="1289"/>
      <c r="L3" s="1289"/>
      <c r="M3" s="1294"/>
      <c r="N3" s="1289"/>
      <c r="O3" s="1294"/>
      <c r="P3" s="1294"/>
      <c r="Q3" s="1294"/>
      <c r="R3" s="1294"/>
      <c r="S3" s="1294"/>
      <c r="T3" s="1294"/>
      <c r="U3" s="1294"/>
      <c r="V3" s="1292"/>
      <c r="W3" s="1292"/>
      <c r="X3" s="1292"/>
      <c r="Y3" s="1289"/>
      <c r="Z3" s="1289"/>
      <c r="AA3" s="1289"/>
      <c r="AB3" s="1289"/>
      <c r="AC3" s="1289"/>
      <c r="AD3" s="1289"/>
      <c r="AE3" s="1289"/>
      <c r="AF3" s="1289"/>
    </row>
    <row r="4" spans="1:32" ht="15" customHeight="1">
      <c r="A4" s="1262"/>
      <c r="B4" s="1289"/>
      <c r="C4" s="1289"/>
      <c r="D4" s="1289"/>
      <c r="E4" s="1289"/>
      <c r="F4" s="1289"/>
      <c r="G4" s="1289"/>
      <c r="H4" s="1294"/>
      <c r="I4" s="1289"/>
      <c r="J4" s="1289"/>
      <c r="K4" s="1289"/>
      <c r="L4" s="1289"/>
      <c r="M4" s="1294"/>
      <c r="N4" s="1289"/>
      <c r="O4" s="1294"/>
      <c r="P4" s="1294"/>
      <c r="Q4" s="1294"/>
      <c r="R4" s="1294"/>
      <c r="S4" s="1294"/>
      <c r="T4" s="1294"/>
      <c r="U4" s="1294"/>
      <c r="V4" s="1293"/>
      <c r="W4" s="1293"/>
      <c r="X4" s="1293"/>
      <c r="Y4" s="1289"/>
      <c r="Z4" s="1289"/>
      <c r="AA4" s="1289"/>
      <c r="AB4" s="1289"/>
      <c r="AC4" s="1289"/>
      <c r="AD4" s="1289"/>
      <c r="AE4" s="1289"/>
      <c r="AF4" s="1289"/>
    </row>
    <row r="5" spans="1:32" ht="15" customHeight="1">
      <c r="A5" s="153" t="s">
        <v>127</v>
      </c>
      <c r="B5" s="158">
        <v>3570</v>
      </c>
      <c r="C5" s="189">
        <v>386</v>
      </c>
      <c r="D5" s="189">
        <v>0</v>
      </c>
      <c r="E5" s="189">
        <v>0</v>
      </c>
      <c r="F5" s="189">
        <v>0</v>
      </c>
      <c r="G5" s="189">
        <v>6</v>
      </c>
      <c r="H5" s="189">
        <v>268</v>
      </c>
      <c r="I5" s="189">
        <v>218</v>
      </c>
      <c r="J5" s="189">
        <v>738</v>
      </c>
      <c r="K5" s="189">
        <v>917</v>
      </c>
      <c r="L5" s="189">
        <v>1267</v>
      </c>
      <c r="M5" s="189">
        <v>0</v>
      </c>
      <c r="N5" s="189">
        <v>493</v>
      </c>
      <c r="O5" s="189">
        <v>39</v>
      </c>
      <c r="P5" s="189">
        <v>101</v>
      </c>
      <c r="Q5" s="189">
        <v>0</v>
      </c>
      <c r="R5" s="189">
        <v>240</v>
      </c>
      <c r="S5" s="189">
        <v>8</v>
      </c>
      <c r="T5" s="189">
        <v>0</v>
      </c>
      <c r="U5" s="189">
        <v>105</v>
      </c>
      <c r="V5" s="189">
        <v>0</v>
      </c>
      <c r="W5" s="189">
        <v>0</v>
      </c>
      <c r="X5" s="189">
        <v>3</v>
      </c>
      <c r="Y5" s="189">
        <v>0</v>
      </c>
      <c r="Z5" s="189">
        <v>286</v>
      </c>
      <c r="AA5" s="189">
        <v>3882</v>
      </c>
      <c r="AB5" s="189">
        <v>0</v>
      </c>
      <c r="AC5" s="189">
        <v>69</v>
      </c>
      <c r="AD5" s="189">
        <v>0</v>
      </c>
      <c r="AE5" s="189">
        <v>242</v>
      </c>
      <c r="AF5" s="189">
        <v>12345</v>
      </c>
    </row>
    <row r="6" spans="1:32" ht="15" customHeight="1">
      <c r="A6" s="153" t="s">
        <v>0</v>
      </c>
      <c r="B6" s="158">
        <v>269</v>
      </c>
      <c r="C6" s="158">
        <v>30</v>
      </c>
      <c r="D6" s="158">
        <v>0</v>
      </c>
      <c r="E6" s="158">
        <v>0</v>
      </c>
      <c r="F6" s="158">
        <v>0</v>
      </c>
      <c r="G6" s="158">
        <v>0</v>
      </c>
      <c r="H6" s="158">
        <v>3</v>
      </c>
      <c r="I6" s="158">
        <v>22</v>
      </c>
      <c r="J6" s="158">
        <v>34</v>
      </c>
      <c r="K6" s="158">
        <v>108</v>
      </c>
      <c r="L6" s="158">
        <v>36</v>
      </c>
      <c r="M6" s="158">
        <v>0</v>
      </c>
      <c r="N6" s="158">
        <v>34</v>
      </c>
      <c r="O6" s="158">
        <v>6</v>
      </c>
      <c r="P6" s="158">
        <v>0</v>
      </c>
      <c r="Q6" s="158">
        <v>0</v>
      </c>
      <c r="R6" s="158">
        <v>1</v>
      </c>
      <c r="S6" s="158">
        <v>3</v>
      </c>
      <c r="T6" s="158">
        <v>0</v>
      </c>
      <c r="U6" s="158">
        <v>24</v>
      </c>
      <c r="V6" s="158">
        <v>0</v>
      </c>
      <c r="W6" s="158">
        <v>0</v>
      </c>
      <c r="X6" s="158">
        <v>1</v>
      </c>
      <c r="Y6" s="158">
        <v>0</v>
      </c>
      <c r="Z6" s="158">
        <v>61</v>
      </c>
      <c r="AA6" s="158">
        <v>0</v>
      </c>
      <c r="AB6" s="158">
        <v>0</v>
      </c>
      <c r="AC6" s="158">
        <v>7</v>
      </c>
      <c r="AD6" s="158">
        <v>0</v>
      </c>
      <c r="AE6" s="158">
        <v>4</v>
      </c>
      <c r="AF6" s="154">
        <v>609</v>
      </c>
    </row>
    <row r="7" spans="1:32" ht="15" customHeight="1">
      <c r="A7" s="153" t="s">
        <v>1</v>
      </c>
      <c r="B7" s="158">
        <v>1726</v>
      </c>
      <c r="C7" s="158">
        <v>131</v>
      </c>
      <c r="D7" s="158">
        <v>0</v>
      </c>
      <c r="E7" s="158">
        <v>0</v>
      </c>
      <c r="F7" s="158">
        <v>0</v>
      </c>
      <c r="G7" s="158">
        <v>0</v>
      </c>
      <c r="H7" s="158">
        <v>50</v>
      </c>
      <c r="I7" s="158">
        <v>100</v>
      </c>
      <c r="J7" s="158">
        <v>375</v>
      </c>
      <c r="K7" s="158">
        <v>515</v>
      </c>
      <c r="L7" s="158">
        <v>0</v>
      </c>
      <c r="M7" s="158">
        <v>0</v>
      </c>
      <c r="N7" s="158">
        <v>141</v>
      </c>
      <c r="O7" s="158">
        <v>43</v>
      </c>
      <c r="P7" s="158">
        <v>19</v>
      </c>
      <c r="Q7" s="158">
        <v>4</v>
      </c>
      <c r="R7" s="158">
        <v>27</v>
      </c>
      <c r="S7" s="158">
        <v>22</v>
      </c>
      <c r="T7" s="158">
        <v>0</v>
      </c>
      <c r="U7" s="158">
        <v>26</v>
      </c>
      <c r="V7" s="158">
        <v>0</v>
      </c>
      <c r="W7" s="158">
        <v>0</v>
      </c>
      <c r="X7" s="158">
        <v>0</v>
      </c>
      <c r="Y7" s="158">
        <v>0</v>
      </c>
      <c r="Z7" s="158">
        <v>0</v>
      </c>
      <c r="AA7" s="158">
        <v>35</v>
      </c>
      <c r="AB7" s="158">
        <v>0</v>
      </c>
      <c r="AC7" s="158">
        <v>33</v>
      </c>
      <c r="AD7" s="158">
        <v>0</v>
      </c>
      <c r="AE7" s="158">
        <v>0</v>
      </c>
      <c r="AF7" s="154">
        <v>3106</v>
      </c>
    </row>
    <row r="8" spans="1:32" ht="15" customHeight="1">
      <c r="A8" s="153" t="s">
        <v>2</v>
      </c>
      <c r="B8" s="158">
        <v>2029</v>
      </c>
      <c r="C8" s="158">
        <v>166</v>
      </c>
      <c r="D8" s="158">
        <v>0</v>
      </c>
      <c r="E8" s="158">
        <v>0</v>
      </c>
      <c r="F8" s="158">
        <v>0</v>
      </c>
      <c r="G8" s="158">
        <v>2</v>
      </c>
      <c r="H8" s="158">
        <v>144</v>
      </c>
      <c r="I8" s="158">
        <v>173</v>
      </c>
      <c r="J8" s="158">
        <v>669</v>
      </c>
      <c r="K8" s="158">
        <v>677</v>
      </c>
      <c r="L8" s="158">
        <v>894</v>
      </c>
      <c r="M8" s="158">
        <v>0</v>
      </c>
      <c r="N8" s="158">
        <v>206</v>
      </c>
      <c r="O8" s="158">
        <v>99</v>
      </c>
      <c r="P8" s="158">
        <v>6</v>
      </c>
      <c r="Q8" s="158">
        <v>0</v>
      </c>
      <c r="R8" s="158">
        <v>24</v>
      </c>
      <c r="S8" s="158">
        <v>1</v>
      </c>
      <c r="T8" s="158">
        <v>0</v>
      </c>
      <c r="U8" s="158">
        <v>76</v>
      </c>
      <c r="V8" s="158">
        <v>0</v>
      </c>
      <c r="W8" s="158">
        <v>0</v>
      </c>
      <c r="X8" s="158">
        <v>0</v>
      </c>
      <c r="Y8" s="158">
        <v>0</v>
      </c>
      <c r="Z8" s="158">
        <v>92</v>
      </c>
      <c r="AA8" s="158">
        <v>0</v>
      </c>
      <c r="AB8" s="158">
        <v>0</v>
      </c>
      <c r="AC8" s="158">
        <v>60</v>
      </c>
      <c r="AD8" s="158">
        <v>0</v>
      </c>
      <c r="AE8" s="158">
        <v>0</v>
      </c>
      <c r="AF8" s="154">
        <v>5112</v>
      </c>
    </row>
    <row r="9" spans="1:32" ht="15" customHeight="1">
      <c r="A9" s="153" t="s">
        <v>3</v>
      </c>
      <c r="B9" s="158">
        <v>289</v>
      </c>
      <c r="C9" s="158">
        <v>26</v>
      </c>
      <c r="D9" s="158">
        <v>0</v>
      </c>
      <c r="E9" s="158">
        <v>0</v>
      </c>
      <c r="F9" s="158">
        <v>0</v>
      </c>
      <c r="G9" s="158">
        <v>0</v>
      </c>
      <c r="H9" s="158">
        <v>2</v>
      </c>
      <c r="I9" s="158">
        <v>15</v>
      </c>
      <c r="J9" s="158">
        <v>51</v>
      </c>
      <c r="K9" s="158">
        <v>0</v>
      </c>
      <c r="L9" s="158">
        <v>0</v>
      </c>
      <c r="M9" s="158">
        <v>0</v>
      </c>
      <c r="N9" s="158">
        <v>21</v>
      </c>
      <c r="O9" s="158">
        <v>13</v>
      </c>
      <c r="P9" s="158">
        <v>0</v>
      </c>
      <c r="Q9" s="158">
        <v>0</v>
      </c>
      <c r="R9" s="158">
        <v>0</v>
      </c>
      <c r="S9" s="158">
        <v>1</v>
      </c>
      <c r="T9" s="158">
        <v>0</v>
      </c>
      <c r="U9" s="158">
        <v>7</v>
      </c>
      <c r="V9" s="158">
        <v>0</v>
      </c>
      <c r="W9" s="158">
        <v>0</v>
      </c>
      <c r="X9" s="158">
        <v>0</v>
      </c>
      <c r="Y9" s="158">
        <v>0</v>
      </c>
      <c r="Z9" s="158">
        <v>0</v>
      </c>
      <c r="AA9" s="158">
        <v>23</v>
      </c>
      <c r="AB9" s="158">
        <v>0</v>
      </c>
      <c r="AC9" s="158">
        <v>6</v>
      </c>
      <c r="AD9" s="158">
        <v>0</v>
      </c>
      <c r="AE9" s="158">
        <v>0</v>
      </c>
      <c r="AF9" s="154">
        <v>433</v>
      </c>
    </row>
    <row r="10" spans="1:32" ht="15" customHeight="1">
      <c r="A10" s="153" t="s">
        <v>4</v>
      </c>
      <c r="B10" s="158">
        <v>615</v>
      </c>
      <c r="C10" s="158">
        <v>60</v>
      </c>
      <c r="D10" s="158">
        <v>0</v>
      </c>
      <c r="E10" s="158">
        <v>0</v>
      </c>
      <c r="F10" s="158">
        <v>0</v>
      </c>
      <c r="G10" s="158">
        <v>0</v>
      </c>
      <c r="H10" s="158">
        <v>16</v>
      </c>
      <c r="I10" s="158">
        <v>21</v>
      </c>
      <c r="J10" s="158">
        <v>43</v>
      </c>
      <c r="K10" s="158">
        <v>189</v>
      </c>
      <c r="L10" s="158">
        <v>0</v>
      </c>
      <c r="M10" s="158">
        <v>0</v>
      </c>
      <c r="N10" s="158">
        <v>55</v>
      </c>
      <c r="O10" s="158">
        <v>39</v>
      </c>
      <c r="P10" s="158">
        <v>0</v>
      </c>
      <c r="Q10" s="158">
        <v>0</v>
      </c>
      <c r="R10" s="158">
        <v>8</v>
      </c>
      <c r="S10" s="158">
        <v>0</v>
      </c>
      <c r="T10" s="158">
        <v>0</v>
      </c>
      <c r="U10" s="158">
        <v>8</v>
      </c>
      <c r="V10" s="158">
        <v>0</v>
      </c>
      <c r="W10" s="158">
        <v>0</v>
      </c>
      <c r="X10" s="158">
        <v>0</v>
      </c>
      <c r="Y10" s="158">
        <v>0</v>
      </c>
      <c r="Z10" s="158">
        <v>0</v>
      </c>
      <c r="AA10" s="158">
        <v>0</v>
      </c>
      <c r="AB10" s="158">
        <v>0</v>
      </c>
      <c r="AC10" s="158">
        <v>20</v>
      </c>
      <c r="AD10" s="158">
        <v>0</v>
      </c>
      <c r="AE10" s="158">
        <v>0</v>
      </c>
      <c r="AF10" s="154">
        <v>1019</v>
      </c>
    </row>
    <row r="11" spans="1:32" ht="15" customHeight="1">
      <c r="A11" s="153" t="s">
        <v>5</v>
      </c>
      <c r="B11" s="158">
        <v>1624</v>
      </c>
      <c r="C11" s="158">
        <v>167</v>
      </c>
      <c r="D11" s="158">
        <v>0</v>
      </c>
      <c r="E11" s="158">
        <v>0</v>
      </c>
      <c r="F11" s="158">
        <v>0</v>
      </c>
      <c r="G11" s="158">
        <v>1</v>
      </c>
      <c r="H11" s="158">
        <v>59</v>
      </c>
      <c r="I11" s="158">
        <v>101</v>
      </c>
      <c r="J11" s="158">
        <v>341</v>
      </c>
      <c r="K11" s="158">
        <v>522</v>
      </c>
      <c r="L11" s="158">
        <v>1183</v>
      </c>
      <c r="M11" s="158">
        <v>0</v>
      </c>
      <c r="N11" s="158">
        <v>191</v>
      </c>
      <c r="O11" s="158">
        <v>20</v>
      </c>
      <c r="P11" s="158">
        <v>65</v>
      </c>
      <c r="Q11" s="158">
        <v>4</v>
      </c>
      <c r="R11" s="158">
        <v>42</v>
      </c>
      <c r="S11" s="158">
        <v>9</v>
      </c>
      <c r="T11" s="158">
        <v>0</v>
      </c>
      <c r="U11" s="158">
        <v>51</v>
      </c>
      <c r="V11" s="158">
        <v>0</v>
      </c>
      <c r="W11" s="158">
        <v>0</v>
      </c>
      <c r="X11" s="158">
        <v>2</v>
      </c>
      <c r="Y11" s="158">
        <v>0</v>
      </c>
      <c r="Z11" s="158">
        <v>75</v>
      </c>
      <c r="AA11" s="158">
        <v>0</v>
      </c>
      <c r="AB11" s="158">
        <v>0</v>
      </c>
      <c r="AC11" s="158">
        <v>25</v>
      </c>
      <c r="AD11" s="158">
        <v>0</v>
      </c>
      <c r="AE11" s="158">
        <v>0</v>
      </c>
      <c r="AF11" s="154">
        <v>4291</v>
      </c>
    </row>
    <row r="12" spans="1:32" ht="15" customHeight="1">
      <c r="A12" s="153" t="s">
        <v>6</v>
      </c>
      <c r="B12" s="158">
        <v>602</v>
      </c>
      <c r="C12" s="158">
        <v>59</v>
      </c>
      <c r="D12" s="158">
        <v>0</v>
      </c>
      <c r="E12" s="158">
        <v>0</v>
      </c>
      <c r="F12" s="158">
        <v>0</v>
      </c>
      <c r="G12" s="158">
        <v>0</v>
      </c>
      <c r="H12" s="158">
        <v>28</v>
      </c>
      <c r="I12" s="158">
        <v>31</v>
      </c>
      <c r="J12" s="158">
        <v>52</v>
      </c>
      <c r="K12" s="158">
        <v>196</v>
      </c>
      <c r="L12" s="158">
        <v>24</v>
      </c>
      <c r="M12" s="158">
        <v>0</v>
      </c>
      <c r="N12" s="158">
        <v>37</v>
      </c>
      <c r="O12" s="158">
        <v>19</v>
      </c>
      <c r="P12" s="158">
        <v>0</v>
      </c>
      <c r="Q12" s="158">
        <v>0</v>
      </c>
      <c r="R12" s="158">
        <v>4</v>
      </c>
      <c r="S12" s="158">
        <v>9</v>
      </c>
      <c r="T12" s="158">
        <v>0</v>
      </c>
      <c r="U12" s="158">
        <v>5</v>
      </c>
      <c r="V12" s="158">
        <v>0</v>
      </c>
      <c r="W12" s="158">
        <v>0</v>
      </c>
      <c r="X12" s="158">
        <v>0</v>
      </c>
      <c r="Y12" s="158">
        <v>0</v>
      </c>
      <c r="Z12" s="158">
        <v>0</v>
      </c>
      <c r="AA12" s="158">
        <v>10</v>
      </c>
      <c r="AB12" s="158">
        <v>0</v>
      </c>
      <c r="AC12" s="158">
        <v>16</v>
      </c>
      <c r="AD12" s="158">
        <v>0</v>
      </c>
      <c r="AE12" s="158">
        <v>0</v>
      </c>
      <c r="AF12" s="154">
        <v>1055</v>
      </c>
    </row>
    <row r="13" spans="1:32" ht="15" customHeight="1">
      <c r="A13" s="153" t="s">
        <v>7</v>
      </c>
      <c r="B13" s="158">
        <v>418</v>
      </c>
      <c r="C13" s="158">
        <v>49</v>
      </c>
      <c r="D13" s="158">
        <v>0</v>
      </c>
      <c r="E13" s="158">
        <v>0</v>
      </c>
      <c r="F13" s="158">
        <v>0</v>
      </c>
      <c r="G13" s="158">
        <v>0</v>
      </c>
      <c r="H13" s="158">
        <v>9</v>
      </c>
      <c r="I13" s="158">
        <v>24</v>
      </c>
      <c r="J13" s="158">
        <v>95</v>
      </c>
      <c r="K13" s="158">
        <v>0</v>
      </c>
      <c r="L13" s="158">
        <v>0</v>
      </c>
      <c r="M13" s="158">
        <v>0</v>
      </c>
      <c r="N13" s="158">
        <v>17</v>
      </c>
      <c r="O13" s="158">
        <v>2</v>
      </c>
      <c r="P13" s="158">
        <v>0</v>
      </c>
      <c r="Q13" s="158">
        <v>0</v>
      </c>
      <c r="R13" s="158">
        <v>1</v>
      </c>
      <c r="S13" s="158">
        <v>1</v>
      </c>
      <c r="T13" s="158">
        <v>0</v>
      </c>
      <c r="U13" s="158">
        <v>13</v>
      </c>
      <c r="V13" s="158">
        <v>0</v>
      </c>
      <c r="W13" s="158">
        <v>0</v>
      </c>
      <c r="X13" s="158">
        <v>1</v>
      </c>
      <c r="Y13" s="158">
        <v>0</v>
      </c>
      <c r="Z13" s="158">
        <v>0</v>
      </c>
      <c r="AA13" s="158">
        <v>6</v>
      </c>
      <c r="AB13" s="158">
        <v>0</v>
      </c>
      <c r="AC13" s="158">
        <v>3</v>
      </c>
      <c r="AD13" s="158">
        <v>0</v>
      </c>
      <c r="AE13" s="158">
        <v>0</v>
      </c>
      <c r="AF13" s="154">
        <v>622</v>
      </c>
    </row>
    <row r="14" spans="1:32" ht="15" customHeight="1">
      <c r="A14" s="153" t="s">
        <v>8</v>
      </c>
      <c r="B14" s="158">
        <v>739</v>
      </c>
      <c r="C14" s="158">
        <v>68</v>
      </c>
      <c r="D14" s="158">
        <v>0</v>
      </c>
      <c r="E14" s="158">
        <v>0</v>
      </c>
      <c r="F14" s="158">
        <v>0</v>
      </c>
      <c r="G14" s="158">
        <v>0</v>
      </c>
      <c r="H14" s="158">
        <v>15</v>
      </c>
      <c r="I14" s="158">
        <v>32</v>
      </c>
      <c r="J14" s="158">
        <v>181</v>
      </c>
      <c r="K14" s="158">
        <v>249</v>
      </c>
      <c r="L14" s="158">
        <v>18</v>
      </c>
      <c r="M14" s="158">
        <v>0</v>
      </c>
      <c r="N14" s="158">
        <v>6</v>
      </c>
      <c r="O14" s="158">
        <v>0</v>
      </c>
      <c r="P14" s="158">
        <v>0</v>
      </c>
      <c r="Q14" s="158">
        <v>0</v>
      </c>
      <c r="R14" s="158">
        <v>2</v>
      </c>
      <c r="S14" s="158">
        <v>3</v>
      </c>
      <c r="T14" s="158">
        <v>0</v>
      </c>
      <c r="U14" s="158">
        <v>1</v>
      </c>
      <c r="V14" s="158">
        <v>0</v>
      </c>
      <c r="W14" s="158">
        <v>0</v>
      </c>
      <c r="X14" s="158">
        <v>0</v>
      </c>
      <c r="Y14" s="158">
        <v>0</v>
      </c>
      <c r="Z14" s="158">
        <v>0</v>
      </c>
      <c r="AA14" s="158">
        <v>7</v>
      </c>
      <c r="AB14" s="158">
        <v>0</v>
      </c>
      <c r="AC14" s="158">
        <v>21</v>
      </c>
      <c r="AD14" s="158">
        <v>0</v>
      </c>
      <c r="AE14" s="158">
        <v>0</v>
      </c>
      <c r="AF14" s="154">
        <v>1336</v>
      </c>
    </row>
    <row r="15" spans="1:32" ht="15" customHeight="1">
      <c r="A15" s="153" t="s">
        <v>9</v>
      </c>
      <c r="B15" s="158">
        <v>694</v>
      </c>
      <c r="C15" s="158">
        <v>65</v>
      </c>
      <c r="D15" s="158">
        <v>0</v>
      </c>
      <c r="E15" s="158">
        <v>0</v>
      </c>
      <c r="F15" s="158">
        <v>0</v>
      </c>
      <c r="G15" s="158">
        <v>0</v>
      </c>
      <c r="H15" s="158">
        <v>36</v>
      </c>
      <c r="I15" s="158">
        <v>46</v>
      </c>
      <c r="J15" s="158">
        <v>103</v>
      </c>
      <c r="K15" s="158">
        <v>0</v>
      </c>
      <c r="L15" s="158">
        <v>45</v>
      </c>
      <c r="M15" s="158">
        <v>0</v>
      </c>
      <c r="N15" s="158">
        <v>3</v>
      </c>
      <c r="O15" s="158">
        <v>1</v>
      </c>
      <c r="P15" s="158">
        <v>0</v>
      </c>
      <c r="Q15" s="158">
        <v>0</v>
      </c>
      <c r="R15" s="158">
        <v>1</v>
      </c>
      <c r="S15" s="158">
        <v>0</v>
      </c>
      <c r="T15" s="158">
        <v>0</v>
      </c>
      <c r="U15" s="158">
        <v>1</v>
      </c>
      <c r="V15" s="158">
        <v>0</v>
      </c>
      <c r="W15" s="158">
        <v>0</v>
      </c>
      <c r="X15" s="158">
        <v>0</v>
      </c>
      <c r="Y15" s="158">
        <v>0</v>
      </c>
      <c r="Z15" s="158">
        <v>0</v>
      </c>
      <c r="AA15" s="158">
        <v>5</v>
      </c>
      <c r="AB15" s="158">
        <v>0</v>
      </c>
      <c r="AC15" s="158">
        <v>18</v>
      </c>
      <c r="AD15" s="158">
        <v>0</v>
      </c>
      <c r="AE15" s="158">
        <v>0</v>
      </c>
      <c r="AF15" s="154">
        <v>1015</v>
      </c>
    </row>
    <row r="16" spans="1:32" ht="15" customHeight="1">
      <c r="A16" s="153" t="s">
        <v>10</v>
      </c>
      <c r="B16" s="158">
        <v>340</v>
      </c>
      <c r="C16" s="158">
        <v>35</v>
      </c>
      <c r="D16" s="158">
        <v>0</v>
      </c>
      <c r="E16" s="158">
        <v>0</v>
      </c>
      <c r="F16" s="158">
        <v>0</v>
      </c>
      <c r="G16" s="158">
        <v>0</v>
      </c>
      <c r="H16" s="158">
        <v>14</v>
      </c>
      <c r="I16" s="158">
        <v>16</v>
      </c>
      <c r="J16" s="158">
        <v>48</v>
      </c>
      <c r="K16" s="158">
        <v>0</v>
      </c>
      <c r="L16" s="158">
        <v>15</v>
      </c>
      <c r="M16" s="158">
        <v>0</v>
      </c>
      <c r="N16" s="158">
        <v>0</v>
      </c>
      <c r="O16" s="158">
        <v>0</v>
      </c>
      <c r="P16" s="158">
        <v>0</v>
      </c>
      <c r="Q16" s="158">
        <v>0</v>
      </c>
      <c r="R16" s="158">
        <v>0</v>
      </c>
      <c r="S16" s="158">
        <v>0</v>
      </c>
      <c r="T16" s="158">
        <v>0</v>
      </c>
      <c r="U16" s="158">
        <v>0</v>
      </c>
      <c r="V16" s="158">
        <v>0</v>
      </c>
      <c r="W16" s="158">
        <v>0</v>
      </c>
      <c r="X16" s="158">
        <v>1</v>
      </c>
      <c r="Y16" s="158">
        <v>0</v>
      </c>
      <c r="Z16" s="158">
        <v>0</v>
      </c>
      <c r="AA16" s="158">
        <v>31</v>
      </c>
      <c r="AB16" s="158">
        <v>0</v>
      </c>
      <c r="AC16" s="158">
        <v>0</v>
      </c>
      <c r="AD16" s="158">
        <v>0</v>
      </c>
      <c r="AE16" s="158">
        <v>0</v>
      </c>
      <c r="AF16" s="154">
        <v>500</v>
      </c>
    </row>
    <row r="17" spans="1:32" ht="15" customHeight="1">
      <c r="A17" s="153" t="s">
        <v>11</v>
      </c>
      <c r="B17" s="158">
        <v>343</v>
      </c>
      <c r="C17" s="158">
        <v>34</v>
      </c>
      <c r="D17" s="158">
        <v>0</v>
      </c>
      <c r="E17" s="158">
        <v>0</v>
      </c>
      <c r="F17" s="158">
        <v>0</v>
      </c>
      <c r="G17" s="158">
        <v>1</v>
      </c>
      <c r="H17" s="158">
        <v>6</v>
      </c>
      <c r="I17" s="158">
        <v>22</v>
      </c>
      <c r="J17" s="158">
        <v>106</v>
      </c>
      <c r="K17" s="158">
        <v>116</v>
      </c>
      <c r="L17" s="158">
        <v>17</v>
      </c>
      <c r="M17" s="158">
        <v>0</v>
      </c>
      <c r="N17" s="158">
        <v>10</v>
      </c>
      <c r="O17" s="158">
        <v>0</v>
      </c>
      <c r="P17" s="158">
        <v>0</v>
      </c>
      <c r="Q17" s="158">
        <v>0</v>
      </c>
      <c r="R17" s="158">
        <v>1</v>
      </c>
      <c r="S17" s="158">
        <v>2</v>
      </c>
      <c r="T17" s="158">
        <v>0</v>
      </c>
      <c r="U17" s="158">
        <v>7</v>
      </c>
      <c r="V17" s="158">
        <v>0</v>
      </c>
      <c r="W17" s="158">
        <v>0</v>
      </c>
      <c r="X17" s="158">
        <v>0</v>
      </c>
      <c r="Y17" s="158">
        <v>0</v>
      </c>
      <c r="Z17" s="158">
        <v>0</v>
      </c>
      <c r="AA17" s="158">
        <v>0</v>
      </c>
      <c r="AB17" s="158">
        <v>0</v>
      </c>
      <c r="AC17" s="158">
        <v>6</v>
      </c>
      <c r="AD17" s="158">
        <v>0</v>
      </c>
      <c r="AE17" s="158">
        <v>0</v>
      </c>
      <c r="AF17" s="154">
        <v>661</v>
      </c>
    </row>
    <row r="18" spans="1:32" ht="15" customHeight="1">
      <c r="A18" s="153" t="s">
        <v>12</v>
      </c>
      <c r="B18" s="158">
        <v>590</v>
      </c>
      <c r="C18" s="158">
        <v>56</v>
      </c>
      <c r="D18" s="158">
        <v>0</v>
      </c>
      <c r="E18" s="158">
        <v>0</v>
      </c>
      <c r="F18" s="158">
        <v>0</v>
      </c>
      <c r="G18" s="158">
        <v>0</v>
      </c>
      <c r="H18" s="158">
        <v>34</v>
      </c>
      <c r="I18" s="158">
        <v>51</v>
      </c>
      <c r="J18" s="158">
        <v>95</v>
      </c>
      <c r="K18" s="158">
        <v>219</v>
      </c>
      <c r="L18" s="158">
        <v>124</v>
      </c>
      <c r="M18" s="158">
        <v>0</v>
      </c>
      <c r="N18" s="158">
        <v>47</v>
      </c>
      <c r="O18" s="158">
        <v>16</v>
      </c>
      <c r="P18" s="158">
        <v>10</v>
      </c>
      <c r="Q18" s="158">
        <v>0</v>
      </c>
      <c r="R18" s="158">
        <v>7</v>
      </c>
      <c r="S18" s="158">
        <v>2</v>
      </c>
      <c r="T18" s="158">
        <v>0</v>
      </c>
      <c r="U18" s="158">
        <v>12</v>
      </c>
      <c r="V18" s="158">
        <v>0</v>
      </c>
      <c r="W18" s="158">
        <v>0</v>
      </c>
      <c r="X18" s="158">
        <v>0</v>
      </c>
      <c r="Y18" s="158">
        <v>0</v>
      </c>
      <c r="Z18" s="158">
        <v>58</v>
      </c>
      <c r="AA18" s="158">
        <v>156</v>
      </c>
      <c r="AB18" s="158">
        <v>0</v>
      </c>
      <c r="AC18" s="158">
        <v>35</v>
      </c>
      <c r="AD18" s="158">
        <v>0</v>
      </c>
      <c r="AE18" s="158">
        <v>4</v>
      </c>
      <c r="AF18" s="154">
        <v>1469</v>
      </c>
    </row>
    <row r="19" spans="1:32" ht="15" customHeight="1">
      <c r="A19" s="153" t="s">
        <v>13</v>
      </c>
      <c r="B19" s="158">
        <v>1342</v>
      </c>
      <c r="C19" s="158">
        <v>119</v>
      </c>
      <c r="D19" s="158">
        <v>0</v>
      </c>
      <c r="E19" s="158">
        <v>0</v>
      </c>
      <c r="F19" s="158">
        <v>0</v>
      </c>
      <c r="G19" s="158">
        <v>3</v>
      </c>
      <c r="H19" s="158">
        <v>91</v>
      </c>
      <c r="I19" s="158">
        <v>106</v>
      </c>
      <c r="J19" s="158">
        <v>484</v>
      </c>
      <c r="K19" s="158">
        <v>466</v>
      </c>
      <c r="L19" s="158">
        <v>111</v>
      </c>
      <c r="M19" s="158">
        <v>0</v>
      </c>
      <c r="N19" s="158">
        <v>76</v>
      </c>
      <c r="O19" s="158">
        <v>41</v>
      </c>
      <c r="P19" s="158">
        <v>0</v>
      </c>
      <c r="Q19" s="158">
        <v>10</v>
      </c>
      <c r="R19" s="158">
        <v>3</v>
      </c>
      <c r="S19" s="158">
        <v>2</v>
      </c>
      <c r="T19" s="158">
        <v>0</v>
      </c>
      <c r="U19" s="158">
        <v>20</v>
      </c>
      <c r="V19" s="158">
        <v>0</v>
      </c>
      <c r="W19" s="158">
        <v>0</v>
      </c>
      <c r="X19" s="158">
        <v>0</v>
      </c>
      <c r="Y19" s="158">
        <v>0</v>
      </c>
      <c r="Z19" s="158">
        <v>66</v>
      </c>
      <c r="AA19" s="158">
        <v>0</v>
      </c>
      <c r="AB19" s="158">
        <v>0</v>
      </c>
      <c r="AC19" s="158">
        <v>45</v>
      </c>
      <c r="AD19" s="158">
        <v>0</v>
      </c>
      <c r="AE19" s="158">
        <v>0</v>
      </c>
      <c r="AF19" s="154">
        <v>2909</v>
      </c>
    </row>
    <row r="20" spans="1:32" ht="15" customHeight="1">
      <c r="A20" s="153" t="s">
        <v>14</v>
      </c>
      <c r="B20" s="158">
        <v>131</v>
      </c>
      <c r="C20" s="158">
        <v>18</v>
      </c>
      <c r="D20" s="158">
        <v>0</v>
      </c>
      <c r="E20" s="158">
        <v>0</v>
      </c>
      <c r="F20" s="158">
        <v>0</v>
      </c>
      <c r="G20" s="158">
        <v>1</v>
      </c>
      <c r="H20" s="158">
        <v>2</v>
      </c>
      <c r="I20" s="158">
        <v>12</v>
      </c>
      <c r="J20" s="158">
        <v>47</v>
      </c>
      <c r="K20" s="158">
        <v>0</v>
      </c>
      <c r="L20" s="158">
        <v>9</v>
      </c>
      <c r="M20" s="158">
        <v>0</v>
      </c>
      <c r="N20" s="158">
        <v>19</v>
      </c>
      <c r="O20" s="158">
        <v>9</v>
      </c>
      <c r="P20" s="158">
        <v>0</v>
      </c>
      <c r="Q20" s="158">
        <v>0</v>
      </c>
      <c r="R20" s="158">
        <v>2</v>
      </c>
      <c r="S20" s="158">
        <v>2</v>
      </c>
      <c r="T20" s="158">
        <v>0</v>
      </c>
      <c r="U20" s="158">
        <v>6</v>
      </c>
      <c r="V20" s="158">
        <v>0</v>
      </c>
      <c r="W20" s="158">
        <v>0</v>
      </c>
      <c r="X20" s="158">
        <v>0</v>
      </c>
      <c r="Y20" s="158">
        <v>0</v>
      </c>
      <c r="Z20" s="158">
        <v>0</v>
      </c>
      <c r="AA20" s="158">
        <v>0</v>
      </c>
      <c r="AB20" s="158">
        <v>0</v>
      </c>
      <c r="AC20" s="158">
        <v>0</v>
      </c>
      <c r="AD20" s="158">
        <v>0</v>
      </c>
      <c r="AE20" s="158">
        <v>0</v>
      </c>
      <c r="AF20" s="154">
        <v>239</v>
      </c>
    </row>
    <row r="21" spans="1:32" ht="15" customHeight="1">
      <c r="A21" s="153" t="s">
        <v>15</v>
      </c>
      <c r="B21" s="158">
        <v>1212</v>
      </c>
      <c r="C21" s="158">
        <v>79</v>
      </c>
      <c r="D21" s="158">
        <v>0</v>
      </c>
      <c r="E21" s="158">
        <v>0</v>
      </c>
      <c r="F21" s="158">
        <v>0</v>
      </c>
      <c r="G21" s="158">
        <v>0</v>
      </c>
      <c r="H21" s="158">
        <v>11</v>
      </c>
      <c r="I21" s="158">
        <v>64</v>
      </c>
      <c r="J21" s="158">
        <v>187</v>
      </c>
      <c r="K21" s="158">
        <v>371</v>
      </c>
      <c r="L21" s="158">
        <v>47</v>
      </c>
      <c r="M21" s="158">
        <v>0</v>
      </c>
      <c r="N21" s="158">
        <v>61</v>
      </c>
      <c r="O21" s="158">
        <v>28</v>
      </c>
      <c r="P21" s="158">
        <v>0</v>
      </c>
      <c r="Q21" s="158">
        <v>4</v>
      </c>
      <c r="R21" s="158">
        <v>0</v>
      </c>
      <c r="S21" s="158">
        <v>0</v>
      </c>
      <c r="T21" s="158">
        <v>0</v>
      </c>
      <c r="U21" s="158">
        <v>29</v>
      </c>
      <c r="V21" s="158">
        <v>0</v>
      </c>
      <c r="W21" s="158">
        <v>0</v>
      </c>
      <c r="X21" s="158">
        <v>2</v>
      </c>
      <c r="Y21" s="158">
        <v>0</v>
      </c>
      <c r="Z21" s="158">
        <v>0</v>
      </c>
      <c r="AA21" s="158">
        <v>0</v>
      </c>
      <c r="AB21" s="158">
        <v>0</v>
      </c>
      <c r="AC21" s="158">
        <v>25</v>
      </c>
      <c r="AD21" s="158">
        <v>0</v>
      </c>
      <c r="AE21" s="158">
        <v>0</v>
      </c>
      <c r="AF21" s="154">
        <v>2059</v>
      </c>
    </row>
    <row r="22" spans="1:32" ht="15" customHeight="1">
      <c r="A22" s="153" t="s">
        <v>16</v>
      </c>
      <c r="B22" s="158">
        <v>580</v>
      </c>
      <c r="C22" s="158">
        <v>77</v>
      </c>
      <c r="D22" s="158">
        <v>0</v>
      </c>
      <c r="E22" s="158">
        <v>0</v>
      </c>
      <c r="F22" s="158">
        <v>0</v>
      </c>
      <c r="G22" s="158">
        <v>0</v>
      </c>
      <c r="H22" s="158">
        <v>19</v>
      </c>
      <c r="I22" s="158">
        <v>50</v>
      </c>
      <c r="J22" s="158">
        <v>131</v>
      </c>
      <c r="K22" s="158">
        <v>214</v>
      </c>
      <c r="L22" s="158">
        <v>34</v>
      </c>
      <c r="M22" s="158">
        <v>0</v>
      </c>
      <c r="N22" s="158">
        <v>66</v>
      </c>
      <c r="O22" s="158">
        <v>21</v>
      </c>
      <c r="P22" s="158">
        <v>17</v>
      </c>
      <c r="Q22" s="158">
        <v>0</v>
      </c>
      <c r="R22" s="158">
        <v>1</v>
      </c>
      <c r="S22" s="158">
        <v>1</v>
      </c>
      <c r="T22" s="158">
        <v>0</v>
      </c>
      <c r="U22" s="158">
        <v>26</v>
      </c>
      <c r="V22" s="158">
        <v>0</v>
      </c>
      <c r="W22" s="158">
        <v>0</v>
      </c>
      <c r="X22" s="158">
        <v>3</v>
      </c>
      <c r="Y22" s="158">
        <v>0</v>
      </c>
      <c r="Z22" s="158">
        <v>0</v>
      </c>
      <c r="AA22" s="158">
        <v>3</v>
      </c>
      <c r="AB22" s="158">
        <v>0</v>
      </c>
      <c r="AC22" s="158">
        <v>30</v>
      </c>
      <c r="AD22" s="158">
        <v>0</v>
      </c>
      <c r="AE22" s="158">
        <v>0</v>
      </c>
      <c r="AF22" s="154">
        <v>1207</v>
      </c>
    </row>
    <row r="23" spans="1:32" ht="15" customHeight="1">
      <c r="A23" s="153" t="s">
        <v>17</v>
      </c>
      <c r="B23" s="158">
        <v>664</v>
      </c>
      <c r="C23" s="158">
        <v>67</v>
      </c>
      <c r="D23" s="158">
        <v>0</v>
      </c>
      <c r="E23" s="158">
        <v>0</v>
      </c>
      <c r="F23" s="158">
        <v>0</v>
      </c>
      <c r="G23" s="158">
        <v>0</v>
      </c>
      <c r="H23" s="158">
        <v>27</v>
      </c>
      <c r="I23" s="158">
        <v>47</v>
      </c>
      <c r="J23" s="158">
        <v>180</v>
      </c>
      <c r="K23" s="158">
        <v>232</v>
      </c>
      <c r="L23" s="158">
        <v>60</v>
      </c>
      <c r="M23" s="158">
        <v>0</v>
      </c>
      <c r="N23" s="158">
        <v>33</v>
      </c>
      <c r="O23" s="158">
        <v>12</v>
      </c>
      <c r="P23" s="158">
        <v>0</v>
      </c>
      <c r="Q23" s="158">
        <v>0</v>
      </c>
      <c r="R23" s="158">
        <v>4</v>
      </c>
      <c r="S23" s="158">
        <v>4</v>
      </c>
      <c r="T23" s="158">
        <v>0</v>
      </c>
      <c r="U23" s="158">
        <v>13</v>
      </c>
      <c r="V23" s="158">
        <v>0</v>
      </c>
      <c r="W23" s="158">
        <v>0</v>
      </c>
      <c r="X23" s="158">
        <v>0</v>
      </c>
      <c r="Y23" s="158">
        <v>0</v>
      </c>
      <c r="Z23" s="158">
        <v>0</v>
      </c>
      <c r="AA23" s="158">
        <v>0</v>
      </c>
      <c r="AB23" s="158">
        <v>0</v>
      </c>
      <c r="AC23" s="158">
        <v>30</v>
      </c>
      <c r="AD23" s="158">
        <v>0</v>
      </c>
      <c r="AE23" s="158">
        <v>0</v>
      </c>
      <c r="AF23" s="154">
        <v>1340</v>
      </c>
    </row>
    <row r="24" spans="1:32" ht="15" customHeight="1">
      <c r="A24" s="153" t="s">
        <v>18</v>
      </c>
      <c r="B24" s="158">
        <v>475</v>
      </c>
      <c r="C24" s="158">
        <v>40</v>
      </c>
      <c r="D24" s="158">
        <v>0</v>
      </c>
      <c r="E24" s="158">
        <v>0</v>
      </c>
      <c r="F24" s="158">
        <v>0</v>
      </c>
      <c r="G24" s="158">
        <v>0</v>
      </c>
      <c r="H24" s="158">
        <v>27</v>
      </c>
      <c r="I24" s="158">
        <v>22</v>
      </c>
      <c r="J24" s="158">
        <v>108</v>
      </c>
      <c r="K24" s="158">
        <v>169</v>
      </c>
      <c r="L24" s="158">
        <v>19</v>
      </c>
      <c r="M24" s="158">
        <v>0</v>
      </c>
      <c r="N24" s="158">
        <v>21</v>
      </c>
      <c r="O24" s="158">
        <v>3</v>
      </c>
      <c r="P24" s="158">
        <v>0</v>
      </c>
      <c r="Q24" s="158">
        <v>0</v>
      </c>
      <c r="R24" s="158">
        <v>2</v>
      </c>
      <c r="S24" s="158">
        <v>4</v>
      </c>
      <c r="T24" s="158">
        <v>0</v>
      </c>
      <c r="U24" s="158">
        <v>12</v>
      </c>
      <c r="V24" s="158">
        <v>0</v>
      </c>
      <c r="W24" s="158">
        <v>0</v>
      </c>
      <c r="X24" s="158">
        <v>0</v>
      </c>
      <c r="Y24" s="158">
        <v>0</v>
      </c>
      <c r="Z24" s="158">
        <v>0</v>
      </c>
      <c r="AA24" s="158">
        <v>0</v>
      </c>
      <c r="AB24" s="158">
        <v>0</v>
      </c>
      <c r="AC24" s="158">
        <v>7</v>
      </c>
      <c r="AD24" s="158">
        <v>0</v>
      </c>
      <c r="AE24" s="158">
        <v>0</v>
      </c>
      <c r="AF24" s="154">
        <v>888</v>
      </c>
    </row>
    <row r="25" spans="1:32" ht="15" customHeight="1">
      <c r="A25" s="153" t="s">
        <v>19</v>
      </c>
      <c r="B25" s="158">
        <v>233</v>
      </c>
      <c r="C25" s="158">
        <v>19</v>
      </c>
      <c r="D25" s="158">
        <v>0</v>
      </c>
      <c r="E25" s="158">
        <v>0</v>
      </c>
      <c r="F25" s="158">
        <v>0</v>
      </c>
      <c r="G25" s="158">
        <v>7</v>
      </c>
      <c r="H25" s="158">
        <v>17</v>
      </c>
      <c r="I25" s="158">
        <v>54</v>
      </c>
      <c r="J25" s="158">
        <v>47</v>
      </c>
      <c r="K25" s="158">
        <v>0</v>
      </c>
      <c r="L25" s="158">
        <v>13</v>
      </c>
      <c r="M25" s="158">
        <v>0</v>
      </c>
      <c r="N25" s="158">
        <v>34</v>
      </c>
      <c r="O25" s="158">
        <v>21</v>
      </c>
      <c r="P25" s="158">
        <v>0</v>
      </c>
      <c r="Q25" s="158">
        <v>0</v>
      </c>
      <c r="R25" s="158">
        <v>1</v>
      </c>
      <c r="S25" s="158">
        <v>1</v>
      </c>
      <c r="T25" s="158">
        <v>0</v>
      </c>
      <c r="U25" s="158">
        <v>11</v>
      </c>
      <c r="V25" s="158">
        <v>0</v>
      </c>
      <c r="W25" s="158">
        <v>0</v>
      </c>
      <c r="X25" s="158">
        <v>0</v>
      </c>
      <c r="Y25" s="158">
        <v>0</v>
      </c>
      <c r="Z25" s="158">
        <v>0</v>
      </c>
      <c r="AA25" s="158">
        <v>32</v>
      </c>
      <c r="AB25" s="158">
        <v>0</v>
      </c>
      <c r="AC25" s="158">
        <v>7</v>
      </c>
      <c r="AD25" s="158">
        <v>0</v>
      </c>
      <c r="AE25" s="158">
        <v>0</v>
      </c>
      <c r="AF25" s="154">
        <v>463</v>
      </c>
    </row>
    <row r="26" spans="1:32" ht="15" customHeight="1">
      <c r="A26" s="153" t="s">
        <v>239</v>
      </c>
      <c r="B26" s="158">
        <v>390</v>
      </c>
      <c r="C26" s="158">
        <v>41</v>
      </c>
      <c r="D26" s="158">
        <v>0</v>
      </c>
      <c r="E26" s="158">
        <v>0</v>
      </c>
      <c r="F26" s="158">
        <v>0</v>
      </c>
      <c r="G26" s="158">
        <v>0</v>
      </c>
      <c r="H26" s="158">
        <v>20</v>
      </c>
      <c r="I26" s="158">
        <v>33</v>
      </c>
      <c r="J26" s="158">
        <v>132</v>
      </c>
      <c r="K26" s="158">
        <v>150</v>
      </c>
      <c r="L26" s="158">
        <v>0</v>
      </c>
      <c r="M26" s="158">
        <v>0</v>
      </c>
      <c r="N26" s="158">
        <v>4</v>
      </c>
      <c r="O26" s="158">
        <v>0</v>
      </c>
      <c r="P26" s="158">
        <v>0</v>
      </c>
      <c r="Q26" s="158">
        <v>0</v>
      </c>
      <c r="R26" s="158">
        <v>2</v>
      </c>
      <c r="S26" s="158">
        <v>1</v>
      </c>
      <c r="T26" s="158">
        <v>0</v>
      </c>
      <c r="U26" s="158">
        <v>1</v>
      </c>
      <c r="V26" s="158">
        <v>0</v>
      </c>
      <c r="W26" s="158">
        <v>0</v>
      </c>
      <c r="X26" s="158">
        <v>0</v>
      </c>
      <c r="Y26" s="158">
        <v>0</v>
      </c>
      <c r="Z26" s="158">
        <v>0</v>
      </c>
      <c r="AA26" s="158">
        <v>0</v>
      </c>
      <c r="AB26" s="158">
        <v>0</v>
      </c>
      <c r="AC26" s="158">
        <v>13</v>
      </c>
      <c r="AD26" s="158">
        <v>0</v>
      </c>
      <c r="AE26" s="158">
        <v>0</v>
      </c>
      <c r="AF26" s="154">
        <v>783</v>
      </c>
    </row>
    <row r="27" spans="1:32" ht="15" customHeight="1">
      <c r="A27" s="153" t="s">
        <v>20</v>
      </c>
      <c r="B27" s="158">
        <v>534</v>
      </c>
      <c r="C27" s="158">
        <v>41</v>
      </c>
      <c r="D27" s="158">
        <v>0</v>
      </c>
      <c r="E27" s="158">
        <v>0</v>
      </c>
      <c r="F27" s="158">
        <v>0</v>
      </c>
      <c r="G27" s="158">
        <v>1</v>
      </c>
      <c r="H27" s="158">
        <v>9</v>
      </c>
      <c r="I27" s="158">
        <v>28</v>
      </c>
      <c r="J27" s="158">
        <v>96</v>
      </c>
      <c r="K27" s="158">
        <v>160</v>
      </c>
      <c r="L27" s="158">
        <v>0</v>
      </c>
      <c r="M27" s="158">
        <v>0</v>
      </c>
      <c r="N27" s="158">
        <v>52</v>
      </c>
      <c r="O27" s="158">
        <v>9</v>
      </c>
      <c r="P27" s="158">
        <v>0</v>
      </c>
      <c r="Q27" s="158">
        <v>0</v>
      </c>
      <c r="R27" s="158">
        <v>8</v>
      </c>
      <c r="S27" s="158">
        <v>5</v>
      </c>
      <c r="T27" s="158">
        <v>0</v>
      </c>
      <c r="U27" s="158">
        <v>30</v>
      </c>
      <c r="V27" s="158">
        <v>0</v>
      </c>
      <c r="W27" s="158">
        <v>0</v>
      </c>
      <c r="X27" s="158">
        <v>0</v>
      </c>
      <c r="Y27" s="158">
        <v>0</v>
      </c>
      <c r="Z27" s="158">
        <v>0</v>
      </c>
      <c r="AA27" s="158">
        <v>0</v>
      </c>
      <c r="AB27" s="158">
        <v>0</v>
      </c>
      <c r="AC27" s="158">
        <v>11</v>
      </c>
      <c r="AD27" s="158">
        <v>0</v>
      </c>
      <c r="AE27" s="158">
        <v>0</v>
      </c>
      <c r="AF27" s="154">
        <v>932</v>
      </c>
    </row>
    <row r="28" spans="1:32" ht="15" customHeight="1">
      <c r="A28" s="153" t="s">
        <v>21</v>
      </c>
      <c r="B28" s="158">
        <v>279</v>
      </c>
      <c r="C28" s="158">
        <v>27</v>
      </c>
      <c r="D28" s="158">
        <v>0</v>
      </c>
      <c r="E28" s="158">
        <v>0</v>
      </c>
      <c r="F28" s="158">
        <v>0</v>
      </c>
      <c r="G28" s="158">
        <v>0</v>
      </c>
      <c r="H28" s="158">
        <v>7</v>
      </c>
      <c r="I28" s="158">
        <v>12</v>
      </c>
      <c r="J28" s="158">
        <v>38</v>
      </c>
      <c r="K28" s="158">
        <v>86</v>
      </c>
      <c r="L28" s="158">
        <v>0</v>
      </c>
      <c r="M28" s="158">
        <v>0</v>
      </c>
      <c r="N28" s="158">
        <v>2</v>
      </c>
      <c r="O28" s="158">
        <v>0</v>
      </c>
      <c r="P28" s="158">
        <v>0</v>
      </c>
      <c r="Q28" s="158">
        <v>0</v>
      </c>
      <c r="R28" s="158">
        <v>0</v>
      </c>
      <c r="S28" s="158">
        <v>1</v>
      </c>
      <c r="T28" s="158">
        <v>0</v>
      </c>
      <c r="U28" s="158">
        <v>1</v>
      </c>
      <c r="V28" s="158">
        <v>0</v>
      </c>
      <c r="W28" s="158">
        <v>0</v>
      </c>
      <c r="X28" s="158">
        <v>0</v>
      </c>
      <c r="Y28" s="158">
        <v>0</v>
      </c>
      <c r="Z28" s="158">
        <v>0</v>
      </c>
      <c r="AA28" s="158">
        <v>0</v>
      </c>
      <c r="AB28" s="158">
        <v>0</v>
      </c>
      <c r="AC28" s="158">
        <v>7</v>
      </c>
      <c r="AD28" s="158">
        <v>0</v>
      </c>
      <c r="AE28" s="158">
        <v>0</v>
      </c>
      <c r="AF28" s="154">
        <v>458</v>
      </c>
    </row>
    <row r="29" spans="1:32" ht="15" customHeight="1">
      <c r="A29" s="153" t="s">
        <v>22</v>
      </c>
      <c r="B29" s="158">
        <v>715</v>
      </c>
      <c r="C29" s="158">
        <v>55</v>
      </c>
      <c r="D29" s="158">
        <v>0</v>
      </c>
      <c r="E29" s="158">
        <v>0</v>
      </c>
      <c r="F29" s="158">
        <v>0</v>
      </c>
      <c r="G29" s="158">
        <v>0</v>
      </c>
      <c r="H29" s="158">
        <v>33</v>
      </c>
      <c r="I29" s="158">
        <v>29</v>
      </c>
      <c r="J29" s="158">
        <v>230</v>
      </c>
      <c r="K29" s="158">
        <v>207</v>
      </c>
      <c r="L29" s="158">
        <v>0</v>
      </c>
      <c r="M29" s="158">
        <v>0</v>
      </c>
      <c r="N29" s="158">
        <v>31</v>
      </c>
      <c r="O29" s="158">
        <v>3</v>
      </c>
      <c r="P29" s="158">
        <v>0</v>
      </c>
      <c r="Q29" s="158">
        <v>1</v>
      </c>
      <c r="R29" s="158">
        <v>7</v>
      </c>
      <c r="S29" s="158">
        <v>2</v>
      </c>
      <c r="T29" s="158">
        <v>0</v>
      </c>
      <c r="U29" s="158">
        <v>18</v>
      </c>
      <c r="V29" s="158">
        <v>0</v>
      </c>
      <c r="W29" s="158">
        <v>0</v>
      </c>
      <c r="X29" s="158">
        <v>0</v>
      </c>
      <c r="Y29" s="158">
        <v>0</v>
      </c>
      <c r="Z29" s="158">
        <v>0</v>
      </c>
      <c r="AA29" s="158">
        <v>71</v>
      </c>
      <c r="AB29" s="158">
        <v>0</v>
      </c>
      <c r="AC29" s="158">
        <v>3</v>
      </c>
      <c r="AD29" s="158">
        <v>0</v>
      </c>
      <c r="AE29" s="158">
        <v>0</v>
      </c>
      <c r="AF29" s="154">
        <v>1374</v>
      </c>
    </row>
    <row r="30" spans="1:32" ht="15" customHeight="1">
      <c r="A30" s="153" t="s">
        <v>23</v>
      </c>
      <c r="B30" s="158">
        <v>389</v>
      </c>
      <c r="C30" s="158">
        <v>43</v>
      </c>
      <c r="D30" s="158">
        <v>0</v>
      </c>
      <c r="E30" s="158">
        <v>0</v>
      </c>
      <c r="F30" s="158">
        <v>0</v>
      </c>
      <c r="G30" s="158">
        <v>0</v>
      </c>
      <c r="H30" s="158">
        <v>14</v>
      </c>
      <c r="I30" s="158">
        <v>16</v>
      </c>
      <c r="J30" s="158">
        <v>46</v>
      </c>
      <c r="K30" s="158">
        <v>117</v>
      </c>
      <c r="L30" s="158">
        <v>23</v>
      </c>
      <c r="M30" s="158">
        <v>0</v>
      </c>
      <c r="N30" s="158">
        <v>3</v>
      </c>
      <c r="O30" s="158">
        <v>0</v>
      </c>
      <c r="P30" s="158">
        <v>0</v>
      </c>
      <c r="Q30" s="158">
        <v>0</v>
      </c>
      <c r="R30" s="158">
        <v>2</v>
      </c>
      <c r="S30" s="158">
        <v>1</v>
      </c>
      <c r="T30" s="158">
        <v>0</v>
      </c>
      <c r="U30" s="158">
        <v>0</v>
      </c>
      <c r="V30" s="158">
        <v>0</v>
      </c>
      <c r="W30" s="158">
        <v>0</v>
      </c>
      <c r="X30" s="158">
        <v>0</v>
      </c>
      <c r="Y30" s="158">
        <v>0</v>
      </c>
      <c r="Z30" s="158">
        <v>0</v>
      </c>
      <c r="AA30" s="158">
        <v>0</v>
      </c>
      <c r="AB30" s="158">
        <v>0</v>
      </c>
      <c r="AC30" s="158">
        <v>10</v>
      </c>
      <c r="AD30" s="158">
        <v>0</v>
      </c>
      <c r="AE30" s="158">
        <v>0</v>
      </c>
      <c r="AF30" s="154">
        <v>661</v>
      </c>
    </row>
    <row r="31" spans="1:32" ht="15" customHeight="1">
      <c r="A31" s="153" t="s">
        <v>240</v>
      </c>
      <c r="B31" s="158">
        <v>360</v>
      </c>
      <c r="C31" s="158">
        <v>37</v>
      </c>
      <c r="D31" s="158">
        <v>0</v>
      </c>
      <c r="E31" s="158">
        <v>0</v>
      </c>
      <c r="F31" s="158">
        <v>0</v>
      </c>
      <c r="G31" s="158">
        <v>0</v>
      </c>
      <c r="H31" s="158">
        <v>7</v>
      </c>
      <c r="I31" s="158">
        <v>18</v>
      </c>
      <c r="J31" s="158">
        <v>59</v>
      </c>
      <c r="K31" s="158">
        <v>121</v>
      </c>
      <c r="L31" s="158">
        <v>0</v>
      </c>
      <c r="M31" s="158">
        <v>0</v>
      </c>
      <c r="N31" s="158">
        <v>0</v>
      </c>
      <c r="O31" s="158">
        <v>0</v>
      </c>
      <c r="P31" s="158">
        <v>0</v>
      </c>
      <c r="Q31" s="158">
        <v>0</v>
      </c>
      <c r="R31" s="158">
        <v>0</v>
      </c>
      <c r="S31" s="158">
        <v>0</v>
      </c>
      <c r="T31" s="158">
        <v>0</v>
      </c>
      <c r="U31" s="158">
        <v>0</v>
      </c>
      <c r="V31" s="158">
        <v>0</v>
      </c>
      <c r="W31" s="158">
        <v>0</v>
      </c>
      <c r="X31" s="158">
        <v>0</v>
      </c>
      <c r="Y31" s="158">
        <v>0</v>
      </c>
      <c r="Z31" s="158">
        <v>0</v>
      </c>
      <c r="AA31" s="158">
        <v>5</v>
      </c>
      <c r="AB31" s="158">
        <v>0</v>
      </c>
      <c r="AC31" s="158">
        <v>15</v>
      </c>
      <c r="AD31" s="158">
        <v>0</v>
      </c>
      <c r="AE31" s="158">
        <v>0</v>
      </c>
      <c r="AF31" s="154">
        <v>622</v>
      </c>
    </row>
    <row r="32" spans="1:32" ht="15" customHeight="1">
      <c r="A32" s="153" t="s">
        <v>24</v>
      </c>
      <c r="B32" s="158">
        <v>359</v>
      </c>
      <c r="C32" s="158">
        <v>46</v>
      </c>
      <c r="D32" s="158">
        <v>0</v>
      </c>
      <c r="E32" s="158">
        <v>0</v>
      </c>
      <c r="F32" s="158">
        <v>0</v>
      </c>
      <c r="G32" s="158">
        <v>0</v>
      </c>
      <c r="H32" s="158">
        <v>2</v>
      </c>
      <c r="I32" s="158">
        <v>18</v>
      </c>
      <c r="J32" s="158">
        <v>85</v>
      </c>
      <c r="K32" s="158">
        <v>0</v>
      </c>
      <c r="L32" s="158">
        <v>10</v>
      </c>
      <c r="M32" s="158">
        <v>0</v>
      </c>
      <c r="N32" s="158">
        <v>9</v>
      </c>
      <c r="O32" s="158">
        <v>2</v>
      </c>
      <c r="P32" s="158">
        <v>0</v>
      </c>
      <c r="Q32" s="158">
        <v>0</v>
      </c>
      <c r="R32" s="158">
        <v>0</v>
      </c>
      <c r="S32" s="158">
        <v>1</v>
      </c>
      <c r="T32" s="158">
        <v>0</v>
      </c>
      <c r="U32" s="158">
        <v>6</v>
      </c>
      <c r="V32" s="158">
        <v>0</v>
      </c>
      <c r="W32" s="158">
        <v>0</v>
      </c>
      <c r="X32" s="158">
        <v>0</v>
      </c>
      <c r="Y32" s="158">
        <v>0</v>
      </c>
      <c r="Z32" s="158">
        <v>0</v>
      </c>
      <c r="AA32" s="158">
        <v>11</v>
      </c>
      <c r="AB32" s="158">
        <v>0</v>
      </c>
      <c r="AC32" s="158">
        <v>9</v>
      </c>
      <c r="AD32" s="158">
        <v>0</v>
      </c>
      <c r="AE32" s="158">
        <v>0</v>
      </c>
      <c r="AF32" s="154">
        <v>549</v>
      </c>
    </row>
    <row r="33" spans="1:37" ht="15" customHeight="1">
      <c r="A33" s="153" t="s">
        <v>25</v>
      </c>
      <c r="B33" s="158">
        <v>513</v>
      </c>
      <c r="C33" s="158">
        <v>45</v>
      </c>
      <c r="D33" s="158">
        <v>0</v>
      </c>
      <c r="E33" s="158">
        <v>0</v>
      </c>
      <c r="F33" s="158">
        <v>0</v>
      </c>
      <c r="G33" s="158">
        <v>0</v>
      </c>
      <c r="H33" s="158">
        <v>20</v>
      </c>
      <c r="I33" s="158">
        <v>25</v>
      </c>
      <c r="J33" s="158">
        <v>66</v>
      </c>
      <c r="K33" s="158">
        <v>0</v>
      </c>
      <c r="L33" s="158">
        <v>18</v>
      </c>
      <c r="M33" s="158">
        <v>0</v>
      </c>
      <c r="N33" s="158">
        <v>6</v>
      </c>
      <c r="O33" s="158">
        <v>0</v>
      </c>
      <c r="P33" s="158">
        <v>0</v>
      </c>
      <c r="Q33" s="158">
        <v>0</v>
      </c>
      <c r="R33" s="158">
        <v>2</v>
      </c>
      <c r="S33" s="158">
        <v>0</v>
      </c>
      <c r="T33" s="158">
        <v>0</v>
      </c>
      <c r="U33" s="158">
        <v>4</v>
      </c>
      <c r="V33" s="158">
        <v>0</v>
      </c>
      <c r="W33" s="158">
        <v>0</v>
      </c>
      <c r="X33" s="158">
        <v>0</v>
      </c>
      <c r="Y33" s="158">
        <v>0</v>
      </c>
      <c r="Z33" s="158">
        <v>0</v>
      </c>
      <c r="AA33" s="158">
        <v>11</v>
      </c>
      <c r="AB33" s="158">
        <v>0</v>
      </c>
      <c r="AC33" s="158">
        <v>16</v>
      </c>
      <c r="AD33" s="158">
        <v>0</v>
      </c>
      <c r="AE33" s="158">
        <v>0</v>
      </c>
      <c r="AF33" s="154">
        <v>720</v>
      </c>
    </row>
    <row r="34" spans="1:37" ht="15" customHeight="1">
      <c r="A34" s="153" t="s">
        <v>190</v>
      </c>
      <c r="B34" s="158">
        <v>261</v>
      </c>
      <c r="C34" s="158">
        <v>27</v>
      </c>
      <c r="D34" s="158">
        <v>0</v>
      </c>
      <c r="E34" s="158">
        <v>0</v>
      </c>
      <c r="F34" s="158">
        <v>0</v>
      </c>
      <c r="G34" s="158">
        <v>0</v>
      </c>
      <c r="H34" s="158">
        <v>10</v>
      </c>
      <c r="I34" s="158">
        <v>25</v>
      </c>
      <c r="J34" s="158">
        <v>54</v>
      </c>
      <c r="K34" s="158">
        <v>0</v>
      </c>
      <c r="L34" s="158">
        <v>14</v>
      </c>
      <c r="M34" s="158">
        <v>0</v>
      </c>
      <c r="N34" s="158">
        <v>8</v>
      </c>
      <c r="O34" s="158">
        <v>0</v>
      </c>
      <c r="P34" s="158">
        <v>0</v>
      </c>
      <c r="Q34" s="158">
        <v>0</v>
      </c>
      <c r="R34" s="158">
        <v>5</v>
      </c>
      <c r="S34" s="158">
        <v>1</v>
      </c>
      <c r="T34" s="158">
        <v>0</v>
      </c>
      <c r="U34" s="158">
        <v>2</v>
      </c>
      <c r="V34" s="158">
        <v>0</v>
      </c>
      <c r="W34" s="158">
        <v>0</v>
      </c>
      <c r="X34" s="158">
        <v>0</v>
      </c>
      <c r="Y34" s="158">
        <v>0</v>
      </c>
      <c r="Z34" s="158">
        <v>0</v>
      </c>
      <c r="AA34" s="158">
        <v>0</v>
      </c>
      <c r="AB34" s="158">
        <v>0</v>
      </c>
      <c r="AC34" s="158">
        <v>6</v>
      </c>
      <c r="AD34" s="158">
        <v>0</v>
      </c>
      <c r="AE34" s="158">
        <v>0</v>
      </c>
      <c r="AF34" s="154">
        <v>405</v>
      </c>
    </row>
    <row r="35" spans="1:37" ht="15" customHeight="1">
      <c r="A35" s="153" t="s">
        <v>191</v>
      </c>
      <c r="B35" s="158">
        <v>286</v>
      </c>
      <c r="C35" s="158">
        <v>31</v>
      </c>
      <c r="D35" s="158">
        <v>0</v>
      </c>
      <c r="E35" s="158">
        <v>0</v>
      </c>
      <c r="F35" s="158">
        <v>0</v>
      </c>
      <c r="G35" s="158">
        <v>0</v>
      </c>
      <c r="H35" s="158">
        <v>7</v>
      </c>
      <c r="I35" s="158">
        <v>18</v>
      </c>
      <c r="J35" s="158">
        <v>30</v>
      </c>
      <c r="K35" s="158">
        <v>82</v>
      </c>
      <c r="L35" s="158">
        <v>9</v>
      </c>
      <c r="M35" s="158">
        <v>0</v>
      </c>
      <c r="N35" s="158">
        <v>4</v>
      </c>
      <c r="O35" s="158">
        <v>0</v>
      </c>
      <c r="P35" s="158">
        <v>0</v>
      </c>
      <c r="Q35" s="158">
        <v>0</v>
      </c>
      <c r="R35" s="158">
        <v>2</v>
      </c>
      <c r="S35" s="158">
        <v>2</v>
      </c>
      <c r="T35" s="158">
        <v>0</v>
      </c>
      <c r="U35" s="158">
        <v>0</v>
      </c>
      <c r="V35" s="158">
        <v>0</v>
      </c>
      <c r="W35" s="158">
        <v>0</v>
      </c>
      <c r="X35" s="158">
        <v>0</v>
      </c>
      <c r="Y35" s="158">
        <v>0</v>
      </c>
      <c r="Z35" s="158">
        <v>0</v>
      </c>
      <c r="AA35" s="158">
        <v>10</v>
      </c>
      <c r="AB35" s="158">
        <v>0</v>
      </c>
      <c r="AC35" s="158">
        <v>7</v>
      </c>
      <c r="AD35" s="158">
        <v>0</v>
      </c>
      <c r="AE35" s="158">
        <v>0</v>
      </c>
      <c r="AF35" s="154">
        <v>484</v>
      </c>
    </row>
    <row r="36" spans="1:37" ht="15" customHeight="1">
      <c r="A36" s="153" t="s">
        <v>241</v>
      </c>
      <c r="B36" s="158">
        <v>320</v>
      </c>
      <c r="C36" s="158">
        <v>28</v>
      </c>
      <c r="D36" s="158">
        <v>0</v>
      </c>
      <c r="E36" s="158">
        <v>0</v>
      </c>
      <c r="F36" s="158">
        <v>0</v>
      </c>
      <c r="G36" s="158">
        <v>4</v>
      </c>
      <c r="H36" s="158">
        <v>9</v>
      </c>
      <c r="I36" s="158">
        <v>38</v>
      </c>
      <c r="J36" s="158">
        <v>46</v>
      </c>
      <c r="K36" s="158">
        <v>0</v>
      </c>
      <c r="L36" s="158">
        <v>20</v>
      </c>
      <c r="M36" s="158">
        <v>0</v>
      </c>
      <c r="N36" s="158">
        <v>16</v>
      </c>
      <c r="O36" s="158">
        <v>7</v>
      </c>
      <c r="P36" s="158">
        <v>0</v>
      </c>
      <c r="Q36" s="158">
        <v>0</v>
      </c>
      <c r="R36" s="158">
        <v>5</v>
      </c>
      <c r="S36" s="158">
        <v>2</v>
      </c>
      <c r="T36" s="158">
        <v>0</v>
      </c>
      <c r="U36" s="158">
        <v>2</v>
      </c>
      <c r="V36" s="158">
        <v>0</v>
      </c>
      <c r="W36" s="158">
        <v>0</v>
      </c>
      <c r="X36" s="158">
        <v>0</v>
      </c>
      <c r="Y36" s="158">
        <v>0</v>
      </c>
      <c r="Z36" s="158">
        <v>0</v>
      </c>
      <c r="AA36" s="158">
        <v>28</v>
      </c>
      <c r="AB36" s="158">
        <v>0</v>
      </c>
      <c r="AC36" s="158">
        <v>8</v>
      </c>
      <c r="AD36" s="158">
        <v>0</v>
      </c>
      <c r="AE36" s="158">
        <v>0</v>
      </c>
      <c r="AF36" s="154">
        <v>517</v>
      </c>
    </row>
    <row r="37" spans="1:37" ht="15" customHeight="1">
      <c r="A37" s="153" t="s">
        <v>242</v>
      </c>
      <c r="B37" s="158">
        <v>195</v>
      </c>
      <c r="C37" s="158">
        <v>26</v>
      </c>
      <c r="D37" s="158">
        <v>0</v>
      </c>
      <c r="E37" s="158">
        <v>0</v>
      </c>
      <c r="F37" s="158">
        <v>0</v>
      </c>
      <c r="G37" s="158">
        <v>0</v>
      </c>
      <c r="H37" s="158">
        <v>6</v>
      </c>
      <c r="I37" s="158">
        <v>16</v>
      </c>
      <c r="J37" s="158">
        <v>26</v>
      </c>
      <c r="K37" s="158">
        <v>0</v>
      </c>
      <c r="L37" s="158">
        <v>160</v>
      </c>
      <c r="M37" s="158">
        <v>0</v>
      </c>
      <c r="N37" s="158">
        <v>5</v>
      </c>
      <c r="O37" s="158">
        <v>0</v>
      </c>
      <c r="P37" s="158">
        <v>0</v>
      </c>
      <c r="Q37" s="158">
        <v>0</v>
      </c>
      <c r="R37" s="158">
        <v>0</v>
      </c>
      <c r="S37" s="158">
        <v>1</v>
      </c>
      <c r="T37" s="158">
        <v>0</v>
      </c>
      <c r="U37" s="158">
        <v>4</v>
      </c>
      <c r="V37" s="158">
        <v>0</v>
      </c>
      <c r="W37" s="158">
        <v>0</v>
      </c>
      <c r="X37" s="158">
        <v>1</v>
      </c>
      <c r="Y37" s="158">
        <v>0</v>
      </c>
      <c r="Z37" s="158">
        <v>0</v>
      </c>
      <c r="AA37" s="158">
        <v>10</v>
      </c>
      <c r="AB37" s="158">
        <v>0</v>
      </c>
      <c r="AC37" s="158">
        <v>6</v>
      </c>
      <c r="AD37" s="158">
        <v>0</v>
      </c>
      <c r="AE37" s="158">
        <v>0</v>
      </c>
      <c r="AF37" s="154">
        <v>451</v>
      </c>
    </row>
    <row r="38" spans="1:37" ht="15" customHeight="1">
      <c r="A38" s="153" t="s">
        <v>243</v>
      </c>
      <c r="B38" s="158">
        <v>396</v>
      </c>
      <c r="C38" s="158">
        <v>40</v>
      </c>
      <c r="D38" s="158">
        <v>0</v>
      </c>
      <c r="E38" s="158">
        <v>0</v>
      </c>
      <c r="F38" s="158">
        <v>0</v>
      </c>
      <c r="G38" s="158">
        <v>0</v>
      </c>
      <c r="H38" s="158">
        <v>9</v>
      </c>
      <c r="I38" s="158">
        <v>13</v>
      </c>
      <c r="J38" s="158">
        <v>38</v>
      </c>
      <c r="K38" s="158">
        <v>0</v>
      </c>
      <c r="L38" s="158">
        <v>26</v>
      </c>
      <c r="M38" s="158">
        <v>0</v>
      </c>
      <c r="N38" s="158">
        <v>20</v>
      </c>
      <c r="O38" s="158">
        <v>8</v>
      </c>
      <c r="P38" s="158">
        <v>0</v>
      </c>
      <c r="Q38" s="158">
        <v>2</v>
      </c>
      <c r="R38" s="158">
        <v>6</v>
      </c>
      <c r="S38" s="158">
        <v>3</v>
      </c>
      <c r="T38" s="158">
        <v>0</v>
      </c>
      <c r="U38" s="158">
        <v>1</v>
      </c>
      <c r="V38" s="158">
        <v>0</v>
      </c>
      <c r="W38" s="158">
        <v>0</v>
      </c>
      <c r="X38" s="158">
        <v>1</v>
      </c>
      <c r="Y38" s="158">
        <v>0</v>
      </c>
      <c r="Z38" s="158">
        <v>0</v>
      </c>
      <c r="AA38" s="158">
        <v>0</v>
      </c>
      <c r="AB38" s="158">
        <v>0</v>
      </c>
      <c r="AC38" s="158">
        <v>8</v>
      </c>
      <c r="AD38" s="158">
        <v>0</v>
      </c>
      <c r="AE38" s="158">
        <v>0</v>
      </c>
      <c r="AF38" s="154">
        <v>551</v>
      </c>
    </row>
    <row r="39" spans="1:37" ht="15" customHeight="1">
      <c r="A39" s="153" t="s">
        <v>244</v>
      </c>
      <c r="B39" s="158">
        <v>320</v>
      </c>
      <c r="C39" s="158">
        <v>27</v>
      </c>
      <c r="D39" s="158">
        <v>0</v>
      </c>
      <c r="E39" s="158">
        <v>0</v>
      </c>
      <c r="F39" s="158">
        <v>0</v>
      </c>
      <c r="G39" s="158">
        <v>0</v>
      </c>
      <c r="H39" s="158">
        <v>7</v>
      </c>
      <c r="I39" s="158">
        <v>21</v>
      </c>
      <c r="J39" s="158">
        <v>58</v>
      </c>
      <c r="K39" s="158">
        <v>0</v>
      </c>
      <c r="L39" s="158">
        <v>7</v>
      </c>
      <c r="M39" s="158">
        <v>0</v>
      </c>
      <c r="N39" s="158">
        <v>0</v>
      </c>
      <c r="O39" s="158">
        <v>0</v>
      </c>
      <c r="P39" s="158">
        <v>0</v>
      </c>
      <c r="Q39" s="158">
        <v>0</v>
      </c>
      <c r="R39" s="158">
        <v>0</v>
      </c>
      <c r="S39" s="158">
        <v>0</v>
      </c>
      <c r="T39" s="158">
        <v>0</v>
      </c>
      <c r="U39" s="158">
        <v>0</v>
      </c>
      <c r="V39" s="158">
        <v>0</v>
      </c>
      <c r="W39" s="158">
        <v>0</v>
      </c>
      <c r="X39" s="158">
        <v>2</v>
      </c>
      <c r="Y39" s="158">
        <v>0</v>
      </c>
      <c r="Z39" s="158">
        <v>0</v>
      </c>
      <c r="AA39" s="158">
        <v>8</v>
      </c>
      <c r="AB39" s="158">
        <v>0</v>
      </c>
      <c r="AC39" s="158">
        <v>1</v>
      </c>
      <c r="AD39" s="158">
        <v>0</v>
      </c>
      <c r="AE39" s="158">
        <v>0</v>
      </c>
      <c r="AF39" s="154">
        <v>451</v>
      </c>
    </row>
    <row r="40" spans="1:37" ht="15" customHeight="1">
      <c r="A40" s="153" t="s">
        <v>245</v>
      </c>
      <c r="B40" s="158">
        <v>214</v>
      </c>
      <c r="C40" s="158">
        <v>21</v>
      </c>
      <c r="D40" s="158">
        <v>0</v>
      </c>
      <c r="E40" s="158">
        <v>0</v>
      </c>
      <c r="F40" s="158">
        <v>0</v>
      </c>
      <c r="G40" s="158">
        <v>0</v>
      </c>
      <c r="H40" s="158">
        <v>4</v>
      </c>
      <c r="I40" s="158">
        <v>11</v>
      </c>
      <c r="J40" s="158">
        <v>66</v>
      </c>
      <c r="K40" s="158">
        <v>0</v>
      </c>
      <c r="L40" s="158">
        <v>10</v>
      </c>
      <c r="M40" s="158">
        <v>0</v>
      </c>
      <c r="N40" s="158">
        <v>13</v>
      </c>
      <c r="O40" s="158">
        <v>5</v>
      </c>
      <c r="P40" s="158">
        <v>0</v>
      </c>
      <c r="Q40" s="158">
        <v>0</v>
      </c>
      <c r="R40" s="158">
        <v>0</v>
      </c>
      <c r="S40" s="158">
        <v>2</v>
      </c>
      <c r="T40" s="158">
        <v>0</v>
      </c>
      <c r="U40" s="158">
        <v>6</v>
      </c>
      <c r="V40" s="158">
        <v>0</v>
      </c>
      <c r="W40" s="158">
        <v>0</v>
      </c>
      <c r="X40" s="158">
        <v>1</v>
      </c>
      <c r="Y40" s="158">
        <v>0</v>
      </c>
      <c r="Z40" s="158">
        <v>0</v>
      </c>
      <c r="AA40" s="158">
        <v>0</v>
      </c>
      <c r="AB40" s="158">
        <v>0</v>
      </c>
      <c r="AC40" s="158">
        <v>3</v>
      </c>
      <c r="AD40" s="158">
        <v>0</v>
      </c>
      <c r="AE40" s="158">
        <v>0</v>
      </c>
      <c r="AF40" s="154">
        <v>343</v>
      </c>
    </row>
    <row r="41" spans="1:37" ht="15" customHeight="1">
      <c r="A41" s="153" t="s">
        <v>197</v>
      </c>
      <c r="B41" s="158">
        <v>283</v>
      </c>
      <c r="C41" s="158">
        <v>23</v>
      </c>
      <c r="D41" s="158">
        <v>0</v>
      </c>
      <c r="E41" s="158">
        <v>0</v>
      </c>
      <c r="F41" s="158">
        <v>0</v>
      </c>
      <c r="G41" s="158">
        <v>11</v>
      </c>
      <c r="H41" s="158">
        <v>31</v>
      </c>
      <c r="I41" s="158">
        <v>90</v>
      </c>
      <c r="J41" s="158">
        <v>28</v>
      </c>
      <c r="K41" s="158">
        <v>0</v>
      </c>
      <c r="L41" s="158">
        <v>24</v>
      </c>
      <c r="M41" s="158">
        <v>0</v>
      </c>
      <c r="N41" s="158">
        <v>20</v>
      </c>
      <c r="O41" s="158">
        <v>0</v>
      </c>
      <c r="P41" s="158">
        <v>0</v>
      </c>
      <c r="Q41" s="158">
        <v>0</v>
      </c>
      <c r="R41" s="158">
        <v>11</v>
      </c>
      <c r="S41" s="158">
        <v>0</v>
      </c>
      <c r="T41" s="158">
        <v>0</v>
      </c>
      <c r="U41" s="158">
        <v>9</v>
      </c>
      <c r="V41" s="158">
        <v>0</v>
      </c>
      <c r="W41" s="158">
        <v>0</v>
      </c>
      <c r="X41" s="158">
        <v>0</v>
      </c>
      <c r="Y41" s="158">
        <v>0</v>
      </c>
      <c r="Z41" s="158">
        <v>0</v>
      </c>
      <c r="AA41" s="158">
        <v>19</v>
      </c>
      <c r="AB41" s="158">
        <v>0</v>
      </c>
      <c r="AC41" s="158">
        <v>0</v>
      </c>
      <c r="AD41" s="158">
        <v>0</v>
      </c>
      <c r="AE41" s="158">
        <v>0</v>
      </c>
      <c r="AF41" s="154">
        <v>529</v>
      </c>
    </row>
    <row r="42" spans="1:37" s="118" customFormat="1" ht="15" customHeight="1">
      <c r="A42" s="160" t="s">
        <v>246</v>
      </c>
      <c r="B42" s="114">
        <v>656.72972972972968</v>
      </c>
      <c r="C42" s="114">
        <v>62.405405405405403</v>
      </c>
      <c r="D42" s="114">
        <v>0</v>
      </c>
      <c r="E42" s="114">
        <v>0</v>
      </c>
      <c r="F42" s="114">
        <v>0</v>
      </c>
      <c r="G42" s="114">
        <v>3.7</v>
      </c>
      <c r="H42" s="114">
        <v>29</v>
      </c>
      <c r="I42" s="114">
        <v>44.270270270270274</v>
      </c>
      <c r="J42" s="114">
        <v>140.8918918918919</v>
      </c>
      <c r="K42" s="114">
        <v>276.5</v>
      </c>
      <c r="L42" s="114">
        <v>151.32142857142858</v>
      </c>
      <c r="M42" s="114">
        <v>0</v>
      </c>
      <c r="N42" s="114">
        <v>51.882352941176471</v>
      </c>
      <c r="O42" s="114">
        <v>19.416666666666668</v>
      </c>
      <c r="P42" s="114">
        <v>36.333333333333336</v>
      </c>
      <c r="Q42" s="114">
        <v>4.166666666666667</v>
      </c>
      <c r="R42" s="114">
        <v>15.035714285714286</v>
      </c>
      <c r="S42" s="114">
        <v>3.3448275862068964</v>
      </c>
      <c r="T42" s="114">
        <v>0</v>
      </c>
      <c r="U42" s="114">
        <v>16.78125</v>
      </c>
      <c r="V42" s="114">
        <v>0</v>
      </c>
      <c r="W42" s="114">
        <v>0</v>
      </c>
      <c r="X42" s="114">
        <v>1.6363636363636365</v>
      </c>
      <c r="Y42" s="114">
        <v>0</v>
      </c>
      <c r="Z42" s="114">
        <v>106.33333333333333</v>
      </c>
      <c r="AA42" s="114">
        <v>218.15</v>
      </c>
      <c r="AB42" s="114">
        <v>0</v>
      </c>
      <c r="AC42" s="114">
        <v>17.235294117647058</v>
      </c>
      <c r="AD42" s="114">
        <v>0</v>
      </c>
      <c r="AE42" s="114">
        <v>83.333333333333329</v>
      </c>
      <c r="AF42" s="114">
        <v>1419.1351351351352</v>
      </c>
      <c r="AH42" s="91"/>
      <c r="AI42" s="91"/>
      <c r="AJ42" s="91"/>
      <c r="AK42" s="91"/>
    </row>
    <row r="43" spans="1:37" s="123" customFormat="1" ht="15" customHeight="1">
      <c r="A43" s="98"/>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H43" s="91"/>
      <c r="AI43" s="91"/>
      <c r="AJ43" s="91"/>
      <c r="AK43" s="91"/>
    </row>
    <row r="44" spans="1:37" ht="15" customHeight="1">
      <c r="A44" s="153" t="s">
        <v>26</v>
      </c>
      <c r="B44" s="158">
        <v>130</v>
      </c>
      <c r="C44" s="158">
        <v>12</v>
      </c>
      <c r="D44" s="158">
        <v>0</v>
      </c>
      <c r="E44" s="158">
        <v>0</v>
      </c>
      <c r="F44" s="158">
        <v>0</v>
      </c>
      <c r="G44" s="158">
        <v>0</v>
      </c>
      <c r="H44" s="158">
        <v>6</v>
      </c>
      <c r="I44" s="158">
        <v>8</v>
      </c>
      <c r="J44" s="158">
        <v>14</v>
      </c>
      <c r="K44" s="158">
        <v>0</v>
      </c>
      <c r="L44" s="158">
        <v>5</v>
      </c>
      <c r="M44" s="158">
        <v>0</v>
      </c>
      <c r="N44" s="158">
        <v>0</v>
      </c>
      <c r="O44" s="158">
        <v>0</v>
      </c>
      <c r="P44" s="158">
        <v>0</v>
      </c>
      <c r="Q44" s="158">
        <v>0</v>
      </c>
      <c r="R44" s="158">
        <v>0</v>
      </c>
      <c r="S44" s="158">
        <v>0</v>
      </c>
      <c r="T44" s="158">
        <v>0</v>
      </c>
      <c r="U44" s="158">
        <v>0</v>
      </c>
      <c r="V44" s="158">
        <v>0</v>
      </c>
      <c r="W44" s="158">
        <v>0</v>
      </c>
      <c r="X44" s="158">
        <v>0</v>
      </c>
      <c r="Y44" s="158">
        <v>0</v>
      </c>
      <c r="Z44" s="158">
        <v>0</v>
      </c>
      <c r="AA44" s="158">
        <v>0</v>
      </c>
      <c r="AB44" s="158">
        <v>0</v>
      </c>
      <c r="AC44" s="158">
        <v>0</v>
      </c>
      <c r="AD44" s="158">
        <v>0</v>
      </c>
      <c r="AE44" s="158">
        <v>0</v>
      </c>
      <c r="AF44" s="158">
        <v>175</v>
      </c>
    </row>
    <row r="45" spans="1:37" ht="15" customHeight="1">
      <c r="A45" s="153" t="s">
        <v>27</v>
      </c>
      <c r="B45" s="158">
        <v>153</v>
      </c>
      <c r="C45" s="158">
        <v>12</v>
      </c>
      <c r="D45" s="158">
        <v>0</v>
      </c>
      <c r="E45" s="158">
        <v>0</v>
      </c>
      <c r="F45" s="158">
        <v>0</v>
      </c>
      <c r="G45" s="158">
        <v>0</v>
      </c>
      <c r="H45" s="158">
        <v>4</v>
      </c>
      <c r="I45" s="158">
        <v>8</v>
      </c>
      <c r="J45" s="158">
        <v>2</v>
      </c>
      <c r="K45" s="158">
        <v>45</v>
      </c>
      <c r="L45" s="158">
        <v>0</v>
      </c>
      <c r="M45" s="158">
        <v>0</v>
      </c>
      <c r="N45" s="158">
        <v>0</v>
      </c>
      <c r="O45" s="158">
        <v>0</v>
      </c>
      <c r="P45" s="158">
        <v>0</v>
      </c>
      <c r="Q45" s="158">
        <v>0</v>
      </c>
      <c r="R45" s="158">
        <v>0</v>
      </c>
      <c r="S45" s="158">
        <v>0</v>
      </c>
      <c r="T45" s="158">
        <v>0</v>
      </c>
      <c r="U45" s="158">
        <v>0</v>
      </c>
      <c r="V45" s="158">
        <v>0</v>
      </c>
      <c r="W45" s="158">
        <v>0</v>
      </c>
      <c r="X45" s="158">
        <v>0</v>
      </c>
      <c r="Y45" s="158">
        <v>0</v>
      </c>
      <c r="Z45" s="158">
        <v>0</v>
      </c>
      <c r="AA45" s="158">
        <v>0</v>
      </c>
      <c r="AB45" s="158">
        <v>0</v>
      </c>
      <c r="AC45" s="158">
        <v>0</v>
      </c>
      <c r="AD45" s="158">
        <v>0</v>
      </c>
      <c r="AE45" s="158">
        <v>0</v>
      </c>
      <c r="AF45" s="158">
        <v>224</v>
      </c>
    </row>
    <row r="46" spans="1:37" ht="15" customHeight="1">
      <c r="A46" s="153" t="s">
        <v>28</v>
      </c>
      <c r="B46" s="158">
        <v>49</v>
      </c>
      <c r="C46" s="158">
        <v>5</v>
      </c>
      <c r="D46" s="158">
        <v>0</v>
      </c>
      <c r="E46" s="158">
        <v>0</v>
      </c>
      <c r="F46" s="158">
        <v>0</v>
      </c>
      <c r="G46" s="158">
        <v>0</v>
      </c>
      <c r="H46" s="158">
        <v>0</v>
      </c>
      <c r="I46" s="158">
        <v>5</v>
      </c>
      <c r="J46" s="158">
        <v>12</v>
      </c>
      <c r="K46" s="158">
        <v>0</v>
      </c>
      <c r="L46" s="158">
        <v>5</v>
      </c>
      <c r="M46" s="158">
        <v>0</v>
      </c>
      <c r="N46" s="158">
        <v>5</v>
      </c>
      <c r="O46" s="158">
        <v>0</v>
      </c>
      <c r="P46" s="158">
        <v>1</v>
      </c>
      <c r="Q46" s="158">
        <v>0</v>
      </c>
      <c r="R46" s="158">
        <v>2</v>
      </c>
      <c r="S46" s="158">
        <v>0</v>
      </c>
      <c r="T46" s="158">
        <v>0</v>
      </c>
      <c r="U46" s="158">
        <v>2</v>
      </c>
      <c r="V46" s="158">
        <v>0</v>
      </c>
      <c r="W46" s="158">
        <v>0</v>
      </c>
      <c r="X46" s="158">
        <v>0</v>
      </c>
      <c r="Y46" s="158">
        <v>0</v>
      </c>
      <c r="Z46" s="158">
        <v>0</v>
      </c>
      <c r="AA46" s="158">
        <v>0</v>
      </c>
      <c r="AB46" s="158">
        <v>0</v>
      </c>
      <c r="AC46" s="158">
        <v>0</v>
      </c>
      <c r="AD46" s="158">
        <v>0</v>
      </c>
      <c r="AE46" s="158">
        <v>0</v>
      </c>
      <c r="AF46" s="158">
        <v>81</v>
      </c>
    </row>
    <row r="47" spans="1:37" ht="15" customHeight="1">
      <c r="A47" s="153" t="s">
        <v>29</v>
      </c>
      <c r="B47" s="158">
        <v>116</v>
      </c>
      <c r="C47" s="158">
        <v>12</v>
      </c>
      <c r="D47" s="158">
        <v>0</v>
      </c>
      <c r="E47" s="158">
        <v>0</v>
      </c>
      <c r="F47" s="158">
        <v>0</v>
      </c>
      <c r="G47" s="158">
        <v>0</v>
      </c>
      <c r="H47" s="158">
        <v>2</v>
      </c>
      <c r="I47" s="158">
        <v>6</v>
      </c>
      <c r="J47" s="158">
        <v>39</v>
      </c>
      <c r="K47" s="158">
        <v>0</v>
      </c>
      <c r="L47" s="158">
        <v>176</v>
      </c>
      <c r="M47" s="158">
        <v>0</v>
      </c>
      <c r="N47" s="158">
        <v>3</v>
      </c>
      <c r="O47" s="158">
        <v>0</v>
      </c>
      <c r="P47" s="158">
        <v>0</v>
      </c>
      <c r="Q47" s="158">
        <v>0</v>
      </c>
      <c r="R47" s="158">
        <v>1</v>
      </c>
      <c r="S47" s="158">
        <v>0</v>
      </c>
      <c r="T47" s="158">
        <v>0</v>
      </c>
      <c r="U47" s="158">
        <v>2</v>
      </c>
      <c r="V47" s="158">
        <v>0</v>
      </c>
      <c r="W47" s="158">
        <v>0</v>
      </c>
      <c r="X47" s="158">
        <v>1</v>
      </c>
      <c r="Y47" s="158">
        <v>0</v>
      </c>
      <c r="Z47" s="158">
        <v>0</v>
      </c>
      <c r="AA47" s="158">
        <v>0</v>
      </c>
      <c r="AB47" s="158">
        <v>0</v>
      </c>
      <c r="AC47" s="158">
        <v>1</v>
      </c>
      <c r="AD47" s="158">
        <v>0</v>
      </c>
      <c r="AE47" s="158">
        <v>0</v>
      </c>
      <c r="AF47" s="158">
        <v>356</v>
      </c>
    </row>
    <row r="48" spans="1:37" ht="15" customHeight="1">
      <c r="A48" s="153" t="s">
        <v>30</v>
      </c>
      <c r="B48" s="158">
        <v>106</v>
      </c>
      <c r="C48" s="158">
        <v>11</v>
      </c>
      <c r="D48" s="158">
        <v>0</v>
      </c>
      <c r="E48" s="158">
        <v>0</v>
      </c>
      <c r="F48" s="158">
        <v>0</v>
      </c>
      <c r="G48" s="158">
        <v>3</v>
      </c>
      <c r="H48" s="158">
        <v>12</v>
      </c>
      <c r="I48" s="158">
        <v>38</v>
      </c>
      <c r="J48" s="158">
        <v>3</v>
      </c>
      <c r="K48" s="158">
        <v>0</v>
      </c>
      <c r="L48" s="158">
        <v>4</v>
      </c>
      <c r="M48" s="158">
        <v>0</v>
      </c>
      <c r="N48" s="158">
        <v>12</v>
      </c>
      <c r="O48" s="158">
        <v>0</v>
      </c>
      <c r="P48" s="158">
        <v>0</v>
      </c>
      <c r="Q48" s="158">
        <v>0</v>
      </c>
      <c r="R48" s="158">
        <v>3</v>
      </c>
      <c r="S48" s="158">
        <v>0</v>
      </c>
      <c r="T48" s="158">
        <v>0</v>
      </c>
      <c r="U48" s="158">
        <v>9</v>
      </c>
      <c r="V48" s="158">
        <v>0</v>
      </c>
      <c r="W48" s="158">
        <v>0</v>
      </c>
      <c r="X48" s="158">
        <v>0</v>
      </c>
      <c r="Y48" s="158">
        <v>0</v>
      </c>
      <c r="Z48" s="158">
        <v>0</v>
      </c>
      <c r="AA48" s="158">
        <v>8</v>
      </c>
      <c r="AB48" s="158">
        <v>0</v>
      </c>
      <c r="AC48" s="158">
        <v>0</v>
      </c>
      <c r="AD48" s="158">
        <v>0</v>
      </c>
      <c r="AE48" s="158">
        <v>0</v>
      </c>
      <c r="AF48" s="158">
        <v>197</v>
      </c>
    </row>
    <row r="49" spans="1:37" ht="15" customHeight="1">
      <c r="A49" s="153" t="s">
        <v>31</v>
      </c>
      <c r="B49" s="158">
        <v>107</v>
      </c>
      <c r="C49" s="158">
        <v>11</v>
      </c>
      <c r="D49" s="158">
        <v>0</v>
      </c>
      <c r="E49" s="158">
        <v>0</v>
      </c>
      <c r="F49" s="158">
        <v>0</v>
      </c>
      <c r="G49" s="158">
        <v>0</v>
      </c>
      <c r="H49" s="158">
        <v>0</v>
      </c>
      <c r="I49" s="158">
        <v>3</v>
      </c>
      <c r="J49" s="158">
        <v>24</v>
      </c>
      <c r="K49" s="158">
        <v>0</v>
      </c>
      <c r="L49" s="158">
        <v>7</v>
      </c>
      <c r="M49" s="158">
        <v>0</v>
      </c>
      <c r="N49" s="158">
        <v>1</v>
      </c>
      <c r="O49" s="158">
        <v>0</v>
      </c>
      <c r="P49" s="158">
        <v>0</v>
      </c>
      <c r="Q49" s="158">
        <v>0</v>
      </c>
      <c r="R49" s="158">
        <v>0</v>
      </c>
      <c r="S49" s="158">
        <v>1</v>
      </c>
      <c r="T49" s="158">
        <v>0</v>
      </c>
      <c r="U49" s="158">
        <v>0</v>
      </c>
      <c r="V49" s="158">
        <v>0</v>
      </c>
      <c r="W49" s="158">
        <v>0</v>
      </c>
      <c r="X49" s="158">
        <v>0</v>
      </c>
      <c r="Y49" s="158">
        <v>0</v>
      </c>
      <c r="Z49" s="158">
        <v>0</v>
      </c>
      <c r="AA49" s="158">
        <v>0</v>
      </c>
      <c r="AB49" s="158">
        <v>0</v>
      </c>
      <c r="AC49" s="158">
        <v>0</v>
      </c>
      <c r="AD49" s="158">
        <v>0</v>
      </c>
      <c r="AE49" s="158">
        <v>0</v>
      </c>
      <c r="AF49" s="158">
        <v>153</v>
      </c>
    </row>
    <row r="50" spans="1:37" ht="15" customHeight="1">
      <c r="A50" s="153" t="s">
        <v>32</v>
      </c>
      <c r="B50" s="158">
        <v>105</v>
      </c>
      <c r="C50" s="158">
        <v>7</v>
      </c>
      <c r="D50" s="158">
        <v>0</v>
      </c>
      <c r="E50" s="158">
        <v>0</v>
      </c>
      <c r="F50" s="158">
        <v>0</v>
      </c>
      <c r="G50" s="158">
        <v>0</v>
      </c>
      <c r="H50" s="158">
        <v>1</v>
      </c>
      <c r="I50" s="158">
        <v>6</v>
      </c>
      <c r="J50" s="158">
        <v>17</v>
      </c>
      <c r="K50" s="158">
        <v>0</v>
      </c>
      <c r="L50" s="158">
        <v>0</v>
      </c>
      <c r="M50" s="158">
        <v>0</v>
      </c>
      <c r="N50" s="158">
        <v>2</v>
      </c>
      <c r="O50" s="158">
        <v>0</v>
      </c>
      <c r="P50" s="158">
        <v>0</v>
      </c>
      <c r="Q50" s="158">
        <v>0</v>
      </c>
      <c r="R50" s="158">
        <v>2</v>
      </c>
      <c r="S50" s="158">
        <v>0</v>
      </c>
      <c r="T50" s="158">
        <v>0</v>
      </c>
      <c r="U50" s="158">
        <v>0</v>
      </c>
      <c r="V50" s="158">
        <v>0</v>
      </c>
      <c r="W50" s="158">
        <v>0</v>
      </c>
      <c r="X50" s="158">
        <v>0</v>
      </c>
      <c r="Y50" s="158">
        <v>0</v>
      </c>
      <c r="Z50" s="158">
        <v>0</v>
      </c>
      <c r="AA50" s="158">
        <v>0</v>
      </c>
      <c r="AB50" s="158">
        <v>0</v>
      </c>
      <c r="AC50" s="158">
        <v>0</v>
      </c>
      <c r="AD50" s="158">
        <v>0</v>
      </c>
      <c r="AE50" s="158">
        <v>0</v>
      </c>
      <c r="AF50" s="158">
        <v>138</v>
      </c>
    </row>
    <row r="51" spans="1:37" ht="15" customHeight="1">
      <c r="A51" s="153" t="s">
        <v>247</v>
      </c>
      <c r="B51" s="158">
        <v>186</v>
      </c>
      <c r="C51" s="158">
        <v>17</v>
      </c>
      <c r="D51" s="158">
        <v>0</v>
      </c>
      <c r="E51" s="158">
        <v>0</v>
      </c>
      <c r="F51" s="158">
        <v>0</v>
      </c>
      <c r="G51" s="158">
        <v>6</v>
      </c>
      <c r="H51" s="158">
        <v>19</v>
      </c>
      <c r="I51" s="158">
        <v>69</v>
      </c>
      <c r="J51" s="158">
        <v>10</v>
      </c>
      <c r="K51" s="158">
        <v>0</v>
      </c>
      <c r="L51" s="158">
        <v>0</v>
      </c>
      <c r="M51" s="158">
        <v>0</v>
      </c>
      <c r="N51" s="158">
        <v>20</v>
      </c>
      <c r="O51" s="158">
        <v>0</v>
      </c>
      <c r="P51" s="158">
        <v>0</v>
      </c>
      <c r="Q51" s="158">
        <v>0</v>
      </c>
      <c r="R51" s="158">
        <v>3</v>
      </c>
      <c r="S51" s="158">
        <v>0</v>
      </c>
      <c r="T51" s="158">
        <v>0</v>
      </c>
      <c r="U51" s="158">
        <v>17</v>
      </c>
      <c r="V51" s="158">
        <v>0</v>
      </c>
      <c r="W51" s="158">
        <v>0</v>
      </c>
      <c r="X51" s="158">
        <v>0</v>
      </c>
      <c r="Y51" s="158">
        <v>0</v>
      </c>
      <c r="Z51" s="158">
        <v>0</v>
      </c>
      <c r="AA51" s="158">
        <v>0</v>
      </c>
      <c r="AB51" s="158">
        <v>0</v>
      </c>
      <c r="AC51" s="158">
        <v>2</v>
      </c>
      <c r="AD51" s="158">
        <v>0</v>
      </c>
      <c r="AE51" s="158">
        <v>0</v>
      </c>
      <c r="AF51" s="158">
        <v>329</v>
      </c>
    </row>
    <row r="52" spans="1:37" ht="15" customHeight="1">
      <c r="A52" s="153" t="s">
        <v>33</v>
      </c>
      <c r="B52" s="158">
        <v>91</v>
      </c>
      <c r="C52" s="158">
        <v>10</v>
      </c>
      <c r="D52" s="158">
        <v>0</v>
      </c>
      <c r="E52" s="158">
        <v>0</v>
      </c>
      <c r="F52" s="158">
        <v>0</v>
      </c>
      <c r="G52" s="158">
        <v>0</v>
      </c>
      <c r="H52" s="158">
        <v>4</v>
      </c>
      <c r="I52" s="158">
        <v>7</v>
      </c>
      <c r="J52" s="158">
        <v>14</v>
      </c>
      <c r="K52" s="158">
        <v>0</v>
      </c>
      <c r="L52" s="158">
        <v>0</v>
      </c>
      <c r="M52" s="158">
        <v>0</v>
      </c>
      <c r="N52" s="158">
        <v>5</v>
      </c>
      <c r="O52" s="158">
        <v>0</v>
      </c>
      <c r="P52" s="158">
        <v>3</v>
      </c>
      <c r="Q52" s="158">
        <v>0</v>
      </c>
      <c r="R52" s="158">
        <v>1</v>
      </c>
      <c r="S52" s="158">
        <v>0</v>
      </c>
      <c r="T52" s="158">
        <v>0</v>
      </c>
      <c r="U52" s="158">
        <v>1</v>
      </c>
      <c r="V52" s="158">
        <v>0</v>
      </c>
      <c r="W52" s="158">
        <v>0</v>
      </c>
      <c r="X52" s="158">
        <v>0</v>
      </c>
      <c r="Y52" s="158">
        <v>0</v>
      </c>
      <c r="Z52" s="158">
        <v>0</v>
      </c>
      <c r="AA52" s="158">
        <v>0</v>
      </c>
      <c r="AB52" s="158">
        <v>0</v>
      </c>
      <c r="AC52" s="158">
        <v>0</v>
      </c>
      <c r="AD52" s="158">
        <v>0</v>
      </c>
      <c r="AE52" s="158">
        <v>0</v>
      </c>
      <c r="AF52" s="158">
        <v>131</v>
      </c>
    </row>
    <row r="53" spans="1:37" ht="15" customHeight="1">
      <c r="A53" s="153" t="s">
        <v>34</v>
      </c>
      <c r="B53" s="158">
        <v>66</v>
      </c>
      <c r="C53" s="158">
        <v>7</v>
      </c>
      <c r="D53" s="158">
        <v>0</v>
      </c>
      <c r="E53" s="158">
        <v>0</v>
      </c>
      <c r="F53" s="158">
        <v>0</v>
      </c>
      <c r="G53" s="158">
        <v>0</v>
      </c>
      <c r="H53" s="158">
        <v>2</v>
      </c>
      <c r="I53" s="158">
        <v>6</v>
      </c>
      <c r="J53" s="158">
        <v>8</v>
      </c>
      <c r="K53" s="158">
        <v>0</v>
      </c>
      <c r="L53" s="158">
        <v>0</v>
      </c>
      <c r="M53" s="158">
        <v>0</v>
      </c>
      <c r="N53" s="158">
        <v>2</v>
      </c>
      <c r="O53" s="158">
        <v>0</v>
      </c>
      <c r="P53" s="158">
        <v>2</v>
      </c>
      <c r="Q53" s="158">
        <v>0</v>
      </c>
      <c r="R53" s="158">
        <v>0</v>
      </c>
      <c r="S53" s="158">
        <v>0</v>
      </c>
      <c r="T53" s="158">
        <v>0</v>
      </c>
      <c r="U53" s="158">
        <v>0</v>
      </c>
      <c r="V53" s="158">
        <v>0</v>
      </c>
      <c r="W53" s="158">
        <v>0</v>
      </c>
      <c r="X53" s="158">
        <v>0</v>
      </c>
      <c r="Y53" s="158">
        <v>0</v>
      </c>
      <c r="Z53" s="158">
        <v>0</v>
      </c>
      <c r="AA53" s="158">
        <v>9</v>
      </c>
      <c r="AB53" s="158">
        <v>0</v>
      </c>
      <c r="AC53" s="158">
        <v>0</v>
      </c>
      <c r="AD53" s="158">
        <v>0</v>
      </c>
      <c r="AE53" s="158">
        <v>0</v>
      </c>
      <c r="AF53" s="158">
        <v>100</v>
      </c>
    </row>
    <row r="54" spans="1:37" ht="15" customHeight="1">
      <c r="A54" s="153" t="s">
        <v>35</v>
      </c>
      <c r="B54" s="158">
        <v>88</v>
      </c>
      <c r="C54" s="158">
        <v>8</v>
      </c>
      <c r="D54" s="158">
        <v>0</v>
      </c>
      <c r="E54" s="158">
        <v>0</v>
      </c>
      <c r="F54" s="158">
        <v>0</v>
      </c>
      <c r="G54" s="158">
        <v>0</v>
      </c>
      <c r="H54" s="158">
        <v>3</v>
      </c>
      <c r="I54" s="158">
        <v>7</v>
      </c>
      <c r="J54" s="158">
        <v>29</v>
      </c>
      <c r="K54" s="158">
        <v>0</v>
      </c>
      <c r="L54" s="158">
        <v>0</v>
      </c>
      <c r="M54" s="158">
        <v>0</v>
      </c>
      <c r="N54" s="158">
        <v>3</v>
      </c>
      <c r="O54" s="158">
        <v>0</v>
      </c>
      <c r="P54" s="158">
        <v>0</v>
      </c>
      <c r="Q54" s="158">
        <v>0</v>
      </c>
      <c r="R54" s="158">
        <v>0</v>
      </c>
      <c r="S54" s="158">
        <v>0</v>
      </c>
      <c r="T54" s="158">
        <v>0</v>
      </c>
      <c r="U54" s="158">
        <v>3</v>
      </c>
      <c r="V54" s="158">
        <v>0</v>
      </c>
      <c r="W54" s="158">
        <v>0</v>
      </c>
      <c r="X54" s="158">
        <v>0</v>
      </c>
      <c r="Y54" s="158">
        <v>0</v>
      </c>
      <c r="Z54" s="158">
        <v>0</v>
      </c>
      <c r="AA54" s="158">
        <v>0</v>
      </c>
      <c r="AB54" s="158">
        <v>0</v>
      </c>
      <c r="AC54" s="158">
        <v>0</v>
      </c>
      <c r="AD54" s="158">
        <v>0</v>
      </c>
      <c r="AE54" s="158">
        <v>0</v>
      </c>
      <c r="AF54" s="158">
        <v>138</v>
      </c>
    </row>
    <row r="55" spans="1:37" ht="15" customHeight="1">
      <c r="A55" s="153" t="s">
        <v>36</v>
      </c>
      <c r="B55" s="158">
        <v>89</v>
      </c>
      <c r="C55" s="158">
        <v>10</v>
      </c>
      <c r="D55" s="158">
        <v>0</v>
      </c>
      <c r="E55" s="158">
        <v>0</v>
      </c>
      <c r="F55" s="158">
        <v>0</v>
      </c>
      <c r="G55" s="158">
        <v>0</v>
      </c>
      <c r="H55" s="158">
        <v>0</v>
      </c>
      <c r="I55" s="158">
        <v>7</v>
      </c>
      <c r="J55" s="158">
        <v>25</v>
      </c>
      <c r="K55" s="158">
        <v>0</v>
      </c>
      <c r="L55" s="158">
        <v>6</v>
      </c>
      <c r="M55" s="158">
        <v>0</v>
      </c>
      <c r="N55" s="158">
        <v>1</v>
      </c>
      <c r="O55" s="158">
        <v>0</v>
      </c>
      <c r="P55" s="158">
        <v>0</v>
      </c>
      <c r="Q55" s="158">
        <v>0</v>
      </c>
      <c r="R55" s="158">
        <v>0</v>
      </c>
      <c r="S55" s="158">
        <v>0</v>
      </c>
      <c r="T55" s="158">
        <v>0</v>
      </c>
      <c r="U55" s="158">
        <v>1</v>
      </c>
      <c r="V55" s="158">
        <v>0</v>
      </c>
      <c r="W55" s="158">
        <v>0</v>
      </c>
      <c r="X55" s="158">
        <v>0</v>
      </c>
      <c r="Y55" s="158">
        <v>0</v>
      </c>
      <c r="Z55" s="158">
        <v>0</v>
      </c>
      <c r="AA55" s="158">
        <v>0</v>
      </c>
      <c r="AB55" s="158">
        <v>0</v>
      </c>
      <c r="AC55" s="158">
        <v>0</v>
      </c>
      <c r="AD55" s="158">
        <v>0</v>
      </c>
      <c r="AE55" s="158">
        <v>0</v>
      </c>
      <c r="AF55" s="158">
        <v>138</v>
      </c>
    </row>
    <row r="56" spans="1:37" ht="15" customHeight="1">
      <c r="A56" s="153" t="s">
        <v>37</v>
      </c>
      <c r="B56" s="158">
        <v>65</v>
      </c>
      <c r="C56" s="158">
        <v>8</v>
      </c>
      <c r="D56" s="158">
        <v>0</v>
      </c>
      <c r="E56" s="158">
        <v>0</v>
      </c>
      <c r="F56" s="158">
        <v>0</v>
      </c>
      <c r="G56" s="158">
        <v>0</v>
      </c>
      <c r="H56" s="158">
        <v>0</v>
      </c>
      <c r="I56" s="158">
        <v>7</v>
      </c>
      <c r="J56" s="158">
        <v>20</v>
      </c>
      <c r="K56" s="158">
        <v>0</v>
      </c>
      <c r="L56" s="158">
        <v>0</v>
      </c>
      <c r="M56" s="158">
        <v>0</v>
      </c>
      <c r="N56" s="158">
        <v>1</v>
      </c>
      <c r="O56" s="158">
        <v>0</v>
      </c>
      <c r="P56" s="158">
        <v>0</v>
      </c>
      <c r="Q56" s="158">
        <v>0</v>
      </c>
      <c r="R56" s="158">
        <v>1</v>
      </c>
      <c r="S56" s="158">
        <v>0</v>
      </c>
      <c r="T56" s="158">
        <v>0</v>
      </c>
      <c r="U56" s="158">
        <v>0</v>
      </c>
      <c r="V56" s="158">
        <v>0</v>
      </c>
      <c r="W56" s="158">
        <v>0</v>
      </c>
      <c r="X56" s="158">
        <v>0</v>
      </c>
      <c r="Y56" s="158">
        <v>0</v>
      </c>
      <c r="Z56" s="158">
        <v>0</v>
      </c>
      <c r="AA56" s="158">
        <v>0</v>
      </c>
      <c r="AB56" s="158">
        <v>0</v>
      </c>
      <c r="AC56" s="158">
        <v>0</v>
      </c>
      <c r="AD56" s="158">
        <v>0</v>
      </c>
      <c r="AE56" s="158">
        <v>0</v>
      </c>
      <c r="AF56" s="158">
        <v>101</v>
      </c>
    </row>
    <row r="57" spans="1:37" ht="15" customHeight="1">
      <c r="A57" s="153" t="s">
        <v>38</v>
      </c>
      <c r="B57" s="158">
        <v>93</v>
      </c>
      <c r="C57" s="158">
        <v>5</v>
      </c>
      <c r="D57" s="158">
        <v>0</v>
      </c>
      <c r="E57" s="158">
        <v>0</v>
      </c>
      <c r="F57" s="158">
        <v>0</v>
      </c>
      <c r="G57" s="158">
        <v>0</v>
      </c>
      <c r="H57" s="158">
        <v>0</v>
      </c>
      <c r="I57" s="158">
        <v>4</v>
      </c>
      <c r="J57" s="158">
        <v>11</v>
      </c>
      <c r="K57" s="158">
        <v>0</v>
      </c>
      <c r="L57" s="158">
        <v>7</v>
      </c>
      <c r="M57" s="158">
        <v>0</v>
      </c>
      <c r="N57" s="158">
        <v>3</v>
      </c>
      <c r="O57" s="158">
        <v>0</v>
      </c>
      <c r="P57" s="158">
        <v>0</v>
      </c>
      <c r="Q57" s="158">
        <v>0</v>
      </c>
      <c r="R57" s="158">
        <v>2</v>
      </c>
      <c r="S57" s="158">
        <v>0</v>
      </c>
      <c r="T57" s="158">
        <v>0</v>
      </c>
      <c r="U57" s="158">
        <v>1</v>
      </c>
      <c r="V57" s="158">
        <v>0</v>
      </c>
      <c r="W57" s="158">
        <v>0</v>
      </c>
      <c r="X57" s="158">
        <v>0</v>
      </c>
      <c r="Y57" s="158">
        <v>0</v>
      </c>
      <c r="Z57" s="158">
        <v>0</v>
      </c>
      <c r="AA57" s="158">
        <v>0</v>
      </c>
      <c r="AB57" s="158">
        <v>0</v>
      </c>
      <c r="AC57" s="158">
        <v>0</v>
      </c>
      <c r="AD57" s="158">
        <v>0</v>
      </c>
      <c r="AE57" s="158">
        <v>0</v>
      </c>
      <c r="AF57" s="158">
        <v>123</v>
      </c>
    </row>
    <row r="58" spans="1:37" ht="15" customHeight="1">
      <c r="A58" s="153" t="s">
        <v>39</v>
      </c>
      <c r="B58" s="158">
        <v>109</v>
      </c>
      <c r="C58" s="158">
        <v>9</v>
      </c>
      <c r="D58" s="158">
        <v>0</v>
      </c>
      <c r="E58" s="158">
        <v>0</v>
      </c>
      <c r="F58" s="158">
        <v>0</v>
      </c>
      <c r="G58" s="158">
        <v>0</v>
      </c>
      <c r="H58" s="158">
        <v>2</v>
      </c>
      <c r="I58" s="158">
        <v>6</v>
      </c>
      <c r="J58" s="158">
        <v>21</v>
      </c>
      <c r="K58" s="158">
        <v>0</v>
      </c>
      <c r="L58" s="158">
        <v>6</v>
      </c>
      <c r="M58" s="158">
        <v>0</v>
      </c>
      <c r="N58" s="158">
        <v>3</v>
      </c>
      <c r="O58" s="158">
        <v>0</v>
      </c>
      <c r="P58" s="158">
        <v>1</v>
      </c>
      <c r="Q58" s="158">
        <v>0</v>
      </c>
      <c r="R58" s="158">
        <v>0</v>
      </c>
      <c r="S58" s="158">
        <v>0</v>
      </c>
      <c r="T58" s="158">
        <v>0</v>
      </c>
      <c r="U58" s="158">
        <v>2</v>
      </c>
      <c r="V58" s="158">
        <v>0</v>
      </c>
      <c r="W58" s="158">
        <v>0</v>
      </c>
      <c r="X58" s="158">
        <v>0</v>
      </c>
      <c r="Y58" s="158">
        <v>0</v>
      </c>
      <c r="Z58" s="158">
        <v>0</v>
      </c>
      <c r="AA58" s="158">
        <v>0</v>
      </c>
      <c r="AB58" s="158">
        <v>0</v>
      </c>
      <c r="AC58" s="158">
        <v>0</v>
      </c>
      <c r="AD58" s="158">
        <v>0</v>
      </c>
      <c r="AE58" s="158">
        <v>0</v>
      </c>
      <c r="AF58" s="158">
        <v>156</v>
      </c>
    </row>
    <row r="59" spans="1:37" ht="15" customHeight="1">
      <c r="A59" s="153" t="s">
        <v>40</v>
      </c>
      <c r="B59" s="158">
        <v>64</v>
      </c>
      <c r="C59" s="158">
        <v>7</v>
      </c>
      <c r="D59" s="158">
        <v>0</v>
      </c>
      <c r="E59" s="158">
        <v>0</v>
      </c>
      <c r="F59" s="158">
        <v>0</v>
      </c>
      <c r="G59" s="158">
        <v>0</v>
      </c>
      <c r="H59" s="158">
        <v>2</v>
      </c>
      <c r="I59" s="158">
        <v>7</v>
      </c>
      <c r="J59" s="158">
        <v>13</v>
      </c>
      <c r="K59" s="158">
        <v>0</v>
      </c>
      <c r="L59" s="158">
        <v>3</v>
      </c>
      <c r="M59" s="158">
        <v>0</v>
      </c>
      <c r="N59" s="158">
        <v>1</v>
      </c>
      <c r="O59" s="158">
        <v>1</v>
      </c>
      <c r="P59" s="158">
        <v>0</v>
      </c>
      <c r="Q59" s="158">
        <v>0</v>
      </c>
      <c r="R59" s="158">
        <v>0</v>
      </c>
      <c r="S59" s="158">
        <v>0</v>
      </c>
      <c r="T59" s="158">
        <v>0</v>
      </c>
      <c r="U59" s="158">
        <v>0</v>
      </c>
      <c r="V59" s="158">
        <v>0</v>
      </c>
      <c r="W59" s="158">
        <v>0</v>
      </c>
      <c r="X59" s="158">
        <v>0</v>
      </c>
      <c r="Y59" s="158">
        <v>0</v>
      </c>
      <c r="Z59" s="158">
        <v>0</v>
      </c>
      <c r="AA59" s="158">
        <v>0</v>
      </c>
      <c r="AB59" s="158">
        <v>0</v>
      </c>
      <c r="AC59" s="158">
        <v>0</v>
      </c>
      <c r="AD59" s="158">
        <v>0</v>
      </c>
      <c r="AE59" s="158">
        <v>0</v>
      </c>
      <c r="AF59" s="158">
        <v>97</v>
      </c>
    </row>
    <row r="60" spans="1:37" ht="15" customHeight="1">
      <c r="A60" s="153" t="s">
        <v>41</v>
      </c>
      <c r="B60" s="158">
        <v>72</v>
      </c>
      <c r="C60" s="158">
        <v>7</v>
      </c>
      <c r="D60" s="158">
        <v>0</v>
      </c>
      <c r="E60" s="158">
        <v>0</v>
      </c>
      <c r="F60" s="158">
        <v>0</v>
      </c>
      <c r="G60" s="158">
        <v>2</v>
      </c>
      <c r="H60" s="158">
        <v>2</v>
      </c>
      <c r="I60" s="158">
        <v>5</v>
      </c>
      <c r="J60" s="158">
        <v>8</v>
      </c>
      <c r="K60" s="158">
        <v>0</v>
      </c>
      <c r="L60" s="158">
        <v>7</v>
      </c>
      <c r="M60" s="158">
        <v>0</v>
      </c>
      <c r="N60" s="158">
        <v>1</v>
      </c>
      <c r="O60" s="158">
        <v>0</v>
      </c>
      <c r="P60" s="158">
        <v>0</v>
      </c>
      <c r="Q60" s="158">
        <v>0</v>
      </c>
      <c r="R60" s="158">
        <v>0</v>
      </c>
      <c r="S60" s="158">
        <v>0</v>
      </c>
      <c r="T60" s="158">
        <v>0</v>
      </c>
      <c r="U60" s="158">
        <v>1</v>
      </c>
      <c r="V60" s="158">
        <v>0</v>
      </c>
      <c r="W60" s="158">
        <v>0</v>
      </c>
      <c r="X60" s="158">
        <v>0</v>
      </c>
      <c r="Y60" s="158">
        <v>0</v>
      </c>
      <c r="Z60" s="158">
        <v>0</v>
      </c>
      <c r="AA60" s="158">
        <v>4</v>
      </c>
      <c r="AB60" s="158">
        <v>0</v>
      </c>
      <c r="AC60" s="158">
        <v>1</v>
      </c>
      <c r="AD60" s="158">
        <v>0</v>
      </c>
      <c r="AE60" s="158">
        <v>0</v>
      </c>
      <c r="AF60" s="158">
        <v>109</v>
      </c>
    </row>
    <row r="61" spans="1:37" s="128" customFormat="1" ht="15" customHeight="1">
      <c r="A61" s="160" t="s">
        <v>248</v>
      </c>
      <c r="B61" s="114">
        <v>99.352941176470594</v>
      </c>
      <c r="C61" s="114">
        <v>9.2941176470588243</v>
      </c>
      <c r="D61" s="114">
        <v>0</v>
      </c>
      <c r="E61" s="114">
        <v>0</v>
      </c>
      <c r="F61" s="114">
        <v>0</v>
      </c>
      <c r="G61" s="114">
        <v>3.6666666666666665</v>
      </c>
      <c r="H61" s="114">
        <v>4.916666666666667</v>
      </c>
      <c r="I61" s="114">
        <v>11.705882352941176</v>
      </c>
      <c r="J61" s="114">
        <v>15.882352941176471</v>
      </c>
      <c r="K61" s="114">
        <v>45</v>
      </c>
      <c r="L61" s="114">
        <v>22.6</v>
      </c>
      <c r="M61" s="114">
        <v>0</v>
      </c>
      <c r="N61" s="114">
        <v>4.2</v>
      </c>
      <c r="O61" s="114">
        <v>1</v>
      </c>
      <c r="P61" s="114">
        <v>1.75</v>
      </c>
      <c r="Q61" s="114">
        <v>0</v>
      </c>
      <c r="R61" s="114">
        <v>1.875</v>
      </c>
      <c r="S61" s="114">
        <v>1</v>
      </c>
      <c r="T61" s="114">
        <v>0</v>
      </c>
      <c r="U61" s="114">
        <v>3.9</v>
      </c>
      <c r="V61" s="114">
        <v>0</v>
      </c>
      <c r="W61" s="114">
        <v>0</v>
      </c>
      <c r="X61" s="114">
        <v>1</v>
      </c>
      <c r="Y61" s="114">
        <v>0</v>
      </c>
      <c r="Z61" s="114">
        <v>0</v>
      </c>
      <c r="AA61" s="114">
        <v>7</v>
      </c>
      <c r="AB61" s="114">
        <v>0</v>
      </c>
      <c r="AC61" s="114">
        <v>1.3333333333333333</v>
      </c>
      <c r="AD61" s="114">
        <v>0</v>
      </c>
      <c r="AE61" s="114">
        <v>0</v>
      </c>
      <c r="AF61" s="114">
        <v>161.52941176470588</v>
      </c>
      <c r="AH61" s="91"/>
      <c r="AI61" s="91"/>
      <c r="AJ61" s="91"/>
      <c r="AK61" s="91"/>
    </row>
    <row r="62" spans="1:37" ht="15" customHeight="1">
      <c r="A62" s="169"/>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row>
    <row r="63" spans="1:37" s="128" customFormat="1" ht="15" customHeight="1">
      <c r="A63" s="171" t="s">
        <v>249</v>
      </c>
      <c r="B63" s="116">
        <v>656.72972972972968</v>
      </c>
      <c r="C63" s="116">
        <v>62.405405405405403</v>
      </c>
      <c r="D63" s="116">
        <v>0</v>
      </c>
      <c r="E63" s="116">
        <v>0</v>
      </c>
      <c r="F63" s="116">
        <v>0</v>
      </c>
      <c r="G63" s="116">
        <v>3.7</v>
      </c>
      <c r="H63" s="116">
        <v>29</v>
      </c>
      <c r="I63" s="116">
        <v>44.270270270270274</v>
      </c>
      <c r="J63" s="116">
        <v>140.8918918918919</v>
      </c>
      <c r="K63" s="116">
        <v>276.5</v>
      </c>
      <c r="L63" s="116">
        <v>151.32142857142858</v>
      </c>
      <c r="M63" s="116">
        <v>0</v>
      </c>
      <c r="N63" s="116">
        <v>51.882352941176471</v>
      </c>
      <c r="O63" s="116">
        <v>19.416666666666668</v>
      </c>
      <c r="P63" s="116">
        <v>36.333333333333336</v>
      </c>
      <c r="Q63" s="116">
        <v>4.166666666666667</v>
      </c>
      <c r="R63" s="116">
        <v>15.035714285714286</v>
      </c>
      <c r="S63" s="116">
        <v>3.3448275862068964</v>
      </c>
      <c r="T63" s="116">
        <v>0</v>
      </c>
      <c r="U63" s="116">
        <v>16.78125</v>
      </c>
      <c r="V63" s="116">
        <v>0</v>
      </c>
      <c r="W63" s="116">
        <v>0</v>
      </c>
      <c r="X63" s="116">
        <v>1.6363636363636365</v>
      </c>
      <c r="Y63" s="116">
        <v>0</v>
      </c>
      <c r="Z63" s="116">
        <v>106.33333333333333</v>
      </c>
      <c r="AA63" s="116">
        <v>218.15</v>
      </c>
      <c r="AB63" s="116">
        <v>0</v>
      </c>
      <c r="AC63" s="116">
        <v>17.235294117647058</v>
      </c>
      <c r="AD63" s="116">
        <v>0</v>
      </c>
      <c r="AE63" s="116">
        <v>83.333333333333329</v>
      </c>
      <c r="AF63" s="116">
        <v>1419.1351351351352</v>
      </c>
      <c r="AH63" s="91"/>
      <c r="AI63" s="91"/>
      <c r="AJ63" s="91"/>
      <c r="AK63" s="91"/>
    </row>
    <row r="64" spans="1:37" s="128" customFormat="1" ht="15" customHeight="1">
      <c r="A64" s="171" t="s">
        <v>248</v>
      </c>
      <c r="B64" s="116">
        <v>99.352941176470594</v>
      </c>
      <c r="C64" s="116">
        <v>9.2941176470588243</v>
      </c>
      <c r="D64" s="116">
        <v>0</v>
      </c>
      <c r="E64" s="116">
        <v>0</v>
      </c>
      <c r="F64" s="116">
        <v>0</v>
      </c>
      <c r="G64" s="116">
        <v>3.6666666666666665</v>
      </c>
      <c r="H64" s="116">
        <v>4.916666666666667</v>
      </c>
      <c r="I64" s="116">
        <v>11.705882352941176</v>
      </c>
      <c r="J64" s="116">
        <v>15.882352941176471</v>
      </c>
      <c r="K64" s="116">
        <v>45</v>
      </c>
      <c r="L64" s="116">
        <v>22.6</v>
      </c>
      <c r="M64" s="116">
        <v>0</v>
      </c>
      <c r="N64" s="116">
        <v>4.2</v>
      </c>
      <c r="O64" s="116">
        <v>1</v>
      </c>
      <c r="P64" s="116">
        <v>1.75</v>
      </c>
      <c r="Q64" s="116">
        <v>0</v>
      </c>
      <c r="R64" s="116">
        <v>1.875</v>
      </c>
      <c r="S64" s="116">
        <v>1</v>
      </c>
      <c r="T64" s="116">
        <v>0</v>
      </c>
      <c r="U64" s="116">
        <v>3.9</v>
      </c>
      <c r="V64" s="116">
        <v>0</v>
      </c>
      <c r="W64" s="116">
        <v>0</v>
      </c>
      <c r="X64" s="116">
        <v>1</v>
      </c>
      <c r="Y64" s="116">
        <v>0</v>
      </c>
      <c r="Z64" s="116">
        <v>0</v>
      </c>
      <c r="AA64" s="116">
        <v>7</v>
      </c>
      <c r="AB64" s="116">
        <v>0</v>
      </c>
      <c r="AC64" s="116">
        <v>1.3333333333333333</v>
      </c>
      <c r="AD64" s="116">
        <v>0</v>
      </c>
      <c r="AE64" s="116">
        <v>0</v>
      </c>
      <c r="AF64" s="116">
        <v>161.52941176470588</v>
      </c>
      <c r="AH64" s="91"/>
      <c r="AI64" s="91"/>
      <c r="AJ64" s="91"/>
      <c r="AK64" s="91"/>
    </row>
    <row r="65" spans="1:37" s="128" customFormat="1" ht="15" customHeight="1">
      <c r="A65" s="171" t="s">
        <v>250</v>
      </c>
      <c r="B65" s="116">
        <v>481.25925925925924</v>
      </c>
      <c r="C65" s="116">
        <v>45.685185185185183</v>
      </c>
      <c r="D65" s="116">
        <v>0</v>
      </c>
      <c r="E65" s="116">
        <v>0</v>
      </c>
      <c r="F65" s="116">
        <v>0</v>
      </c>
      <c r="G65" s="116">
        <v>3.6923076923076925</v>
      </c>
      <c r="H65" s="116">
        <v>23.102040816326532</v>
      </c>
      <c r="I65" s="116">
        <v>34.018518518518519</v>
      </c>
      <c r="J65" s="116">
        <v>101.53703703703704</v>
      </c>
      <c r="K65" s="116">
        <v>266.43478260869563</v>
      </c>
      <c r="L65" s="116">
        <v>117.44736842105263</v>
      </c>
      <c r="M65" s="116">
        <v>0</v>
      </c>
      <c r="N65" s="116">
        <v>37.285714285714285</v>
      </c>
      <c r="O65" s="116">
        <v>18.68</v>
      </c>
      <c r="P65" s="116">
        <v>22.5</v>
      </c>
      <c r="Q65" s="116">
        <v>4.166666666666667</v>
      </c>
      <c r="R65" s="116">
        <v>12.111111111111111</v>
      </c>
      <c r="S65" s="116">
        <v>3.2666666666666666</v>
      </c>
      <c r="T65" s="116">
        <v>0</v>
      </c>
      <c r="U65" s="116">
        <v>13.714285714285714</v>
      </c>
      <c r="V65" s="116">
        <v>0</v>
      </c>
      <c r="W65" s="116">
        <v>0</v>
      </c>
      <c r="X65" s="116">
        <v>1.5833333333333333</v>
      </c>
      <c r="Y65" s="116">
        <v>0</v>
      </c>
      <c r="Z65" s="116">
        <v>106.33333333333333</v>
      </c>
      <c r="AA65" s="116">
        <v>190.60869565217391</v>
      </c>
      <c r="AB65" s="116">
        <v>0</v>
      </c>
      <c r="AC65" s="116">
        <v>15.945945945945946</v>
      </c>
      <c r="AD65" s="116">
        <v>0</v>
      </c>
      <c r="AE65" s="116">
        <v>83.333333333333329</v>
      </c>
      <c r="AF65" s="116">
        <v>1023.2222222222222</v>
      </c>
      <c r="AH65" s="91"/>
      <c r="AI65" s="91"/>
      <c r="AJ65" s="91"/>
      <c r="AK65" s="91"/>
    </row>
    <row r="66" spans="1:37" s="128" customFormat="1" ht="15" customHeight="1">
      <c r="A66" s="171" t="s">
        <v>393</v>
      </c>
      <c r="B66" s="116">
        <v>24299</v>
      </c>
      <c r="C66" s="116">
        <v>2309</v>
      </c>
      <c r="D66" s="116">
        <v>0</v>
      </c>
      <c r="E66" s="116">
        <v>0</v>
      </c>
      <c r="F66" s="116">
        <v>0</v>
      </c>
      <c r="G66" s="116">
        <v>37</v>
      </c>
      <c r="H66" s="116">
        <v>1073</v>
      </c>
      <c r="I66" s="116">
        <v>1638</v>
      </c>
      <c r="J66" s="116">
        <v>5213</v>
      </c>
      <c r="K66" s="116">
        <v>6083</v>
      </c>
      <c r="L66" s="116">
        <v>4237</v>
      </c>
      <c r="M66" s="116">
        <v>0</v>
      </c>
      <c r="N66" s="116">
        <v>1764</v>
      </c>
      <c r="O66" s="116">
        <v>466</v>
      </c>
      <c r="P66" s="116">
        <v>218</v>
      </c>
      <c r="Q66" s="116">
        <v>25</v>
      </c>
      <c r="R66" s="116">
        <v>421</v>
      </c>
      <c r="S66" s="116">
        <v>97</v>
      </c>
      <c r="T66" s="116">
        <v>0</v>
      </c>
      <c r="U66" s="116">
        <v>537</v>
      </c>
      <c r="V66" s="116">
        <v>0</v>
      </c>
      <c r="W66" s="116">
        <v>0</v>
      </c>
      <c r="X66" s="116">
        <v>18</v>
      </c>
      <c r="Y66" s="116">
        <v>0</v>
      </c>
      <c r="Z66" s="116">
        <v>638</v>
      </c>
      <c r="AA66" s="116">
        <v>4363</v>
      </c>
      <c r="AB66" s="116">
        <v>0</v>
      </c>
      <c r="AC66" s="116">
        <v>586</v>
      </c>
      <c r="AD66" s="116">
        <v>0</v>
      </c>
      <c r="AE66" s="116">
        <v>250</v>
      </c>
      <c r="AF66" s="116">
        <v>52508</v>
      </c>
      <c r="AH66" s="91"/>
      <c r="AI66" s="91"/>
      <c r="AJ66" s="91"/>
      <c r="AK66" s="91"/>
    </row>
    <row r="67" spans="1:37" s="128" customFormat="1" ht="15" customHeight="1">
      <c r="A67" s="171" t="s">
        <v>394</v>
      </c>
      <c r="B67" s="116">
        <v>1689</v>
      </c>
      <c r="C67" s="116">
        <v>158</v>
      </c>
      <c r="D67" s="116">
        <v>0</v>
      </c>
      <c r="E67" s="116">
        <v>0</v>
      </c>
      <c r="F67" s="116">
        <v>0</v>
      </c>
      <c r="G67" s="116">
        <v>11</v>
      </c>
      <c r="H67" s="116">
        <v>59</v>
      </c>
      <c r="I67" s="116">
        <v>199</v>
      </c>
      <c r="J67" s="116">
        <v>270</v>
      </c>
      <c r="K67" s="116">
        <v>45</v>
      </c>
      <c r="L67" s="116">
        <v>226</v>
      </c>
      <c r="M67" s="116">
        <v>0</v>
      </c>
      <c r="N67" s="116">
        <v>63</v>
      </c>
      <c r="O67" s="116">
        <v>1</v>
      </c>
      <c r="P67" s="116">
        <v>7</v>
      </c>
      <c r="Q67" s="116">
        <v>0</v>
      </c>
      <c r="R67" s="116">
        <v>15</v>
      </c>
      <c r="S67" s="116">
        <v>1</v>
      </c>
      <c r="T67" s="116">
        <v>0</v>
      </c>
      <c r="U67" s="116">
        <v>39</v>
      </c>
      <c r="V67" s="116">
        <v>0</v>
      </c>
      <c r="W67" s="116">
        <v>0</v>
      </c>
      <c r="X67" s="116">
        <v>1</v>
      </c>
      <c r="Y67" s="116">
        <v>0</v>
      </c>
      <c r="Z67" s="116">
        <v>0</v>
      </c>
      <c r="AA67" s="116">
        <v>21</v>
      </c>
      <c r="AB67" s="116">
        <v>0</v>
      </c>
      <c r="AC67" s="116">
        <v>4</v>
      </c>
      <c r="AD67" s="116">
        <v>0</v>
      </c>
      <c r="AE67" s="116">
        <v>0</v>
      </c>
      <c r="AF67" s="116">
        <v>2746</v>
      </c>
      <c r="AH67" s="91"/>
      <c r="AI67" s="91"/>
      <c r="AJ67" s="91"/>
      <c r="AK67" s="91"/>
    </row>
    <row r="68" spans="1:37" s="128" customFormat="1" ht="15" customHeight="1">
      <c r="A68" s="176" t="s">
        <v>395</v>
      </c>
      <c r="B68" s="134">
        <v>25988</v>
      </c>
      <c r="C68" s="134">
        <v>2467</v>
      </c>
      <c r="D68" s="134">
        <v>0</v>
      </c>
      <c r="E68" s="134">
        <v>0</v>
      </c>
      <c r="F68" s="134">
        <v>0</v>
      </c>
      <c r="G68" s="134">
        <v>48</v>
      </c>
      <c r="H68" s="134">
        <v>1132</v>
      </c>
      <c r="I68" s="134">
        <v>1837</v>
      </c>
      <c r="J68" s="134">
        <v>5483</v>
      </c>
      <c r="K68" s="134">
        <v>6128</v>
      </c>
      <c r="L68" s="134">
        <v>4463</v>
      </c>
      <c r="M68" s="134">
        <v>0</v>
      </c>
      <c r="N68" s="134">
        <v>1827</v>
      </c>
      <c r="O68" s="134">
        <v>467</v>
      </c>
      <c r="P68" s="134">
        <v>225</v>
      </c>
      <c r="Q68" s="134">
        <v>25</v>
      </c>
      <c r="R68" s="134">
        <v>436</v>
      </c>
      <c r="S68" s="134">
        <v>98</v>
      </c>
      <c r="T68" s="134">
        <v>0</v>
      </c>
      <c r="U68" s="134">
        <v>576</v>
      </c>
      <c r="V68" s="134">
        <v>0</v>
      </c>
      <c r="W68" s="134">
        <v>0</v>
      </c>
      <c r="X68" s="134">
        <v>19</v>
      </c>
      <c r="Y68" s="134">
        <v>0</v>
      </c>
      <c r="Z68" s="134">
        <v>638</v>
      </c>
      <c r="AA68" s="134">
        <v>4384</v>
      </c>
      <c r="AB68" s="134">
        <v>0</v>
      </c>
      <c r="AC68" s="134">
        <v>590</v>
      </c>
      <c r="AD68" s="134">
        <v>0</v>
      </c>
      <c r="AE68" s="134">
        <v>250</v>
      </c>
      <c r="AF68" s="134">
        <v>55254</v>
      </c>
      <c r="AH68" s="91"/>
      <c r="AI68" s="91"/>
      <c r="AJ68" s="91"/>
      <c r="AK68" s="91"/>
    </row>
    <row r="69" spans="1:37" ht="15" customHeight="1">
      <c r="B69" s="137" t="s">
        <v>254</v>
      </c>
      <c r="L69" s="137" t="s">
        <v>254</v>
      </c>
      <c r="M69" s="137"/>
      <c r="V69" s="137" t="s">
        <v>254</v>
      </c>
    </row>
  </sheetData>
  <mergeCells count="32">
    <mergeCell ref="L2:L4"/>
    <mergeCell ref="A2:A4"/>
    <mergeCell ref="B2:B4"/>
    <mergeCell ref="C2:C4"/>
    <mergeCell ref="D2:D4"/>
    <mergeCell ref="E2:E4"/>
    <mergeCell ref="F2:F4"/>
    <mergeCell ref="G2:G4"/>
    <mergeCell ref="H2:H4"/>
    <mergeCell ref="I2:I4"/>
    <mergeCell ref="J2:J4"/>
    <mergeCell ref="K2:K4"/>
    <mergeCell ref="X2:X4"/>
    <mergeCell ref="M2:M4"/>
    <mergeCell ref="N2:N4"/>
    <mergeCell ref="O2:O4"/>
    <mergeCell ref="P2:P4"/>
    <mergeCell ref="Q2:Q4"/>
    <mergeCell ref="R2:R4"/>
    <mergeCell ref="S2:S4"/>
    <mergeCell ref="T2:T4"/>
    <mergeCell ref="U2:U4"/>
    <mergeCell ref="V2:V4"/>
    <mergeCell ref="W2:W4"/>
    <mergeCell ref="AE2:AE4"/>
    <mergeCell ref="AF2:AF4"/>
    <mergeCell ref="Y2:Y4"/>
    <mergeCell ref="Z2:Z4"/>
    <mergeCell ref="AA2:AA4"/>
    <mergeCell ref="AB2:AB4"/>
    <mergeCell ref="AC2:AC4"/>
    <mergeCell ref="AD2:AD4"/>
  </mergeCells>
  <phoneticPr fontId="5"/>
  <conditionalFormatting sqref="B5:AE41">
    <cfRule type="cellIs" priority="1" stopIfTrue="1" operator="equal">
      <formula>0</formula>
    </cfRule>
  </conditionalFormatting>
  <pageMargins left="0.78740157480314965" right="0.6692913385826772" top="0.98425196850393704" bottom="0.98425196850393704" header="0.51181102362204722" footer="0.51181102362204722"/>
  <pageSetup paperSize="9" scale="70" orientation="landscape" r:id="rId1"/>
  <headerFooter alignWithMargins="0"/>
  <rowBreaks count="1" manualBreakCount="1">
    <brk id="43" max="32" man="1"/>
  </rowBreaks>
  <colBreaks count="2" manualBreakCount="2">
    <brk id="11" max="75" man="1"/>
    <brk id="21" max="78"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28582-B962-441A-B4D3-9127FB92BD46}">
  <dimension ref="A1:AF64"/>
  <sheetViews>
    <sheetView view="pageBreakPreview" zoomScale="70" zoomScaleNormal="75" zoomScaleSheetLayoutView="70" workbookViewId="0">
      <selection activeCell="B39" sqref="B39"/>
    </sheetView>
  </sheetViews>
  <sheetFormatPr defaultColWidth="9" defaultRowHeight="13.5"/>
  <cols>
    <col min="1" max="1" width="27.25" style="91" customWidth="1"/>
    <col min="2" max="12" width="15.875" style="91" customWidth="1"/>
    <col min="13" max="30" width="16.375" style="91" customWidth="1"/>
    <col min="31" max="31" width="15.75" style="91" customWidth="1"/>
    <col min="32" max="32" width="15.875" style="91" customWidth="1"/>
    <col min="33" max="16384" width="9" style="91"/>
  </cols>
  <sheetData>
    <row r="1" spans="1:31" ht="24.75" customHeight="1">
      <c r="A1" s="90" t="s">
        <v>396</v>
      </c>
      <c r="B1" s="90" t="s">
        <v>361</v>
      </c>
      <c r="K1" s="91" t="s">
        <v>201</v>
      </c>
      <c r="L1" s="90" t="s">
        <v>362</v>
      </c>
      <c r="M1" s="90"/>
      <c r="U1" s="91" t="s">
        <v>201</v>
      </c>
      <c r="V1" s="90" t="s">
        <v>397</v>
      </c>
      <c r="AE1" s="91" t="s">
        <v>201</v>
      </c>
    </row>
    <row r="2" spans="1:31" ht="23.1" customHeight="1">
      <c r="A2" s="1279" t="s">
        <v>256</v>
      </c>
      <c r="B2" s="1289" t="s">
        <v>364</v>
      </c>
      <c r="C2" s="1289" t="s">
        <v>365</v>
      </c>
      <c r="D2" s="1289" t="s">
        <v>366</v>
      </c>
      <c r="E2" s="1289" t="s">
        <v>367</v>
      </c>
      <c r="F2" s="1289" t="s">
        <v>368</v>
      </c>
      <c r="G2" s="1289" t="s">
        <v>369</v>
      </c>
      <c r="H2" s="1294" t="s">
        <v>370</v>
      </c>
      <c r="I2" s="1289" t="s">
        <v>371</v>
      </c>
      <c r="J2" s="1289" t="s">
        <v>372</v>
      </c>
      <c r="K2" s="1289" t="s">
        <v>373</v>
      </c>
      <c r="L2" s="1289" t="s">
        <v>374</v>
      </c>
      <c r="M2" s="1294" t="s">
        <v>375</v>
      </c>
      <c r="N2" s="1289" t="s">
        <v>376</v>
      </c>
      <c r="O2" s="1295" t="s">
        <v>377</v>
      </c>
      <c r="P2" s="1295" t="s">
        <v>378</v>
      </c>
      <c r="Q2" s="1295" t="s">
        <v>379</v>
      </c>
      <c r="R2" s="1295" t="s">
        <v>380</v>
      </c>
      <c r="S2" s="1295" t="s">
        <v>381</v>
      </c>
      <c r="T2" s="1295" t="s">
        <v>398</v>
      </c>
      <c r="U2" s="1295" t="s">
        <v>383</v>
      </c>
      <c r="V2" s="1291" t="s">
        <v>384</v>
      </c>
      <c r="W2" s="1291" t="s">
        <v>385</v>
      </c>
      <c r="X2" s="1291" t="s">
        <v>386</v>
      </c>
      <c r="Y2" s="1290" t="s">
        <v>387</v>
      </c>
      <c r="Z2" s="1290" t="s">
        <v>388</v>
      </c>
      <c r="AA2" s="1290" t="s">
        <v>389</v>
      </c>
      <c r="AB2" s="1290" t="s">
        <v>390</v>
      </c>
      <c r="AC2" s="1289" t="s">
        <v>391</v>
      </c>
      <c r="AD2" s="1289" t="s">
        <v>211</v>
      </c>
      <c r="AE2" s="1289" t="s">
        <v>205</v>
      </c>
    </row>
    <row r="3" spans="1:31" ht="15" customHeight="1">
      <c r="A3" s="1280"/>
      <c r="B3" s="1289"/>
      <c r="C3" s="1289"/>
      <c r="D3" s="1289"/>
      <c r="E3" s="1289"/>
      <c r="F3" s="1289"/>
      <c r="G3" s="1289"/>
      <c r="H3" s="1294"/>
      <c r="I3" s="1289"/>
      <c r="J3" s="1289"/>
      <c r="K3" s="1289"/>
      <c r="L3" s="1289"/>
      <c r="M3" s="1294"/>
      <c r="N3" s="1289"/>
      <c r="O3" s="1294"/>
      <c r="P3" s="1294"/>
      <c r="Q3" s="1294"/>
      <c r="R3" s="1294"/>
      <c r="S3" s="1294"/>
      <c r="T3" s="1294"/>
      <c r="U3" s="1294"/>
      <c r="V3" s="1292"/>
      <c r="W3" s="1292"/>
      <c r="X3" s="1292"/>
      <c r="Y3" s="1289"/>
      <c r="Z3" s="1289"/>
      <c r="AA3" s="1289"/>
      <c r="AB3" s="1289"/>
      <c r="AC3" s="1289"/>
      <c r="AD3" s="1289"/>
      <c r="AE3" s="1289"/>
    </row>
    <row r="4" spans="1:31" ht="15" customHeight="1">
      <c r="A4" s="1281"/>
      <c r="B4" s="1289"/>
      <c r="C4" s="1289"/>
      <c r="D4" s="1289"/>
      <c r="E4" s="1289"/>
      <c r="F4" s="1289"/>
      <c r="G4" s="1289"/>
      <c r="H4" s="1294"/>
      <c r="I4" s="1289"/>
      <c r="J4" s="1289"/>
      <c r="K4" s="1289"/>
      <c r="L4" s="1289"/>
      <c r="M4" s="1294"/>
      <c r="N4" s="1289"/>
      <c r="O4" s="1294"/>
      <c r="P4" s="1294"/>
      <c r="Q4" s="1294"/>
      <c r="R4" s="1294"/>
      <c r="S4" s="1294"/>
      <c r="T4" s="1294"/>
      <c r="U4" s="1294"/>
      <c r="V4" s="1293"/>
      <c r="W4" s="1293"/>
      <c r="X4" s="1293"/>
      <c r="Y4" s="1289"/>
      <c r="Z4" s="1289"/>
      <c r="AA4" s="1289"/>
      <c r="AB4" s="1289"/>
      <c r="AC4" s="1289"/>
      <c r="AD4" s="1289"/>
      <c r="AE4" s="1289"/>
    </row>
    <row r="5" spans="1:31" ht="15" customHeight="1">
      <c r="A5" s="139" t="s">
        <v>315</v>
      </c>
      <c r="B5" s="104">
        <v>0</v>
      </c>
      <c r="C5" s="104">
        <v>0</v>
      </c>
      <c r="D5" s="104">
        <v>0</v>
      </c>
      <c r="E5" s="104">
        <v>0</v>
      </c>
      <c r="F5" s="104">
        <v>0</v>
      </c>
      <c r="G5" s="104">
        <v>0</v>
      </c>
      <c r="H5" s="104">
        <v>0</v>
      </c>
      <c r="I5" s="104">
        <v>0</v>
      </c>
      <c r="J5" s="104">
        <v>0</v>
      </c>
      <c r="K5" s="104">
        <v>0</v>
      </c>
      <c r="L5" s="104">
        <v>29</v>
      </c>
      <c r="M5" s="104">
        <v>0</v>
      </c>
      <c r="N5" s="104">
        <v>0</v>
      </c>
      <c r="O5" s="104">
        <v>0</v>
      </c>
      <c r="P5" s="104">
        <v>0</v>
      </c>
      <c r="Q5" s="104">
        <v>0</v>
      </c>
      <c r="R5" s="104">
        <v>0</v>
      </c>
      <c r="S5" s="104">
        <v>0</v>
      </c>
      <c r="T5" s="104">
        <v>0</v>
      </c>
      <c r="U5" s="104">
        <v>0</v>
      </c>
      <c r="V5" s="104">
        <v>0</v>
      </c>
      <c r="W5" s="104">
        <v>0</v>
      </c>
      <c r="X5" s="104">
        <v>0</v>
      </c>
      <c r="Y5" s="104">
        <v>0</v>
      </c>
      <c r="Z5" s="104">
        <v>0</v>
      </c>
      <c r="AA5" s="104">
        <v>0</v>
      </c>
      <c r="AB5" s="104">
        <v>0</v>
      </c>
      <c r="AC5" s="104">
        <v>0</v>
      </c>
      <c r="AD5" s="104">
        <v>0</v>
      </c>
      <c r="AE5" s="104">
        <v>29</v>
      </c>
    </row>
    <row r="6" spans="1:31" ht="15" customHeight="1">
      <c r="A6" s="141" t="s">
        <v>317</v>
      </c>
      <c r="B6" s="158">
        <v>0</v>
      </c>
      <c r="C6" s="158">
        <v>0</v>
      </c>
      <c r="D6" s="158">
        <v>0</v>
      </c>
      <c r="E6" s="158">
        <v>0</v>
      </c>
      <c r="F6" s="158">
        <v>0</v>
      </c>
      <c r="G6" s="158">
        <v>0</v>
      </c>
      <c r="H6" s="158">
        <v>0</v>
      </c>
      <c r="I6" s="158">
        <v>0</v>
      </c>
      <c r="J6" s="158">
        <v>0</v>
      </c>
      <c r="K6" s="158">
        <v>0</v>
      </c>
      <c r="L6" s="158">
        <v>8</v>
      </c>
      <c r="M6" s="158">
        <v>0</v>
      </c>
      <c r="N6" s="158">
        <v>0</v>
      </c>
      <c r="O6" s="158">
        <v>0</v>
      </c>
      <c r="P6" s="158">
        <v>0</v>
      </c>
      <c r="Q6" s="158">
        <v>0</v>
      </c>
      <c r="R6" s="158">
        <v>0</v>
      </c>
      <c r="S6" s="158">
        <v>0</v>
      </c>
      <c r="T6" s="158">
        <v>0</v>
      </c>
      <c r="U6" s="158">
        <v>0</v>
      </c>
      <c r="V6" s="158">
        <v>0</v>
      </c>
      <c r="W6" s="158">
        <v>0</v>
      </c>
      <c r="X6" s="158">
        <v>0</v>
      </c>
      <c r="Y6" s="158">
        <v>0</v>
      </c>
      <c r="Z6" s="158">
        <v>0</v>
      </c>
      <c r="AA6" s="158">
        <v>0</v>
      </c>
      <c r="AB6" s="158">
        <v>0</v>
      </c>
      <c r="AC6" s="158">
        <v>0</v>
      </c>
      <c r="AD6" s="158">
        <v>0</v>
      </c>
      <c r="AE6" s="158">
        <v>8</v>
      </c>
    </row>
    <row r="7" spans="1:31" ht="15" customHeight="1">
      <c r="A7" s="141" t="s">
        <v>318</v>
      </c>
      <c r="B7" s="158">
        <v>0</v>
      </c>
      <c r="C7" s="158">
        <v>0</v>
      </c>
      <c r="D7" s="158">
        <v>0</v>
      </c>
      <c r="E7" s="158">
        <v>0</v>
      </c>
      <c r="F7" s="158">
        <v>0</v>
      </c>
      <c r="G7" s="158">
        <v>0</v>
      </c>
      <c r="H7" s="158">
        <v>0</v>
      </c>
      <c r="I7" s="158">
        <v>0</v>
      </c>
      <c r="J7" s="158">
        <v>0</v>
      </c>
      <c r="K7" s="158">
        <v>0</v>
      </c>
      <c r="L7" s="158">
        <v>211</v>
      </c>
      <c r="M7" s="158">
        <v>0</v>
      </c>
      <c r="N7" s="158">
        <v>0</v>
      </c>
      <c r="O7" s="158">
        <v>0</v>
      </c>
      <c r="P7" s="158">
        <v>0</v>
      </c>
      <c r="Q7" s="158">
        <v>0</v>
      </c>
      <c r="R7" s="158">
        <v>0</v>
      </c>
      <c r="S7" s="158">
        <v>0</v>
      </c>
      <c r="T7" s="158">
        <v>0</v>
      </c>
      <c r="U7" s="158">
        <v>0</v>
      </c>
      <c r="V7" s="158">
        <v>0</v>
      </c>
      <c r="W7" s="158">
        <v>0</v>
      </c>
      <c r="X7" s="158">
        <v>1</v>
      </c>
      <c r="Y7" s="158">
        <v>0</v>
      </c>
      <c r="Z7" s="158">
        <v>0</v>
      </c>
      <c r="AA7" s="158">
        <v>0</v>
      </c>
      <c r="AB7" s="158">
        <v>0</v>
      </c>
      <c r="AC7" s="158">
        <v>0</v>
      </c>
      <c r="AD7" s="158">
        <v>0</v>
      </c>
      <c r="AE7" s="158">
        <v>212</v>
      </c>
    </row>
    <row r="8" spans="1:31" ht="15" customHeight="1">
      <c r="A8" s="141" t="s">
        <v>319</v>
      </c>
      <c r="B8" s="158">
        <v>0</v>
      </c>
      <c r="C8" s="158">
        <v>0</v>
      </c>
      <c r="D8" s="158">
        <v>0</v>
      </c>
      <c r="E8" s="158">
        <v>0</v>
      </c>
      <c r="F8" s="158">
        <v>0</v>
      </c>
      <c r="G8" s="158">
        <v>0</v>
      </c>
      <c r="H8" s="158">
        <v>0</v>
      </c>
      <c r="I8" s="158">
        <v>0</v>
      </c>
      <c r="J8" s="158">
        <v>0</v>
      </c>
      <c r="K8" s="158">
        <v>0</v>
      </c>
      <c r="L8" s="158">
        <v>1102</v>
      </c>
      <c r="M8" s="158">
        <v>0</v>
      </c>
      <c r="N8" s="158">
        <v>0</v>
      </c>
      <c r="O8" s="158">
        <v>0</v>
      </c>
      <c r="P8" s="158">
        <v>0</v>
      </c>
      <c r="Q8" s="158">
        <v>0</v>
      </c>
      <c r="R8" s="158">
        <v>0</v>
      </c>
      <c r="S8" s="158">
        <v>0</v>
      </c>
      <c r="T8" s="158">
        <v>0</v>
      </c>
      <c r="U8" s="158">
        <v>0</v>
      </c>
      <c r="V8" s="158">
        <v>0</v>
      </c>
      <c r="W8" s="158">
        <v>0</v>
      </c>
      <c r="X8" s="158">
        <v>0</v>
      </c>
      <c r="Y8" s="158">
        <v>0</v>
      </c>
      <c r="Z8" s="158">
        <v>0</v>
      </c>
      <c r="AA8" s="158">
        <v>0</v>
      </c>
      <c r="AB8" s="158">
        <v>0</v>
      </c>
      <c r="AC8" s="158">
        <v>0</v>
      </c>
      <c r="AD8" s="158">
        <v>0</v>
      </c>
      <c r="AE8" s="158">
        <v>1102</v>
      </c>
    </row>
    <row r="9" spans="1:31" ht="15" customHeight="1">
      <c r="A9" s="141" t="s">
        <v>320</v>
      </c>
      <c r="B9" s="158">
        <v>34</v>
      </c>
      <c r="C9" s="158">
        <v>0</v>
      </c>
      <c r="D9" s="158">
        <v>0</v>
      </c>
      <c r="E9" s="158">
        <v>0</v>
      </c>
      <c r="F9" s="158">
        <v>0</v>
      </c>
      <c r="G9" s="158">
        <v>0</v>
      </c>
      <c r="H9" s="158">
        <v>0</v>
      </c>
      <c r="I9" s="158">
        <v>0</v>
      </c>
      <c r="J9" s="158">
        <v>0</v>
      </c>
      <c r="K9" s="158">
        <v>0</v>
      </c>
      <c r="L9" s="158">
        <v>0</v>
      </c>
      <c r="M9" s="158">
        <v>0</v>
      </c>
      <c r="N9" s="158">
        <v>0</v>
      </c>
      <c r="O9" s="158">
        <v>0</v>
      </c>
      <c r="P9" s="158">
        <v>0</v>
      </c>
      <c r="Q9" s="158">
        <v>0</v>
      </c>
      <c r="R9" s="158">
        <v>0</v>
      </c>
      <c r="S9" s="158">
        <v>0</v>
      </c>
      <c r="T9" s="158">
        <v>0</v>
      </c>
      <c r="U9" s="158">
        <v>0</v>
      </c>
      <c r="V9" s="158">
        <v>0</v>
      </c>
      <c r="W9" s="158">
        <v>0</v>
      </c>
      <c r="X9" s="158">
        <v>0</v>
      </c>
      <c r="Y9" s="158">
        <v>0</v>
      </c>
      <c r="Z9" s="158">
        <v>0</v>
      </c>
      <c r="AA9" s="158">
        <v>0</v>
      </c>
      <c r="AB9" s="158">
        <v>0</v>
      </c>
      <c r="AC9" s="158">
        <v>0</v>
      </c>
      <c r="AD9" s="158">
        <v>0</v>
      </c>
      <c r="AE9" s="158">
        <v>34</v>
      </c>
    </row>
    <row r="10" spans="1:31" ht="15" customHeight="1">
      <c r="A10" s="143" t="s">
        <v>321</v>
      </c>
      <c r="B10" s="158">
        <v>8</v>
      </c>
      <c r="C10" s="158">
        <v>0</v>
      </c>
      <c r="D10" s="158">
        <v>0</v>
      </c>
      <c r="E10" s="158">
        <v>0</v>
      </c>
      <c r="F10" s="158">
        <v>0</v>
      </c>
      <c r="G10" s="158">
        <v>0</v>
      </c>
      <c r="H10" s="158">
        <v>0</v>
      </c>
      <c r="I10" s="158">
        <v>0</v>
      </c>
      <c r="J10" s="158">
        <v>0</v>
      </c>
      <c r="K10" s="158">
        <v>0</v>
      </c>
      <c r="L10" s="158">
        <v>0</v>
      </c>
      <c r="M10" s="158">
        <v>0</v>
      </c>
      <c r="N10" s="158">
        <v>3</v>
      </c>
      <c r="O10" s="158">
        <v>0</v>
      </c>
      <c r="P10" s="158">
        <v>0</v>
      </c>
      <c r="Q10" s="158">
        <v>0</v>
      </c>
      <c r="R10" s="158">
        <v>0</v>
      </c>
      <c r="S10" s="158">
        <v>3</v>
      </c>
      <c r="T10" s="158">
        <v>0</v>
      </c>
      <c r="U10" s="158">
        <v>0</v>
      </c>
      <c r="V10" s="158">
        <v>0</v>
      </c>
      <c r="W10" s="158">
        <v>0</v>
      </c>
      <c r="X10" s="158">
        <v>0</v>
      </c>
      <c r="Y10" s="158">
        <v>0</v>
      </c>
      <c r="Z10" s="158">
        <v>0</v>
      </c>
      <c r="AA10" s="158">
        <v>0</v>
      </c>
      <c r="AB10" s="158">
        <v>0</v>
      </c>
      <c r="AC10" s="158">
        <v>0</v>
      </c>
      <c r="AD10" s="158">
        <v>0</v>
      </c>
      <c r="AE10" s="158">
        <v>11</v>
      </c>
    </row>
    <row r="11" spans="1:31" ht="15" customHeight="1">
      <c r="A11" s="141" t="s">
        <v>322</v>
      </c>
      <c r="B11" s="158">
        <v>4</v>
      </c>
      <c r="C11" s="158">
        <v>0</v>
      </c>
      <c r="D11" s="158">
        <v>0</v>
      </c>
      <c r="E11" s="158">
        <v>0</v>
      </c>
      <c r="F11" s="158">
        <v>0</v>
      </c>
      <c r="G11" s="158">
        <v>0</v>
      </c>
      <c r="H11" s="158">
        <v>0</v>
      </c>
      <c r="I11" s="158">
        <v>0</v>
      </c>
      <c r="J11" s="158">
        <v>0</v>
      </c>
      <c r="K11" s="158">
        <v>0</v>
      </c>
      <c r="L11" s="158">
        <v>0</v>
      </c>
      <c r="M11" s="158">
        <v>0</v>
      </c>
      <c r="N11" s="158">
        <v>21</v>
      </c>
      <c r="O11" s="158">
        <v>21</v>
      </c>
      <c r="P11" s="158">
        <v>0</v>
      </c>
      <c r="Q11" s="158">
        <v>0</v>
      </c>
      <c r="R11" s="158">
        <v>0</v>
      </c>
      <c r="S11" s="158">
        <v>0</v>
      </c>
      <c r="T11" s="158">
        <v>0</v>
      </c>
      <c r="U11" s="158">
        <v>0</v>
      </c>
      <c r="V11" s="158">
        <v>0</v>
      </c>
      <c r="W11" s="158">
        <v>0</v>
      </c>
      <c r="X11" s="158">
        <v>0</v>
      </c>
      <c r="Y11" s="158">
        <v>0</v>
      </c>
      <c r="Z11" s="158">
        <v>0</v>
      </c>
      <c r="AA11" s="158">
        <v>0</v>
      </c>
      <c r="AB11" s="158">
        <v>0</v>
      </c>
      <c r="AC11" s="158">
        <v>0</v>
      </c>
      <c r="AD11" s="158">
        <v>0</v>
      </c>
      <c r="AE11" s="158">
        <v>25</v>
      </c>
    </row>
    <row r="12" spans="1:31" ht="15" customHeight="1">
      <c r="A12" s="141" t="s">
        <v>323</v>
      </c>
      <c r="B12" s="158">
        <v>16</v>
      </c>
      <c r="C12" s="158">
        <v>0</v>
      </c>
      <c r="D12" s="158">
        <v>0</v>
      </c>
      <c r="E12" s="158">
        <v>0</v>
      </c>
      <c r="F12" s="158">
        <v>0</v>
      </c>
      <c r="G12" s="158">
        <v>0</v>
      </c>
      <c r="H12" s="158">
        <v>0</v>
      </c>
      <c r="I12" s="158">
        <v>0</v>
      </c>
      <c r="J12" s="158">
        <v>0</v>
      </c>
      <c r="K12" s="158">
        <v>0</v>
      </c>
      <c r="L12" s="158">
        <v>0</v>
      </c>
      <c r="M12" s="158">
        <v>0</v>
      </c>
      <c r="N12" s="158">
        <v>0</v>
      </c>
      <c r="O12" s="158">
        <v>0</v>
      </c>
      <c r="P12" s="158">
        <v>0</v>
      </c>
      <c r="Q12" s="158">
        <v>0</v>
      </c>
      <c r="R12" s="158">
        <v>0</v>
      </c>
      <c r="S12" s="158">
        <v>0</v>
      </c>
      <c r="T12" s="158">
        <v>0</v>
      </c>
      <c r="U12" s="158">
        <v>0</v>
      </c>
      <c r="V12" s="158">
        <v>0</v>
      </c>
      <c r="W12" s="158">
        <v>0</v>
      </c>
      <c r="X12" s="158">
        <v>0</v>
      </c>
      <c r="Y12" s="158">
        <v>0</v>
      </c>
      <c r="Z12" s="158">
        <v>0</v>
      </c>
      <c r="AA12" s="158">
        <v>0</v>
      </c>
      <c r="AB12" s="158">
        <v>0</v>
      </c>
      <c r="AC12" s="158">
        <v>0</v>
      </c>
      <c r="AD12" s="158">
        <v>0</v>
      </c>
      <c r="AE12" s="158">
        <v>16</v>
      </c>
    </row>
    <row r="13" spans="1:31" ht="15" customHeight="1">
      <c r="A13" s="141" t="s">
        <v>324</v>
      </c>
      <c r="B13" s="158">
        <v>18</v>
      </c>
      <c r="C13" s="158">
        <v>0</v>
      </c>
      <c r="D13" s="158">
        <v>0</v>
      </c>
      <c r="E13" s="158">
        <v>0</v>
      </c>
      <c r="F13" s="158">
        <v>0</v>
      </c>
      <c r="G13" s="158">
        <v>0</v>
      </c>
      <c r="H13" s="158">
        <v>0</v>
      </c>
      <c r="I13" s="158">
        <v>0</v>
      </c>
      <c r="J13" s="158">
        <v>0</v>
      </c>
      <c r="K13" s="158">
        <v>0</v>
      </c>
      <c r="L13" s="158">
        <v>0</v>
      </c>
      <c r="M13" s="158">
        <v>0</v>
      </c>
      <c r="N13" s="158">
        <v>0</v>
      </c>
      <c r="O13" s="158">
        <v>0</v>
      </c>
      <c r="P13" s="158">
        <v>0</v>
      </c>
      <c r="Q13" s="158">
        <v>0</v>
      </c>
      <c r="R13" s="158">
        <v>0</v>
      </c>
      <c r="S13" s="158">
        <v>0</v>
      </c>
      <c r="T13" s="158">
        <v>0</v>
      </c>
      <c r="U13" s="158">
        <v>0</v>
      </c>
      <c r="V13" s="158">
        <v>0</v>
      </c>
      <c r="W13" s="158">
        <v>0</v>
      </c>
      <c r="X13" s="158">
        <v>0</v>
      </c>
      <c r="Y13" s="158">
        <v>0</v>
      </c>
      <c r="Z13" s="158">
        <v>0</v>
      </c>
      <c r="AA13" s="158">
        <v>0</v>
      </c>
      <c r="AB13" s="158">
        <v>0</v>
      </c>
      <c r="AC13" s="158">
        <v>0</v>
      </c>
      <c r="AD13" s="158">
        <v>0</v>
      </c>
      <c r="AE13" s="158">
        <v>18</v>
      </c>
    </row>
    <row r="14" spans="1:31" ht="15" customHeight="1">
      <c r="A14" s="141" t="s">
        <v>325</v>
      </c>
      <c r="B14" s="158">
        <v>15</v>
      </c>
      <c r="C14" s="158">
        <v>0</v>
      </c>
      <c r="D14" s="158">
        <v>0</v>
      </c>
      <c r="E14" s="158">
        <v>0</v>
      </c>
      <c r="F14" s="158">
        <v>0</v>
      </c>
      <c r="G14" s="158">
        <v>0</v>
      </c>
      <c r="H14" s="158">
        <v>0</v>
      </c>
      <c r="I14" s="158">
        <v>0</v>
      </c>
      <c r="J14" s="158">
        <v>0</v>
      </c>
      <c r="K14" s="158">
        <v>0</v>
      </c>
      <c r="L14" s="158">
        <v>0</v>
      </c>
      <c r="M14" s="158">
        <v>0</v>
      </c>
      <c r="N14" s="158">
        <v>0</v>
      </c>
      <c r="O14" s="158">
        <v>0</v>
      </c>
      <c r="P14" s="158">
        <v>0</v>
      </c>
      <c r="Q14" s="158">
        <v>0</v>
      </c>
      <c r="R14" s="158">
        <v>0</v>
      </c>
      <c r="S14" s="158">
        <v>0</v>
      </c>
      <c r="T14" s="158">
        <v>0</v>
      </c>
      <c r="U14" s="158">
        <v>0</v>
      </c>
      <c r="V14" s="158">
        <v>0</v>
      </c>
      <c r="W14" s="158">
        <v>0</v>
      </c>
      <c r="X14" s="158">
        <v>0</v>
      </c>
      <c r="Y14" s="158">
        <v>0</v>
      </c>
      <c r="Z14" s="158">
        <v>0</v>
      </c>
      <c r="AA14" s="158">
        <v>0</v>
      </c>
      <c r="AB14" s="158">
        <v>0</v>
      </c>
      <c r="AC14" s="158">
        <v>0</v>
      </c>
      <c r="AD14" s="158">
        <v>0</v>
      </c>
      <c r="AE14" s="158">
        <v>15</v>
      </c>
    </row>
    <row r="15" spans="1:31" ht="15" customHeight="1">
      <c r="A15" s="141" t="s">
        <v>326</v>
      </c>
      <c r="B15" s="158">
        <v>22</v>
      </c>
      <c r="C15" s="158">
        <v>0</v>
      </c>
      <c r="D15" s="158">
        <v>0</v>
      </c>
      <c r="E15" s="158">
        <v>0</v>
      </c>
      <c r="F15" s="158">
        <v>0</v>
      </c>
      <c r="G15" s="158">
        <v>0</v>
      </c>
      <c r="H15" s="158">
        <v>0</v>
      </c>
      <c r="I15" s="158">
        <v>0</v>
      </c>
      <c r="J15" s="158">
        <v>0</v>
      </c>
      <c r="K15" s="158">
        <v>0</v>
      </c>
      <c r="L15" s="158">
        <v>0</v>
      </c>
      <c r="M15" s="158">
        <v>0</v>
      </c>
      <c r="N15" s="158">
        <v>0</v>
      </c>
      <c r="O15" s="158">
        <v>0</v>
      </c>
      <c r="P15" s="158">
        <v>0</v>
      </c>
      <c r="Q15" s="158">
        <v>0</v>
      </c>
      <c r="R15" s="158">
        <v>0</v>
      </c>
      <c r="S15" s="158">
        <v>0</v>
      </c>
      <c r="T15" s="158">
        <v>0</v>
      </c>
      <c r="U15" s="158">
        <v>0</v>
      </c>
      <c r="V15" s="158">
        <v>0</v>
      </c>
      <c r="W15" s="158">
        <v>0</v>
      </c>
      <c r="X15" s="158">
        <v>0</v>
      </c>
      <c r="Y15" s="158">
        <v>0</v>
      </c>
      <c r="Z15" s="158">
        <v>0</v>
      </c>
      <c r="AA15" s="158">
        <v>0</v>
      </c>
      <c r="AB15" s="158">
        <v>0</v>
      </c>
      <c r="AC15" s="158">
        <v>0</v>
      </c>
      <c r="AD15" s="158">
        <v>0</v>
      </c>
      <c r="AE15" s="158">
        <v>22</v>
      </c>
    </row>
    <row r="16" spans="1:31" ht="15" customHeight="1">
      <c r="A16" s="141" t="s">
        <v>327</v>
      </c>
      <c r="B16" s="158">
        <v>8</v>
      </c>
      <c r="C16" s="158">
        <v>0</v>
      </c>
      <c r="D16" s="158">
        <v>0</v>
      </c>
      <c r="E16" s="158">
        <v>0</v>
      </c>
      <c r="F16" s="158">
        <v>0</v>
      </c>
      <c r="G16" s="158">
        <v>0</v>
      </c>
      <c r="H16" s="158">
        <v>0</v>
      </c>
      <c r="I16" s="158">
        <v>0</v>
      </c>
      <c r="J16" s="158">
        <v>0</v>
      </c>
      <c r="K16" s="158">
        <v>0</v>
      </c>
      <c r="L16" s="158">
        <v>0</v>
      </c>
      <c r="M16" s="158">
        <v>0</v>
      </c>
      <c r="N16" s="158">
        <v>0</v>
      </c>
      <c r="O16" s="158">
        <v>0</v>
      </c>
      <c r="P16" s="158">
        <v>0</v>
      </c>
      <c r="Q16" s="158">
        <v>0</v>
      </c>
      <c r="R16" s="158">
        <v>0</v>
      </c>
      <c r="S16" s="158">
        <v>0</v>
      </c>
      <c r="T16" s="158">
        <v>0</v>
      </c>
      <c r="U16" s="158">
        <v>0</v>
      </c>
      <c r="V16" s="158">
        <v>0</v>
      </c>
      <c r="W16" s="158">
        <v>0</v>
      </c>
      <c r="X16" s="158">
        <v>0</v>
      </c>
      <c r="Y16" s="158">
        <v>0</v>
      </c>
      <c r="Z16" s="158">
        <v>0</v>
      </c>
      <c r="AA16" s="158">
        <v>0</v>
      </c>
      <c r="AB16" s="158">
        <v>0</v>
      </c>
      <c r="AC16" s="158">
        <v>0</v>
      </c>
      <c r="AD16" s="158">
        <v>0</v>
      </c>
      <c r="AE16" s="158">
        <v>8</v>
      </c>
    </row>
    <row r="17" spans="1:31" ht="15" customHeight="1">
      <c r="A17" s="141" t="s">
        <v>328</v>
      </c>
      <c r="B17" s="158">
        <v>6</v>
      </c>
      <c r="C17" s="158">
        <v>0</v>
      </c>
      <c r="D17" s="158">
        <v>0</v>
      </c>
      <c r="E17" s="158">
        <v>0</v>
      </c>
      <c r="F17" s="158">
        <v>0</v>
      </c>
      <c r="G17" s="158">
        <v>0</v>
      </c>
      <c r="H17" s="158">
        <v>0</v>
      </c>
      <c r="I17" s="158">
        <v>0</v>
      </c>
      <c r="J17" s="158">
        <v>0</v>
      </c>
      <c r="K17" s="158">
        <v>0</v>
      </c>
      <c r="L17" s="158">
        <v>0</v>
      </c>
      <c r="M17" s="158">
        <v>0</v>
      </c>
      <c r="N17" s="158">
        <v>0</v>
      </c>
      <c r="O17" s="158">
        <v>0</v>
      </c>
      <c r="P17" s="158">
        <v>0</v>
      </c>
      <c r="Q17" s="158">
        <v>0</v>
      </c>
      <c r="R17" s="158">
        <v>0</v>
      </c>
      <c r="S17" s="158">
        <v>0</v>
      </c>
      <c r="T17" s="158">
        <v>0</v>
      </c>
      <c r="U17" s="158">
        <v>0</v>
      </c>
      <c r="V17" s="158">
        <v>0</v>
      </c>
      <c r="W17" s="158">
        <v>0</v>
      </c>
      <c r="X17" s="158">
        <v>0</v>
      </c>
      <c r="Y17" s="158">
        <v>0</v>
      </c>
      <c r="Z17" s="158">
        <v>0</v>
      </c>
      <c r="AA17" s="158">
        <v>0</v>
      </c>
      <c r="AB17" s="158">
        <v>0</v>
      </c>
      <c r="AC17" s="158">
        <v>0</v>
      </c>
      <c r="AD17" s="158">
        <v>0</v>
      </c>
      <c r="AE17" s="158">
        <v>6</v>
      </c>
    </row>
    <row r="18" spans="1:31" ht="15" customHeight="1">
      <c r="A18" s="141" t="s">
        <v>329</v>
      </c>
      <c r="B18" s="158">
        <v>8</v>
      </c>
      <c r="C18" s="158">
        <v>0</v>
      </c>
      <c r="D18" s="158">
        <v>0</v>
      </c>
      <c r="E18" s="158">
        <v>0</v>
      </c>
      <c r="F18" s="158">
        <v>0</v>
      </c>
      <c r="G18" s="158">
        <v>0</v>
      </c>
      <c r="H18" s="158">
        <v>0</v>
      </c>
      <c r="I18" s="158">
        <v>0</v>
      </c>
      <c r="J18" s="158">
        <v>0</v>
      </c>
      <c r="K18" s="158">
        <v>0</v>
      </c>
      <c r="L18" s="158">
        <v>0</v>
      </c>
      <c r="M18" s="158">
        <v>0</v>
      </c>
      <c r="N18" s="158">
        <v>0</v>
      </c>
      <c r="O18" s="158">
        <v>0</v>
      </c>
      <c r="P18" s="158">
        <v>0</v>
      </c>
      <c r="Q18" s="158">
        <v>0</v>
      </c>
      <c r="R18" s="158">
        <v>0</v>
      </c>
      <c r="S18" s="158">
        <v>0</v>
      </c>
      <c r="T18" s="158">
        <v>0</v>
      </c>
      <c r="U18" s="158">
        <v>0</v>
      </c>
      <c r="V18" s="158">
        <v>0</v>
      </c>
      <c r="W18" s="158">
        <v>0</v>
      </c>
      <c r="X18" s="158">
        <v>0</v>
      </c>
      <c r="Y18" s="158">
        <v>0</v>
      </c>
      <c r="Z18" s="158">
        <v>0</v>
      </c>
      <c r="AA18" s="158">
        <v>0</v>
      </c>
      <c r="AB18" s="158">
        <v>0</v>
      </c>
      <c r="AC18" s="158">
        <v>0</v>
      </c>
      <c r="AD18" s="158">
        <v>0</v>
      </c>
      <c r="AE18" s="158">
        <v>8</v>
      </c>
    </row>
    <row r="19" spans="1:31" ht="15" customHeight="1">
      <c r="A19" s="141" t="s">
        <v>330</v>
      </c>
      <c r="B19" s="158">
        <v>15</v>
      </c>
      <c r="C19" s="158">
        <v>0</v>
      </c>
      <c r="D19" s="158">
        <v>0</v>
      </c>
      <c r="E19" s="158">
        <v>0</v>
      </c>
      <c r="F19" s="158">
        <v>0</v>
      </c>
      <c r="G19" s="158">
        <v>0</v>
      </c>
      <c r="H19" s="158">
        <v>0</v>
      </c>
      <c r="I19" s="158">
        <v>0</v>
      </c>
      <c r="J19" s="158">
        <v>0</v>
      </c>
      <c r="K19" s="158">
        <v>0</v>
      </c>
      <c r="L19" s="158">
        <v>0</v>
      </c>
      <c r="M19" s="158">
        <v>0</v>
      </c>
      <c r="N19" s="158">
        <v>3</v>
      </c>
      <c r="O19" s="158">
        <v>3</v>
      </c>
      <c r="P19" s="158">
        <v>0</v>
      </c>
      <c r="Q19" s="158">
        <v>0</v>
      </c>
      <c r="R19" s="158">
        <v>0</v>
      </c>
      <c r="S19" s="158">
        <v>0</v>
      </c>
      <c r="T19" s="158">
        <v>0</v>
      </c>
      <c r="U19" s="158">
        <v>0</v>
      </c>
      <c r="V19" s="158">
        <v>0</v>
      </c>
      <c r="W19" s="158">
        <v>0</v>
      </c>
      <c r="X19" s="158">
        <v>0</v>
      </c>
      <c r="Y19" s="158">
        <v>0</v>
      </c>
      <c r="Z19" s="158">
        <v>0</v>
      </c>
      <c r="AA19" s="158">
        <v>0</v>
      </c>
      <c r="AB19" s="158">
        <v>0</v>
      </c>
      <c r="AC19" s="158">
        <v>0</v>
      </c>
      <c r="AD19" s="158">
        <v>0</v>
      </c>
      <c r="AE19" s="158">
        <v>18</v>
      </c>
    </row>
    <row r="20" spans="1:31" ht="15" customHeight="1">
      <c r="A20" s="143" t="s">
        <v>331</v>
      </c>
      <c r="B20" s="158">
        <v>12</v>
      </c>
      <c r="C20" s="158">
        <v>0</v>
      </c>
      <c r="D20" s="158">
        <v>0</v>
      </c>
      <c r="E20" s="158">
        <v>0</v>
      </c>
      <c r="F20" s="158">
        <v>0</v>
      </c>
      <c r="G20" s="158">
        <v>0</v>
      </c>
      <c r="H20" s="158">
        <v>0</v>
      </c>
      <c r="I20" s="158">
        <v>0</v>
      </c>
      <c r="J20" s="158">
        <v>0</v>
      </c>
      <c r="K20" s="158">
        <v>0</v>
      </c>
      <c r="L20" s="158">
        <v>0</v>
      </c>
      <c r="M20" s="158">
        <v>0</v>
      </c>
      <c r="N20" s="158">
        <v>0</v>
      </c>
      <c r="O20" s="158">
        <v>0</v>
      </c>
      <c r="P20" s="158">
        <v>0</v>
      </c>
      <c r="Q20" s="158">
        <v>0</v>
      </c>
      <c r="R20" s="158">
        <v>0</v>
      </c>
      <c r="S20" s="158">
        <v>0</v>
      </c>
      <c r="T20" s="158">
        <v>0</v>
      </c>
      <c r="U20" s="158">
        <v>0</v>
      </c>
      <c r="V20" s="158">
        <v>0</v>
      </c>
      <c r="W20" s="158">
        <v>0</v>
      </c>
      <c r="X20" s="158">
        <v>0</v>
      </c>
      <c r="Y20" s="158">
        <v>0</v>
      </c>
      <c r="Z20" s="158">
        <v>0</v>
      </c>
      <c r="AA20" s="158">
        <v>0</v>
      </c>
      <c r="AB20" s="158">
        <v>0</v>
      </c>
      <c r="AC20" s="158">
        <v>0</v>
      </c>
      <c r="AD20" s="158">
        <v>0</v>
      </c>
      <c r="AE20" s="158">
        <v>12</v>
      </c>
    </row>
    <row r="21" spans="1:31" ht="15" customHeight="1">
      <c r="A21" s="141" t="s">
        <v>332</v>
      </c>
      <c r="B21" s="158">
        <v>2</v>
      </c>
      <c r="C21" s="158">
        <v>0</v>
      </c>
      <c r="D21" s="158">
        <v>0</v>
      </c>
      <c r="E21" s="158">
        <v>0</v>
      </c>
      <c r="F21" s="158">
        <v>0</v>
      </c>
      <c r="G21" s="158">
        <v>0</v>
      </c>
      <c r="H21" s="158">
        <v>0</v>
      </c>
      <c r="I21" s="158">
        <v>0</v>
      </c>
      <c r="J21" s="158">
        <v>0</v>
      </c>
      <c r="K21" s="158">
        <v>0</v>
      </c>
      <c r="L21" s="158">
        <v>0</v>
      </c>
      <c r="M21" s="158">
        <v>0</v>
      </c>
      <c r="N21" s="158">
        <v>0</v>
      </c>
      <c r="O21" s="158">
        <v>0</v>
      </c>
      <c r="P21" s="158">
        <v>0</v>
      </c>
      <c r="Q21" s="158">
        <v>0</v>
      </c>
      <c r="R21" s="158">
        <v>0</v>
      </c>
      <c r="S21" s="158">
        <v>0</v>
      </c>
      <c r="T21" s="158">
        <v>0</v>
      </c>
      <c r="U21" s="158">
        <v>0</v>
      </c>
      <c r="V21" s="158">
        <v>0</v>
      </c>
      <c r="W21" s="158">
        <v>0</v>
      </c>
      <c r="X21" s="158">
        <v>0</v>
      </c>
      <c r="Y21" s="158">
        <v>0</v>
      </c>
      <c r="Z21" s="158">
        <v>0</v>
      </c>
      <c r="AA21" s="158">
        <v>0</v>
      </c>
      <c r="AB21" s="158">
        <v>0</v>
      </c>
      <c r="AC21" s="158">
        <v>0</v>
      </c>
      <c r="AD21" s="158">
        <v>0</v>
      </c>
      <c r="AE21" s="158">
        <v>2</v>
      </c>
    </row>
    <row r="22" spans="1:31" ht="15" customHeight="1">
      <c r="A22" s="141" t="s">
        <v>333</v>
      </c>
      <c r="B22" s="158">
        <v>1</v>
      </c>
      <c r="C22" s="158">
        <v>0</v>
      </c>
      <c r="D22" s="158">
        <v>0</v>
      </c>
      <c r="E22" s="158">
        <v>0</v>
      </c>
      <c r="F22" s="158">
        <v>0</v>
      </c>
      <c r="G22" s="158">
        <v>0</v>
      </c>
      <c r="H22" s="158">
        <v>0</v>
      </c>
      <c r="I22" s="158">
        <v>0</v>
      </c>
      <c r="J22" s="158">
        <v>0</v>
      </c>
      <c r="K22" s="158">
        <v>0</v>
      </c>
      <c r="L22" s="158">
        <v>0</v>
      </c>
      <c r="M22" s="158">
        <v>0</v>
      </c>
      <c r="N22" s="158">
        <v>0</v>
      </c>
      <c r="O22" s="158">
        <v>0</v>
      </c>
      <c r="P22" s="158">
        <v>0</v>
      </c>
      <c r="Q22" s="158">
        <v>0</v>
      </c>
      <c r="R22" s="158">
        <v>0</v>
      </c>
      <c r="S22" s="158">
        <v>0</v>
      </c>
      <c r="T22" s="158">
        <v>0</v>
      </c>
      <c r="U22" s="158">
        <v>0</v>
      </c>
      <c r="V22" s="158">
        <v>0</v>
      </c>
      <c r="W22" s="158">
        <v>0</v>
      </c>
      <c r="X22" s="158">
        <v>0</v>
      </c>
      <c r="Y22" s="158">
        <v>0</v>
      </c>
      <c r="Z22" s="158">
        <v>0</v>
      </c>
      <c r="AA22" s="158">
        <v>0</v>
      </c>
      <c r="AB22" s="158">
        <v>0</v>
      </c>
      <c r="AC22" s="158">
        <v>0</v>
      </c>
      <c r="AD22" s="158">
        <v>0</v>
      </c>
      <c r="AE22" s="158">
        <v>1</v>
      </c>
    </row>
    <row r="23" spans="1:31" ht="15" customHeight="1">
      <c r="A23" s="141" t="s">
        <v>334</v>
      </c>
      <c r="B23" s="158">
        <v>1</v>
      </c>
      <c r="C23" s="158">
        <v>0</v>
      </c>
      <c r="D23" s="158">
        <v>0</v>
      </c>
      <c r="E23" s="158">
        <v>0</v>
      </c>
      <c r="F23" s="158">
        <v>0</v>
      </c>
      <c r="G23" s="158">
        <v>0</v>
      </c>
      <c r="H23" s="158">
        <v>0</v>
      </c>
      <c r="I23" s="158">
        <v>0</v>
      </c>
      <c r="J23" s="158">
        <v>0</v>
      </c>
      <c r="K23" s="158">
        <v>0</v>
      </c>
      <c r="L23" s="158">
        <v>0</v>
      </c>
      <c r="M23" s="158">
        <v>0</v>
      </c>
      <c r="N23" s="158">
        <v>0</v>
      </c>
      <c r="O23" s="158">
        <v>0</v>
      </c>
      <c r="P23" s="158">
        <v>0</v>
      </c>
      <c r="Q23" s="158">
        <v>0</v>
      </c>
      <c r="R23" s="158">
        <v>0</v>
      </c>
      <c r="S23" s="158">
        <v>0</v>
      </c>
      <c r="T23" s="158">
        <v>0</v>
      </c>
      <c r="U23" s="158">
        <v>0</v>
      </c>
      <c r="V23" s="158">
        <v>0</v>
      </c>
      <c r="W23" s="158">
        <v>0</v>
      </c>
      <c r="X23" s="158">
        <v>0</v>
      </c>
      <c r="Y23" s="158">
        <v>0</v>
      </c>
      <c r="Z23" s="158">
        <v>0</v>
      </c>
      <c r="AA23" s="158">
        <v>0</v>
      </c>
      <c r="AB23" s="158">
        <v>0</v>
      </c>
      <c r="AC23" s="158">
        <v>0</v>
      </c>
      <c r="AD23" s="158">
        <v>0</v>
      </c>
      <c r="AE23" s="158">
        <v>1</v>
      </c>
    </row>
    <row r="24" spans="1:31" ht="15" customHeight="1">
      <c r="A24" s="141" t="s">
        <v>335</v>
      </c>
      <c r="B24" s="158">
        <v>31</v>
      </c>
      <c r="C24" s="158">
        <v>0</v>
      </c>
      <c r="D24" s="158">
        <v>0</v>
      </c>
      <c r="E24" s="158">
        <v>0</v>
      </c>
      <c r="F24" s="158">
        <v>0</v>
      </c>
      <c r="G24" s="158">
        <v>0</v>
      </c>
      <c r="H24" s="158">
        <v>0</v>
      </c>
      <c r="I24" s="158">
        <v>0</v>
      </c>
      <c r="J24" s="158">
        <v>0</v>
      </c>
      <c r="K24" s="158">
        <v>0</v>
      </c>
      <c r="L24" s="158">
        <v>0</v>
      </c>
      <c r="M24" s="158">
        <v>0</v>
      </c>
      <c r="N24" s="158">
        <v>1</v>
      </c>
      <c r="O24" s="158">
        <v>0</v>
      </c>
      <c r="P24" s="158">
        <v>0</v>
      </c>
      <c r="Q24" s="158">
        <v>0</v>
      </c>
      <c r="R24" s="158">
        <v>0</v>
      </c>
      <c r="S24" s="158">
        <v>0</v>
      </c>
      <c r="T24" s="158">
        <v>0</v>
      </c>
      <c r="U24" s="158">
        <v>1</v>
      </c>
      <c r="V24" s="158">
        <v>0</v>
      </c>
      <c r="W24" s="158">
        <v>0</v>
      </c>
      <c r="X24" s="158">
        <v>0</v>
      </c>
      <c r="Y24" s="158">
        <v>0</v>
      </c>
      <c r="Z24" s="158">
        <v>0</v>
      </c>
      <c r="AA24" s="158">
        <v>0</v>
      </c>
      <c r="AB24" s="158">
        <v>0</v>
      </c>
      <c r="AC24" s="158">
        <v>0</v>
      </c>
      <c r="AD24" s="158">
        <v>0</v>
      </c>
      <c r="AE24" s="158">
        <v>32</v>
      </c>
    </row>
    <row r="25" spans="1:31" ht="15" customHeight="1">
      <c r="A25" s="141" t="s">
        <v>336</v>
      </c>
      <c r="B25" s="158">
        <v>3</v>
      </c>
      <c r="C25" s="158">
        <v>0</v>
      </c>
      <c r="D25" s="158">
        <v>0</v>
      </c>
      <c r="E25" s="158">
        <v>0</v>
      </c>
      <c r="F25" s="158">
        <v>0</v>
      </c>
      <c r="G25" s="158">
        <v>0</v>
      </c>
      <c r="H25" s="158">
        <v>0</v>
      </c>
      <c r="I25" s="158">
        <v>0</v>
      </c>
      <c r="J25" s="158">
        <v>0</v>
      </c>
      <c r="K25" s="158">
        <v>0</v>
      </c>
      <c r="L25" s="158">
        <v>0</v>
      </c>
      <c r="M25" s="158">
        <v>0</v>
      </c>
      <c r="N25" s="158">
        <v>1</v>
      </c>
      <c r="O25" s="158">
        <v>0</v>
      </c>
      <c r="P25" s="158">
        <v>0</v>
      </c>
      <c r="Q25" s="158">
        <v>0</v>
      </c>
      <c r="R25" s="158">
        <v>0</v>
      </c>
      <c r="S25" s="158">
        <v>0</v>
      </c>
      <c r="T25" s="158">
        <v>0</v>
      </c>
      <c r="U25" s="158">
        <v>1</v>
      </c>
      <c r="V25" s="158">
        <v>0</v>
      </c>
      <c r="W25" s="158">
        <v>0</v>
      </c>
      <c r="X25" s="158">
        <v>0</v>
      </c>
      <c r="Y25" s="158">
        <v>0</v>
      </c>
      <c r="Z25" s="158">
        <v>0</v>
      </c>
      <c r="AA25" s="158">
        <v>0</v>
      </c>
      <c r="AB25" s="158">
        <v>0</v>
      </c>
      <c r="AC25" s="158">
        <v>0</v>
      </c>
      <c r="AD25" s="158">
        <v>0</v>
      </c>
      <c r="AE25" s="158">
        <v>4</v>
      </c>
    </row>
    <row r="26" spans="1:31" ht="15" customHeight="1">
      <c r="A26" s="143" t="s">
        <v>337</v>
      </c>
      <c r="B26" s="158">
        <v>15</v>
      </c>
      <c r="C26" s="158">
        <v>0</v>
      </c>
      <c r="D26" s="158">
        <v>0</v>
      </c>
      <c r="E26" s="158">
        <v>0</v>
      </c>
      <c r="F26" s="158">
        <v>0</v>
      </c>
      <c r="G26" s="158">
        <v>0</v>
      </c>
      <c r="H26" s="158">
        <v>1</v>
      </c>
      <c r="I26" s="158">
        <v>1</v>
      </c>
      <c r="J26" s="158">
        <v>15</v>
      </c>
      <c r="K26" s="158">
        <v>0</v>
      </c>
      <c r="L26" s="158">
        <v>1</v>
      </c>
      <c r="M26" s="158">
        <v>0</v>
      </c>
      <c r="N26" s="158">
        <v>0</v>
      </c>
      <c r="O26" s="158">
        <v>0</v>
      </c>
      <c r="P26" s="158">
        <v>0</v>
      </c>
      <c r="Q26" s="158">
        <v>0</v>
      </c>
      <c r="R26" s="158">
        <v>0</v>
      </c>
      <c r="S26" s="158">
        <v>0</v>
      </c>
      <c r="T26" s="158">
        <v>0</v>
      </c>
      <c r="U26" s="158">
        <v>0</v>
      </c>
      <c r="V26" s="158">
        <v>0</v>
      </c>
      <c r="W26" s="158">
        <v>0</v>
      </c>
      <c r="X26" s="158">
        <v>0</v>
      </c>
      <c r="Y26" s="158">
        <v>0</v>
      </c>
      <c r="Z26" s="158">
        <v>0</v>
      </c>
      <c r="AA26" s="158">
        <v>0</v>
      </c>
      <c r="AB26" s="158">
        <v>0</v>
      </c>
      <c r="AC26" s="158">
        <v>0</v>
      </c>
      <c r="AD26" s="158">
        <v>0</v>
      </c>
      <c r="AE26" s="158">
        <v>33</v>
      </c>
    </row>
    <row r="27" spans="1:31" ht="15" customHeight="1">
      <c r="A27" s="143" t="s">
        <v>338</v>
      </c>
      <c r="B27" s="158">
        <v>16</v>
      </c>
      <c r="C27" s="158">
        <v>0</v>
      </c>
      <c r="D27" s="158">
        <v>0</v>
      </c>
      <c r="E27" s="158">
        <v>0</v>
      </c>
      <c r="F27" s="158">
        <v>0</v>
      </c>
      <c r="G27" s="158">
        <v>0</v>
      </c>
      <c r="H27" s="158">
        <v>0</v>
      </c>
      <c r="I27" s="158">
        <v>0</v>
      </c>
      <c r="J27" s="158">
        <v>0</v>
      </c>
      <c r="K27" s="158">
        <v>273</v>
      </c>
      <c r="L27" s="158">
        <v>0</v>
      </c>
      <c r="M27" s="158">
        <v>0</v>
      </c>
      <c r="N27" s="158">
        <v>0</v>
      </c>
      <c r="O27" s="158">
        <v>0</v>
      </c>
      <c r="P27" s="158">
        <v>0</v>
      </c>
      <c r="Q27" s="158">
        <v>0</v>
      </c>
      <c r="R27" s="158">
        <v>0</v>
      </c>
      <c r="S27" s="158">
        <v>0</v>
      </c>
      <c r="T27" s="158">
        <v>0</v>
      </c>
      <c r="U27" s="158">
        <v>0</v>
      </c>
      <c r="V27" s="158">
        <v>0</v>
      </c>
      <c r="W27" s="158">
        <v>0</v>
      </c>
      <c r="X27" s="158">
        <v>0</v>
      </c>
      <c r="Y27" s="158">
        <v>0</v>
      </c>
      <c r="Z27" s="158">
        <v>0</v>
      </c>
      <c r="AA27" s="158">
        <v>0</v>
      </c>
      <c r="AB27" s="158">
        <v>0</v>
      </c>
      <c r="AC27" s="158">
        <v>0</v>
      </c>
      <c r="AD27" s="158">
        <v>0</v>
      </c>
      <c r="AE27" s="158">
        <v>289</v>
      </c>
    </row>
    <row r="28" spans="1:31" ht="15" customHeight="1">
      <c r="A28" s="141" t="s">
        <v>339</v>
      </c>
      <c r="B28" s="158">
        <v>12</v>
      </c>
      <c r="C28" s="158">
        <v>0</v>
      </c>
      <c r="D28" s="158">
        <v>0</v>
      </c>
      <c r="E28" s="158">
        <v>0</v>
      </c>
      <c r="F28" s="158">
        <v>0</v>
      </c>
      <c r="G28" s="158">
        <v>0</v>
      </c>
      <c r="H28" s="158">
        <v>3</v>
      </c>
      <c r="I28" s="158">
        <v>5</v>
      </c>
      <c r="J28" s="158">
        <v>30</v>
      </c>
      <c r="K28" s="158">
        <v>0</v>
      </c>
      <c r="L28" s="158">
        <v>0</v>
      </c>
      <c r="M28" s="158">
        <v>0</v>
      </c>
      <c r="N28" s="158">
        <v>2</v>
      </c>
      <c r="O28" s="158">
        <v>0</v>
      </c>
      <c r="P28" s="158">
        <v>0</v>
      </c>
      <c r="Q28" s="158">
        <v>0</v>
      </c>
      <c r="R28" s="158">
        <v>0</v>
      </c>
      <c r="S28" s="158">
        <v>1</v>
      </c>
      <c r="T28" s="158">
        <v>0</v>
      </c>
      <c r="U28" s="158">
        <v>1</v>
      </c>
      <c r="V28" s="158">
        <v>0</v>
      </c>
      <c r="W28" s="158">
        <v>0</v>
      </c>
      <c r="X28" s="158">
        <v>0</v>
      </c>
      <c r="Y28" s="158">
        <v>0</v>
      </c>
      <c r="Z28" s="158">
        <v>0</v>
      </c>
      <c r="AA28" s="158">
        <v>0</v>
      </c>
      <c r="AB28" s="158">
        <v>0</v>
      </c>
      <c r="AC28" s="158">
        <v>0</v>
      </c>
      <c r="AD28" s="158">
        <v>0</v>
      </c>
      <c r="AE28" s="158">
        <v>52</v>
      </c>
    </row>
    <row r="29" spans="1:31" ht="15" customHeight="1">
      <c r="A29" s="141" t="s">
        <v>340</v>
      </c>
      <c r="B29" s="158">
        <v>47</v>
      </c>
      <c r="C29" s="158">
        <v>0</v>
      </c>
      <c r="D29" s="158">
        <v>0</v>
      </c>
      <c r="E29" s="158">
        <v>0</v>
      </c>
      <c r="F29" s="158">
        <v>0</v>
      </c>
      <c r="G29" s="158">
        <v>0</v>
      </c>
      <c r="H29" s="158">
        <v>0</v>
      </c>
      <c r="I29" s="158">
        <v>0</v>
      </c>
      <c r="J29" s="158">
        <v>0</v>
      </c>
      <c r="K29" s="158">
        <v>232</v>
      </c>
      <c r="L29" s="158">
        <v>234</v>
      </c>
      <c r="M29" s="158">
        <v>0</v>
      </c>
      <c r="N29" s="158">
        <v>0</v>
      </c>
      <c r="O29" s="158">
        <v>0</v>
      </c>
      <c r="P29" s="158">
        <v>0</v>
      </c>
      <c r="Q29" s="158">
        <v>0</v>
      </c>
      <c r="R29" s="158">
        <v>0</v>
      </c>
      <c r="S29" s="158">
        <v>0</v>
      </c>
      <c r="T29" s="158">
        <v>0</v>
      </c>
      <c r="U29" s="158">
        <v>0</v>
      </c>
      <c r="V29" s="158">
        <v>0</v>
      </c>
      <c r="W29" s="158">
        <v>0</v>
      </c>
      <c r="X29" s="158">
        <v>0</v>
      </c>
      <c r="Y29" s="158">
        <v>0</v>
      </c>
      <c r="Z29" s="158">
        <v>0</v>
      </c>
      <c r="AA29" s="158">
        <v>0</v>
      </c>
      <c r="AB29" s="158">
        <v>0</v>
      </c>
      <c r="AC29" s="158">
        <v>0</v>
      </c>
      <c r="AD29" s="158">
        <v>0</v>
      </c>
      <c r="AE29" s="158">
        <v>513</v>
      </c>
    </row>
    <row r="30" spans="1:31" ht="15" customHeight="1">
      <c r="A30" s="141" t="s">
        <v>341</v>
      </c>
      <c r="B30" s="158">
        <v>1</v>
      </c>
      <c r="C30" s="158">
        <v>0</v>
      </c>
      <c r="D30" s="158">
        <v>0</v>
      </c>
      <c r="E30" s="158">
        <v>0</v>
      </c>
      <c r="F30" s="158">
        <v>0</v>
      </c>
      <c r="G30" s="158">
        <v>0</v>
      </c>
      <c r="H30" s="158">
        <v>0</v>
      </c>
      <c r="I30" s="158">
        <v>0</v>
      </c>
      <c r="J30" s="158">
        <v>0</v>
      </c>
      <c r="K30" s="158">
        <v>109</v>
      </c>
      <c r="L30" s="158">
        <v>0</v>
      </c>
      <c r="M30" s="158">
        <v>0</v>
      </c>
      <c r="N30" s="158">
        <v>0</v>
      </c>
      <c r="O30" s="158">
        <v>0</v>
      </c>
      <c r="P30" s="158">
        <v>0</v>
      </c>
      <c r="Q30" s="158">
        <v>0</v>
      </c>
      <c r="R30" s="158">
        <v>0</v>
      </c>
      <c r="S30" s="158">
        <v>0</v>
      </c>
      <c r="T30" s="158">
        <v>0</v>
      </c>
      <c r="U30" s="158">
        <v>0</v>
      </c>
      <c r="V30" s="158">
        <v>0</v>
      </c>
      <c r="W30" s="158">
        <v>0</v>
      </c>
      <c r="X30" s="158">
        <v>0</v>
      </c>
      <c r="Y30" s="158">
        <v>0</v>
      </c>
      <c r="Z30" s="158">
        <v>0</v>
      </c>
      <c r="AA30" s="158">
        <v>0</v>
      </c>
      <c r="AB30" s="158">
        <v>0</v>
      </c>
      <c r="AC30" s="158">
        <v>0</v>
      </c>
      <c r="AD30" s="158">
        <v>0</v>
      </c>
      <c r="AE30" s="158">
        <v>110</v>
      </c>
    </row>
    <row r="31" spans="1:31" ht="15" customHeight="1">
      <c r="A31" s="141" t="s">
        <v>342</v>
      </c>
      <c r="B31" s="158">
        <v>53</v>
      </c>
      <c r="C31" s="158">
        <v>0</v>
      </c>
      <c r="D31" s="158">
        <v>0</v>
      </c>
      <c r="E31" s="158">
        <v>0</v>
      </c>
      <c r="F31" s="158">
        <v>0</v>
      </c>
      <c r="G31" s="158">
        <v>0</v>
      </c>
      <c r="H31" s="158">
        <v>0</v>
      </c>
      <c r="I31" s="158">
        <v>2</v>
      </c>
      <c r="J31" s="158">
        <v>8</v>
      </c>
      <c r="K31" s="158">
        <v>270</v>
      </c>
      <c r="L31" s="158">
        <v>0</v>
      </c>
      <c r="M31" s="158">
        <v>0</v>
      </c>
      <c r="N31" s="158">
        <v>0</v>
      </c>
      <c r="O31" s="158">
        <v>0</v>
      </c>
      <c r="P31" s="158">
        <v>0</v>
      </c>
      <c r="Q31" s="158">
        <v>0</v>
      </c>
      <c r="R31" s="158">
        <v>0</v>
      </c>
      <c r="S31" s="158">
        <v>0</v>
      </c>
      <c r="T31" s="158">
        <v>0</v>
      </c>
      <c r="U31" s="158">
        <v>0</v>
      </c>
      <c r="V31" s="158">
        <v>0</v>
      </c>
      <c r="W31" s="158">
        <v>0</v>
      </c>
      <c r="X31" s="158">
        <v>0</v>
      </c>
      <c r="Y31" s="158">
        <v>0</v>
      </c>
      <c r="Z31" s="158">
        <v>0</v>
      </c>
      <c r="AA31" s="158">
        <v>0</v>
      </c>
      <c r="AB31" s="158">
        <v>0</v>
      </c>
      <c r="AC31" s="158">
        <v>0</v>
      </c>
      <c r="AD31" s="158">
        <v>0</v>
      </c>
      <c r="AE31" s="158">
        <v>333</v>
      </c>
    </row>
    <row r="32" spans="1:31" ht="15" customHeight="1">
      <c r="A32" s="141" t="s">
        <v>343</v>
      </c>
      <c r="B32" s="158">
        <v>20</v>
      </c>
      <c r="C32" s="158">
        <v>0</v>
      </c>
      <c r="D32" s="158">
        <v>0</v>
      </c>
      <c r="E32" s="158">
        <v>0</v>
      </c>
      <c r="F32" s="158">
        <v>0</v>
      </c>
      <c r="G32" s="158">
        <v>0</v>
      </c>
      <c r="H32" s="158">
        <v>0</v>
      </c>
      <c r="I32" s="158">
        <v>0</v>
      </c>
      <c r="J32" s="158">
        <v>0</v>
      </c>
      <c r="K32" s="158">
        <v>211</v>
      </c>
      <c r="L32" s="158">
        <v>0</v>
      </c>
      <c r="M32" s="158">
        <v>0</v>
      </c>
      <c r="N32" s="158">
        <v>29</v>
      </c>
      <c r="O32" s="158">
        <v>29</v>
      </c>
      <c r="P32" s="158">
        <v>0</v>
      </c>
      <c r="Q32" s="158">
        <v>0</v>
      </c>
      <c r="R32" s="158">
        <v>0</v>
      </c>
      <c r="S32" s="158">
        <v>0</v>
      </c>
      <c r="T32" s="158">
        <v>0</v>
      </c>
      <c r="U32" s="158">
        <v>0</v>
      </c>
      <c r="V32" s="158">
        <v>0</v>
      </c>
      <c r="W32" s="158">
        <v>0</v>
      </c>
      <c r="X32" s="158">
        <v>0</v>
      </c>
      <c r="Y32" s="158">
        <v>0</v>
      </c>
      <c r="Z32" s="158">
        <v>0</v>
      </c>
      <c r="AA32" s="158">
        <v>0</v>
      </c>
      <c r="AB32" s="158">
        <v>0</v>
      </c>
      <c r="AC32" s="158">
        <v>0</v>
      </c>
      <c r="AD32" s="158">
        <v>0</v>
      </c>
      <c r="AE32" s="158">
        <v>260</v>
      </c>
    </row>
    <row r="33" spans="1:32" ht="15" customHeight="1">
      <c r="A33" s="143" t="s">
        <v>344</v>
      </c>
      <c r="B33" s="158">
        <v>1</v>
      </c>
      <c r="C33" s="158">
        <v>0</v>
      </c>
      <c r="D33" s="158">
        <v>0</v>
      </c>
      <c r="E33" s="158">
        <v>0</v>
      </c>
      <c r="F33" s="158">
        <v>0</v>
      </c>
      <c r="G33" s="158">
        <v>0</v>
      </c>
      <c r="H33" s="158">
        <v>0</v>
      </c>
      <c r="I33" s="158">
        <v>0</v>
      </c>
      <c r="J33" s="158">
        <v>0</v>
      </c>
      <c r="K33" s="158">
        <v>411</v>
      </c>
      <c r="L33" s="158">
        <v>0</v>
      </c>
      <c r="M33" s="158">
        <v>0</v>
      </c>
      <c r="N33" s="158">
        <v>0</v>
      </c>
      <c r="O33" s="158">
        <v>0</v>
      </c>
      <c r="P33" s="158">
        <v>0</v>
      </c>
      <c r="Q33" s="158">
        <v>0</v>
      </c>
      <c r="R33" s="158">
        <v>0</v>
      </c>
      <c r="S33" s="158">
        <v>0</v>
      </c>
      <c r="T33" s="158">
        <v>0</v>
      </c>
      <c r="U33" s="158">
        <v>0</v>
      </c>
      <c r="V33" s="158">
        <v>0</v>
      </c>
      <c r="W33" s="158">
        <v>0</v>
      </c>
      <c r="X33" s="158">
        <v>0</v>
      </c>
      <c r="Y33" s="158">
        <v>0</v>
      </c>
      <c r="Z33" s="158">
        <v>0</v>
      </c>
      <c r="AA33" s="158">
        <v>0</v>
      </c>
      <c r="AB33" s="158">
        <v>0</v>
      </c>
      <c r="AC33" s="158">
        <v>0</v>
      </c>
      <c r="AD33" s="158">
        <v>0</v>
      </c>
      <c r="AE33" s="158">
        <v>412</v>
      </c>
    </row>
    <row r="34" spans="1:32" ht="15" customHeight="1">
      <c r="A34" s="143" t="s">
        <v>345</v>
      </c>
      <c r="B34" s="158">
        <v>14</v>
      </c>
      <c r="C34" s="158">
        <v>0</v>
      </c>
      <c r="D34" s="158">
        <v>0</v>
      </c>
      <c r="E34" s="158">
        <v>0</v>
      </c>
      <c r="F34" s="158">
        <v>0</v>
      </c>
      <c r="G34" s="158">
        <v>0</v>
      </c>
      <c r="H34" s="158">
        <v>0</v>
      </c>
      <c r="I34" s="158">
        <v>0</v>
      </c>
      <c r="J34" s="158">
        <v>0</v>
      </c>
      <c r="K34" s="158">
        <v>0</v>
      </c>
      <c r="L34" s="158">
        <v>0</v>
      </c>
      <c r="M34" s="158">
        <v>0</v>
      </c>
      <c r="N34" s="158">
        <v>4</v>
      </c>
      <c r="O34" s="158">
        <v>4</v>
      </c>
      <c r="P34" s="158">
        <v>0</v>
      </c>
      <c r="Q34" s="158">
        <v>0</v>
      </c>
      <c r="R34" s="158">
        <v>0</v>
      </c>
      <c r="S34" s="158">
        <v>0</v>
      </c>
      <c r="T34" s="158">
        <v>0</v>
      </c>
      <c r="U34" s="158">
        <v>0</v>
      </c>
      <c r="V34" s="158">
        <v>0</v>
      </c>
      <c r="W34" s="158">
        <v>0</v>
      </c>
      <c r="X34" s="158">
        <v>0</v>
      </c>
      <c r="Y34" s="158">
        <v>0</v>
      </c>
      <c r="Z34" s="158">
        <v>0</v>
      </c>
      <c r="AA34" s="158">
        <v>0</v>
      </c>
      <c r="AB34" s="158">
        <v>0</v>
      </c>
      <c r="AC34" s="158">
        <v>0</v>
      </c>
      <c r="AD34" s="158">
        <v>0</v>
      </c>
      <c r="AE34" s="158">
        <v>18</v>
      </c>
    </row>
    <row r="35" spans="1:32" ht="15" customHeight="1">
      <c r="A35" s="141" t="s">
        <v>346</v>
      </c>
      <c r="B35" s="158">
        <v>3</v>
      </c>
      <c r="C35" s="158">
        <v>0</v>
      </c>
      <c r="D35" s="158">
        <v>0</v>
      </c>
      <c r="E35" s="158">
        <v>0</v>
      </c>
      <c r="F35" s="158">
        <v>0</v>
      </c>
      <c r="G35" s="158">
        <v>0</v>
      </c>
      <c r="H35" s="158">
        <v>0</v>
      </c>
      <c r="I35" s="158">
        <v>0</v>
      </c>
      <c r="J35" s="158">
        <v>0</v>
      </c>
      <c r="K35" s="158">
        <v>265</v>
      </c>
      <c r="L35" s="158">
        <v>0</v>
      </c>
      <c r="M35" s="158">
        <v>0</v>
      </c>
      <c r="N35" s="158">
        <v>0</v>
      </c>
      <c r="O35" s="158">
        <v>0</v>
      </c>
      <c r="P35" s="158">
        <v>0</v>
      </c>
      <c r="Q35" s="158">
        <v>0</v>
      </c>
      <c r="R35" s="158">
        <v>0</v>
      </c>
      <c r="S35" s="158">
        <v>0</v>
      </c>
      <c r="T35" s="158">
        <v>0</v>
      </c>
      <c r="U35" s="158">
        <v>0</v>
      </c>
      <c r="V35" s="158">
        <v>0</v>
      </c>
      <c r="W35" s="158">
        <v>0</v>
      </c>
      <c r="X35" s="158">
        <v>0</v>
      </c>
      <c r="Y35" s="158">
        <v>0</v>
      </c>
      <c r="Z35" s="158">
        <v>0</v>
      </c>
      <c r="AA35" s="158">
        <v>0</v>
      </c>
      <c r="AB35" s="158">
        <v>0</v>
      </c>
      <c r="AC35" s="158">
        <v>0</v>
      </c>
      <c r="AD35" s="158">
        <v>0</v>
      </c>
      <c r="AE35" s="158">
        <v>268</v>
      </c>
    </row>
    <row r="36" spans="1:32" ht="15" customHeight="1">
      <c r="A36" s="141" t="s">
        <v>347</v>
      </c>
      <c r="B36" s="158">
        <v>0</v>
      </c>
      <c r="C36" s="158">
        <v>0</v>
      </c>
      <c r="D36" s="158">
        <v>0</v>
      </c>
      <c r="E36" s="158">
        <v>0</v>
      </c>
      <c r="F36" s="158">
        <v>0</v>
      </c>
      <c r="G36" s="158">
        <v>0</v>
      </c>
      <c r="H36" s="158">
        <v>0</v>
      </c>
      <c r="I36" s="158">
        <v>0</v>
      </c>
      <c r="J36" s="158">
        <v>0</v>
      </c>
      <c r="K36" s="158">
        <v>0</v>
      </c>
      <c r="L36" s="158">
        <v>79</v>
      </c>
      <c r="M36" s="158">
        <v>0</v>
      </c>
      <c r="N36" s="158">
        <v>0</v>
      </c>
      <c r="O36" s="158">
        <v>0</v>
      </c>
      <c r="P36" s="158">
        <v>0</v>
      </c>
      <c r="Q36" s="158">
        <v>0</v>
      </c>
      <c r="R36" s="158">
        <v>0</v>
      </c>
      <c r="S36" s="158">
        <v>0</v>
      </c>
      <c r="T36" s="158">
        <v>0</v>
      </c>
      <c r="U36" s="158">
        <v>0</v>
      </c>
      <c r="V36" s="158">
        <v>0</v>
      </c>
      <c r="W36" s="158">
        <v>0</v>
      </c>
      <c r="X36" s="158">
        <v>0</v>
      </c>
      <c r="Y36" s="158">
        <v>0</v>
      </c>
      <c r="Z36" s="158">
        <v>0</v>
      </c>
      <c r="AA36" s="158">
        <v>0</v>
      </c>
      <c r="AB36" s="158">
        <v>0</v>
      </c>
      <c r="AC36" s="158">
        <v>0</v>
      </c>
      <c r="AD36" s="158">
        <v>1</v>
      </c>
      <c r="AE36" s="158">
        <v>80</v>
      </c>
    </row>
    <row r="37" spans="1:32" ht="15" customHeight="1">
      <c r="A37" s="143" t="s">
        <v>348</v>
      </c>
      <c r="B37" s="158">
        <v>17</v>
      </c>
      <c r="C37" s="158">
        <v>0</v>
      </c>
      <c r="D37" s="158">
        <v>0</v>
      </c>
      <c r="E37" s="158">
        <v>0</v>
      </c>
      <c r="F37" s="158">
        <v>0</v>
      </c>
      <c r="G37" s="158">
        <v>0</v>
      </c>
      <c r="H37" s="158">
        <v>0</v>
      </c>
      <c r="I37" s="158">
        <v>0</v>
      </c>
      <c r="J37" s="158">
        <v>0</v>
      </c>
      <c r="K37" s="158">
        <v>190</v>
      </c>
      <c r="L37" s="158">
        <v>0</v>
      </c>
      <c r="M37" s="158">
        <v>0</v>
      </c>
      <c r="N37" s="158">
        <v>0</v>
      </c>
      <c r="O37" s="158">
        <v>0</v>
      </c>
      <c r="P37" s="158">
        <v>0</v>
      </c>
      <c r="Q37" s="158">
        <v>0</v>
      </c>
      <c r="R37" s="158">
        <v>0</v>
      </c>
      <c r="S37" s="158">
        <v>0</v>
      </c>
      <c r="T37" s="158">
        <v>0</v>
      </c>
      <c r="U37" s="158">
        <v>0</v>
      </c>
      <c r="V37" s="158">
        <v>0</v>
      </c>
      <c r="W37" s="158">
        <v>0</v>
      </c>
      <c r="X37" s="158">
        <v>0</v>
      </c>
      <c r="Y37" s="158">
        <v>0</v>
      </c>
      <c r="Z37" s="158">
        <v>0</v>
      </c>
      <c r="AA37" s="158">
        <v>0</v>
      </c>
      <c r="AB37" s="158">
        <v>0</v>
      </c>
      <c r="AC37" s="158">
        <v>0</v>
      </c>
      <c r="AD37" s="158">
        <v>0</v>
      </c>
      <c r="AE37" s="158">
        <v>207</v>
      </c>
    </row>
    <row r="38" spans="1:32" ht="15" customHeight="1">
      <c r="A38" s="143" t="s">
        <v>349</v>
      </c>
      <c r="B38" s="158">
        <v>11</v>
      </c>
      <c r="C38" s="158">
        <v>0</v>
      </c>
      <c r="D38" s="158">
        <v>0</v>
      </c>
      <c r="E38" s="158">
        <v>0</v>
      </c>
      <c r="F38" s="158">
        <v>0</v>
      </c>
      <c r="G38" s="158">
        <v>0</v>
      </c>
      <c r="H38" s="158">
        <v>0</v>
      </c>
      <c r="I38" s="158">
        <v>0</v>
      </c>
      <c r="J38" s="158">
        <v>0</v>
      </c>
      <c r="K38" s="158">
        <v>0</v>
      </c>
      <c r="L38" s="158">
        <v>20</v>
      </c>
      <c r="M38" s="158">
        <v>0</v>
      </c>
      <c r="N38" s="158">
        <v>0</v>
      </c>
      <c r="O38" s="158">
        <v>0</v>
      </c>
      <c r="P38" s="158">
        <v>0</v>
      </c>
      <c r="Q38" s="158">
        <v>0</v>
      </c>
      <c r="R38" s="158">
        <v>0</v>
      </c>
      <c r="S38" s="158">
        <v>0</v>
      </c>
      <c r="T38" s="158">
        <v>0</v>
      </c>
      <c r="U38" s="158">
        <v>0</v>
      </c>
      <c r="V38" s="158">
        <v>0</v>
      </c>
      <c r="W38" s="158">
        <v>0</v>
      </c>
      <c r="X38" s="158">
        <v>0</v>
      </c>
      <c r="Y38" s="158">
        <v>0</v>
      </c>
      <c r="Z38" s="158">
        <v>0</v>
      </c>
      <c r="AA38" s="158">
        <v>0</v>
      </c>
      <c r="AB38" s="158">
        <v>0</v>
      </c>
      <c r="AC38" s="158">
        <v>0</v>
      </c>
      <c r="AD38" s="158">
        <v>0</v>
      </c>
      <c r="AE38" s="158">
        <v>31</v>
      </c>
    </row>
    <row r="39" spans="1:32" ht="15" customHeight="1">
      <c r="A39" s="141" t="s">
        <v>350</v>
      </c>
      <c r="B39" s="158">
        <v>0</v>
      </c>
      <c r="C39" s="158">
        <v>0</v>
      </c>
      <c r="D39" s="158">
        <v>0</v>
      </c>
      <c r="E39" s="158">
        <v>0</v>
      </c>
      <c r="F39" s="158">
        <v>0</v>
      </c>
      <c r="G39" s="158">
        <v>0</v>
      </c>
      <c r="H39" s="158">
        <v>0</v>
      </c>
      <c r="I39" s="158">
        <v>0</v>
      </c>
      <c r="J39" s="158">
        <v>0</v>
      </c>
      <c r="K39" s="158">
        <v>0</v>
      </c>
      <c r="L39" s="158">
        <v>83</v>
      </c>
      <c r="M39" s="158">
        <v>0</v>
      </c>
      <c r="N39" s="158">
        <v>0</v>
      </c>
      <c r="O39" s="158">
        <v>0</v>
      </c>
      <c r="P39" s="158">
        <v>0</v>
      </c>
      <c r="Q39" s="158">
        <v>0</v>
      </c>
      <c r="R39" s="158">
        <v>0</v>
      </c>
      <c r="S39" s="158">
        <v>0</v>
      </c>
      <c r="T39" s="158">
        <v>0</v>
      </c>
      <c r="U39" s="158">
        <v>0</v>
      </c>
      <c r="V39" s="158">
        <v>0</v>
      </c>
      <c r="W39" s="158">
        <v>0</v>
      </c>
      <c r="X39" s="158">
        <v>0</v>
      </c>
      <c r="Y39" s="158">
        <v>0</v>
      </c>
      <c r="Z39" s="158">
        <v>0</v>
      </c>
      <c r="AA39" s="158">
        <v>0</v>
      </c>
      <c r="AB39" s="158">
        <v>0</v>
      </c>
      <c r="AC39" s="158">
        <v>0</v>
      </c>
      <c r="AD39" s="158">
        <v>0</v>
      </c>
      <c r="AE39" s="158">
        <v>83</v>
      </c>
    </row>
    <row r="40" spans="1:32" ht="15" customHeight="1">
      <c r="A40" s="141" t="s">
        <v>351</v>
      </c>
      <c r="B40" s="158">
        <v>0</v>
      </c>
      <c r="C40" s="158">
        <v>0</v>
      </c>
      <c r="D40" s="158">
        <v>0</v>
      </c>
      <c r="E40" s="158">
        <v>0</v>
      </c>
      <c r="F40" s="158">
        <v>0</v>
      </c>
      <c r="G40" s="158">
        <v>0</v>
      </c>
      <c r="H40" s="158">
        <v>0</v>
      </c>
      <c r="I40" s="158">
        <v>0</v>
      </c>
      <c r="J40" s="158">
        <v>0</v>
      </c>
      <c r="K40" s="158">
        <v>0</v>
      </c>
      <c r="L40" s="158">
        <v>24</v>
      </c>
      <c r="M40" s="158">
        <v>0</v>
      </c>
      <c r="N40" s="158">
        <v>0</v>
      </c>
      <c r="O40" s="158">
        <v>0</v>
      </c>
      <c r="P40" s="158">
        <v>0</v>
      </c>
      <c r="Q40" s="158">
        <v>0</v>
      </c>
      <c r="R40" s="158">
        <v>0</v>
      </c>
      <c r="S40" s="158">
        <v>0</v>
      </c>
      <c r="T40" s="158">
        <v>0</v>
      </c>
      <c r="U40" s="158">
        <v>0</v>
      </c>
      <c r="V40" s="158">
        <v>0</v>
      </c>
      <c r="W40" s="158">
        <v>0</v>
      </c>
      <c r="X40" s="158">
        <v>0</v>
      </c>
      <c r="Y40" s="158">
        <v>0</v>
      </c>
      <c r="Z40" s="158">
        <v>0</v>
      </c>
      <c r="AA40" s="158">
        <v>0</v>
      </c>
      <c r="AB40" s="158">
        <v>0</v>
      </c>
      <c r="AC40" s="158">
        <v>0</v>
      </c>
      <c r="AD40" s="158">
        <v>0</v>
      </c>
      <c r="AE40" s="158">
        <v>24</v>
      </c>
    </row>
    <row r="41" spans="1:32" ht="15" customHeight="1">
      <c r="A41" s="141" t="s">
        <v>352</v>
      </c>
      <c r="B41" s="158">
        <v>0</v>
      </c>
      <c r="C41" s="158">
        <v>0</v>
      </c>
      <c r="D41" s="158">
        <v>0</v>
      </c>
      <c r="E41" s="158">
        <v>0</v>
      </c>
      <c r="F41" s="158">
        <v>0</v>
      </c>
      <c r="G41" s="158">
        <v>0</v>
      </c>
      <c r="H41" s="158">
        <v>0</v>
      </c>
      <c r="I41" s="158">
        <v>0</v>
      </c>
      <c r="J41" s="158">
        <v>0</v>
      </c>
      <c r="K41" s="158">
        <v>0</v>
      </c>
      <c r="L41" s="158">
        <v>25</v>
      </c>
      <c r="M41" s="158">
        <v>0</v>
      </c>
      <c r="N41" s="158">
        <v>0</v>
      </c>
      <c r="O41" s="158">
        <v>0</v>
      </c>
      <c r="P41" s="158">
        <v>0</v>
      </c>
      <c r="Q41" s="158">
        <v>0</v>
      </c>
      <c r="R41" s="158">
        <v>0</v>
      </c>
      <c r="S41" s="158">
        <v>0</v>
      </c>
      <c r="T41" s="158">
        <v>0</v>
      </c>
      <c r="U41" s="158">
        <v>0</v>
      </c>
      <c r="V41" s="158">
        <v>0</v>
      </c>
      <c r="W41" s="158">
        <v>0</v>
      </c>
      <c r="X41" s="158">
        <v>0</v>
      </c>
      <c r="Y41" s="158">
        <v>0</v>
      </c>
      <c r="Z41" s="158">
        <v>0</v>
      </c>
      <c r="AA41" s="158">
        <v>0</v>
      </c>
      <c r="AB41" s="158">
        <v>0</v>
      </c>
      <c r="AC41" s="158">
        <v>0</v>
      </c>
      <c r="AD41" s="158">
        <v>0</v>
      </c>
      <c r="AE41" s="158">
        <v>25</v>
      </c>
    </row>
    <row r="42" spans="1:32" ht="15" customHeight="1">
      <c r="A42" s="141" t="s">
        <v>353</v>
      </c>
      <c r="B42" s="158">
        <v>0</v>
      </c>
      <c r="C42" s="158">
        <v>0</v>
      </c>
      <c r="D42" s="158">
        <v>0</v>
      </c>
      <c r="E42" s="158">
        <v>0</v>
      </c>
      <c r="F42" s="158">
        <v>0</v>
      </c>
      <c r="G42" s="158">
        <v>0</v>
      </c>
      <c r="H42" s="158">
        <v>0</v>
      </c>
      <c r="I42" s="158">
        <v>0</v>
      </c>
      <c r="J42" s="158">
        <v>0</v>
      </c>
      <c r="K42" s="158">
        <v>0</v>
      </c>
      <c r="L42" s="158">
        <v>18</v>
      </c>
      <c r="M42" s="158">
        <v>0</v>
      </c>
      <c r="N42" s="158">
        <v>0</v>
      </c>
      <c r="O42" s="158">
        <v>0</v>
      </c>
      <c r="P42" s="158">
        <v>0</v>
      </c>
      <c r="Q42" s="158">
        <v>0</v>
      </c>
      <c r="R42" s="158">
        <v>0</v>
      </c>
      <c r="S42" s="158">
        <v>0</v>
      </c>
      <c r="T42" s="158">
        <v>0</v>
      </c>
      <c r="U42" s="158">
        <v>0</v>
      </c>
      <c r="V42" s="158">
        <v>0</v>
      </c>
      <c r="W42" s="158">
        <v>0</v>
      </c>
      <c r="X42" s="158">
        <v>0</v>
      </c>
      <c r="Y42" s="158">
        <v>0</v>
      </c>
      <c r="Z42" s="158">
        <v>0</v>
      </c>
      <c r="AA42" s="158">
        <v>0</v>
      </c>
      <c r="AB42" s="158">
        <v>0</v>
      </c>
      <c r="AC42" s="158">
        <v>0</v>
      </c>
      <c r="AD42" s="158">
        <v>0</v>
      </c>
      <c r="AE42" s="158">
        <v>18</v>
      </c>
    </row>
    <row r="43" spans="1:32" ht="15" customHeight="1">
      <c r="A43" s="141" t="s">
        <v>354</v>
      </c>
      <c r="B43" s="158">
        <v>0</v>
      </c>
      <c r="C43" s="158">
        <v>0</v>
      </c>
      <c r="D43" s="158">
        <v>0</v>
      </c>
      <c r="E43" s="158">
        <v>0</v>
      </c>
      <c r="F43" s="158">
        <v>0</v>
      </c>
      <c r="G43" s="158">
        <v>0</v>
      </c>
      <c r="H43" s="158">
        <v>0</v>
      </c>
      <c r="I43" s="158">
        <v>0</v>
      </c>
      <c r="J43" s="158">
        <v>0</v>
      </c>
      <c r="K43" s="158">
        <v>0</v>
      </c>
      <c r="L43" s="158">
        <v>51</v>
      </c>
      <c r="M43" s="158">
        <v>0</v>
      </c>
      <c r="N43" s="158">
        <v>0</v>
      </c>
      <c r="O43" s="158">
        <v>0</v>
      </c>
      <c r="P43" s="158">
        <v>0</v>
      </c>
      <c r="Q43" s="158">
        <v>0</v>
      </c>
      <c r="R43" s="158">
        <v>0</v>
      </c>
      <c r="S43" s="158">
        <v>0</v>
      </c>
      <c r="T43" s="158">
        <v>0</v>
      </c>
      <c r="U43" s="158">
        <v>0</v>
      </c>
      <c r="V43" s="158">
        <v>0</v>
      </c>
      <c r="W43" s="158">
        <v>0</v>
      </c>
      <c r="X43" s="158">
        <v>0</v>
      </c>
      <c r="Y43" s="158">
        <v>0</v>
      </c>
      <c r="Z43" s="158">
        <v>0</v>
      </c>
      <c r="AA43" s="158">
        <v>0</v>
      </c>
      <c r="AB43" s="158">
        <v>0</v>
      </c>
      <c r="AC43" s="158">
        <v>0</v>
      </c>
      <c r="AD43" s="158">
        <v>0</v>
      </c>
      <c r="AE43" s="158">
        <v>51</v>
      </c>
    </row>
    <row r="44" spans="1:32" ht="15" customHeight="1">
      <c r="A44" s="141" t="s">
        <v>355</v>
      </c>
      <c r="B44" s="158">
        <v>30</v>
      </c>
      <c r="C44" s="158">
        <v>0</v>
      </c>
      <c r="D44" s="158">
        <v>0</v>
      </c>
      <c r="E44" s="158">
        <v>0</v>
      </c>
      <c r="F44" s="158">
        <v>0</v>
      </c>
      <c r="G44" s="158">
        <v>0</v>
      </c>
      <c r="H44" s="158">
        <v>0</v>
      </c>
      <c r="I44" s="158">
        <v>0</v>
      </c>
      <c r="J44" s="158">
        <v>0</v>
      </c>
      <c r="K44" s="158">
        <v>0</v>
      </c>
      <c r="L44" s="158">
        <v>0</v>
      </c>
      <c r="M44" s="158">
        <v>0</v>
      </c>
      <c r="N44" s="158">
        <v>0</v>
      </c>
      <c r="O44" s="158">
        <v>0</v>
      </c>
      <c r="P44" s="158">
        <v>0</v>
      </c>
      <c r="Q44" s="158">
        <v>0</v>
      </c>
      <c r="R44" s="158">
        <v>0</v>
      </c>
      <c r="S44" s="158">
        <v>0</v>
      </c>
      <c r="T44" s="158">
        <v>0</v>
      </c>
      <c r="U44" s="158">
        <v>0</v>
      </c>
      <c r="V44" s="158">
        <v>0</v>
      </c>
      <c r="W44" s="158">
        <v>0</v>
      </c>
      <c r="X44" s="158">
        <v>0</v>
      </c>
      <c r="Y44" s="158">
        <v>0</v>
      </c>
      <c r="Z44" s="158">
        <v>0</v>
      </c>
      <c r="AA44" s="158">
        <v>0</v>
      </c>
      <c r="AB44" s="158">
        <v>0</v>
      </c>
      <c r="AC44" s="158">
        <v>0</v>
      </c>
      <c r="AD44" s="158">
        <v>0</v>
      </c>
      <c r="AE44" s="158">
        <v>30</v>
      </c>
    </row>
    <row r="45" spans="1:32" ht="15" customHeight="1">
      <c r="A45" s="141" t="s">
        <v>356</v>
      </c>
      <c r="B45" s="158">
        <v>0</v>
      </c>
      <c r="C45" s="158">
        <v>0</v>
      </c>
      <c r="D45" s="158">
        <v>0</v>
      </c>
      <c r="E45" s="158">
        <v>0</v>
      </c>
      <c r="F45" s="158">
        <v>0</v>
      </c>
      <c r="G45" s="158">
        <v>0</v>
      </c>
      <c r="H45" s="158">
        <v>0</v>
      </c>
      <c r="I45" s="158">
        <v>0</v>
      </c>
      <c r="J45" s="158">
        <v>0</v>
      </c>
      <c r="K45" s="158">
        <v>0</v>
      </c>
      <c r="L45" s="158">
        <v>29</v>
      </c>
      <c r="M45" s="158">
        <v>0</v>
      </c>
      <c r="N45" s="158">
        <v>0</v>
      </c>
      <c r="O45" s="158">
        <v>0</v>
      </c>
      <c r="P45" s="158">
        <v>0</v>
      </c>
      <c r="Q45" s="158">
        <v>0</v>
      </c>
      <c r="R45" s="158">
        <v>0</v>
      </c>
      <c r="S45" s="158">
        <v>0</v>
      </c>
      <c r="T45" s="158">
        <v>0</v>
      </c>
      <c r="U45" s="158">
        <v>0</v>
      </c>
      <c r="V45" s="158">
        <v>0</v>
      </c>
      <c r="W45" s="158">
        <v>0</v>
      </c>
      <c r="X45" s="158">
        <v>0</v>
      </c>
      <c r="Y45" s="158">
        <v>0</v>
      </c>
      <c r="Z45" s="158">
        <v>0</v>
      </c>
      <c r="AA45" s="158">
        <v>0</v>
      </c>
      <c r="AB45" s="158">
        <v>0</v>
      </c>
      <c r="AC45" s="158">
        <v>0</v>
      </c>
      <c r="AD45" s="158">
        <v>0</v>
      </c>
      <c r="AE45" s="158">
        <v>29</v>
      </c>
    </row>
    <row r="46" spans="1:32" ht="15" customHeight="1">
      <c r="A46" s="144" t="s">
        <v>357</v>
      </c>
      <c r="B46" s="158">
        <v>18</v>
      </c>
      <c r="C46" s="158">
        <v>0</v>
      </c>
      <c r="D46" s="158">
        <v>0</v>
      </c>
      <c r="E46" s="158">
        <v>0</v>
      </c>
      <c r="F46" s="158">
        <v>0</v>
      </c>
      <c r="G46" s="158">
        <v>0</v>
      </c>
      <c r="H46" s="158">
        <v>0</v>
      </c>
      <c r="I46" s="158">
        <v>0</v>
      </c>
      <c r="J46" s="158">
        <v>0</v>
      </c>
      <c r="K46" s="158">
        <v>0</v>
      </c>
      <c r="L46" s="158">
        <v>0</v>
      </c>
      <c r="M46" s="158">
        <v>0</v>
      </c>
      <c r="N46" s="158">
        <v>0</v>
      </c>
      <c r="O46" s="158">
        <v>0</v>
      </c>
      <c r="P46" s="158">
        <v>0</v>
      </c>
      <c r="Q46" s="158">
        <v>0</v>
      </c>
      <c r="R46" s="158">
        <v>0</v>
      </c>
      <c r="S46" s="158">
        <v>0</v>
      </c>
      <c r="T46" s="158">
        <v>0</v>
      </c>
      <c r="U46" s="158">
        <v>0</v>
      </c>
      <c r="V46" s="158">
        <v>0</v>
      </c>
      <c r="W46" s="158">
        <v>0</v>
      </c>
      <c r="X46" s="158">
        <v>0</v>
      </c>
      <c r="Y46" s="158">
        <v>0</v>
      </c>
      <c r="Z46" s="158">
        <v>0</v>
      </c>
      <c r="AA46" s="158">
        <v>0</v>
      </c>
      <c r="AB46" s="158">
        <v>0</v>
      </c>
      <c r="AC46" s="158">
        <v>0</v>
      </c>
      <c r="AD46" s="158">
        <v>0</v>
      </c>
      <c r="AE46" s="158">
        <v>18</v>
      </c>
    </row>
    <row r="47" spans="1:32" ht="15" customHeight="1">
      <c r="A47" s="144" t="s">
        <v>358</v>
      </c>
      <c r="B47" s="190">
        <v>0</v>
      </c>
      <c r="C47" s="190">
        <v>0</v>
      </c>
      <c r="D47" s="190">
        <v>0</v>
      </c>
      <c r="E47" s="190">
        <v>0</v>
      </c>
      <c r="F47" s="190">
        <v>0</v>
      </c>
      <c r="G47" s="190">
        <v>0</v>
      </c>
      <c r="H47" s="190">
        <v>0</v>
      </c>
      <c r="I47" s="190">
        <v>0</v>
      </c>
      <c r="J47" s="190">
        <v>0</v>
      </c>
      <c r="K47" s="190">
        <v>0</v>
      </c>
      <c r="L47" s="190">
        <v>157</v>
      </c>
      <c r="M47" s="190">
        <v>0</v>
      </c>
      <c r="N47" s="190">
        <v>0</v>
      </c>
      <c r="O47" s="190">
        <v>0</v>
      </c>
      <c r="P47" s="190">
        <v>0</v>
      </c>
      <c r="Q47" s="190">
        <v>0</v>
      </c>
      <c r="R47" s="190">
        <v>0</v>
      </c>
      <c r="S47" s="190">
        <v>0</v>
      </c>
      <c r="T47" s="190">
        <v>0</v>
      </c>
      <c r="U47" s="190">
        <v>0</v>
      </c>
      <c r="V47" s="190">
        <v>0</v>
      </c>
      <c r="W47" s="190">
        <v>0</v>
      </c>
      <c r="X47" s="190">
        <v>0</v>
      </c>
      <c r="Y47" s="190">
        <v>0</v>
      </c>
      <c r="Z47" s="190">
        <v>0</v>
      </c>
      <c r="AA47" s="190">
        <v>0</v>
      </c>
      <c r="AB47" s="190">
        <v>0</v>
      </c>
      <c r="AC47" s="190">
        <v>0</v>
      </c>
      <c r="AD47" s="190">
        <v>0</v>
      </c>
      <c r="AE47" s="190">
        <v>157</v>
      </c>
    </row>
    <row r="48" spans="1:32" s="147" customFormat="1" ht="15" customHeight="1">
      <c r="A48" s="146" t="s">
        <v>359</v>
      </c>
      <c r="B48" s="114">
        <v>14.903225806451612</v>
      </c>
      <c r="C48" s="114">
        <v>0</v>
      </c>
      <c r="D48" s="114">
        <v>0</v>
      </c>
      <c r="E48" s="114">
        <v>0</v>
      </c>
      <c r="F48" s="114">
        <v>0</v>
      </c>
      <c r="G48" s="114">
        <v>0</v>
      </c>
      <c r="H48" s="114">
        <v>2</v>
      </c>
      <c r="I48" s="114">
        <v>2.6666666666666665</v>
      </c>
      <c r="J48" s="114">
        <v>17.666666666666668</v>
      </c>
      <c r="K48" s="114">
        <v>245.125</v>
      </c>
      <c r="L48" s="114">
        <v>138.06666666666666</v>
      </c>
      <c r="M48" s="114">
        <v>0</v>
      </c>
      <c r="N48" s="114">
        <v>8</v>
      </c>
      <c r="O48" s="114">
        <v>14.25</v>
      </c>
      <c r="P48" s="114">
        <v>0</v>
      </c>
      <c r="Q48" s="114">
        <v>0</v>
      </c>
      <c r="R48" s="114">
        <v>0</v>
      </c>
      <c r="S48" s="114">
        <v>2</v>
      </c>
      <c r="T48" s="114">
        <v>0</v>
      </c>
      <c r="U48" s="114">
        <v>1</v>
      </c>
      <c r="V48" s="114">
        <v>0</v>
      </c>
      <c r="W48" s="114">
        <v>0</v>
      </c>
      <c r="X48" s="114">
        <v>1</v>
      </c>
      <c r="Y48" s="114">
        <v>0</v>
      </c>
      <c r="Z48" s="114">
        <v>0</v>
      </c>
      <c r="AA48" s="114">
        <v>0</v>
      </c>
      <c r="AB48" s="114">
        <v>0</v>
      </c>
      <c r="AC48" s="114">
        <v>0</v>
      </c>
      <c r="AD48" s="114">
        <v>1</v>
      </c>
      <c r="AE48" s="114">
        <v>107.55813953488372</v>
      </c>
      <c r="AF48" s="117"/>
    </row>
    <row r="49" spans="1:32" s="147" customFormat="1" ht="15" customHeight="1">
      <c r="A49" s="148" t="s">
        <v>301</v>
      </c>
      <c r="B49" s="149">
        <v>462</v>
      </c>
      <c r="C49" s="149">
        <v>0</v>
      </c>
      <c r="D49" s="149">
        <v>0</v>
      </c>
      <c r="E49" s="149">
        <v>0</v>
      </c>
      <c r="F49" s="149">
        <v>0</v>
      </c>
      <c r="G49" s="149">
        <v>0</v>
      </c>
      <c r="H49" s="149">
        <v>4</v>
      </c>
      <c r="I49" s="149">
        <v>8</v>
      </c>
      <c r="J49" s="149">
        <v>53</v>
      </c>
      <c r="K49" s="149">
        <v>1961</v>
      </c>
      <c r="L49" s="149">
        <v>2071</v>
      </c>
      <c r="M49" s="149">
        <v>0</v>
      </c>
      <c r="N49" s="149">
        <v>64</v>
      </c>
      <c r="O49" s="149">
        <v>57</v>
      </c>
      <c r="P49" s="149">
        <v>0</v>
      </c>
      <c r="Q49" s="149">
        <v>0</v>
      </c>
      <c r="R49" s="149">
        <v>0</v>
      </c>
      <c r="S49" s="149">
        <v>4</v>
      </c>
      <c r="T49" s="149">
        <v>0</v>
      </c>
      <c r="U49" s="149">
        <v>3</v>
      </c>
      <c r="V49" s="149">
        <v>0</v>
      </c>
      <c r="W49" s="149">
        <v>0</v>
      </c>
      <c r="X49" s="149">
        <v>1</v>
      </c>
      <c r="Y49" s="149">
        <v>0</v>
      </c>
      <c r="Z49" s="149">
        <v>0</v>
      </c>
      <c r="AA49" s="149">
        <v>0</v>
      </c>
      <c r="AB49" s="149">
        <v>0</v>
      </c>
      <c r="AC49" s="149">
        <v>0</v>
      </c>
      <c r="AD49" s="149">
        <v>1</v>
      </c>
      <c r="AE49" s="149">
        <v>4625</v>
      </c>
      <c r="AF49" s="191"/>
    </row>
    <row r="50" spans="1:32" ht="15" customHeight="1">
      <c r="B50" s="137" t="s">
        <v>302</v>
      </c>
      <c r="L50" s="137" t="s">
        <v>302</v>
      </c>
      <c r="V50" s="137" t="s">
        <v>302</v>
      </c>
    </row>
    <row r="64" spans="1:32">
      <c r="M64" s="137"/>
    </row>
  </sheetData>
  <mergeCells count="31">
    <mergeCell ref="L2:L4"/>
    <mergeCell ref="A2:A4"/>
    <mergeCell ref="B2:B4"/>
    <mergeCell ref="C2:C4"/>
    <mergeCell ref="D2:D4"/>
    <mergeCell ref="E2:E4"/>
    <mergeCell ref="F2:F4"/>
    <mergeCell ref="G2:G4"/>
    <mergeCell ref="H2:H4"/>
    <mergeCell ref="I2:I4"/>
    <mergeCell ref="J2:J4"/>
    <mergeCell ref="K2:K4"/>
    <mergeCell ref="X2:X4"/>
    <mergeCell ref="M2:M4"/>
    <mergeCell ref="N2:N4"/>
    <mergeCell ref="O2:O4"/>
    <mergeCell ref="P2:P4"/>
    <mergeCell ref="Q2:Q4"/>
    <mergeCell ref="R2:R4"/>
    <mergeCell ref="S2:S4"/>
    <mergeCell ref="T2:T4"/>
    <mergeCell ref="U2:U4"/>
    <mergeCell ref="V2:V4"/>
    <mergeCell ref="W2:W4"/>
    <mergeCell ref="AE2:AE4"/>
    <mergeCell ref="Y2:Y4"/>
    <mergeCell ref="Z2:Z4"/>
    <mergeCell ref="AA2:AA4"/>
    <mergeCell ref="AB2:AB4"/>
    <mergeCell ref="AC2:AC4"/>
    <mergeCell ref="AD2:AD4"/>
  </mergeCells>
  <phoneticPr fontId="5"/>
  <pageMargins left="0.78740157480314965" right="0.78740157480314965" top="0.59055118110236227" bottom="0.39370078740157483" header="0.51181102362204722" footer="0.51181102362204722"/>
  <pageSetup paperSize="9" scale="68" orientation="landscape" r:id="rId1"/>
  <headerFooter alignWithMargins="0"/>
  <colBreaks count="2" manualBreakCount="2">
    <brk id="11" max="57" man="1"/>
    <brk id="21" max="57"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29727-6B2C-4172-8635-A62EB7428086}">
  <dimension ref="A1:U69"/>
  <sheetViews>
    <sheetView view="pageBreakPreview" zoomScale="80" zoomScaleNormal="75" zoomScaleSheetLayoutView="80" workbookViewId="0">
      <pane xSplit="1" ySplit="4" topLeftCell="B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17" style="91" customWidth="1"/>
    <col min="2" max="20" width="16.5" style="91" customWidth="1"/>
    <col min="21" max="16384" width="9" style="91"/>
  </cols>
  <sheetData>
    <row r="1" spans="1:20" ht="24.75" customHeight="1">
      <c r="A1" s="90" t="s">
        <v>399</v>
      </c>
      <c r="B1" s="90" t="s">
        <v>400</v>
      </c>
      <c r="K1" s="91" t="s">
        <v>201</v>
      </c>
      <c r="L1" s="90" t="s">
        <v>401</v>
      </c>
      <c r="T1" s="91" t="s">
        <v>201</v>
      </c>
    </row>
    <row r="2" spans="1:20" ht="23.1" customHeight="1">
      <c r="A2" s="1261" t="s">
        <v>306</v>
      </c>
      <c r="B2" s="1289" t="s">
        <v>402</v>
      </c>
      <c r="C2" s="1289" t="s">
        <v>403</v>
      </c>
      <c r="D2" s="1289" t="s">
        <v>404</v>
      </c>
      <c r="E2" s="1289" t="s">
        <v>405</v>
      </c>
      <c r="F2" s="1289" t="s">
        <v>406</v>
      </c>
      <c r="G2" s="1289" t="s">
        <v>407</v>
      </c>
      <c r="H2" s="1289" t="s">
        <v>408</v>
      </c>
      <c r="I2" s="1289" t="s">
        <v>409</v>
      </c>
      <c r="J2" s="1289" t="s">
        <v>410</v>
      </c>
      <c r="K2" s="1289" t="s">
        <v>411</v>
      </c>
      <c r="L2" s="1289" t="s">
        <v>412</v>
      </c>
      <c r="M2" s="1289" t="s">
        <v>413</v>
      </c>
      <c r="N2" s="1290" t="s">
        <v>414</v>
      </c>
      <c r="O2" s="1290" t="s">
        <v>415</v>
      </c>
      <c r="P2" s="1290" t="s">
        <v>416</v>
      </c>
      <c r="Q2" s="1290" t="s">
        <v>417</v>
      </c>
      <c r="R2" s="1289" t="s">
        <v>418</v>
      </c>
      <c r="S2" s="1289" t="s">
        <v>419</v>
      </c>
      <c r="T2" s="1289" t="s">
        <v>420</v>
      </c>
    </row>
    <row r="3" spans="1:20" ht="15" customHeight="1">
      <c r="A3" s="1265"/>
      <c r="B3" s="1289"/>
      <c r="C3" s="1289"/>
      <c r="D3" s="1273"/>
      <c r="E3" s="1289"/>
      <c r="F3" s="1273"/>
      <c r="G3" s="1289"/>
      <c r="H3" s="1273"/>
      <c r="I3" s="1289"/>
      <c r="J3" s="1289"/>
      <c r="K3" s="1289"/>
      <c r="L3" s="1289"/>
      <c r="M3" s="1289"/>
      <c r="N3" s="1289"/>
      <c r="O3" s="1289"/>
      <c r="P3" s="1289"/>
      <c r="Q3" s="1289"/>
      <c r="R3" s="1296"/>
      <c r="S3" s="1289"/>
      <c r="T3" s="1289"/>
    </row>
    <row r="4" spans="1:20" ht="15" customHeight="1">
      <c r="A4" s="1262"/>
      <c r="B4" s="1289"/>
      <c r="C4" s="1289"/>
      <c r="D4" s="1273"/>
      <c r="E4" s="1289"/>
      <c r="F4" s="1273"/>
      <c r="G4" s="1289"/>
      <c r="H4" s="1273"/>
      <c r="I4" s="1289"/>
      <c r="J4" s="1289"/>
      <c r="K4" s="1289"/>
      <c r="L4" s="1289"/>
      <c r="M4" s="1289"/>
      <c r="N4" s="1289"/>
      <c r="O4" s="1289"/>
      <c r="P4" s="1289"/>
      <c r="Q4" s="1289"/>
      <c r="R4" s="1296"/>
      <c r="S4" s="1289"/>
      <c r="T4" s="1289"/>
    </row>
    <row r="5" spans="1:20" ht="15" customHeight="1">
      <c r="A5" s="153" t="s">
        <v>127</v>
      </c>
      <c r="B5" s="105">
        <v>0</v>
      </c>
      <c r="C5" s="105">
        <v>21</v>
      </c>
      <c r="D5" s="105">
        <v>771</v>
      </c>
      <c r="E5" s="105">
        <v>1251</v>
      </c>
      <c r="F5" s="105">
        <v>1526</v>
      </c>
      <c r="G5" s="105">
        <v>1425</v>
      </c>
      <c r="H5" s="105">
        <v>1622</v>
      </c>
      <c r="I5" s="105">
        <v>1329</v>
      </c>
      <c r="J5" s="105">
        <v>1145</v>
      </c>
      <c r="K5" s="105">
        <v>1021</v>
      </c>
      <c r="L5" s="185">
        <v>669</v>
      </c>
      <c r="M5" s="185">
        <v>209</v>
      </c>
      <c r="N5" s="185">
        <v>223</v>
      </c>
      <c r="O5" s="185">
        <v>210</v>
      </c>
      <c r="P5" s="185">
        <v>228</v>
      </c>
      <c r="Q5" s="185">
        <v>201</v>
      </c>
      <c r="R5" s="185">
        <v>174</v>
      </c>
      <c r="S5" s="185">
        <v>320</v>
      </c>
      <c r="T5" s="105">
        <v>12345</v>
      </c>
    </row>
    <row r="6" spans="1:20" ht="15" customHeight="1">
      <c r="A6" s="153" t="s">
        <v>0</v>
      </c>
      <c r="B6" s="192">
        <v>0</v>
      </c>
      <c r="C6" s="192">
        <v>6</v>
      </c>
      <c r="D6" s="159">
        <v>37</v>
      </c>
      <c r="E6" s="185">
        <v>51</v>
      </c>
      <c r="F6" s="185">
        <v>40</v>
      </c>
      <c r="G6" s="185">
        <v>64</v>
      </c>
      <c r="H6" s="159">
        <v>52</v>
      </c>
      <c r="I6" s="185">
        <v>53</v>
      </c>
      <c r="J6" s="185">
        <v>65</v>
      </c>
      <c r="K6" s="185">
        <v>64</v>
      </c>
      <c r="L6" s="185">
        <v>49</v>
      </c>
      <c r="M6" s="185">
        <v>16</v>
      </c>
      <c r="N6" s="185">
        <v>23</v>
      </c>
      <c r="O6" s="185">
        <v>19</v>
      </c>
      <c r="P6" s="185">
        <v>21</v>
      </c>
      <c r="Q6" s="185">
        <v>14</v>
      </c>
      <c r="R6" s="185">
        <v>9</v>
      </c>
      <c r="S6" s="185">
        <v>26</v>
      </c>
      <c r="T6" s="185">
        <v>609</v>
      </c>
    </row>
    <row r="7" spans="1:20" ht="15" customHeight="1">
      <c r="A7" s="153" t="s">
        <v>1</v>
      </c>
      <c r="B7" s="192">
        <v>0</v>
      </c>
      <c r="C7" s="185">
        <v>4</v>
      </c>
      <c r="D7" s="159">
        <v>99</v>
      </c>
      <c r="E7" s="185">
        <v>233</v>
      </c>
      <c r="F7" s="159">
        <v>319</v>
      </c>
      <c r="G7" s="185">
        <v>370</v>
      </c>
      <c r="H7" s="159">
        <v>253</v>
      </c>
      <c r="I7" s="185">
        <v>200</v>
      </c>
      <c r="J7" s="185">
        <v>250</v>
      </c>
      <c r="K7" s="185">
        <v>371</v>
      </c>
      <c r="L7" s="185">
        <v>328</v>
      </c>
      <c r="M7" s="185">
        <v>84</v>
      </c>
      <c r="N7" s="159">
        <v>101</v>
      </c>
      <c r="O7" s="185">
        <v>84</v>
      </c>
      <c r="P7" s="159">
        <v>102</v>
      </c>
      <c r="Q7" s="185">
        <v>81</v>
      </c>
      <c r="R7" s="159">
        <v>65</v>
      </c>
      <c r="S7" s="185">
        <v>162</v>
      </c>
      <c r="T7" s="185">
        <v>3106</v>
      </c>
    </row>
    <row r="8" spans="1:20" ht="15" customHeight="1">
      <c r="A8" s="153" t="s">
        <v>2</v>
      </c>
      <c r="B8" s="192">
        <v>0</v>
      </c>
      <c r="C8" s="185">
        <v>17</v>
      </c>
      <c r="D8" s="159">
        <v>354</v>
      </c>
      <c r="E8" s="185">
        <v>555</v>
      </c>
      <c r="F8" s="159">
        <v>691</v>
      </c>
      <c r="G8" s="185">
        <v>634</v>
      </c>
      <c r="H8" s="159">
        <v>579</v>
      </c>
      <c r="I8" s="185">
        <v>507</v>
      </c>
      <c r="J8" s="185">
        <v>377</v>
      </c>
      <c r="K8" s="185">
        <v>410</v>
      </c>
      <c r="L8" s="185">
        <v>305</v>
      </c>
      <c r="M8" s="185">
        <v>101</v>
      </c>
      <c r="N8" s="159">
        <v>113</v>
      </c>
      <c r="O8" s="185">
        <v>88</v>
      </c>
      <c r="P8" s="159">
        <v>86</v>
      </c>
      <c r="Q8" s="185">
        <v>101</v>
      </c>
      <c r="R8" s="159">
        <v>86</v>
      </c>
      <c r="S8" s="185">
        <v>108</v>
      </c>
      <c r="T8" s="185">
        <v>5112</v>
      </c>
    </row>
    <row r="9" spans="1:20" ht="15" customHeight="1">
      <c r="A9" s="153" t="s">
        <v>3</v>
      </c>
      <c r="B9" s="192">
        <v>0</v>
      </c>
      <c r="C9" s="185">
        <v>2</v>
      </c>
      <c r="D9" s="159">
        <v>32</v>
      </c>
      <c r="E9" s="185">
        <v>39</v>
      </c>
      <c r="F9" s="159">
        <v>38</v>
      </c>
      <c r="G9" s="185">
        <v>46</v>
      </c>
      <c r="H9" s="159">
        <v>42</v>
      </c>
      <c r="I9" s="185">
        <v>32</v>
      </c>
      <c r="J9" s="185">
        <v>51</v>
      </c>
      <c r="K9" s="185">
        <v>37</v>
      </c>
      <c r="L9" s="185">
        <v>35</v>
      </c>
      <c r="M9" s="185">
        <v>13</v>
      </c>
      <c r="N9" s="159">
        <v>11</v>
      </c>
      <c r="O9" s="185">
        <v>8</v>
      </c>
      <c r="P9" s="159">
        <v>11</v>
      </c>
      <c r="Q9" s="185">
        <v>18</v>
      </c>
      <c r="R9" s="159">
        <v>7</v>
      </c>
      <c r="S9" s="185">
        <v>11</v>
      </c>
      <c r="T9" s="185">
        <v>433</v>
      </c>
    </row>
    <row r="10" spans="1:20" ht="15" customHeight="1">
      <c r="A10" s="153" t="s">
        <v>4</v>
      </c>
      <c r="B10" s="192">
        <v>0</v>
      </c>
      <c r="C10" s="185">
        <v>6</v>
      </c>
      <c r="D10" s="159">
        <v>69</v>
      </c>
      <c r="E10" s="185">
        <v>128</v>
      </c>
      <c r="F10" s="159">
        <v>127</v>
      </c>
      <c r="G10" s="185">
        <v>127</v>
      </c>
      <c r="H10" s="159">
        <v>101</v>
      </c>
      <c r="I10" s="185">
        <v>74</v>
      </c>
      <c r="J10" s="185">
        <v>78</v>
      </c>
      <c r="K10" s="185">
        <v>82</v>
      </c>
      <c r="L10" s="185">
        <v>75</v>
      </c>
      <c r="M10" s="185">
        <v>21</v>
      </c>
      <c r="N10" s="159">
        <v>36</v>
      </c>
      <c r="O10" s="185">
        <v>18</v>
      </c>
      <c r="P10" s="159">
        <v>10</v>
      </c>
      <c r="Q10" s="185">
        <v>13</v>
      </c>
      <c r="R10" s="159">
        <v>20</v>
      </c>
      <c r="S10" s="185">
        <v>34</v>
      </c>
      <c r="T10" s="185">
        <v>1019</v>
      </c>
    </row>
    <row r="11" spans="1:20" ht="15" customHeight="1">
      <c r="A11" s="153" t="s">
        <v>5</v>
      </c>
      <c r="B11" s="192">
        <v>0</v>
      </c>
      <c r="C11" s="185">
        <v>9</v>
      </c>
      <c r="D11" s="159">
        <v>211</v>
      </c>
      <c r="E11" s="185">
        <v>365</v>
      </c>
      <c r="F11" s="159">
        <v>461</v>
      </c>
      <c r="G11" s="185">
        <v>566</v>
      </c>
      <c r="H11" s="159">
        <v>484</v>
      </c>
      <c r="I11" s="185">
        <v>373</v>
      </c>
      <c r="J11" s="185">
        <v>370</v>
      </c>
      <c r="K11" s="185">
        <v>408</v>
      </c>
      <c r="L11" s="185">
        <v>308</v>
      </c>
      <c r="M11" s="185">
        <v>104</v>
      </c>
      <c r="N11" s="159">
        <v>99</v>
      </c>
      <c r="O11" s="185">
        <v>108</v>
      </c>
      <c r="P11" s="159">
        <v>93</v>
      </c>
      <c r="Q11" s="185">
        <v>101</v>
      </c>
      <c r="R11" s="159">
        <v>76</v>
      </c>
      <c r="S11" s="185">
        <v>155</v>
      </c>
      <c r="T11" s="185">
        <v>4291</v>
      </c>
    </row>
    <row r="12" spans="1:20" ht="15" customHeight="1">
      <c r="A12" s="153" t="s">
        <v>6</v>
      </c>
      <c r="B12" s="192">
        <v>0</v>
      </c>
      <c r="C12" s="185">
        <v>10</v>
      </c>
      <c r="D12" s="159">
        <v>70</v>
      </c>
      <c r="E12" s="185">
        <v>116</v>
      </c>
      <c r="F12" s="159">
        <v>90</v>
      </c>
      <c r="G12" s="185">
        <v>96</v>
      </c>
      <c r="H12" s="159">
        <v>100</v>
      </c>
      <c r="I12" s="185">
        <v>76</v>
      </c>
      <c r="J12" s="185">
        <v>86</v>
      </c>
      <c r="K12" s="185">
        <v>121</v>
      </c>
      <c r="L12" s="185">
        <v>89</v>
      </c>
      <c r="M12" s="185">
        <v>35</v>
      </c>
      <c r="N12" s="159">
        <v>25</v>
      </c>
      <c r="O12" s="185">
        <v>32</v>
      </c>
      <c r="P12" s="159">
        <v>33</v>
      </c>
      <c r="Q12" s="185">
        <v>30</v>
      </c>
      <c r="R12" s="159">
        <v>25</v>
      </c>
      <c r="S12" s="185">
        <v>21</v>
      </c>
      <c r="T12" s="185">
        <v>1055</v>
      </c>
    </row>
    <row r="13" spans="1:20" ht="15" customHeight="1">
      <c r="A13" s="153" t="s">
        <v>7</v>
      </c>
      <c r="B13" s="192">
        <v>0</v>
      </c>
      <c r="C13" s="185">
        <v>2</v>
      </c>
      <c r="D13" s="159">
        <v>35</v>
      </c>
      <c r="E13" s="185">
        <v>57</v>
      </c>
      <c r="F13" s="159">
        <v>61</v>
      </c>
      <c r="G13" s="185">
        <v>71</v>
      </c>
      <c r="H13" s="159">
        <v>52</v>
      </c>
      <c r="I13" s="185">
        <v>50</v>
      </c>
      <c r="J13" s="185">
        <v>66</v>
      </c>
      <c r="K13" s="185">
        <v>94</v>
      </c>
      <c r="L13" s="185">
        <v>53</v>
      </c>
      <c r="M13" s="185">
        <v>17</v>
      </c>
      <c r="N13" s="159">
        <v>13</v>
      </c>
      <c r="O13" s="185">
        <v>11</v>
      </c>
      <c r="P13" s="159">
        <v>7</v>
      </c>
      <c r="Q13" s="185">
        <v>8</v>
      </c>
      <c r="R13" s="159">
        <v>11</v>
      </c>
      <c r="S13" s="185">
        <v>14</v>
      </c>
      <c r="T13" s="185">
        <v>622</v>
      </c>
    </row>
    <row r="14" spans="1:20" ht="15" customHeight="1">
      <c r="A14" s="153" t="s">
        <v>8</v>
      </c>
      <c r="B14" s="192">
        <v>0</v>
      </c>
      <c r="C14" s="185">
        <v>2</v>
      </c>
      <c r="D14" s="159">
        <v>75</v>
      </c>
      <c r="E14" s="185">
        <v>153</v>
      </c>
      <c r="F14" s="159">
        <v>151</v>
      </c>
      <c r="G14" s="185">
        <v>215</v>
      </c>
      <c r="H14" s="159">
        <v>158</v>
      </c>
      <c r="I14" s="185">
        <v>130</v>
      </c>
      <c r="J14" s="185">
        <v>130</v>
      </c>
      <c r="K14" s="185">
        <v>138</v>
      </c>
      <c r="L14" s="185">
        <v>90</v>
      </c>
      <c r="M14" s="185">
        <v>14</v>
      </c>
      <c r="N14" s="159">
        <v>21</v>
      </c>
      <c r="O14" s="185">
        <v>12</v>
      </c>
      <c r="P14" s="159">
        <v>19</v>
      </c>
      <c r="Q14" s="185">
        <v>13</v>
      </c>
      <c r="R14" s="159">
        <v>8</v>
      </c>
      <c r="S14" s="185">
        <v>7</v>
      </c>
      <c r="T14" s="185">
        <v>1336</v>
      </c>
    </row>
    <row r="15" spans="1:20" ht="15" customHeight="1">
      <c r="A15" s="153" t="s">
        <v>9</v>
      </c>
      <c r="B15" s="192">
        <v>0</v>
      </c>
      <c r="C15" s="185">
        <v>0</v>
      </c>
      <c r="D15" s="159">
        <v>45</v>
      </c>
      <c r="E15" s="185">
        <v>64</v>
      </c>
      <c r="F15" s="159">
        <v>73</v>
      </c>
      <c r="G15" s="185">
        <v>107</v>
      </c>
      <c r="H15" s="159">
        <v>90</v>
      </c>
      <c r="I15" s="185">
        <v>89</v>
      </c>
      <c r="J15" s="185">
        <v>97</v>
      </c>
      <c r="K15" s="185">
        <v>178</v>
      </c>
      <c r="L15" s="185">
        <v>133</v>
      </c>
      <c r="M15" s="185">
        <v>33</v>
      </c>
      <c r="N15" s="159">
        <v>22</v>
      </c>
      <c r="O15" s="185">
        <v>19</v>
      </c>
      <c r="P15" s="159">
        <v>27</v>
      </c>
      <c r="Q15" s="185">
        <v>13</v>
      </c>
      <c r="R15" s="159">
        <v>13</v>
      </c>
      <c r="S15" s="185">
        <v>12</v>
      </c>
      <c r="T15" s="185">
        <v>1015</v>
      </c>
    </row>
    <row r="16" spans="1:20" ht="15" customHeight="1">
      <c r="A16" s="153" t="s">
        <v>10</v>
      </c>
      <c r="B16" s="192">
        <v>0</v>
      </c>
      <c r="C16" s="185">
        <v>6</v>
      </c>
      <c r="D16" s="159">
        <v>36</v>
      </c>
      <c r="E16" s="185">
        <v>41</v>
      </c>
      <c r="F16" s="159">
        <v>60</v>
      </c>
      <c r="G16" s="185">
        <v>58</v>
      </c>
      <c r="H16" s="159">
        <v>41</v>
      </c>
      <c r="I16" s="185">
        <v>35</v>
      </c>
      <c r="J16" s="185">
        <v>36</v>
      </c>
      <c r="K16" s="185">
        <v>86</v>
      </c>
      <c r="L16" s="185">
        <v>44</v>
      </c>
      <c r="M16" s="185">
        <v>19</v>
      </c>
      <c r="N16" s="159">
        <v>10</v>
      </c>
      <c r="O16" s="185">
        <v>6</v>
      </c>
      <c r="P16" s="159">
        <v>7</v>
      </c>
      <c r="Q16" s="185">
        <v>10</v>
      </c>
      <c r="R16" s="159">
        <v>3</v>
      </c>
      <c r="S16" s="185">
        <v>2</v>
      </c>
      <c r="T16" s="185">
        <v>500</v>
      </c>
    </row>
    <row r="17" spans="1:20" ht="15" customHeight="1">
      <c r="A17" s="153" t="s">
        <v>11</v>
      </c>
      <c r="B17" s="192">
        <v>0</v>
      </c>
      <c r="C17" s="185">
        <v>11</v>
      </c>
      <c r="D17" s="159">
        <v>53</v>
      </c>
      <c r="E17" s="185">
        <v>51</v>
      </c>
      <c r="F17" s="159">
        <v>60</v>
      </c>
      <c r="G17" s="185">
        <v>74</v>
      </c>
      <c r="H17" s="159">
        <v>64</v>
      </c>
      <c r="I17" s="185">
        <v>69</v>
      </c>
      <c r="J17" s="185">
        <v>76</v>
      </c>
      <c r="K17" s="185">
        <v>89</v>
      </c>
      <c r="L17" s="185">
        <v>53</v>
      </c>
      <c r="M17" s="185">
        <v>8</v>
      </c>
      <c r="N17" s="159">
        <v>9</v>
      </c>
      <c r="O17" s="185">
        <v>12</v>
      </c>
      <c r="P17" s="159">
        <v>10</v>
      </c>
      <c r="Q17" s="185">
        <v>12</v>
      </c>
      <c r="R17" s="159">
        <v>9</v>
      </c>
      <c r="S17" s="185">
        <v>1</v>
      </c>
      <c r="T17" s="185">
        <v>661</v>
      </c>
    </row>
    <row r="18" spans="1:20" ht="15" customHeight="1">
      <c r="A18" s="153" t="s">
        <v>12</v>
      </c>
      <c r="B18" s="192">
        <v>0</v>
      </c>
      <c r="C18" s="185">
        <v>13</v>
      </c>
      <c r="D18" s="159">
        <v>80</v>
      </c>
      <c r="E18" s="185">
        <v>121</v>
      </c>
      <c r="F18" s="159">
        <v>149</v>
      </c>
      <c r="G18" s="185">
        <v>164</v>
      </c>
      <c r="H18" s="159">
        <v>178</v>
      </c>
      <c r="I18" s="185">
        <v>167</v>
      </c>
      <c r="J18" s="185">
        <v>124</v>
      </c>
      <c r="K18" s="185">
        <v>162</v>
      </c>
      <c r="L18" s="185">
        <v>123</v>
      </c>
      <c r="M18" s="185">
        <v>35</v>
      </c>
      <c r="N18" s="159">
        <v>39</v>
      </c>
      <c r="O18" s="185">
        <v>28</v>
      </c>
      <c r="P18" s="159">
        <v>29</v>
      </c>
      <c r="Q18" s="185">
        <v>25</v>
      </c>
      <c r="R18" s="159">
        <v>11</v>
      </c>
      <c r="S18" s="185">
        <v>21</v>
      </c>
      <c r="T18" s="185">
        <v>1469</v>
      </c>
    </row>
    <row r="19" spans="1:20" ht="15" customHeight="1">
      <c r="A19" s="153" t="s">
        <v>13</v>
      </c>
      <c r="B19" s="192">
        <v>0</v>
      </c>
      <c r="C19" s="185">
        <v>16</v>
      </c>
      <c r="D19" s="159">
        <v>207</v>
      </c>
      <c r="E19" s="185">
        <v>371</v>
      </c>
      <c r="F19" s="159">
        <v>377</v>
      </c>
      <c r="G19" s="185">
        <v>362</v>
      </c>
      <c r="H19" s="159">
        <v>341</v>
      </c>
      <c r="I19" s="185">
        <v>239</v>
      </c>
      <c r="J19" s="185">
        <v>187</v>
      </c>
      <c r="K19" s="185">
        <v>250</v>
      </c>
      <c r="L19" s="185">
        <v>183</v>
      </c>
      <c r="M19" s="185">
        <v>74</v>
      </c>
      <c r="N19" s="159">
        <v>62</v>
      </c>
      <c r="O19" s="185">
        <v>40</v>
      </c>
      <c r="P19" s="159">
        <v>50</v>
      </c>
      <c r="Q19" s="185">
        <v>49</v>
      </c>
      <c r="R19" s="159">
        <v>44</v>
      </c>
      <c r="S19" s="185">
        <v>57</v>
      </c>
      <c r="T19" s="185">
        <v>2909</v>
      </c>
    </row>
    <row r="20" spans="1:20" ht="15" customHeight="1">
      <c r="A20" s="153" t="s">
        <v>14</v>
      </c>
      <c r="B20" s="192">
        <v>0</v>
      </c>
      <c r="C20" s="185">
        <v>0</v>
      </c>
      <c r="D20" s="159">
        <v>9</v>
      </c>
      <c r="E20" s="185">
        <v>16</v>
      </c>
      <c r="F20" s="159">
        <v>14</v>
      </c>
      <c r="G20" s="185">
        <v>27</v>
      </c>
      <c r="H20" s="159">
        <v>20</v>
      </c>
      <c r="I20" s="185">
        <v>24</v>
      </c>
      <c r="J20" s="185">
        <v>37</v>
      </c>
      <c r="K20" s="185">
        <v>46</v>
      </c>
      <c r="L20" s="185">
        <v>17</v>
      </c>
      <c r="M20" s="185">
        <v>4</v>
      </c>
      <c r="N20" s="159">
        <v>5</v>
      </c>
      <c r="O20" s="185">
        <v>6</v>
      </c>
      <c r="P20" s="159">
        <v>5</v>
      </c>
      <c r="Q20" s="185">
        <v>7</v>
      </c>
      <c r="R20" s="159">
        <v>1</v>
      </c>
      <c r="S20" s="185">
        <v>1</v>
      </c>
      <c r="T20" s="185">
        <v>239</v>
      </c>
    </row>
    <row r="21" spans="1:20" ht="15" customHeight="1">
      <c r="A21" s="153" t="s">
        <v>15</v>
      </c>
      <c r="B21" s="192">
        <v>0</v>
      </c>
      <c r="C21" s="185">
        <v>18</v>
      </c>
      <c r="D21" s="159">
        <v>109</v>
      </c>
      <c r="E21" s="185">
        <v>146</v>
      </c>
      <c r="F21" s="159">
        <v>190</v>
      </c>
      <c r="G21" s="185">
        <v>215</v>
      </c>
      <c r="H21" s="159">
        <v>264</v>
      </c>
      <c r="I21" s="185">
        <v>206</v>
      </c>
      <c r="J21" s="185">
        <v>208</v>
      </c>
      <c r="K21" s="185">
        <v>237</v>
      </c>
      <c r="L21" s="185">
        <v>179</v>
      </c>
      <c r="M21" s="185">
        <v>38</v>
      </c>
      <c r="N21" s="159">
        <v>54</v>
      </c>
      <c r="O21" s="185">
        <v>46</v>
      </c>
      <c r="P21" s="159">
        <v>43</v>
      </c>
      <c r="Q21" s="185">
        <v>32</v>
      </c>
      <c r="R21" s="159">
        <v>28</v>
      </c>
      <c r="S21" s="185">
        <v>46</v>
      </c>
      <c r="T21" s="185">
        <v>2059</v>
      </c>
    </row>
    <row r="22" spans="1:20" ht="15" customHeight="1">
      <c r="A22" s="153" t="s">
        <v>16</v>
      </c>
      <c r="B22" s="192">
        <v>0</v>
      </c>
      <c r="C22" s="185">
        <v>6</v>
      </c>
      <c r="D22" s="159">
        <v>86</v>
      </c>
      <c r="E22" s="185">
        <v>142</v>
      </c>
      <c r="F22" s="159">
        <v>176</v>
      </c>
      <c r="G22" s="185">
        <v>156</v>
      </c>
      <c r="H22" s="159">
        <v>167</v>
      </c>
      <c r="I22" s="185">
        <v>103</v>
      </c>
      <c r="J22" s="185">
        <v>85</v>
      </c>
      <c r="K22" s="185">
        <v>79</v>
      </c>
      <c r="L22" s="185">
        <v>60</v>
      </c>
      <c r="M22" s="185">
        <v>27</v>
      </c>
      <c r="N22" s="159">
        <v>20</v>
      </c>
      <c r="O22" s="185">
        <v>23</v>
      </c>
      <c r="P22" s="159">
        <v>22</v>
      </c>
      <c r="Q22" s="185">
        <v>27</v>
      </c>
      <c r="R22" s="159">
        <v>11</v>
      </c>
      <c r="S22" s="185">
        <v>17</v>
      </c>
      <c r="T22" s="185">
        <v>1207</v>
      </c>
    </row>
    <row r="23" spans="1:20" ht="15" customHeight="1">
      <c r="A23" s="153" t="s">
        <v>17</v>
      </c>
      <c r="B23" s="192">
        <v>0</v>
      </c>
      <c r="C23" s="185">
        <v>4</v>
      </c>
      <c r="D23" s="159">
        <v>82</v>
      </c>
      <c r="E23" s="185">
        <v>139</v>
      </c>
      <c r="F23" s="159">
        <v>137</v>
      </c>
      <c r="G23" s="185">
        <v>175</v>
      </c>
      <c r="H23" s="159">
        <v>218</v>
      </c>
      <c r="I23" s="185">
        <v>143</v>
      </c>
      <c r="J23" s="185">
        <v>117</v>
      </c>
      <c r="K23" s="185">
        <v>99</v>
      </c>
      <c r="L23" s="185">
        <v>85</v>
      </c>
      <c r="M23" s="185">
        <v>30</v>
      </c>
      <c r="N23" s="159">
        <v>20</v>
      </c>
      <c r="O23" s="185">
        <v>18</v>
      </c>
      <c r="P23" s="159">
        <v>20</v>
      </c>
      <c r="Q23" s="185">
        <v>24</v>
      </c>
      <c r="R23" s="159">
        <v>9</v>
      </c>
      <c r="S23" s="185">
        <v>20</v>
      </c>
      <c r="T23" s="185">
        <v>1340</v>
      </c>
    </row>
    <row r="24" spans="1:20" ht="15" customHeight="1">
      <c r="A24" s="153" t="s">
        <v>18</v>
      </c>
      <c r="B24" s="192">
        <v>0</v>
      </c>
      <c r="C24" s="185">
        <v>3</v>
      </c>
      <c r="D24" s="159">
        <v>60</v>
      </c>
      <c r="E24" s="185">
        <v>85</v>
      </c>
      <c r="F24" s="159">
        <v>107</v>
      </c>
      <c r="G24" s="185">
        <v>97</v>
      </c>
      <c r="H24" s="159">
        <v>92</v>
      </c>
      <c r="I24" s="185">
        <v>82</v>
      </c>
      <c r="J24" s="185">
        <v>92</v>
      </c>
      <c r="K24" s="185">
        <v>96</v>
      </c>
      <c r="L24" s="185">
        <v>69</v>
      </c>
      <c r="M24" s="185">
        <v>18</v>
      </c>
      <c r="N24" s="159">
        <v>19</v>
      </c>
      <c r="O24" s="185">
        <v>14</v>
      </c>
      <c r="P24" s="159">
        <v>20</v>
      </c>
      <c r="Q24" s="185">
        <v>21</v>
      </c>
      <c r="R24" s="159">
        <v>11</v>
      </c>
      <c r="S24" s="185">
        <v>2</v>
      </c>
      <c r="T24" s="185">
        <v>888</v>
      </c>
    </row>
    <row r="25" spans="1:20" ht="15" customHeight="1">
      <c r="A25" s="153" t="s">
        <v>19</v>
      </c>
      <c r="B25" s="192">
        <v>0</v>
      </c>
      <c r="C25" s="185">
        <v>5</v>
      </c>
      <c r="D25" s="159">
        <v>12</v>
      </c>
      <c r="E25" s="185">
        <v>22</v>
      </c>
      <c r="F25" s="159">
        <v>17</v>
      </c>
      <c r="G25" s="185">
        <v>47</v>
      </c>
      <c r="H25" s="159">
        <v>44</v>
      </c>
      <c r="I25" s="185">
        <v>54</v>
      </c>
      <c r="J25" s="185">
        <v>48</v>
      </c>
      <c r="K25" s="185">
        <v>70</v>
      </c>
      <c r="L25" s="185">
        <v>59</v>
      </c>
      <c r="M25" s="185">
        <v>20</v>
      </c>
      <c r="N25" s="159">
        <v>19</v>
      </c>
      <c r="O25" s="185">
        <v>12</v>
      </c>
      <c r="P25" s="159">
        <v>13</v>
      </c>
      <c r="Q25" s="185">
        <v>14</v>
      </c>
      <c r="R25" s="159">
        <v>4</v>
      </c>
      <c r="S25" s="185">
        <v>3</v>
      </c>
      <c r="T25" s="185">
        <v>463</v>
      </c>
    </row>
    <row r="26" spans="1:20" ht="15" customHeight="1">
      <c r="A26" s="153" t="s">
        <v>239</v>
      </c>
      <c r="B26" s="192">
        <v>0</v>
      </c>
      <c r="C26" s="185">
        <v>11</v>
      </c>
      <c r="D26" s="159">
        <v>44</v>
      </c>
      <c r="E26" s="185">
        <v>75</v>
      </c>
      <c r="F26" s="159">
        <v>56</v>
      </c>
      <c r="G26" s="185">
        <v>94</v>
      </c>
      <c r="H26" s="159">
        <v>104</v>
      </c>
      <c r="I26" s="185">
        <v>110</v>
      </c>
      <c r="J26" s="185">
        <v>75</v>
      </c>
      <c r="K26" s="185">
        <v>58</v>
      </c>
      <c r="L26" s="185">
        <v>49</v>
      </c>
      <c r="M26" s="185">
        <v>18</v>
      </c>
      <c r="N26" s="159">
        <v>8</v>
      </c>
      <c r="O26" s="185">
        <v>14</v>
      </c>
      <c r="P26" s="159">
        <v>15</v>
      </c>
      <c r="Q26" s="185">
        <v>11</v>
      </c>
      <c r="R26" s="159">
        <v>10</v>
      </c>
      <c r="S26" s="185">
        <v>31</v>
      </c>
      <c r="T26" s="185">
        <v>783</v>
      </c>
    </row>
    <row r="27" spans="1:20" ht="15" customHeight="1">
      <c r="A27" s="153" t="s">
        <v>20</v>
      </c>
      <c r="B27" s="192">
        <v>0</v>
      </c>
      <c r="C27" s="185">
        <v>8</v>
      </c>
      <c r="D27" s="159">
        <v>40</v>
      </c>
      <c r="E27" s="185">
        <v>93</v>
      </c>
      <c r="F27" s="159">
        <v>99</v>
      </c>
      <c r="G27" s="185">
        <v>133</v>
      </c>
      <c r="H27" s="159">
        <v>134</v>
      </c>
      <c r="I27" s="185">
        <v>109</v>
      </c>
      <c r="J27" s="185">
        <v>80</v>
      </c>
      <c r="K27" s="185">
        <v>82</v>
      </c>
      <c r="L27" s="185">
        <v>51</v>
      </c>
      <c r="M27" s="185">
        <v>19</v>
      </c>
      <c r="N27" s="159">
        <v>16</v>
      </c>
      <c r="O27" s="185">
        <v>10</v>
      </c>
      <c r="P27" s="159">
        <v>7</v>
      </c>
      <c r="Q27" s="185">
        <v>12</v>
      </c>
      <c r="R27" s="159">
        <v>10</v>
      </c>
      <c r="S27" s="185">
        <v>29</v>
      </c>
      <c r="T27" s="185">
        <v>932</v>
      </c>
    </row>
    <row r="28" spans="1:20" ht="15" customHeight="1">
      <c r="A28" s="153" t="s">
        <v>21</v>
      </c>
      <c r="B28" s="192">
        <v>0</v>
      </c>
      <c r="C28" s="185">
        <v>12</v>
      </c>
      <c r="D28" s="159">
        <v>60</v>
      </c>
      <c r="E28" s="185">
        <v>51</v>
      </c>
      <c r="F28" s="159">
        <v>43</v>
      </c>
      <c r="G28" s="185">
        <v>40</v>
      </c>
      <c r="H28" s="159">
        <v>71</v>
      </c>
      <c r="I28" s="185">
        <v>37</v>
      </c>
      <c r="J28" s="185">
        <v>27</v>
      </c>
      <c r="K28" s="185">
        <v>22</v>
      </c>
      <c r="L28" s="185">
        <v>28</v>
      </c>
      <c r="M28" s="185">
        <v>3</v>
      </c>
      <c r="N28" s="159">
        <v>21</v>
      </c>
      <c r="O28" s="185">
        <v>11</v>
      </c>
      <c r="P28" s="159">
        <v>8</v>
      </c>
      <c r="Q28" s="185">
        <v>11</v>
      </c>
      <c r="R28" s="159">
        <v>8</v>
      </c>
      <c r="S28" s="185">
        <v>5</v>
      </c>
      <c r="T28" s="185">
        <v>458</v>
      </c>
    </row>
    <row r="29" spans="1:20" ht="15" customHeight="1">
      <c r="A29" s="153" t="s">
        <v>22</v>
      </c>
      <c r="B29" s="192">
        <v>0</v>
      </c>
      <c r="C29" s="185">
        <v>4</v>
      </c>
      <c r="D29" s="159">
        <v>75</v>
      </c>
      <c r="E29" s="185">
        <v>172</v>
      </c>
      <c r="F29" s="159">
        <v>151</v>
      </c>
      <c r="G29" s="185">
        <v>113</v>
      </c>
      <c r="H29" s="159">
        <v>97</v>
      </c>
      <c r="I29" s="185">
        <v>122</v>
      </c>
      <c r="J29" s="185">
        <v>92</v>
      </c>
      <c r="K29" s="185">
        <v>120</v>
      </c>
      <c r="L29" s="185">
        <v>132</v>
      </c>
      <c r="M29" s="185">
        <v>47</v>
      </c>
      <c r="N29" s="159">
        <v>41</v>
      </c>
      <c r="O29" s="185">
        <v>28</v>
      </c>
      <c r="P29" s="159">
        <v>42</v>
      </c>
      <c r="Q29" s="185">
        <v>29</v>
      </c>
      <c r="R29" s="159">
        <v>40</v>
      </c>
      <c r="S29" s="185">
        <v>69</v>
      </c>
      <c r="T29" s="185">
        <v>1374</v>
      </c>
    </row>
    <row r="30" spans="1:20" ht="15" customHeight="1">
      <c r="A30" s="153" t="s">
        <v>23</v>
      </c>
      <c r="B30" s="192">
        <v>0</v>
      </c>
      <c r="C30" s="185">
        <v>6</v>
      </c>
      <c r="D30" s="159">
        <v>47</v>
      </c>
      <c r="E30" s="185">
        <v>82</v>
      </c>
      <c r="F30" s="159">
        <v>85</v>
      </c>
      <c r="G30" s="185">
        <v>78</v>
      </c>
      <c r="H30" s="159">
        <v>55</v>
      </c>
      <c r="I30" s="185">
        <v>54</v>
      </c>
      <c r="J30" s="185">
        <v>56</v>
      </c>
      <c r="K30" s="185">
        <v>76</v>
      </c>
      <c r="L30" s="185">
        <v>52</v>
      </c>
      <c r="M30" s="185">
        <v>16</v>
      </c>
      <c r="N30" s="159">
        <v>12</v>
      </c>
      <c r="O30" s="185">
        <v>7</v>
      </c>
      <c r="P30" s="159">
        <v>7</v>
      </c>
      <c r="Q30" s="185">
        <v>9</v>
      </c>
      <c r="R30" s="159">
        <v>11</v>
      </c>
      <c r="S30" s="185">
        <v>8</v>
      </c>
      <c r="T30" s="185">
        <v>661</v>
      </c>
    </row>
    <row r="31" spans="1:20" ht="15" customHeight="1">
      <c r="A31" s="153" t="s">
        <v>240</v>
      </c>
      <c r="B31" s="192">
        <v>0</v>
      </c>
      <c r="C31" s="185">
        <v>10</v>
      </c>
      <c r="D31" s="159">
        <v>39</v>
      </c>
      <c r="E31" s="185">
        <v>73</v>
      </c>
      <c r="F31" s="159">
        <v>73</v>
      </c>
      <c r="G31" s="185">
        <v>84</v>
      </c>
      <c r="H31" s="159">
        <v>71</v>
      </c>
      <c r="I31" s="185">
        <v>67</v>
      </c>
      <c r="J31" s="185">
        <v>49</v>
      </c>
      <c r="K31" s="185">
        <v>61</v>
      </c>
      <c r="L31" s="185">
        <v>39</v>
      </c>
      <c r="M31" s="185">
        <v>18</v>
      </c>
      <c r="N31" s="159">
        <v>16</v>
      </c>
      <c r="O31" s="185">
        <v>4</v>
      </c>
      <c r="P31" s="159">
        <v>4</v>
      </c>
      <c r="Q31" s="185">
        <v>7</v>
      </c>
      <c r="R31" s="159">
        <v>5</v>
      </c>
      <c r="S31" s="185">
        <v>2</v>
      </c>
      <c r="T31" s="185">
        <v>622</v>
      </c>
    </row>
    <row r="32" spans="1:20" ht="15" customHeight="1">
      <c r="A32" s="153" t="s">
        <v>24</v>
      </c>
      <c r="B32" s="192">
        <v>0</v>
      </c>
      <c r="C32" s="185">
        <v>2</v>
      </c>
      <c r="D32" s="159">
        <v>35</v>
      </c>
      <c r="E32" s="185">
        <v>37</v>
      </c>
      <c r="F32" s="159">
        <v>52</v>
      </c>
      <c r="G32" s="185">
        <v>51</v>
      </c>
      <c r="H32" s="159">
        <v>48</v>
      </c>
      <c r="I32" s="185">
        <v>42</v>
      </c>
      <c r="J32" s="185">
        <v>46</v>
      </c>
      <c r="K32" s="185">
        <v>104</v>
      </c>
      <c r="L32" s="185">
        <v>63</v>
      </c>
      <c r="M32" s="185">
        <v>12</v>
      </c>
      <c r="N32" s="159">
        <v>16</v>
      </c>
      <c r="O32" s="185">
        <v>7</v>
      </c>
      <c r="P32" s="159">
        <v>9</v>
      </c>
      <c r="Q32" s="185">
        <v>10</v>
      </c>
      <c r="R32" s="159">
        <v>14</v>
      </c>
      <c r="S32" s="185">
        <v>1</v>
      </c>
      <c r="T32" s="185">
        <v>549</v>
      </c>
    </row>
    <row r="33" spans="1:21" ht="15" customHeight="1">
      <c r="A33" s="153" t="s">
        <v>25</v>
      </c>
      <c r="B33" s="192">
        <v>0</v>
      </c>
      <c r="C33" s="185">
        <v>2</v>
      </c>
      <c r="D33" s="159">
        <v>48</v>
      </c>
      <c r="E33" s="185">
        <v>69</v>
      </c>
      <c r="F33" s="159">
        <v>53</v>
      </c>
      <c r="G33" s="185">
        <v>65</v>
      </c>
      <c r="H33" s="159">
        <v>51</v>
      </c>
      <c r="I33" s="185">
        <v>42</v>
      </c>
      <c r="J33" s="185">
        <v>73</v>
      </c>
      <c r="K33" s="185">
        <v>120</v>
      </c>
      <c r="L33" s="185">
        <v>94</v>
      </c>
      <c r="M33" s="185">
        <v>24</v>
      </c>
      <c r="N33" s="159">
        <v>22</v>
      </c>
      <c r="O33" s="185">
        <v>12</v>
      </c>
      <c r="P33" s="159">
        <v>8</v>
      </c>
      <c r="Q33" s="185">
        <v>10</v>
      </c>
      <c r="R33" s="159">
        <v>11</v>
      </c>
      <c r="S33" s="185">
        <v>16</v>
      </c>
      <c r="T33" s="185">
        <v>720</v>
      </c>
    </row>
    <row r="34" spans="1:21" ht="15" customHeight="1">
      <c r="A34" s="153" t="s">
        <v>190</v>
      </c>
      <c r="B34" s="192">
        <v>0</v>
      </c>
      <c r="C34" s="185">
        <v>3</v>
      </c>
      <c r="D34" s="159">
        <v>36</v>
      </c>
      <c r="E34" s="185">
        <v>47</v>
      </c>
      <c r="F34" s="159">
        <v>34</v>
      </c>
      <c r="G34" s="185">
        <v>35</v>
      </c>
      <c r="H34" s="159">
        <v>34</v>
      </c>
      <c r="I34" s="185">
        <v>20</v>
      </c>
      <c r="J34" s="185">
        <v>42</v>
      </c>
      <c r="K34" s="185">
        <v>71</v>
      </c>
      <c r="L34" s="185">
        <v>36</v>
      </c>
      <c r="M34" s="185">
        <v>2</v>
      </c>
      <c r="N34" s="159">
        <v>12</v>
      </c>
      <c r="O34" s="185">
        <v>2</v>
      </c>
      <c r="P34" s="159">
        <v>2</v>
      </c>
      <c r="Q34" s="185">
        <v>6</v>
      </c>
      <c r="R34" s="159">
        <v>6</v>
      </c>
      <c r="S34" s="185">
        <v>17</v>
      </c>
      <c r="T34" s="185">
        <v>405</v>
      </c>
    </row>
    <row r="35" spans="1:21" ht="15" customHeight="1">
      <c r="A35" s="153" t="s">
        <v>191</v>
      </c>
      <c r="B35" s="192">
        <v>0</v>
      </c>
      <c r="C35" s="185">
        <v>13</v>
      </c>
      <c r="D35" s="159">
        <v>52</v>
      </c>
      <c r="E35" s="185">
        <v>41</v>
      </c>
      <c r="F35" s="159">
        <v>40</v>
      </c>
      <c r="G35" s="185">
        <v>47</v>
      </c>
      <c r="H35" s="159">
        <v>36</v>
      </c>
      <c r="I35" s="185">
        <v>34</v>
      </c>
      <c r="J35" s="185">
        <v>43</v>
      </c>
      <c r="K35" s="185">
        <v>65</v>
      </c>
      <c r="L35" s="185">
        <v>47</v>
      </c>
      <c r="M35" s="185">
        <v>11</v>
      </c>
      <c r="N35" s="159">
        <v>14</v>
      </c>
      <c r="O35" s="185">
        <v>11</v>
      </c>
      <c r="P35" s="159">
        <v>9</v>
      </c>
      <c r="Q35" s="185">
        <v>12</v>
      </c>
      <c r="R35" s="159">
        <v>9</v>
      </c>
      <c r="S35" s="185">
        <v>0</v>
      </c>
      <c r="T35" s="185">
        <v>484</v>
      </c>
    </row>
    <row r="36" spans="1:21" ht="15" customHeight="1">
      <c r="A36" s="153" t="s">
        <v>241</v>
      </c>
      <c r="B36" s="192">
        <v>0</v>
      </c>
      <c r="C36" s="185">
        <v>7</v>
      </c>
      <c r="D36" s="159">
        <v>16</v>
      </c>
      <c r="E36" s="185">
        <v>27</v>
      </c>
      <c r="F36" s="159">
        <v>39</v>
      </c>
      <c r="G36" s="185">
        <v>32</v>
      </c>
      <c r="H36" s="159">
        <v>29</v>
      </c>
      <c r="I36" s="185">
        <v>59</v>
      </c>
      <c r="J36" s="185">
        <v>75</v>
      </c>
      <c r="K36" s="185">
        <v>86</v>
      </c>
      <c r="L36" s="185">
        <v>53</v>
      </c>
      <c r="M36" s="185">
        <v>20</v>
      </c>
      <c r="N36" s="159">
        <v>12</v>
      </c>
      <c r="O36" s="185">
        <v>10</v>
      </c>
      <c r="P36" s="159">
        <v>13</v>
      </c>
      <c r="Q36" s="185">
        <v>13</v>
      </c>
      <c r="R36" s="159">
        <v>6</v>
      </c>
      <c r="S36" s="185">
        <v>20</v>
      </c>
      <c r="T36" s="185">
        <v>517</v>
      </c>
    </row>
    <row r="37" spans="1:21" ht="15" customHeight="1">
      <c r="A37" s="153" t="s">
        <v>242</v>
      </c>
      <c r="B37" s="192">
        <v>0</v>
      </c>
      <c r="C37" s="185">
        <v>0</v>
      </c>
      <c r="D37" s="159">
        <v>12</v>
      </c>
      <c r="E37" s="185">
        <v>32</v>
      </c>
      <c r="F37" s="159">
        <v>35</v>
      </c>
      <c r="G37" s="185">
        <v>53</v>
      </c>
      <c r="H37" s="159">
        <v>38</v>
      </c>
      <c r="I37" s="185">
        <v>42</v>
      </c>
      <c r="J37" s="185">
        <v>54</v>
      </c>
      <c r="K37" s="185">
        <v>75</v>
      </c>
      <c r="L37" s="185">
        <v>31</v>
      </c>
      <c r="M37" s="185">
        <v>9</v>
      </c>
      <c r="N37" s="185">
        <v>7</v>
      </c>
      <c r="O37" s="185">
        <v>14</v>
      </c>
      <c r="P37" s="185">
        <v>9</v>
      </c>
      <c r="Q37" s="185">
        <v>10</v>
      </c>
      <c r="R37" s="193">
        <v>12</v>
      </c>
      <c r="S37" s="185">
        <v>18</v>
      </c>
      <c r="T37" s="185">
        <v>451</v>
      </c>
    </row>
    <row r="38" spans="1:21" ht="15" customHeight="1">
      <c r="A38" s="153" t="s">
        <v>243</v>
      </c>
      <c r="B38" s="192">
        <v>0</v>
      </c>
      <c r="C38" s="185">
        <v>6</v>
      </c>
      <c r="D38" s="159">
        <v>17</v>
      </c>
      <c r="E38" s="185">
        <v>41</v>
      </c>
      <c r="F38" s="159">
        <v>38</v>
      </c>
      <c r="G38" s="185">
        <v>51</v>
      </c>
      <c r="H38" s="159">
        <v>48</v>
      </c>
      <c r="I38" s="185">
        <v>41</v>
      </c>
      <c r="J38" s="185">
        <v>56</v>
      </c>
      <c r="K38" s="185">
        <v>91</v>
      </c>
      <c r="L38" s="185">
        <v>59</v>
      </c>
      <c r="M38" s="185">
        <v>17</v>
      </c>
      <c r="N38" s="159">
        <v>19</v>
      </c>
      <c r="O38" s="185">
        <v>12</v>
      </c>
      <c r="P38" s="159">
        <v>19</v>
      </c>
      <c r="Q38" s="185">
        <v>16</v>
      </c>
      <c r="R38" s="159">
        <v>16</v>
      </c>
      <c r="S38" s="185">
        <v>4</v>
      </c>
      <c r="T38" s="185">
        <v>551</v>
      </c>
    </row>
    <row r="39" spans="1:21" ht="15" customHeight="1">
      <c r="A39" s="153" t="s">
        <v>244</v>
      </c>
      <c r="B39" s="192">
        <v>0</v>
      </c>
      <c r="C39" s="185">
        <v>7</v>
      </c>
      <c r="D39" s="159">
        <v>36</v>
      </c>
      <c r="E39" s="185">
        <v>58</v>
      </c>
      <c r="F39" s="159">
        <v>36</v>
      </c>
      <c r="G39" s="185">
        <v>27</v>
      </c>
      <c r="H39" s="159">
        <v>18</v>
      </c>
      <c r="I39" s="185">
        <v>44</v>
      </c>
      <c r="J39" s="185">
        <v>49</v>
      </c>
      <c r="K39" s="185">
        <v>90</v>
      </c>
      <c r="L39" s="185">
        <v>39</v>
      </c>
      <c r="M39" s="185">
        <v>10</v>
      </c>
      <c r="N39" s="159">
        <v>10</v>
      </c>
      <c r="O39" s="185">
        <v>3</v>
      </c>
      <c r="P39" s="159">
        <v>9</v>
      </c>
      <c r="Q39" s="185">
        <v>8</v>
      </c>
      <c r="R39" s="159">
        <v>0</v>
      </c>
      <c r="S39" s="185">
        <v>7</v>
      </c>
      <c r="T39" s="185">
        <v>451</v>
      </c>
    </row>
    <row r="40" spans="1:21" ht="15" customHeight="1">
      <c r="A40" s="153" t="s">
        <v>245</v>
      </c>
      <c r="B40" s="192">
        <v>0</v>
      </c>
      <c r="C40" s="185">
        <v>1</v>
      </c>
      <c r="D40" s="159">
        <v>19</v>
      </c>
      <c r="E40" s="185">
        <v>22</v>
      </c>
      <c r="F40" s="159">
        <v>20</v>
      </c>
      <c r="G40" s="185">
        <v>24</v>
      </c>
      <c r="H40" s="159">
        <v>31</v>
      </c>
      <c r="I40" s="185">
        <v>37</v>
      </c>
      <c r="J40" s="185">
        <v>49</v>
      </c>
      <c r="K40" s="185">
        <v>62</v>
      </c>
      <c r="L40" s="185">
        <v>37</v>
      </c>
      <c r="M40" s="185">
        <v>5</v>
      </c>
      <c r="N40" s="185">
        <v>8</v>
      </c>
      <c r="O40" s="185">
        <v>3</v>
      </c>
      <c r="P40" s="185">
        <v>5</v>
      </c>
      <c r="Q40" s="185">
        <v>14</v>
      </c>
      <c r="R40" s="193">
        <v>4</v>
      </c>
      <c r="S40" s="185">
        <v>2</v>
      </c>
      <c r="T40" s="185">
        <v>343</v>
      </c>
    </row>
    <row r="41" spans="1:21" ht="15" customHeight="1">
      <c r="A41" s="153" t="s">
        <v>197</v>
      </c>
      <c r="B41" s="192">
        <v>0</v>
      </c>
      <c r="C41" s="185">
        <v>2</v>
      </c>
      <c r="D41" s="159">
        <v>23</v>
      </c>
      <c r="E41" s="185">
        <v>31</v>
      </c>
      <c r="F41" s="159">
        <v>40</v>
      </c>
      <c r="G41" s="185">
        <v>40</v>
      </c>
      <c r="H41" s="159">
        <v>47</v>
      </c>
      <c r="I41" s="185">
        <v>38</v>
      </c>
      <c r="J41" s="185">
        <v>66</v>
      </c>
      <c r="K41" s="185">
        <v>97</v>
      </c>
      <c r="L41" s="185">
        <v>53</v>
      </c>
      <c r="M41" s="185">
        <v>20</v>
      </c>
      <c r="N41" s="185">
        <v>16</v>
      </c>
      <c r="O41" s="185">
        <v>10</v>
      </c>
      <c r="P41" s="185">
        <v>10</v>
      </c>
      <c r="Q41" s="185">
        <v>12</v>
      </c>
      <c r="R41" s="193">
        <v>6</v>
      </c>
      <c r="S41" s="185">
        <v>18</v>
      </c>
      <c r="T41" s="185">
        <v>529</v>
      </c>
    </row>
    <row r="42" spans="1:21" s="118" customFormat="1" ht="17.25" customHeight="1">
      <c r="A42" s="160" t="s">
        <v>246</v>
      </c>
      <c r="B42" s="194">
        <v>0</v>
      </c>
      <c r="C42" s="194">
        <v>7.5</v>
      </c>
      <c r="D42" s="195">
        <v>84.621621621621628</v>
      </c>
      <c r="E42" s="194">
        <v>137.75675675675674</v>
      </c>
      <c r="F42" s="195">
        <v>155.62162162162161</v>
      </c>
      <c r="G42" s="194">
        <v>163.86486486486487</v>
      </c>
      <c r="H42" s="195">
        <v>158.75675675675674</v>
      </c>
      <c r="I42" s="194">
        <v>133.32432432432432</v>
      </c>
      <c r="J42" s="194">
        <v>125.86486486486487</v>
      </c>
      <c r="K42" s="194">
        <v>146.43243243243242</v>
      </c>
      <c r="L42" s="194">
        <v>104.56756756756756</v>
      </c>
      <c r="M42" s="194">
        <v>31.648648648648649</v>
      </c>
      <c r="N42" s="194">
        <v>32.270270270270274</v>
      </c>
      <c r="O42" s="194">
        <v>26.27027027027027</v>
      </c>
      <c r="P42" s="194">
        <v>27.891891891891891</v>
      </c>
      <c r="Q42" s="194">
        <v>27.135135135135137</v>
      </c>
      <c r="R42" s="196">
        <v>22.027777777777779</v>
      </c>
      <c r="S42" s="194">
        <v>35.75</v>
      </c>
      <c r="T42" s="194">
        <v>1419.1351351351352</v>
      </c>
      <c r="U42" s="128"/>
    </row>
    <row r="43" spans="1:21" s="123" customFormat="1" ht="15" customHeight="1">
      <c r="A43" s="98"/>
      <c r="B43" s="119"/>
      <c r="C43" s="119"/>
      <c r="D43" s="120"/>
      <c r="E43" s="119"/>
      <c r="F43" s="120"/>
      <c r="G43" s="119"/>
      <c r="H43" s="120"/>
      <c r="I43" s="119"/>
      <c r="J43" s="119"/>
      <c r="K43" s="119"/>
      <c r="L43" s="119"/>
      <c r="M43" s="119"/>
      <c r="N43" s="119"/>
      <c r="O43" s="119"/>
      <c r="P43" s="119"/>
      <c r="Q43" s="119"/>
      <c r="R43" s="121"/>
      <c r="S43" s="119"/>
      <c r="T43" s="119"/>
      <c r="U43" s="91"/>
    </row>
    <row r="44" spans="1:21" ht="15" customHeight="1">
      <c r="A44" s="153" t="s">
        <v>26</v>
      </c>
      <c r="B44" s="185">
        <v>0</v>
      </c>
      <c r="C44" s="185">
        <v>1</v>
      </c>
      <c r="D44" s="159">
        <v>11</v>
      </c>
      <c r="E44" s="185">
        <v>20</v>
      </c>
      <c r="F44" s="159">
        <v>21</v>
      </c>
      <c r="G44" s="185">
        <v>19</v>
      </c>
      <c r="H44" s="159">
        <v>7</v>
      </c>
      <c r="I44" s="185">
        <v>16</v>
      </c>
      <c r="J44" s="185">
        <v>18</v>
      </c>
      <c r="K44" s="185">
        <v>14</v>
      </c>
      <c r="L44" s="185">
        <v>19</v>
      </c>
      <c r="M44" s="185">
        <v>6</v>
      </c>
      <c r="N44" s="159">
        <v>6</v>
      </c>
      <c r="O44" s="185">
        <v>3</v>
      </c>
      <c r="P44" s="159">
        <v>4</v>
      </c>
      <c r="Q44" s="185">
        <v>2</v>
      </c>
      <c r="R44" s="159">
        <v>2</v>
      </c>
      <c r="S44" s="185">
        <v>6</v>
      </c>
      <c r="T44" s="185">
        <v>175</v>
      </c>
    </row>
    <row r="45" spans="1:21" ht="15" customHeight="1">
      <c r="A45" s="153" t="s">
        <v>27</v>
      </c>
      <c r="B45" s="185">
        <v>0</v>
      </c>
      <c r="C45" s="185">
        <v>1</v>
      </c>
      <c r="D45" s="159">
        <v>18</v>
      </c>
      <c r="E45" s="185">
        <v>23</v>
      </c>
      <c r="F45" s="159">
        <v>14</v>
      </c>
      <c r="G45" s="185">
        <v>14</v>
      </c>
      <c r="H45" s="159">
        <v>9</v>
      </c>
      <c r="I45" s="185">
        <v>10</v>
      </c>
      <c r="J45" s="185">
        <v>9</v>
      </c>
      <c r="K45" s="185">
        <v>27</v>
      </c>
      <c r="L45" s="185">
        <v>26</v>
      </c>
      <c r="M45" s="185">
        <v>8</v>
      </c>
      <c r="N45" s="159">
        <v>12</v>
      </c>
      <c r="O45" s="185">
        <v>7</v>
      </c>
      <c r="P45" s="159">
        <v>7</v>
      </c>
      <c r="Q45" s="185">
        <v>11</v>
      </c>
      <c r="R45" s="159">
        <v>10</v>
      </c>
      <c r="S45" s="185">
        <v>18</v>
      </c>
      <c r="T45" s="185">
        <v>224</v>
      </c>
    </row>
    <row r="46" spans="1:21" ht="15" customHeight="1">
      <c r="A46" s="153" t="s">
        <v>28</v>
      </c>
      <c r="B46" s="185">
        <v>0</v>
      </c>
      <c r="C46" s="185">
        <v>1</v>
      </c>
      <c r="D46" s="159">
        <v>11</v>
      </c>
      <c r="E46" s="185">
        <v>6</v>
      </c>
      <c r="F46" s="159">
        <v>8</v>
      </c>
      <c r="G46" s="185">
        <v>15</v>
      </c>
      <c r="H46" s="159">
        <v>4</v>
      </c>
      <c r="I46" s="185">
        <v>3</v>
      </c>
      <c r="J46" s="185">
        <v>4</v>
      </c>
      <c r="K46" s="185">
        <v>10</v>
      </c>
      <c r="L46" s="185">
        <v>8</v>
      </c>
      <c r="M46" s="185">
        <v>1</v>
      </c>
      <c r="N46" s="159">
        <v>0</v>
      </c>
      <c r="O46" s="185">
        <v>3</v>
      </c>
      <c r="P46" s="159">
        <v>3</v>
      </c>
      <c r="Q46" s="185">
        <v>1</v>
      </c>
      <c r="R46" s="159">
        <v>0</v>
      </c>
      <c r="S46" s="185">
        <v>3</v>
      </c>
      <c r="T46" s="185">
        <v>81</v>
      </c>
    </row>
    <row r="47" spans="1:21" ht="15" customHeight="1">
      <c r="A47" s="153" t="s">
        <v>29</v>
      </c>
      <c r="B47" s="185">
        <v>0</v>
      </c>
      <c r="C47" s="185">
        <v>7</v>
      </c>
      <c r="D47" s="159">
        <v>30</v>
      </c>
      <c r="E47" s="185">
        <v>27</v>
      </c>
      <c r="F47" s="159">
        <v>26</v>
      </c>
      <c r="G47" s="185">
        <v>33</v>
      </c>
      <c r="H47" s="159">
        <v>33</v>
      </c>
      <c r="I47" s="185">
        <v>35</v>
      </c>
      <c r="J47" s="185">
        <v>42</v>
      </c>
      <c r="K47" s="185">
        <v>49</v>
      </c>
      <c r="L47" s="185">
        <v>29</v>
      </c>
      <c r="M47" s="185">
        <v>9</v>
      </c>
      <c r="N47" s="159">
        <v>6</v>
      </c>
      <c r="O47" s="185">
        <v>5</v>
      </c>
      <c r="P47" s="159">
        <v>8</v>
      </c>
      <c r="Q47" s="185">
        <v>3</v>
      </c>
      <c r="R47" s="159">
        <v>2</v>
      </c>
      <c r="S47" s="185">
        <v>12</v>
      </c>
      <c r="T47" s="185">
        <v>356</v>
      </c>
    </row>
    <row r="48" spans="1:21" ht="15" customHeight="1">
      <c r="A48" s="153" t="s">
        <v>30</v>
      </c>
      <c r="B48" s="185">
        <v>0</v>
      </c>
      <c r="C48" s="185">
        <v>1</v>
      </c>
      <c r="D48" s="159">
        <v>7</v>
      </c>
      <c r="E48" s="185">
        <v>21</v>
      </c>
      <c r="F48" s="159">
        <v>17</v>
      </c>
      <c r="G48" s="185">
        <v>12</v>
      </c>
      <c r="H48" s="159">
        <v>20</v>
      </c>
      <c r="I48" s="185">
        <v>9</v>
      </c>
      <c r="J48" s="185">
        <v>26</v>
      </c>
      <c r="K48" s="185">
        <v>32</v>
      </c>
      <c r="L48" s="185">
        <v>16</v>
      </c>
      <c r="M48" s="185">
        <v>3</v>
      </c>
      <c r="N48" s="159">
        <v>4</v>
      </c>
      <c r="O48" s="185">
        <v>7</v>
      </c>
      <c r="P48" s="159">
        <v>4</v>
      </c>
      <c r="Q48" s="185">
        <v>6</v>
      </c>
      <c r="R48" s="159">
        <v>2</v>
      </c>
      <c r="S48" s="185">
        <v>10</v>
      </c>
      <c r="T48" s="185">
        <v>197</v>
      </c>
    </row>
    <row r="49" spans="1:20" ht="15" customHeight="1">
      <c r="A49" s="153" t="s">
        <v>31</v>
      </c>
      <c r="B49" s="185">
        <v>0</v>
      </c>
      <c r="C49" s="185">
        <v>0</v>
      </c>
      <c r="D49" s="159">
        <v>12</v>
      </c>
      <c r="E49" s="185">
        <v>19</v>
      </c>
      <c r="F49" s="159">
        <v>18</v>
      </c>
      <c r="G49" s="185">
        <v>22</v>
      </c>
      <c r="H49" s="159">
        <v>15</v>
      </c>
      <c r="I49" s="185">
        <v>10</v>
      </c>
      <c r="J49" s="185">
        <v>9</v>
      </c>
      <c r="K49" s="185">
        <v>22</v>
      </c>
      <c r="L49" s="185">
        <v>12</v>
      </c>
      <c r="M49" s="185">
        <v>2</v>
      </c>
      <c r="N49" s="159">
        <v>4</v>
      </c>
      <c r="O49" s="185">
        <v>1</v>
      </c>
      <c r="P49" s="159">
        <v>1</v>
      </c>
      <c r="Q49" s="185">
        <v>4</v>
      </c>
      <c r="R49" s="159">
        <v>2</v>
      </c>
      <c r="S49" s="185">
        <v>0</v>
      </c>
      <c r="T49" s="185">
        <v>153</v>
      </c>
    </row>
    <row r="50" spans="1:20" ht="15" customHeight="1">
      <c r="A50" s="153" t="s">
        <v>32</v>
      </c>
      <c r="B50" s="185">
        <v>0</v>
      </c>
      <c r="C50" s="185">
        <v>0</v>
      </c>
      <c r="D50" s="159">
        <v>14</v>
      </c>
      <c r="E50" s="185">
        <v>13</v>
      </c>
      <c r="F50" s="159">
        <v>10</v>
      </c>
      <c r="G50" s="185">
        <v>19</v>
      </c>
      <c r="H50" s="159">
        <v>20</v>
      </c>
      <c r="I50" s="185">
        <v>13</v>
      </c>
      <c r="J50" s="185">
        <v>12</v>
      </c>
      <c r="K50" s="185">
        <v>14</v>
      </c>
      <c r="L50" s="185">
        <v>7</v>
      </c>
      <c r="M50" s="185">
        <v>3</v>
      </c>
      <c r="N50" s="159">
        <v>1</v>
      </c>
      <c r="O50" s="185">
        <v>0</v>
      </c>
      <c r="P50" s="159">
        <v>5</v>
      </c>
      <c r="Q50" s="185">
        <v>1</v>
      </c>
      <c r="R50" s="159">
        <v>1</v>
      </c>
      <c r="S50" s="185">
        <v>5</v>
      </c>
      <c r="T50" s="185">
        <v>138</v>
      </c>
    </row>
    <row r="51" spans="1:20" ht="15" customHeight="1">
      <c r="A51" s="153" t="s">
        <v>247</v>
      </c>
      <c r="B51" s="185">
        <v>0</v>
      </c>
      <c r="C51" s="185">
        <v>3</v>
      </c>
      <c r="D51" s="159">
        <v>22</v>
      </c>
      <c r="E51" s="185">
        <v>32</v>
      </c>
      <c r="F51" s="159">
        <v>23</v>
      </c>
      <c r="G51" s="185">
        <v>27</v>
      </c>
      <c r="H51" s="159">
        <v>20</v>
      </c>
      <c r="I51" s="185">
        <v>26</v>
      </c>
      <c r="J51" s="185">
        <v>38</v>
      </c>
      <c r="K51" s="185">
        <v>53</v>
      </c>
      <c r="L51" s="185">
        <v>41</v>
      </c>
      <c r="M51" s="185">
        <v>10</v>
      </c>
      <c r="N51" s="159">
        <v>8</v>
      </c>
      <c r="O51" s="185">
        <v>4</v>
      </c>
      <c r="P51" s="159">
        <v>5</v>
      </c>
      <c r="Q51" s="185">
        <v>4</v>
      </c>
      <c r="R51" s="159">
        <v>4</v>
      </c>
      <c r="S51" s="185">
        <v>9</v>
      </c>
      <c r="T51" s="185">
        <v>329</v>
      </c>
    </row>
    <row r="52" spans="1:20" ht="15" customHeight="1">
      <c r="A52" s="153" t="s">
        <v>33</v>
      </c>
      <c r="B52" s="185">
        <v>0</v>
      </c>
      <c r="C52" s="185">
        <v>2</v>
      </c>
      <c r="D52" s="159">
        <v>8</v>
      </c>
      <c r="E52" s="185">
        <v>9</v>
      </c>
      <c r="F52" s="159">
        <v>16</v>
      </c>
      <c r="G52" s="185">
        <v>15</v>
      </c>
      <c r="H52" s="159">
        <v>4</v>
      </c>
      <c r="I52" s="185">
        <v>11</v>
      </c>
      <c r="J52" s="185">
        <v>19</v>
      </c>
      <c r="K52" s="185">
        <v>14</v>
      </c>
      <c r="L52" s="185">
        <v>15</v>
      </c>
      <c r="M52" s="185">
        <v>0</v>
      </c>
      <c r="N52" s="159">
        <v>6</v>
      </c>
      <c r="O52" s="185">
        <v>4</v>
      </c>
      <c r="P52" s="159">
        <v>2</v>
      </c>
      <c r="Q52" s="185">
        <v>3</v>
      </c>
      <c r="R52" s="159">
        <v>1</v>
      </c>
      <c r="S52" s="185">
        <v>2</v>
      </c>
      <c r="T52" s="185">
        <v>131</v>
      </c>
    </row>
    <row r="53" spans="1:20" ht="15" customHeight="1">
      <c r="A53" s="153" t="s">
        <v>34</v>
      </c>
      <c r="B53" s="185">
        <v>0</v>
      </c>
      <c r="C53" s="185">
        <v>2</v>
      </c>
      <c r="D53" s="159">
        <v>10</v>
      </c>
      <c r="E53" s="185">
        <v>11</v>
      </c>
      <c r="F53" s="159">
        <v>9</v>
      </c>
      <c r="G53" s="185">
        <v>4</v>
      </c>
      <c r="H53" s="159">
        <v>9</v>
      </c>
      <c r="I53" s="185">
        <v>15</v>
      </c>
      <c r="J53" s="185">
        <v>11</v>
      </c>
      <c r="K53" s="185">
        <v>20</v>
      </c>
      <c r="L53" s="185">
        <v>4</v>
      </c>
      <c r="M53" s="185">
        <v>1</v>
      </c>
      <c r="N53" s="159">
        <v>3</v>
      </c>
      <c r="O53" s="185">
        <v>0</v>
      </c>
      <c r="P53" s="159">
        <v>0</v>
      </c>
      <c r="Q53" s="185">
        <v>0</v>
      </c>
      <c r="R53" s="159">
        <v>0</v>
      </c>
      <c r="S53" s="185">
        <v>1</v>
      </c>
      <c r="T53" s="185">
        <v>100</v>
      </c>
    </row>
    <row r="54" spans="1:20" ht="15" customHeight="1">
      <c r="A54" s="153" t="s">
        <v>35</v>
      </c>
      <c r="B54" s="185">
        <v>0</v>
      </c>
      <c r="C54" s="185">
        <v>1</v>
      </c>
      <c r="D54" s="159">
        <v>2</v>
      </c>
      <c r="E54" s="185">
        <v>12</v>
      </c>
      <c r="F54" s="159">
        <v>12</v>
      </c>
      <c r="G54" s="185">
        <v>16</v>
      </c>
      <c r="H54" s="159">
        <v>19</v>
      </c>
      <c r="I54" s="185">
        <v>21</v>
      </c>
      <c r="J54" s="185">
        <v>19</v>
      </c>
      <c r="K54" s="185">
        <v>19</v>
      </c>
      <c r="L54" s="185">
        <v>8</v>
      </c>
      <c r="M54" s="185">
        <v>1</v>
      </c>
      <c r="N54" s="159">
        <v>2</v>
      </c>
      <c r="O54" s="185">
        <v>3</v>
      </c>
      <c r="P54" s="159">
        <v>2</v>
      </c>
      <c r="Q54" s="185">
        <v>1</v>
      </c>
      <c r="R54" s="159">
        <v>0</v>
      </c>
      <c r="S54" s="185">
        <v>0</v>
      </c>
      <c r="T54" s="185">
        <v>138</v>
      </c>
    </row>
    <row r="55" spans="1:20" ht="15" customHeight="1">
      <c r="A55" s="153" t="s">
        <v>36</v>
      </c>
      <c r="B55" s="185">
        <v>0</v>
      </c>
      <c r="C55" s="185">
        <v>2</v>
      </c>
      <c r="D55" s="159">
        <v>8</v>
      </c>
      <c r="E55" s="185">
        <v>10</v>
      </c>
      <c r="F55" s="159">
        <v>7</v>
      </c>
      <c r="G55" s="185">
        <v>16</v>
      </c>
      <c r="H55" s="159">
        <v>10</v>
      </c>
      <c r="I55" s="185">
        <v>12</v>
      </c>
      <c r="J55" s="185">
        <v>15</v>
      </c>
      <c r="K55" s="185">
        <v>19</v>
      </c>
      <c r="L55" s="185">
        <v>20</v>
      </c>
      <c r="M55" s="185">
        <v>1</v>
      </c>
      <c r="N55" s="159">
        <v>2</v>
      </c>
      <c r="O55" s="185">
        <v>5</v>
      </c>
      <c r="P55" s="159">
        <v>4</v>
      </c>
      <c r="Q55" s="185">
        <v>1</v>
      </c>
      <c r="R55" s="159">
        <v>3</v>
      </c>
      <c r="S55" s="185">
        <v>3</v>
      </c>
      <c r="T55" s="185">
        <v>138</v>
      </c>
    </row>
    <row r="56" spans="1:20" ht="15" customHeight="1">
      <c r="A56" s="153" t="s">
        <v>37</v>
      </c>
      <c r="B56" s="185">
        <v>0</v>
      </c>
      <c r="C56" s="185">
        <v>1</v>
      </c>
      <c r="D56" s="159">
        <v>6</v>
      </c>
      <c r="E56" s="185">
        <v>8</v>
      </c>
      <c r="F56" s="159">
        <v>9</v>
      </c>
      <c r="G56" s="185">
        <v>16</v>
      </c>
      <c r="H56" s="159">
        <v>7</v>
      </c>
      <c r="I56" s="185">
        <v>8</v>
      </c>
      <c r="J56" s="185">
        <v>11</v>
      </c>
      <c r="K56" s="185">
        <v>15</v>
      </c>
      <c r="L56" s="185">
        <v>5</v>
      </c>
      <c r="M56" s="185">
        <v>4</v>
      </c>
      <c r="N56" s="159">
        <v>3</v>
      </c>
      <c r="O56" s="185">
        <v>2</v>
      </c>
      <c r="P56" s="159">
        <v>1</v>
      </c>
      <c r="Q56" s="185">
        <v>3</v>
      </c>
      <c r="R56" s="159">
        <v>1</v>
      </c>
      <c r="S56" s="185">
        <v>1</v>
      </c>
      <c r="T56" s="185">
        <v>101</v>
      </c>
    </row>
    <row r="57" spans="1:20" ht="15" customHeight="1">
      <c r="A57" s="153" t="s">
        <v>38</v>
      </c>
      <c r="B57" s="185">
        <v>0</v>
      </c>
      <c r="C57" s="185">
        <v>3</v>
      </c>
      <c r="D57" s="159">
        <v>7</v>
      </c>
      <c r="E57" s="185">
        <v>8</v>
      </c>
      <c r="F57" s="159">
        <v>8</v>
      </c>
      <c r="G57" s="185">
        <v>10</v>
      </c>
      <c r="H57" s="159">
        <v>11</v>
      </c>
      <c r="I57" s="185">
        <v>17</v>
      </c>
      <c r="J57" s="185">
        <v>16</v>
      </c>
      <c r="K57" s="185">
        <v>15</v>
      </c>
      <c r="L57" s="185">
        <v>15</v>
      </c>
      <c r="M57" s="185">
        <v>0</v>
      </c>
      <c r="N57" s="159">
        <v>1</v>
      </c>
      <c r="O57" s="185">
        <v>2</v>
      </c>
      <c r="P57" s="159">
        <v>3</v>
      </c>
      <c r="Q57" s="185">
        <v>1</v>
      </c>
      <c r="R57" s="159">
        <v>2</v>
      </c>
      <c r="S57" s="185">
        <v>4</v>
      </c>
      <c r="T57" s="185">
        <v>123</v>
      </c>
    </row>
    <row r="58" spans="1:20" ht="15" customHeight="1">
      <c r="A58" s="153" t="s">
        <v>39</v>
      </c>
      <c r="B58" s="185">
        <v>0</v>
      </c>
      <c r="C58" s="185">
        <v>3</v>
      </c>
      <c r="D58" s="159">
        <v>13</v>
      </c>
      <c r="E58" s="185">
        <v>11</v>
      </c>
      <c r="F58" s="159">
        <v>11</v>
      </c>
      <c r="G58" s="185">
        <v>15</v>
      </c>
      <c r="H58" s="159">
        <v>21</v>
      </c>
      <c r="I58" s="185">
        <v>20</v>
      </c>
      <c r="J58" s="185">
        <v>15</v>
      </c>
      <c r="K58" s="185">
        <v>19</v>
      </c>
      <c r="L58" s="185">
        <v>9</v>
      </c>
      <c r="M58" s="185">
        <v>4</v>
      </c>
      <c r="N58" s="159">
        <v>3</v>
      </c>
      <c r="O58" s="185">
        <v>2</v>
      </c>
      <c r="P58" s="159">
        <v>0</v>
      </c>
      <c r="Q58" s="185">
        <v>7</v>
      </c>
      <c r="R58" s="159">
        <v>3</v>
      </c>
      <c r="S58" s="185">
        <v>0</v>
      </c>
      <c r="T58" s="185">
        <v>156</v>
      </c>
    </row>
    <row r="59" spans="1:20" ht="15" customHeight="1">
      <c r="A59" s="153" t="s">
        <v>40</v>
      </c>
      <c r="B59" s="185">
        <v>0</v>
      </c>
      <c r="C59" s="185">
        <v>1</v>
      </c>
      <c r="D59" s="159">
        <v>5</v>
      </c>
      <c r="E59" s="185">
        <v>10</v>
      </c>
      <c r="F59" s="159">
        <v>11</v>
      </c>
      <c r="G59" s="185">
        <v>9</v>
      </c>
      <c r="H59" s="159">
        <v>15</v>
      </c>
      <c r="I59" s="185">
        <v>7</v>
      </c>
      <c r="J59" s="185">
        <v>8</v>
      </c>
      <c r="K59" s="185">
        <v>11</v>
      </c>
      <c r="L59" s="185">
        <v>9</v>
      </c>
      <c r="M59" s="185">
        <v>2</v>
      </c>
      <c r="N59" s="159">
        <v>2</v>
      </c>
      <c r="O59" s="185">
        <v>2</v>
      </c>
      <c r="P59" s="159">
        <v>0</v>
      </c>
      <c r="Q59" s="185">
        <v>3</v>
      </c>
      <c r="R59" s="159">
        <v>2</v>
      </c>
      <c r="S59" s="185">
        <v>0</v>
      </c>
      <c r="T59" s="185">
        <v>97</v>
      </c>
    </row>
    <row r="60" spans="1:20" ht="15" customHeight="1">
      <c r="A60" s="153" t="s">
        <v>41</v>
      </c>
      <c r="B60" s="185">
        <v>0</v>
      </c>
      <c r="C60" s="185">
        <v>3</v>
      </c>
      <c r="D60" s="159">
        <v>13</v>
      </c>
      <c r="E60" s="185">
        <v>8</v>
      </c>
      <c r="F60" s="159">
        <v>12</v>
      </c>
      <c r="G60" s="185">
        <v>9</v>
      </c>
      <c r="H60" s="159">
        <v>9</v>
      </c>
      <c r="I60" s="185">
        <v>9</v>
      </c>
      <c r="J60" s="185">
        <v>11</v>
      </c>
      <c r="K60" s="185">
        <v>13</v>
      </c>
      <c r="L60" s="185">
        <v>4</v>
      </c>
      <c r="M60" s="185">
        <v>1</v>
      </c>
      <c r="N60" s="159">
        <v>0</v>
      </c>
      <c r="O60" s="185">
        <v>4</v>
      </c>
      <c r="P60" s="159">
        <v>0</v>
      </c>
      <c r="Q60" s="185">
        <v>5</v>
      </c>
      <c r="R60" s="159">
        <v>3</v>
      </c>
      <c r="S60" s="185">
        <v>5</v>
      </c>
      <c r="T60" s="185">
        <v>109</v>
      </c>
    </row>
    <row r="61" spans="1:20" s="128" customFormat="1" ht="15" customHeight="1">
      <c r="A61" s="160" t="s">
        <v>248</v>
      </c>
      <c r="B61" s="194">
        <v>0</v>
      </c>
      <c r="C61" s="194">
        <v>2.1333333333333333</v>
      </c>
      <c r="D61" s="195">
        <v>11.588235294117647</v>
      </c>
      <c r="E61" s="194">
        <v>14.588235294117647</v>
      </c>
      <c r="F61" s="195">
        <v>13.647058823529411</v>
      </c>
      <c r="G61" s="194">
        <v>15.941176470588236</v>
      </c>
      <c r="H61" s="195">
        <v>13.705882352941176</v>
      </c>
      <c r="I61" s="194">
        <v>14.235294117647058</v>
      </c>
      <c r="J61" s="194">
        <v>16.647058823529413</v>
      </c>
      <c r="K61" s="194">
        <v>21.529411764705884</v>
      </c>
      <c r="L61" s="194">
        <v>14.529411764705882</v>
      </c>
      <c r="M61" s="194">
        <v>3.7333333333333334</v>
      </c>
      <c r="N61" s="194">
        <v>4.2</v>
      </c>
      <c r="O61" s="194">
        <v>3.6</v>
      </c>
      <c r="P61" s="194">
        <v>3.7692307692307692</v>
      </c>
      <c r="Q61" s="194">
        <v>3.5</v>
      </c>
      <c r="R61" s="196">
        <v>2.7142857142857144</v>
      </c>
      <c r="S61" s="194">
        <v>6.0769230769230766</v>
      </c>
      <c r="T61" s="194">
        <v>161.52941176470588</v>
      </c>
    </row>
    <row r="62" spans="1:20" ht="15" customHeight="1">
      <c r="A62" s="169"/>
      <c r="B62" s="130"/>
      <c r="C62" s="130"/>
      <c r="D62" s="197"/>
      <c r="E62" s="130"/>
      <c r="F62" s="197"/>
      <c r="G62" s="130"/>
      <c r="H62" s="197"/>
      <c r="I62" s="130"/>
      <c r="J62" s="130"/>
      <c r="K62" s="130"/>
      <c r="L62" s="130"/>
      <c r="M62" s="130"/>
      <c r="N62" s="130"/>
      <c r="O62" s="130"/>
      <c r="P62" s="130"/>
      <c r="Q62" s="130"/>
      <c r="R62" s="132"/>
      <c r="S62" s="130"/>
      <c r="T62" s="130"/>
    </row>
    <row r="63" spans="1:20" s="128" customFormat="1" ht="15" customHeight="1">
      <c r="A63" s="171" t="s">
        <v>249</v>
      </c>
      <c r="B63" s="198">
        <v>0</v>
      </c>
      <c r="C63" s="198">
        <v>7.5</v>
      </c>
      <c r="D63" s="199">
        <v>84.621621621621628</v>
      </c>
      <c r="E63" s="198">
        <v>137.75675675675674</v>
      </c>
      <c r="F63" s="199">
        <v>155.62162162162161</v>
      </c>
      <c r="G63" s="198">
        <v>163.86486486486487</v>
      </c>
      <c r="H63" s="199">
        <v>158.75675675675674</v>
      </c>
      <c r="I63" s="198">
        <v>133.32432432432432</v>
      </c>
      <c r="J63" s="198">
        <v>125.86486486486487</v>
      </c>
      <c r="K63" s="198">
        <v>146.43243243243242</v>
      </c>
      <c r="L63" s="198">
        <v>104.56756756756756</v>
      </c>
      <c r="M63" s="198">
        <v>31.648648648648649</v>
      </c>
      <c r="N63" s="198">
        <v>32.270270270270274</v>
      </c>
      <c r="O63" s="198">
        <v>26.27027027027027</v>
      </c>
      <c r="P63" s="198">
        <v>27.891891891891891</v>
      </c>
      <c r="Q63" s="198">
        <v>27.135135135135137</v>
      </c>
      <c r="R63" s="200">
        <v>22.027777777777779</v>
      </c>
      <c r="S63" s="198">
        <v>35.75</v>
      </c>
      <c r="T63" s="198">
        <v>1419.1351351351352</v>
      </c>
    </row>
    <row r="64" spans="1:20" s="128" customFormat="1" ht="15" customHeight="1">
      <c r="A64" s="171" t="s">
        <v>248</v>
      </c>
      <c r="B64" s="198">
        <v>0</v>
      </c>
      <c r="C64" s="198">
        <v>2.1333333333333333</v>
      </c>
      <c r="D64" s="199">
        <v>11.588235294117647</v>
      </c>
      <c r="E64" s="198">
        <v>14.588235294117647</v>
      </c>
      <c r="F64" s="199">
        <v>13.647058823529411</v>
      </c>
      <c r="G64" s="198">
        <v>15.941176470588236</v>
      </c>
      <c r="H64" s="199">
        <v>13.705882352941176</v>
      </c>
      <c r="I64" s="198">
        <v>14.235294117647058</v>
      </c>
      <c r="J64" s="198">
        <v>16.647058823529413</v>
      </c>
      <c r="K64" s="198">
        <v>21.529411764705884</v>
      </c>
      <c r="L64" s="198">
        <v>14.529411764705882</v>
      </c>
      <c r="M64" s="198">
        <v>3.7333333333333334</v>
      </c>
      <c r="N64" s="198">
        <v>4.2</v>
      </c>
      <c r="O64" s="198">
        <v>3.6</v>
      </c>
      <c r="P64" s="198">
        <v>3.7692307692307692</v>
      </c>
      <c r="Q64" s="198">
        <v>3.5</v>
      </c>
      <c r="R64" s="200">
        <v>2.7142857142857144</v>
      </c>
      <c r="S64" s="198">
        <v>6.0769230769230766</v>
      </c>
      <c r="T64" s="198">
        <v>161.52941176470588</v>
      </c>
    </row>
    <row r="65" spans="1:20" s="128" customFormat="1" ht="15" customHeight="1">
      <c r="A65" s="171" t="s">
        <v>250</v>
      </c>
      <c r="B65" s="198">
        <v>0</v>
      </c>
      <c r="C65" s="198">
        <v>5.8571428571428568</v>
      </c>
      <c r="D65" s="199">
        <v>61.629629629629626</v>
      </c>
      <c r="E65" s="198">
        <v>98.981481481481481</v>
      </c>
      <c r="F65" s="199">
        <v>110.92592592592592</v>
      </c>
      <c r="G65" s="198">
        <v>117.29629629629629</v>
      </c>
      <c r="H65" s="199">
        <v>113.0925925925926</v>
      </c>
      <c r="I65" s="198">
        <v>95.833333333333329</v>
      </c>
      <c r="J65" s="198">
        <v>91.481481481481481</v>
      </c>
      <c r="K65" s="198">
        <v>107.11111111111111</v>
      </c>
      <c r="L65" s="198">
        <v>76.222222222222229</v>
      </c>
      <c r="M65" s="198">
        <v>23.596153846153847</v>
      </c>
      <c r="N65" s="198">
        <v>24.173076923076923</v>
      </c>
      <c r="O65" s="198">
        <v>19.73076923076923</v>
      </c>
      <c r="P65" s="198">
        <v>21.62</v>
      </c>
      <c r="Q65" s="198">
        <v>20</v>
      </c>
      <c r="R65" s="200">
        <v>16.62</v>
      </c>
      <c r="S65" s="198">
        <v>27.877551020408163</v>
      </c>
      <c r="T65" s="198">
        <v>1023.2222222222222</v>
      </c>
    </row>
    <row r="66" spans="1:20" s="128" customFormat="1" ht="15" customHeight="1">
      <c r="A66" s="171" t="s">
        <v>393</v>
      </c>
      <c r="B66" s="198">
        <v>0</v>
      </c>
      <c r="C66" s="198">
        <v>255</v>
      </c>
      <c r="D66" s="199">
        <v>3131</v>
      </c>
      <c r="E66" s="198">
        <v>5097</v>
      </c>
      <c r="F66" s="199">
        <v>5758</v>
      </c>
      <c r="G66" s="198">
        <v>6063</v>
      </c>
      <c r="H66" s="199">
        <v>5874</v>
      </c>
      <c r="I66" s="198">
        <v>4933</v>
      </c>
      <c r="J66" s="198">
        <v>4657</v>
      </c>
      <c r="K66" s="198">
        <v>5418</v>
      </c>
      <c r="L66" s="198">
        <v>3869</v>
      </c>
      <c r="M66" s="198">
        <v>1171</v>
      </c>
      <c r="N66" s="198">
        <v>1194</v>
      </c>
      <c r="O66" s="198">
        <v>972</v>
      </c>
      <c r="P66" s="198">
        <v>1032</v>
      </c>
      <c r="Q66" s="198">
        <v>1004</v>
      </c>
      <c r="R66" s="200">
        <v>793</v>
      </c>
      <c r="S66" s="198">
        <v>1287</v>
      </c>
      <c r="T66" s="198">
        <v>52508</v>
      </c>
    </row>
    <row r="67" spans="1:20" s="128" customFormat="1" ht="15" customHeight="1">
      <c r="A67" s="171" t="s">
        <v>421</v>
      </c>
      <c r="B67" s="198">
        <v>0</v>
      </c>
      <c r="C67" s="198">
        <v>32</v>
      </c>
      <c r="D67" s="199">
        <v>197</v>
      </c>
      <c r="E67" s="198">
        <v>248</v>
      </c>
      <c r="F67" s="199">
        <v>232</v>
      </c>
      <c r="G67" s="198">
        <v>271</v>
      </c>
      <c r="H67" s="199">
        <v>233</v>
      </c>
      <c r="I67" s="198">
        <v>242</v>
      </c>
      <c r="J67" s="198">
        <v>283</v>
      </c>
      <c r="K67" s="198">
        <v>366</v>
      </c>
      <c r="L67" s="198">
        <v>247</v>
      </c>
      <c r="M67" s="198">
        <v>56</v>
      </c>
      <c r="N67" s="198">
        <v>63</v>
      </c>
      <c r="O67" s="198">
        <v>54</v>
      </c>
      <c r="P67" s="198">
        <v>49</v>
      </c>
      <c r="Q67" s="198">
        <v>56</v>
      </c>
      <c r="R67" s="200">
        <v>38</v>
      </c>
      <c r="S67" s="198">
        <v>79</v>
      </c>
      <c r="T67" s="198">
        <v>2746</v>
      </c>
    </row>
    <row r="68" spans="1:20" s="128" customFormat="1" ht="15" customHeight="1">
      <c r="A68" s="176" t="s">
        <v>395</v>
      </c>
      <c r="B68" s="201">
        <v>0</v>
      </c>
      <c r="C68" s="201">
        <v>287</v>
      </c>
      <c r="D68" s="202">
        <v>3328</v>
      </c>
      <c r="E68" s="201">
        <v>5345</v>
      </c>
      <c r="F68" s="202">
        <v>5990</v>
      </c>
      <c r="G68" s="201">
        <v>6334</v>
      </c>
      <c r="H68" s="202">
        <v>6107</v>
      </c>
      <c r="I68" s="201">
        <v>5175</v>
      </c>
      <c r="J68" s="201">
        <v>4940</v>
      </c>
      <c r="K68" s="201">
        <v>5784</v>
      </c>
      <c r="L68" s="201">
        <v>4116</v>
      </c>
      <c r="M68" s="201">
        <v>1227</v>
      </c>
      <c r="N68" s="201">
        <v>1257</v>
      </c>
      <c r="O68" s="201">
        <v>1026</v>
      </c>
      <c r="P68" s="201">
        <v>1081</v>
      </c>
      <c r="Q68" s="201">
        <v>1060</v>
      </c>
      <c r="R68" s="203">
        <v>831</v>
      </c>
      <c r="S68" s="201">
        <v>1366</v>
      </c>
      <c r="T68" s="201">
        <v>55254</v>
      </c>
    </row>
    <row r="69" spans="1:20" ht="15" customHeight="1">
      <c r="B69" s="137" t="s">
        <v>254</v>
      </c>
      <c r="K69" s="137"/>
      <c r="L69" s="96" t="s">
        <v>422</v>
      </c>
    </row>
  </sheetData>
  <mergeCells count="20">
    <mergeCell ref="L2:L4"/>
    <mergeCell ref="A2:A4"/>
    <mergeCell ref="B2:B4"/>
    <mergeCell ref="C2:C4"/>
    <mergeCell ref="D2:D4"/>
    <mergeCell ref="E2:E4"/>
    <mergeCell ref="F2:F4"/>
    <mergeCell ref="G2:G4"/>
    <mergeCell ref="H2:H4"/>
    <mergeCell ref="I2:I4"/>
    <mergeCell ref="J2:J4"/>
    <mergeCell ref="K2:K4"/>
    <mergeCell ref="S2:S4"/>
    <mergeCell ref="T2:T4"/>
    <mergeCell ref="M2:M4"/>
    <mergeCell ref="N2:N4"/>
    <mergeCell ref="O2:O4"/>
    <mergeCell ref="P2:P4"/>
    <mergeCell ref="Q2:Q4"/>
    <mergeCell ref="R2:R4"/>
  </mergeCells>
  <phoneticPr fontId="5"/>
  <pageMargins left="0.78740157480314965" right="0.78740157480314965" top="0.98425196850393704" bottom="0.98425196850393704" header="0.51181102362204722" footer="0.51181102362204722"/>
  <pageSetup paperSize="9" scale="70" orientation="landscape" r:id="rId1"/>
  <headerFooter alignWithMargins="0"/>
  <rowBreaks count="1" manualBreakCount="1">
    <brk id="43" max="4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791F4-0793-48CE-8943-A36074E6A250}">
  <dimension ref="A1:U50"/>
  <sheetViews>
    <sheetView view="pageBreakPreview" zoomScale="75" zoomScaleNormal="75" workbookViewId="0">
      <pane xSplit="1" ySplit="4" topLeftCell="B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27.25" style="205" customWidth="1"/>
    <col min="2" max="20" width="15.625" style="205" customWidth="1"/>
    <col min="21" max="16384" width="9" style="205"/>
  </cols>
  <sheetData>
    <row r="1" spans="1:21" ht="24.75" customHeight="1">
      <c r="A1" s="204" t="s">
        <v>423</v>
      </c>
      <c r="B1" s="204" t="s">
        <v>424</v>
      </c>
      <c r="K1" s="205" t="s">
        <v>201</v>
      </c>
      <c r="L1" s="204" t="s">
        <v>425</v>
      </c>
      <c r="M1" s="204"/>
      <c r="T1" s="205" t="s">
        <v>201</v>
      </c>
    </row>
    <row r="2" spans="1:21" ht="23.1" customHeight="1">
      <c r="A2" s="1279" t="s">
        <v>256</v>
      </c>
      <c r="B2" s="1289" t="s">
        <v>402</v>
      </c>
      <c r="C2" s="1289" t="s">
        <v>403</v>
      </c>
      <c r="D2" s="1289" t="s">
        <v>404</v>
      </c>
      <c r="E2" s="1289" t="s">
        <v>405</v>
      </c>
      <c r="F2" s="1289" t="s">
        <v>406</v>
      </c>
      <c r="G2" s="1289" t="s">
        <v>407</v>
      </c>
      <c r="H2" s="1289" t="s">
        <v>408</v>
      </c>
      <c r="I2" s="1289" t="s">
        <v>409</v>
      </c>
      <c r="J2" s="1289" t="s">
        <v>410</v>
      </c>
      <c r="K2" s="1289" t="s">
        <v>411</v>
      </c>
      <c r="L2" s="1289" t="s">
        <v>412</v>
      </c>
      <c r="M2" s="1289" t="s">
        <v>413</v>
      </c>
      <c r="N2" s="1290" t="s">
        <v>414</v>
      </c>
      <c r="O2" s="1290" t="s">
        <v>415</v>
      </c>
      <c r="P2" s="1290" t="s">
        <v>416</v>
      </c>
      <c r="Q2" s="1290" t="s">
        <v>417</v>
      </c>
      <c r="R2" s="1289" t="s">
        <v>418</v>
      </c>
      <c r="S2" s="1289" t="s">
        <v>419</v>
      </c>
      <c r="T2" s="1289" t="s">
        <v>420</v>
      </c>
    </row>
    <row r="3" spans="1:21" ht="15" customHeight="1">
      <c r="A3" s="1280"/>
      <c r="B3" s="1289"/>
      <c r="C3" s="1289"/>
      <c r="D3" s="1289"/>
      <c r="E3" s="1289"/>
      <c r="F3" s="1289"/>
      <c r="G3" s="1289"/>
      <c r="H3" s="1289"/>
      <c r="I3" s="1289"/>
      <c r="J3" s="1289"/>
      <c r="K3" s="1289"/>
      <c r="L3" s="1289"/>
      <c r="M3" s="1289"/>
      <c r="N3" s="1289"/>
      <c r="O3" s="1289"/>
      <c r="P3" s="1289"/>
      <c r="Q3" s="1289"/>
      <c r="R3" s="1289"/>
      <c r="S3" s="1289"/>
      <c r="T3" s="1289"/>
    </row>
    <row r="4" spans="1:21" ht="15" customHeight="1">
      <c r="A4" s="1281"/>
      <c r="B4" s="1289"/>
      <c r="C4" s="1289"/>
      <c r="D4" s="1289"/>
      <c r="E4" s="1289"/>
      <c r="F4" s="1289"/>
      <c r="G4" s="1289"/>
      <c r="H4" s="1289"/>
      <c r="I4" s="1289"/>
      <c r="J4" s="1289"/>
      <c r="K4" s="1289"/>
      <c r="L4" s="1289"/>
      <c r="M4" s="1289"/>
      <c r="N4" s="1289"/>
      <c r="O4" s="1289"/>
      <c r="P4" s="1289"/>
      <c r="Q4" s="1289"/>
      <c r="R4" s="1289"/>
      <c r="S4" s="1289"/>
      <c r="T4" s="1289"/>
    </row>
    <row r="5" spans="1:21" ht="15" customHeight="1">
      <c r="A5" s="139" t="s">
        <v>426</v>
      </c>
      <c r="B5" s="206">
        <v>0</v>
      </c>
      <c r="C5" s="207">
        <v>0</v>
      </c>
      <c r="D5" s="207">
        <v>2</v>
      </c>
      <c r="E5" s="207">
        <v>5</v>
      </c>
      <c r="F5" s="207">
        <v>4</v>
      </c>
      <c r="G5" s="207">
        <v>0</v>
      </c>
      <c r="H5" s="207">
        <v>2</v>
      </c>
      <c r="I5" s="207">
        <v>3</v>
      </c>
      <c r="J5" s="207">
        <v>7</v>
      </c>
      <c r="K5" s="207">
        <v>4</v>
      </c>
      <c r="L5" s="206">
        <v>0</v>
      </c>
      <c r="M5" s="206">
        <v>0</v>
      </c>
      <c r="N5" s="206">
        <v>0</v>
      </c>
      <c r="O5" s="206">
        <v>0</v>
      </c>
      <c r="P5" s="206">
        <v>1</v>
      </c>
      <c r="Q5" s="206">
        <v>0</v>
      </c>
      <c r="R5" s="206">
        <v>1</v>
      </c>
      <c r="S5" s="207">
        <v>0</v>
      </c>
      <c r="T5" s="208">
        <v>29</v>
      </c>
      <c r="U5" s="209"/>
    </row>
    <row r="6" spans="1:21" ht="15" customHeight="1">
      <c r="A6" s="141" t="s">
        <v>427</v>
      </c>
      <c r="B6" s="207">
        <v>0</v>
      </c>
      <c r="C6" s="207">
        <v>0</v>
      </c>
      <c r="D6" s="207">
        <v>0</v>
      </c>
      <c r="E6" s="207">
        <v>2</v>
      </c>
      <c r="F6" s="207">
        <v>0</v>
      </c>
      <c r="G6" s="207">
        <v>1</v>
      </c>
      <c r="H6" s="207">
        <v>0</v>
      </c>
      <c r="I6" s="207">
        <v>1</v>
      </c>
      <c r="J6" s="207">
        <v>0</v>
      </c>
      <c r="K6" s="207">
        <v>1</v>
      </c>
      <c r="L6" s="207">
        <v>0</v>
      </c>
      <c r="M6" s="207">
        <v>0</v>
      </c>
      <c r="N6" s="207">
        <v>0</v>
      </c>
      <c r="O6" s="207">
        <v>1</v>
      </c>
      <c r="P6" s="207">
        <v>0</v>
      </c>
      <c r="Q6" s="207">
        <v>0</v>
      </c>
      <c r="R6" s="207">
        <v>1</v>
      </c>
      <c r="S6" s="207">
        <v>1</v>
      </c>
      <c r="T6" s="208">
        <v>8</v>
      </c>
      <c r="U6" s="209"/>
    </row>
    <row r="7" spans="1:21" ht="15" customHeight="1">
      <c r="A7" s="141" t="s">
        <v>428</v>
      </c>
      <c r="B7" s="207">
        <v>0</v>
      </c>
      <c r="C7" s="207">
        <v>0</v>
      </c>
      <c r="D7" s="207">
        <v>7</v>
      </c>
      <c r="E7" s="207">
        <v>11</v>
      </c>
      <c r="F7" s="207">
        <v>13</v>
      </c>
      <c r="G7" s="207">
        <v>14</v>
      </c>
      <c r="H7" s="207">
        <v>18</v>
      </c>
      <c r="I7" s="207">
        <v>34</v>
      </c>
      <c r="J7" s="207">
        <v>29</v>
      </c>
      <c r="K7" s="207">
        <v>41</v>
      </c>
      <c r="L7" s="207">
        <v>19</v>
      </c>
      <c r="M7" s="207">
        <v>5</v>
      </c>
      <c r="N7" s="207">
        <v>0</v>
      </c>
      <c r="O7" s="207">
        <v>7</v>
      </c>
      <c r="P7" s="207">
        <v>3</v>
      </c>
      <c r="Q7" s="207">
        <v>5</v>
      </c>
      <c r="R7" s="207">
        <v>2</v>
      </c>
      <c r="S7" s="207">
        <v>4</v>
      </c>
      <c r="T7" s="208">
        <v>212</v>
      </c>
      <c r="U7" s="209"/>
    </row>
    <row r="8" spans="1:21" ht="15" customHeight="1">
      <c r="A8" s="141" t="s">
        <v>429</v>
      </c>
      <c r="B8" s="207">
        <v>0</v>
      </c>
      <c r="C8" s="207">
        <v>0</v>
      </c>
      <c r="D8" s="207">
        <v>124</v>
      </c>
      <c r="E8" s="207">
        <v>139</v>
      </c>
      <c r="F8" s="207">
        <v>122</v>
      </c>
      <c r="G8" s="207">
        <v>110</v>
      </c>
      <c r="H8" s="207">
        <v>112</v>
      </c>
      <c r="I8" s="207">
        <v>107</v>
      </c>
      <c r="J8" s="207">
        <v>101</v>
      </c>
      <c r="K8" s="207">
        <v>101</v>
      </c>
      <c r="L8" s="207">
        <v>70</v>
      </c>
      <c r="M8" s="207">
        <v>27</v>
      </c>
      <c r="N8" s="207">
        <v>21</v>
      </c>
      <c r="O8" s="207">
        <v>14</v>
      </c>
      <c r="P8" s="207">
        <v>9</v>
      </c>
      <c r="Q8" s="207">
        <v>17</v>
      </c>
      <c r="R8" s="207">
        <v>14</v>
      </c>
      <c r="S8" s="207">
        <v>14</v>
      </c>
      <c r="T8" s="208">
        <v>1102</v>
      </c>
      <c r="U8" s="209"/>
    </row>
    <row r="9" spans="1:21" ht="15" customHeight="1">
      <c r="A9" s="141" t="s">
        <v>430</v>
      </c>
      <c r="B9" s="207">
        <v>0</v>
      </c>
      <c r="C9" s="207">
        <v>0</v>
      </c>
      <c r="D9" s="207">
        <v>2</v>
      </c>
      <c r="E9" s="207">
        <v>3</v>
      </c>
      <c r="F9" s="207">
        <v>0</v>
      </c>
      <c r="G9" s="207">
        <v>4</v>
      </c>
      <c r="H9" s="207">
        <v>3</v>
      </c>
      <c r="I9" s="207">
        <v>6</v>
      </c>
      <c r="J9" s="207">
        <v>6</v>
      </c>
      <c r="K9" s="207">
        <v>4</v>
      </c>
      <c r="L9" s="207">
        <v>1</v>
      </c>
      <c r="M9" s="207">
        <v>2</v>
      </c>
      <c r="N9" s="207">
        <v>0</v>
      </c>
      <c r="O9" s="207">
        <v>0</v>
      </c>
      <c r="P9" s="207">
        <v>0</v>
      </c>
      <c r="Q9" s="207">
        <v>0</v>
      </c>
      <c r="R9" s="207">
        <v>0</v>
      </c>
      <c r="S9" s="207">
        <v>3</v>
      </c>
      <c r="T9" s="208">
        <v>34</v>
      </c>
      <c r="U9" s="209"/>
    </row>
    <row r="10" spans="1:21" ht="15" customHeight="1">
      <c r="A10" s="143" t="s">
        <v>431</v>
      </c>
      <c r="B10" s="207">
        <v>0</v>
      </c>
      <c r="C10" s="207">
        <v>0</v>
      </c>
      <c r="D10" s="207">
        <v>0</v>
      </c>
      <c r="E10" s="207">
        <v>0</v>
      </c>
      <c r="F10" s="207">
        <v>0</v>
      </c>
      <c r="G10" s="207">
        <v>0</v>
      </c>
      <c r="H10" s="207">
        <v>2</v>
      </c>
      <c r="I10" s="207">
        <v>0</v>
      </c>
      <c r="J10" s="207">
        <v>0</v>
      </c>
      <c r="K10" s="207">
        <v>3</v>
      </c>
      <c r="L10" s="207">
        <v>4</v>
      </c>
      <c r="M10" s="207">
        <v>0</v>
      </c>
      <c r="N10" s="207">
        <v>0</v>
      </c>
      <c r="O10" s="207">
        <v>0</v>
      </c>
      <c r="P10" s="207">
        <v>1</v>
      </c>
      <c r="Q10" s="207">
        <v>0</v>
      </c>
      <c r="R10" s="207">
        <v>0</v>
      </c>
      <c r="S10" s="207">
        <v>1</v>
      </c>
      <c r="T10" s="208">
        <v>11</v>
      </c>
      <c r="U10" s="209"/>
    </row>
    <row r="11" spans="1:21" ht="15" customHeight="1">
      <c r="A11" s="141" t="s">
        <v>432</v>
      </c>
      <c r="B11" s="207">
        <v>0</v>
      </c>
      <c r="C11" s="207">
        <v>0</v>
      </c>
      <c r="D11" s="207">
        <v>0</v>
      </c>
      <c r="E11" s="207">
        <v>0</v>
      </c>
      <c r="F11" s="207">
        <v>0</v>
      </c>
      <c r="G11" s="207">
        <v>0</v>
      </c>
      <c r="H11" s="207">
        <v>0</v>
      </c>
      <c r="I11" s="207">
        <v>0</v>
      </c>
      <c r="J11" s="207">
        <v>0</v>
      </c>
      <c r="K11" s="207">
        <v>4</v>
      </c>
      <c r="L11" s="207">
        <v>4</v>
      </c>
      <c r="M11" s="207">
        <v>3</v>
      </c>
      <c r="N11" s="207">
        <v>2</v>
      </c>
      <c r="O11" s="207">
        <v>2</v>
      </c>
      <c r="P11" s="207">
        <v>2</v>
      </c>
      <c r="Q11" s="207">
        <v>1</v>
      </c>
      <c r="R11" s="207">
        <v>0</v>
      </c>
      <c r="S11" s="207">
        <v>7</v>
      </c>
      <c r="T11" s="208">
        <v>25</v>
      </c>
      <c r="U11" s="209"/>
    </row>
    <row r="12" spans="1:21" ht="15" customHeight="1">
      <c r="A12" s="141" t="s">
        <v>433</v>
      </c>
      <c r="B12" s="207">
        <v>0</v>
      </c>
      <c r="C12" s="207">
        <v>0</v>
      </c>
      <c r="D12" s="207">
        <v>1</v>
      </c>
      <c r="E12" s="207">
        <v>1</v>
      </c>
      <c r="F12" s="207">
        <v>0</v>
      </c>
      <c r="G12" s="207">
        <v>1</v>
      </c>
      <c r="H12" s="207">
        <v>1</v>
      </c>
      <c r="I12" s="207">
        <v>1</v>
      </c>
      <c r="J12" s="207">
        <v>2</v>
      </c>
      <c r="K12" s="207">
        <v>5</v>
      </c>
      <c r="L12" s="207">
        <v>0</v>
      </c>
      <c r="M12" s="207">
        <v>0</v>
      </c>
      <c r="N12" s="207">
        <v>1</v>
      </c>
      <c r="O12" s="207">
        <v>1</v>
      </c>
      <c r="P12" s="207">
        <v>0</v>
      </c>
      <c r="Q12" s="207">
        <v>2</v>
      </c>
      <c r="R12" s="207">
        <v>0</v>
      </c>
      <c r="S12" s="207">
        <v>0</v>
      </c>
      <c r="T12" s="208">
        <v>16</v>
      </c>
      <c r="U12" s="209"/>
    </row>
    <row r="13" spans="1:21" ht="15" customHeight="1">
      <c r="A13" s="141" t="s">
        <v>434</v>
      </c>
      <c r="B13" s="207">
        <v>0</v>
      </c>
      <c r="C13" s="207">
        <v>0</v>
      </c>
      <c r="D13" s="207">
        <v>1</v>
      </c>
      <c r="E13" s="207">
        <v>1</v>
      </c>
      <c r="F13" s="207">
        <v>0</v>
      </c>
      <c r="G13" s="207">
        <v>2</v>
      </c>
      <c r="H13" s="207">
        <v>2</v>
      </c>
      <c r="I13" s="207">
        <v>3</v>
      </c>
      <c r="J13" s="207">
        <v>2</v>
      </c>
      <c r="K13" s="207">
        <v>3</v>
      </c>
      <c r="L13" s="207">
        <v>0</v>
      </c>
      <c r="M13" s="207">
        <v>1</v>
      </c>
      <c r="N13" s="207">
        <v>0</v>
      </c>
      <c r="O13" s="207">
        <v>1</v>
      </c>
      <c r="P13" s="207">
        <v>0</v>
      </c>
      <c r="Q13" s="207">
        <v>1</v>
      </c>
      <c r="R13" s="207">
        <v>0</v>
      </c>
      <c r="S13" s="207">
        <v>1</v>
      </c>
      <c r="T13" s="208">
        <v>18</v>
      </c>
      <c r="U13" s="209"/>
    </row>
    <row r="14" spans="1:21" ht="15" customHeight="1">
      <c r="A14" s="141" t="s">
        <v>435</v>
      </c>
      <c r="B14" s="207">
        <v>0</v>
      </c>
      <c r="C14" s="207">
        <v>1</v>
      </c>
      <c r="D14" s="207">
        <v>0</v>
      </c>
      <c r="E14" s="207">
        <v>5</v>
      </c>
      <c r="F14" s="207">
        <v>0</v>
      </c>
      <c r="G14" s="207">
        <v>1</v>
      </c>
      <c r="H14" s="207">
        <v>0</v>
      </c>
      <c r="I14" s="207">
        <v>1</v>
      </c>
      <c r="J14" s="207">
        <v>1</v>
      </c>
      <c r="K14" s="207">
        <v>2</v>
      </c>
      <c r="L14" s="207">
        <v>2</v>
      </c>
      <c r="M14" s="207">
        <v>1</v>
      </c>
      <c r="N14" s="207">
        <v>1</v>
      </c>
      <c r="O14" s="207">
        <v>0</v>
      </c>
      <c r="P14" s="207">
        <v>0</v>
      </c>
      <c r="Q14" s="207">
        <v>0</v>
      </c>
      <c r="R14" s="207">
        <v>0</v>
      </c>
      <c r="S14" s="207">
        <v>0</v>
      </c>
      <c r="T14" s="208">
        <v>15</v>
      </c>
      <c r="U14" s="209"/>
    </row>
    <row r="15" spans="1:21" ht="15" customHeight="1">
      <c r="A15" s="141" t="s">
        <v>436</v>
      </c>
      <c r="B15" s="207">
        <v>0</v>
      </c>
      <c r="C15" s="207">
        <v>0</v>
      </c>
      <c r="D15" s="207">
        <v>0</v>
      </c>
      <c r="E15" s="207">
        <v>2</v>
      </c>
      <c r="F15" s="207">
        <v>1</v>
      </c>
      <c r="G15" s="207">
        <v>0</v>
      </c>
      <c r="H15" s="207">
        <v>1</v>
      </c>
      <c r="I15" s="207">
        <v>0</v>
      </c>
      <c r="J15" s="207">
        <v>3</v>
      </c>
      <c r="K15" s="207">
        <v>7</v>
      </c>
      <c r="L15" s="207">
        <v>2</v>
      </c>
      <c r="M15" s="207">
        <v>1</v>
      </c>
      <c r="N15" s="207">
        <v>0</v>
      </c>
      <c r="O15" s="207">
        <v>0</v>
      </c>
      <c r="P15" s="207">
        <v>2</v>
      </c>
      <c r="Q15" s="207">
        <v>0</v>
      </c>
      <c r="R15" s="207">
        <v>2</v>
      </c>
      <c r="S15" s="207">
        <v>1</v>
      </c>
      <c r="T15" s="208">
        <v>22</v>
      </c>
      <c r="U15" s="209"/>
    </row>
    <row r="16" spans="1:21" ht="15" customHeight="1">
      <c r="A16" s="141" t="s">
        <v>437</v>
      </c>
      <c r="B16" s="207">
        <v>0</v>
      </c>
      <c r="C16" s="207">
        <v>0</v>
      </c>
      <c r="D16" s="207">
        <v>0</v>
      </c>
      <c r="E16" s="207">
        <v>0</v>
      </c>
      <c r="F16" s="207">
        <v>1</v>
      </c>
      <c r="G16" s="207">
        <v>1</v>
      </c>
      <c r="H16" s="207">
        <v>1</v>
      </c>
      <c r="I16" s="207">
        <v>0</v>
      </c>
      <c r="J16" s="207">
        <v>1</v>
      </c>
      <c r="K16" s="207">
        <v>2</v>
      </c>
      <c r="L16" s="207">
        <v>1</v>
      </c>
      <c r="M16" s="207">
        <v>0</v>
      </c>
      <c r="N16" s="207">
        <v>0</v>
      </c>
      <c r="O16" s="207">
        <v>0</v>
      </c>
      <c r="P16" s="207">
        <v>0</v>
      </c>
      <c r="Q16" s="207">
        <v>1</v>
      </c>
      <c r="R16" s="207">
        <v>0</v>
      </c>
      <c r="S16" s="207">
        <v>0</v>
      </c>
      <c r="T16" s="208">
        <v>8</v>
      </c>
      <c r="U16" s="209"/>
    </row>
    <row r="17" spans="1:21" ht="15" customHeight="1">
      <c r="A17" s="141" t="s">
        <v>438</v>
      </c>
      <c r="B17" s="207">
        <v>0</v>
      </c>
      <c r="C17" s="207">
        <v>0</v>
      </c>
      <c r="D17" s="207">
        <v>0</v>
      </c>
      <c r="E17" s="207">
        <v>0</v>
      </c>
      <c r="F17" s="207">
        <v>1</v>
      </c>
      <c r="G17" s="207">
        <v>0</v>
      </c>
      <c r="H17" s="207">
        <v>1</v>
      </c>
      <c r="I17" s="207">
        <v>0</v>
      </c>
      <c r="J17" s="207">
        <v>1</v>
      </c>
      <c r="K17" s="207">
        <v>1</v>
      </c>
      <c r="L17" s="207">
        <v>2</v>
      </c>
      <c r="M17" s="207">
        <v>0</v>
      </c>
      <c r="N17" s="207">
        <v>0</v>
      </c>
      <c r="O17" s="207">
        <v>0</v>
      </c>
      <c r="P17" s="207">
        <v>0</v>
      </c>
      <c r="Q17" s="207">
        <v>0</v>
      </c>
      <c r="R17" s="207">
        <v>0</v>
      </c>
      <c r="S17" s="207">
        <v>0</v>
      </c>
      <c r="T17" s="208">
        <v>6</v>
      </c>
      <c r="U17" s="209"/>
    </row>
    <row r="18" spans="1:21" ht="15" customHeight="1">
      <c r="A18" s="141" t="s">
        <v>439</v>
      </c>
      <c r="B18" s="207">
        <v>0</v>
      </c>
      <c r="C18" s="207">
        <v>0</v>
      </c>
      <c r="D18" s="207">
        <v>2</v>
      </c>
      <c r="E18" s="207">
        <v>0</v>
      </c>
      <c r="F18" s="207">
        <v>1</v>
      </c>
      <c r="G18" s="207">
        <v>0</v>
      </c>
      <c r="H18" s="207">
        <v>0</v>
      </c>
      <c r="I18" s="207">
        <v>1</v>
      </c>
      <c r="J18" s="207">
        <v>0</v>
      </c>
      <c r="K18" s="207">
        <v>1</v>
      </c>
      <c r="L18" s="207">
        <v>2</v>
      </c>
      <c r="M18" s="207">
        <v>0</v>
      </c>
      <c r="N18" s="207">
        <v>1</v>
      </c>
      <c r="O18" s="207">
        <v>0</v>
      </c>
      <c r="P18" s="207">
        <v>0</v>
      </c>
      <c r="Q18" s="207">
        <v>0</v>
      </c>
      <c r="R18" s="207">
        <v>0</v>
      </c>
      <c r="S18" s="207">
        <v>0</v>
      </c>
      <c r="T18" s="208">
        <v>8</v>
      </c>
      <c r="U18" s="209"/>
    </row>
    <row r="19" spans="1:21" ht="15" customHeight="1">
      <c r="A19" s="141" t="s">
        <v>440</v>
      </c>
      <c r="B19" s="207">
        <v>0</v>
      </c>
      <c r="C19" s="207">
        <v>0</v>
      </c>
      <c r="D19" s="207">
        <v>0</v>
      </c>
      <c r="E19" s="207">
        <v>0</v>
      </c>
      <c r="F19" s="207">
        <v>0</v>
      </c>
      <c r="G19" s="207">
        <v>3</v>
      </c>
      <c r="H19" s="207">
        <v>0</v>
      </c>
      <c r="I19" s="207">
        <v>1</v>
      </c>
      <c r="J19" s="207">
        <v>3</v>
      </c>
      <c r="K19" s="207">
        <v>2</v>
      </c>
      <c r="L19" s="207">
        <v>1</v>
      </c>
      <c r="M19" s="207">
        <v>1</v>
      </c>
      <c r="N19" s="207">
        <v>2</v>
      </c>
      <c r="O19" s="207">
        <v>0</v>
      </c>
      <c r="P19" s="207">
        <v>0</v>
      </c>
      <c r="Q19" s="207">
        <v>1</v>
      </c>
      <c r="R19" s="207">
        <v>1</v>
      </c>
      <c r="S19" s="207">
        <v>3</v>
      </c>
      <c r="T19" s="208">
        <v>18</v>
      </c>
      <c r="U19" s="209"/>
    </row>
    <row r="20" spans="1:21" ht="15" customHeight="1">
      <c r="A20" s="143" t="s">
        <v>441</v>
      </c>
      <c r="B20" s="207">
        <v>0</v>
      </c>
      <c r="C20" s="207">
        <v>0</v>
      </c>
      <c r="D20" s="207">
        <v>0</v>
      </c>
      <c r="E20" s="207">
        <v>0</v>
      </c>
      <c r="F20" s="207">
        <v>0</v>
      </c>
      <c r="G20" s="207">
        <v>1</v>
      </c>
      <c r="H20" s="207">
        <v>1</v>
      </c>
      <c r="I20" s="207">
        <v>0</v>
      </c>
      <c r="J20" s="207">
        <v>1</v>
      </c>
      <c r="K20" s="207">
        <v>1</v>
      </c>
      <c r="L20" s="207">
        <v>2</v>
      </c>
      <c r="M20" s="207">
        <v>0</v>
      </c>
      <c r="N20" s="207">
        <v>0</v>
      </c>
      <c r="O20" s="207">
        <v>1</v>
      </c>
      <c r="P20" s="207">
        <v>1</v>
      </c>
      <c r="Q20" s="207">
        <v>1</v>
      </c>
      <c r="R20" s="207">
        <v>0</v>
      </c>
      <c r="S20" s="207">
        <v>3</v>
      </c>
      <c r="T20" s="208">
        <v>12</v>
      </c>
      <c r="U20" s="209"/>
    </row>
    <row r="21" spans="1:21" ht="15" customHeight="1">
      <c r="A21" s="141" t="s">
        <v>442</v>
      </c>
      <c r="B21" s="207">
        <v>0</v>
      </c>
      <c r="C21" s="207">
        <v>0</v>
      </c>
      <c r="D21" s="207">
        <v>0</v>
      </c>
      <c r="E21" s="207">
        <v>0</v>
      </c>
      <c r="F21" s="207">
        <v>1</v>
      </c>
      <c r="G21" s="207">
        <v>0</v>
      </c>
      <c r="H21" s="207">
        <v>0</v>
      </c>
      <c r="I21" s="207">
        <v>0</v>
      </c>
      <c r="J21" s="207">
        <v>1</v>
      </c>
      <c r="K21" s="207">
        <v>0</v>
      </c>
      <c r="L21" s="207">
        <v>0</v>
      </c>
      <c r="M21" s="207">
        <v>0</v>
      </c>
      <c r="N21" s="207">
        <v>0</v>
      </c>
      <c r="O21" s="207">
        <v>0</v>
      </c>
      <c r="P21" s="207">
        <v>0</v>
      </c>
      <c r="Q21" s="207">
        <v>0</v>
      </c>
      <c r="R21" s="207">
        <v>0</v>
      </c>
      <c r="S21" s="207">
        <v>0</v>
      </c>
      <c r="T21" s="208">
        <v>2</v>
      </c>
      <c r="U21" s="209"/>
    </row>
    <row r="22" spans="1:21" ht="15" customHeight="1">
      <c r="A22" s="141" t="s">
        <v>443</v>
      </c>
      <c r="B22" s="207">
        <v>0</v>
      </c>
      <c r="C22" s="207">
        <v>0</v>
      </c>
      <c r="D22" s="207">
        <v>0</v>
      </c>
      <c r="E22" s="207">
        <v>0</v>
      </c>
      <c r="F22" s="207">
        <v>0</v>
      </c>
      <c r="G22" s="207">
        <v>0</v>
      </c>
      <c r="H22" s="207">
        <v>0</v>
      </c>
      <c r="I22" s="207">
        <v>0</v>
      </c>
      <c r="J22" s="207">
        <v>0</v>
      </c>
      <c r="K22" s="207">
        <v>0</v>
      </c>
      <c r="L22" s="207">
        <v>1</v>
      </c>
      <c r="M22" s="207">
        <v>0</v>
      </c>
      <c r="N22" s="207">
        <v>0</v>
      </c>
      <c r="O22" s="207">
        <v>0</v>
      </c>
      <c r="P22" s="207">
        <v>0</v>
      </c>
      <c r="Q22" s="207">
        <v>0</v>
      </c>
      <c r="R22" s="207">
        <v>0</v>
      </c>
      <c r="S22" s="207">
        <v>0</v>
      </c>
      <c r="T22" s="208">
        <v>1</v>
      </c>
      <c r="U22" s="209"/>
    </row>
    <row r="23" spans="1:21" ht="15" customHeight="1">
      <c r="A23" s="141" t="s">
        <v>444</v>
      </c>
      <c r="B23" s="207">
        <v>0</v>
      </c>
      <c r="C23" s="207">
        <v>0</v>
      </c>
      <c r="D23" s="207">
        <v>0</v>
      </c>
      <c r="E23" s="207">
        <v>0</v>
      </c>
      <c r="F23" s="207">
        <v>0</v>
      </c>
      <c r="G23" s="207">
        <v>0</v>
      </c>
      <c r="H23" s="207">
        <v>0</v>
      </c>
      <c r="I23" s="207">
        <v>0</v>
      </c>
      <c r="J23" s="207">
        <v>1</v>
      </c>
      <c r="K23" s="207">
        <v>0</v>
      </c>
      <c r="L23" s="207">
        <v>0</v>
      </c>
      <c r="M23" s="207">
        <v>0</v>
      </c>
      <c r="N23" s="207">
        <v>0</v>
      </c>
      <c r="O23" s="207">
        <v>0</v>
      </c>
      <c r="P23" s="207">
        <v>0</v>
      </c>
      <c r="Q23" s="207">
        <v>0</v>
      </c>
      <c r="R23" s="207">
        <v>0</v>
      </c>
      <c r="S23" s="207">
        <v>0</v>
      </c>
      <c r="T23" s="208">
        <v>1</v>
      </c>
      <c r="U23" s="209"/>
    </row>
    <row r="24" spans="1:21" ht="15" customHeight="1">
      <c r="A24" s="141" t="s">
        <v>445</v>
      </c>
      <c r="B24" s="207">
        <v>0</v>
      </c>
      <c r="C24" s="207">
        <v>0</v>
      </c>
      <c r="D24" s="207">
        <v>0</v>
      </c>
      <c r="E24" s="207">
        <v>5</v>
      </c>
      <c r="F24" s="207">
        <v>4</v>
      </c>
      <c r="G24" s="207">
        <v>2</v>
      </c>
      <c r="H24" s="207">
        <v>4</v>
      </c>
      <c r="I24" s="207">
        <v>6</v>
      </c>
      <c r="J24" s="207">
        <v>3</v>
      </c>
      <c r="K24" s="207">
        <v>2</v>
      </c>
      <c r="L24" s="207">
        <v>5</v>
      </c>
      <c r="M24" s="207">
        <v>0</v>
      </c>
      <c r="N24" s="207">
        <v>0</v>
      </c>
      <c r="O24" s="207">
        <v>1</v>
      </c>
      <c r="P24" s="207">
        <v>0</v>
      </c>
      <c r="Q24" s="207">
        <v>0</v>
      </c>
      <c r="R24" s="207">
        <v>0</v>
      </c>
      <c r="S24" s="207">
        <v>0</v>
      </c>
      <c r="T24" s="208">
        <v>32</v>
      </c>
      <c r="U24" s="209"/>
    </row>
    <row r="25" spans="1:21" ht="15" customHeight="1">
      <c r="A25" s="141" t="s">
        <v>446</v>
      </c>
      <c r="B25" s="207">
        <v>0</v>
      </c>
      <c r="C25" s="207">
        <v>0</v>
      </c>
      <c r="D25" s="207">
        <v>0</v>
      </c>
      <c r="E25" s="207">
        <v>0</v>
      </c>
      <c r="F25" s="207">
        <v>0</v>
      </c>
      <c r="G25" s="207">
        <v>1</v>
      </c>
      <c r="H25" s="207">
        <v>0</v>
      </c>
      <c r="I25" s="207">
        <v>0</v>
      </c>
      <c r="J25" s="207">
        <v>2</v>
      </c>
      <c r="K25" s="207">
        <v>0</v>
      </c>
      <c r="L25" s="207">
        <v>0</v>
      </c>
      <c r="M25" s="207">
        <v>0</v>
      </c>
      <c r="N25" s="207">
        <v>0</v>
      </c>
      <c r="O25" s="207">
        <v>1</v>
      </c>
      <c r="P25" s="207">
        <v>0</v>
      </c>
      <c r="Q25" s="207">
        <v>0</v>
      </c>
      <c r="R25" s="207">
        <v>0</v>
      </c>
      <c r="S25" s="207">
        <v>0</v>
      </c>
      <c r="T25" s="208">
        <v>4</v>
      </c>
      <c r="U25" s="209"/>
    </row>
    <row r="26" spans="1:21" ht="15" customHeight="1">
      <c r="A26" s="143" t="s">
        <v>447</v>
      </c>
      <c r="B26" s="207">
        <v>0</v>
      </c>
      <c r="C26" s="207">
        <v>0</v>
      </c>
      <c r="D26" s="207">
        <v>2</v>
      </c>
      <c r="E26" s="207">
        <v>0</v>
      </c>
      <c r="F26" s="207">
        <v>3</v>
      </c>
      <c r="G26" s="207">
        <v>6</v>
      </c>
      <c r="H26" s="207">
        <v>8</v>
      </c>
      <c r="I26" s="207">
        <v>2</v>
      </c>
      <c r="J26" s="207">
        <v>3</v>
      </c>
      <c r="K26" s="207">
        <v>5</v>
      </c>
      <c r="L26" s="207">
        <v>1</v>
      </c>
      <c r="M26" s="207">
        <v>1</v>
      </c>
      <c r="N26" s="207">
        <v>2</v>
      </c>
      <c r="O26" s="207">
        <v>0</v>
      </c>
      <c r="P26" s="207">
        <v>0</v>
      </c>
      <c r="Q26" s="207">
        <v>0</v>
      </c>
      <c r="R26" s="207">
        <v>0</v>
      </c>
      <c r="S26" s="207">
        <v>0</v>
      </c>
      <c r="T26" s="208">
        <v>33</v>
      </c>
      <c r="U26" s="209"/>
    </row>
    <row r="27" spans="1:21" ht="15" customHeight="1">
      <c r="A27" s="143" t="s">
        <v>448</v>
      </c>
      <c r="B27" s="207">
        <v>0</v>
      </c>
      <c r="C27" s="207">
        <v>13</v>
      </c>
      <c r="D27" s="207">
        <v>28</v>
      </c>
      <c r="E27" s="207">
        <v>24</v>
      </c>
      <c r="F27" s="207">
        <v>27</v>
      </c>
      <c r="G27" s="207">
        <v>36</v>
      </c>
      <c r="H27" s="207">
        <v>24</v>
      </c>
      <c r="I27" s="207">
        <v>17</v>
      </c>
      <c r="J27" s="207">
        <v>35</v>
      </c>
      <c r="K27" s="207">
        <v>35</v>
      </c>
      <c r="L27" s="207">
        <v>17</v>
      </c>
      <c r="M27" s="207">
        <v>1</v>
      </c>
      <c r="N27" s="207">
        <v>9</v>
      </c>
      <c r="O27" s="207">
        <v>6</v>
      </c>
      <c r="P27" s="207">
        <v>3</v>
      </c>
      <c r="Q27" s="207">
        <v>4</v>
      </c>
      <c r="R27" s="207">
        <v>6</v>
      </c>
      <c r="S27" s="207">
        <v>4</v>
      </c>
      <c r="T27" s="208">
        <v>289</v>
      </c>
      <c r="U27" s="209"/>
    </row>
    <row r="28" spans="1:21" ht="15" customHeight="1">
      <c r="A28" s="141" t="s">
        <v>449</v>
      </c>
      <c r="B28" s="207">
        <v>0</v>
      </c>
      <c r="C28" s="207">
        <v>0</v>
      </c>
      <c r="D28" s="207">
        <v>0</v>
      </c>
      <c r="E28" s="207">
        <v>1</v>
      </c>
      <c r="F28" s="207">
        <v>4</v>
      </c>
      <c r="G28" s="207">
        <v>3</v>
      </c>
      <c r="H28" s="207">
        <v>6</v>
      </c>
      <c r="I28" s="207">
        <v>10</v>
      </c>
      <c r="J28" s="207">
        <v>10</v>
      </c>
      <c r="K28" s="207">
        <v>5</v>
      </c>
      <c r="L28" s="207">
        <v>6</v>
      </c>
      <c r="M28" s="207">
        <v>0</v>
      </c>
      <c r="N28" s="207">
        <v>1</v>
      </c>
      <c r="O28" s="207">
        <v>1</v>
      </c>
      <c r="P28" s="207">
        <v>1</v>
      </c>
      <c r="Q28" s="207">
        <v>2</v>
      </c>
      <c r="R28" s="207">
        <v>0</v>
      </c>
      <c r="S28" s="207">
        <v>2</v>
      </c>
      <c r="T28" s="208">
        <v>52</v>
      </c>
      <c r="U28" s="209"/>
    </row>
    <row r="29" spans="1:21" ht="15" customHeight="1">
      <c r="A29" s="141" t="s">
        <v>450</v>
      </c>
      <c r="B29" s="207">
        <v>0</v>
      </c>
      <c r="C29" s="207">
        <v>9</v>
      </c>
      <c r="D29" s="207">
        <v>31</v>
      </c>
      <c r="E29" s="207">
        <v>47</v>
      </c>
      <c r="F29" s="207">
        <v>54</v>
      </c>
      <c r="G29" s="207">
        <v>44</v>
      </c>
      <c r="H29" s="207">
        <v>50</v>
      </c>
      <c r="I29" s="207">
        <v>50</v>
      </c>
      <c r="J29" s="207">
        <v>51</v>
      </c>
      <c r="K29" s="207">
        <v>77</v>
      </c>
      <c r="L29" s="207">
        <v>32</v>
      </c>
      <c r="M29" s="207">
        <v>19</v>
      </c>
      <c r="N29" s="207">
        <v>9</v>
      </c>
      <c r="O29" s="207">
        <v>6</v>
      </c>
      <c r="P29" s="207">
        <v>12</v>
      </c>
      <c r="Q29" s="207">
        <v>11</v>
      </c>
      <c r="R29" s="207">
        <v>4</v>
      </c>
      <c r="S29" s="207">
        <v>7</v>
      </c>
      <c r="T29" s="208">
        <v>513</v>
      </c>
      <c r="U29" s="209"/>
    </row>
    <row r="30" spans="1:21" ht="15" customHeight="1">
      <c r="A30" s="141" t="s">
        <v>451</v>
      </c>
      <c r="B30" s="207">
        <v>0</v>
      </c>
      <c r="C30" s="207">
        <v>3</v>
      </c>
      <c r="D30" s="207">
        <v>5</v>
      </c>
      <c r="E30" s="207">
        <v>10</v>
      </c>
      <c r="F30" s="207">
        <v>8</v>
      </c>
      <c r="G30" s="207">
        <v>19</v>
      </c>
      <c r="H30" s="207">
        <v>17</v>
      </c>
      <c r="I30" s="207">
        <v>11</v>
      </c>
      <c r="J30" s="207">
        <v>11</v>
      </c>
      <c r="K30" s="207">
        <v>19</v>
      </c>
      <c r="L30" s="207">
        <v>2</v>
      </c>
      <c r="M30" s="207">
        <v>1</v>
      </c>
      <c r="N30" s="207">
        <v>0</v>
      </c>
      <c r="O30" s="207">
        <v>0</v>
      </c>
      <c r="P30" s="207">
        <v>2</v>
      </c>
      <c r="Q30" s="207">
        <v>1</v>
      </c>
      <c r="R30" s="207">
        <v>0</v>
      </c>
      <c r="S30" s="207">
        <v>1</v>
      </c>
      <c r="T30" s="208">
        <v>110</v>
      </c>
      <c r="U30" s="209"/>
    </row>
    <row r="31" spans="1:21" ht="15" customHeight="1">
      <c r="A31" s="141" t="s">
        <v>452</v>
      </c>
      <c r="B31" s="207">
        <v>0</v>
      </c>
      <c r="C31" s="207">
        <v>5</v>
      </c>
      <c r="D31" s="207">
        <v>25</v>
      </c>
      <c r="E31" s="207">
        <v>31</v>
      </c>
      <c r="F31" s="207">
        <v>53</v>
      </c>
      <c r="G31" s="207">
        <v>21</v>
      </c>
      <c r="H31" s="207">
        <v>28</v>
      </c>
      <c r="I31" s="207">
        <v>33</v>
      </c>
      <c r="J31" s="207">
        <v>47</v>
      </c>
      <c r="K31" s="207">
        <v>52</v>
      </c>
      <c r="L31" s="207">
        <v>20</v>
      </c>
      <c r="M31" s="207">
        <v>4</v>
      </c>
      <c r="N31" s="207">
        <v>8</v>
      </c>
      <c r="O31" s="207">
        <v>0</v>
      </c>
      <c r="P31" s="207">
        <v>4</v>
      </c>
      <c r="Q31" s="207">
        <v>1</v>
      </c>
      <c r="R31" s="207">
        <v>1</v>
      </c>
      <c r="S31" s="207">
        <v>0</v>
      </c>
      <c r="T31" s="208">
        <v>333</v>
      </c>
      <c r="U31" s="209"/>
    </row>
    <row r="32" spans="1:21" ht="15" customHeight="1">
      <c r="A32" s="141" t="s">
        <v>453</v>
      </c>
      <c r="B32" s="207">
        <v>0</v>
      </c>
      <c r="C32" s="207">
        <v>8</v>
      </c>
      <c r="D32" s="207">
        <v>17</v>
      </c>
      <c r="E32" s="207">
        <v>25</v>
      </c>
      <c r="F32" s="207">
        <v>20</v>
      </c>
      <c r="G32" s="207">
        <v>30</v>
      </c>
      <c r="H32" s="207">
        <v>20</v>
      </c>
      <c r="I32" s="207">
        <v>33</v>
      </c>
      <c r="J32" s="207">
        <v>30</v>
      </c>
      <c r="K32" s="207">
        <v>38</v>
      </c>
      <c r="L32" s="207">
        <v>13</v>
      </c>
      <c r="M32" s="207">
        <v>2</v>
      </c>
      <c r="N32" s="207">
        <v>5</v>
      </c>
      <c r="O32" s="207">
        <v>2</v>
      </c>
      <c r="P32" s="207">
        <v>1</v>
      </c>
      <c r="Q32" s="207">
        <v>5</v>
      </c>
      <c r="R32" s="207">
        <v>2</v>
      </c>
      <c r="S32" s="207">
        <v>9</v>
      </c>
      <c r="T32" s="208">
        <v>260</v>
      </c>
      <c r="U32" s="209"/>
    </row>
    <row r="33" spans="1:21" ht="15" customHeight="1">
      <c r="A33" s="143" t="s">
        <v>454</v>
      </c>
      <c r="B33" s="207">
        <v>0</v>
      </c>
      <c r="C33" s="207">
        <v>13</v>
      </c>
      <c r="D33" s="207">
        <v>49</v>
      </c>
      <c r="E33" s="207">
        <v>35</v>
      </c>
      <c r="F33" s="207">
        <v>30</v>
      </c>
      <c r="G33" s="207">
        <v>27</v>
      </c>
      <c r="H33" s="207">
        <v>33</v>
      </c>
      <c r="I33" s="207">
        <v>21</v>
      </c>
      <c r="J33" s="207">
        <v>34</v>
      </c>
      <c r="K33" s="207">
        <v>66</v>
      </c>
      <c r="L33" s="207">
        <v>28</v>
      </c>
      <c r="M33" s="207">
        <v>8</v>
      </c>
      <c r="N33" s="207">
        <v>9</v>
      </c>
      <c r="O33" s="207">
        <v>17</v>
      </c>
      <c r="P33" s="207">
        <v>18</v>
      </c>
      <c r="Q33" s="207">
        <v>10</v>
      </c>
      <c r="R33" s="207">
        <v>14</v>
      </c>
      <c r="S33" s="207">
        <v>0</v>
      </c>
      <c r="T33" s="208">
        <v>412</v>
      </c>
      <c r="U33" s="209"/>
    </row>
    <row r="34" spans="1:21" ht="15" customHeight="1">
      <c r="A34" s="143" t="s">
        <v>455</v>
      </c>
      <c r="B34" s="207">
        <v>0</v>
      </c>
      <c r="C34" s="207">
        <v>0</v>
      </c>
      <c r="D34" s="207">
        <v>0</v>
      </c>
      <c r="E34" s="207">
        <v>0</v>
      </c>
      <c r="F34" s="207">
        <v>0</v>
      </c>
      <c r="G34" s="207">
        <v>0</v>
      </c>
      <c r="H34" s="207">
        <v>2</v>
      </c>
      <c r="I34" s="207">
        <v>3</v>
      </c>
      <c r="J34" s="207">
        <v>4</v>
      </c>
      <c r="K34" s="207">
        <v>4</v>
      </c>
      <c r="L34" s="207">
        <v>2</v>
      </c>
      <c r="M34" s="207">
        <v>1</v>
      </c>
      <c r="N34" s="207">
        <v>1</v>
      </c>
      <c r="O34" s="207">
        <v>0</v>
      </c>
      <c r="P34" s="207">
        <v>0</v>
      </c>
      <c r="Q34" s="207">
        <v>1</v>
      </c>
      <c r="R34" s="207">
        <v>0</v>
      </c>
      <c r="S34" s="207">
        <v>0</v>
      </c>
      <c r="T34" s="208">
        <v>18</v>
      </c>
      <c r="U34" s="209"/>
    </row>
    <row r="35" spans="1:21" ht="15" customHeight="1">
      <c r="A35" s="141" t="s">
        <v>456</v>
      </c>
      <c r="B35" s="207">
        <v>0</v>
      </c>
      <c r="C35" s="207">
        <v>0</v>
      </c>
      <c r="D35" s="207">
        <v>26</v>
      </c>
      <c r="E35" s="207">
        <v>36</v>
      </c>
      <c r="F35" s="207">
        <v>26</v>
      </c>
      <c r="G35" s="207">
        <v>32</v>
      </c>
      <c r="H35" s="207">
        <v>22</v>
      </c>
      <c r="I35" s="207">
        <v>10</v>
      </c>
      <c r="J35" s="207">
        <v>29</v>
      </c>
      <c r="K35" s="207">
        <v>48</v>
      </c>
      <c r="L35" s="207">
        <v>14</v>
      </c>
      <c r="M35" s="207">
        <v>2</v>
      </c>
      <c r="N35" s="207">
        <v>1</v>
      </c>
      <c r="O35" s="207">
        <v>3</v>
      </c>
      <c r="P35" s="207">
        <v>5</v>
      </c>
      <c r="Q35" s="207">
        <v>12</v>
      </c>
      <c r="R35" s="207">
        <v>2</v>
      </c>
      <c r="S35" s="207">
        <v>0</v>
      </c>
      <c r="T35" s="208">
        <v>268</v>
      </c>
      <c r="U35" s="209"/>
    </row>
    <row r="36" spans="1:21" ht="15" customHeight="1">
      <c r="A36" s="141" t="s">
        <v>457</v>
      </c>
      <c r="B36" s="207">
        <v>0</v>
      </c>
      <c r="C36" s="207">
        <v>0</v>
      </c>
      <c r="D36" s="207">
        <v>9</v>
      </c>
      <c r="E36" s="207">
        <v>10</v>
      </c>
      <c r="F36" s="207">
        <v>5</v>
      </c>
      <c r="G36" s="207">
        <v>9</v>
      </c>
      <c r="H36" s="207">
        <v>9</v>
      </c>
      <c r="I36" s="207">
        <v>4</v>
      </c>
      <c r="J36" s="207">
        <v>5</v>
      </c>
      <c r="K36" s="207">
        <v>8</v>
      </c>
      <c r="L36" s="207">
        <v>6</v>
      </c>
      <c r="M36" s="207">
        <v>0</v>
      </c>
      <c r="N36" s="207">
        <v>3</v>
      </c>
      <c r="O36" s="207">
        <v>1</v>
      </c>
      <c r="P36" s="207">
        <v>4</v>
      </c>
      <c r="Q36" s="207">
        <v>2</v>
      </c>
      <c r="R36" s="207">
        <v>1</v>
      </c>
      <c r="S36" s="207">
        <v>4</v>
      </c>
      <c r="T36" s="208">
        <v>80</v>
      </c>
      <c r="U36" s="209"/>
    </row>
    <row r="37" spans="1:21" ht="15" customHeight="1">
      <c r="A37" s="143" t="s">
        <v>458</v>
      </c>
      <c r="B37" s="207">
        <v>0</v>
      </c>
      <c r="C37" s="207">
        <v>3</v>
      </c>
      <c r="D37" s="207">
        <v>20</v>
      </c>
      <c r="E37" s="207">
        <v>20</v>
      </c>
      <c r="F37" s="207">
        <v>18</v>
      </c>
      <c r="G37" s="207">
        <v>12</v>
      </c>
      <c r="H37" s="207">
        <v>11</v>
      </c>
      <c r="I37" s="207">
        <v>7</v>
      </c>
      <c r="J37" s="207">
        <v>27</v>
      </c>
      <c r="K37" s="207">
        <v>41</v>
      </c>
      <c r="L37" s="207">
        <v>28</v>
      </c>
      <c r="M37" s="207">
        <v>3</v>
      </c>
      <c r="N37" s="207">
        <v>6</v>
      </c>
      <c r="O37" s="207">
        <v>1</v>
      </c>
      <c r="P37" s="207">
        <v>3</v>
      </c>
      <c r="Q37" s="207">
        <v>5</v>
      </c>
      <c r="R37" s="207">
        <v>2</v>
      </c>
      <c r="S37" s="207">
        <v>0</v>
      </c>
      <c r="T37" s="208">
        <v>207</v>
      </c>
      <c r="U37" s="209"/>
    </row>
    <row r="38" spans="1:21" ht="15" customHeight="1">
      <c r="A38" s="143" t="s">
        <v>459</v>
      </c>
      <c r="B38" s="207">
        <v>0</v>
      </c>
      <c r="C38" s="207">
        <v>0</v>
      </c>
      <c r="D38" s="207">
        <v>1</v>
      </c>
      <c r="E38" s="207">
        <v>1</v>
      </c>
      <c r="F38" s="207">
        <v>5</v>
      </c>
      <c r="G38" s="207">
        <v>3</v>
      </c>
      <c r="H38" s="207">
        <v>3</v>
      </c>
      <c r="I38" s="207">
        <v>1</v>
      </c>
      <c r="J38" s="207">
        <v>1</v>
      </c>
      <c r="K38" s="207">
        <v>4</v>
      </c>
      <c r="L38" s="207">
        <v>3</v>
      </c>
      <c r="M38" s="207">
        <v>1</v>
      </c>
      <c r="N38" s="207">
        <v>2</v>
      </c>
      <c r="O38" s="207">
        <v>2</v>
      </c>
      <c r="P38" s="207">
        <v>0</v>
      </c>
      <c r="Q38" s="207">
        <v>1</v>
      </c>
      <c r="R38" s="207">
        <v>0</v>
      </c>
      <c r="S38" s="207">
        <v>3</v>
      </c>
      <c r="T38" s="208">
        <v>31</v>
      </c>
      <c r="U38" s="209"/>
    </row>
    <row r="39" spans="1:21" ht="15" customHeight="1">
      <c r="A39" s="141" t="s">
        <v>460</v>
      </c>
      <c r="B39" s="207">
        <v>0</v>
      </c>
      <c r="C39" s="207">
        <v>0</v>
      </c>
      <c r="D39" s="207">
        <v>6</v>
      </c>
      <c r="E39" s="207">
        <v>5</v>
      </c>
      <c r="F39" s="207">
        <v>12</v>
      </c>
      <c r="G39" s="207">
        <v>6</v>
      </c>
      <c r="H39" s="207">
        <v>9</v>
      </c>
      <c r="I39" s="207">
        <v>6</v>
      </c>
      <c r="J39" s="207">
        <v>5</v>
      </c>
      <c r="K39" s="207">
        <v>7</v>
      </c>
      <c r="L39" s="207">
        <v>9</v>
      </c>
      <c r="M39" s="207">
        <v>3</v>
      </c>
      <c r="N39" s="207">
        <v>1</v>
      </c>
      <c r="O39" s="207">
        <v>3</v>
      </c>
      <c r="P39" s="207">
        <v>6</v>
      </c>
      <c r="Q39" s="207">
        <v>0</v>
      </c>
      <c r="R39" s="207">
        <v>1</v>
      </c>
      <c r="S39" s="207">
        <v>4</v>
      </c>
      <c r="T39" s="208">
        <v>83</v>
      </c>
      <c r="U39" s="209"/>
    </row>
    <row r="40" spans="1:21" ht="15" customHeight="1">
      <c r="A40" s="141" t="s">
        <v>461</v>
      </c>
      <c r="B40" s="207">
        <v>0</v>
      </c>
      <c r="C40" s="207">
        <v>0</v>
      </c>
      <c r="D40" s="207">
        <v>0</v>
      </c>
      <c r="E40" s="207">
        <v>3</v>
      </c>
      <c r="F40" s="207">
        <v>2</v>
      </c>
      <c r="G40" s="207">
        <v>2</v>
      </c>
      <c r="H40" s="207">
        <v>5</v>
      </c>
      <c r="I40" s="207">
        <v>1</v>
      </c>
      <c r="J40" s="207">
        <v>0</v>
      </c>
      <c r="K40" s="207">
        <v>6</v>
      </c>
      <c r="L40" s="207">
        <v>0</v>
      </c>
      <c r="M40" s="207">
        <v>1</v>
      </c>
      <c r="N40" s="207">
        <v>0</v>
      </c>
      <c r="O40" s="207">
        <v>1</v>
      </c>
      <c r="P40" s="207">
        <v>0</v>
      </c>
      <c r="Q40" s="207">
        <v>0</v>
      </c>
      <c r="R40" s="207">
        <v>0</v>
      </c>
      <c r="S40" s="207">
        <v>3</v>
      </c>
      <c r="T40" s="208">
        <v>24</v>
      </c>
      <c r="U40" s="209"/>
    </row>
    <row r="41" spans="1:21" ht="15" customHeight="1">
      <c r="A41" s="141" t="s">
        <v>462</v>
      </c>
      <c r="B41" s="207">
        <v>0</v>
      </c>
      <c r="C41" s="207">
        <v>0</v>
      </c>
      <c r="D41" s="207">
        <v>1</v>
      </c>
      <c r="E41" s="207">
        <v>2</v>
      </c>
      <c r="F41" s="207">
        <v>2</v>
      </c>
      <c r="G41" s="207">
        <v>3</v>
      </c>
      <c r="H41" s="207">
        <v>3</v>
      </c>
      <c r="I41" s="207">
        <v>4</v>
      </c>
      <c r="J41" s="207">
        <v>4</v>
      </c>
      <c r="K41" s="207">
        <v>0</v>
      </c>
      <c r="L41" s="207">
        <v>2</v>
      </c>
      <c r="M41" s="207">
        <v>0</v>
      </c>
      <c r="N41" s="207">
        <v>1</v>
      </c>
      <c r="O41" s="207">
        <v>0</v>
      </c>
      <c r="P41" s="207">
        <v>0</v>
      </c>
      <c r="Q41" s="207">
        <v>1</v>
      </c>
      <c r="R41" s="207">
        <v>0</v>
      </c>
      <c r="S41" s="207">
        <v>2</v>
      </c>
      <c r="T41" s="208">
        <v>25</v>
      </c>
      <c r="U41" s="209"/>
    </row>
    <row r="42" spans="1:21" ht="15" customHeight="1">
      <c r="A42" s="141" t="s">
        <v>463</v>
      </c>
      <c r="B42" s="207">
        <v>0</v>
      </c>
      <c r="C42" s="207">
        <v>2</v>
      </c>
      <c r="D42" s="207">
        <v>0</v>
      </c>
      <c r="E42" s="207">
        <v>3</v>
      </c>
      <c r="F42" s="207">
        <v>4</v>
      </c>
      <c r="G42" s="207">
        <v>1</v>
      </c>
      <c r="H42" s="207">
        <v>1</v>
      </c>
      <c r="I42" s="207">
        <v>2</v>
      </c>
      <c r="J42" s="207">
        <v>0</v>
      </c>
      <c r="K42" s="207">
        <v>3</v>
      </c>
      <c r="L42" s="207">
        <v>0</v>
      </c>
      <c r="M42" s="207">
        <v>0</v>
      </c>
      <c r="N42" s="207">
        <v>1</v>
      </c>
      <c r="O42" s="207">
        <v>0</v>
      </c>
      <c r="P42" s="207">
        <v>1</v>
      </c>
      <c r="Q42" s="207">
        <v>0</v>
      </c>
      <c r="R42" s="207">
        <v>0</v>
      </c>
      <c r="S42" s="207">
        <v>0</v>
      </c>
      <c r="T42" s="208">
        <v>18</v>
      </c>
      <c r="U42" s="209"/>
    </row>
    <row r="43" spans="1:21" ht="15" customHeight="1">
      <c r="A43" s="141" t="s">
        <v>464</v>
      </c>
      <c r="B43" s="207">
        <v>0</v>
      </c>
      <c r="C43" s="207">
        <v>1</v>
      </c>
      <c r="D43" s="207">
        <v>10</v>
      </c>
      <c r="E43" s="207">
        <v>7</v>
      </c>
      <c r="F43" s="207">
        <v>5</v>
      </c>
      <c r="G43" s="207">
        <v>7</v>
      </c>
      <c r="H43" s="207">
        <v>2</v>
      </c>
      <c r="I43" s="207">
        <v>3</v>
      </c>
      <c r="J43" s="207">
        <v>2</v>
      </c>
      <c r="K43" s="207">
        <v>6</v>
      </c>
      <c r="L43" s="207">
        <v>3</v>
      </c>
      <c r="M43" s="207">
        <v>2</v>
      </c>
      <c r="N43" s="207">
        <v>2</v>
      </c>
      <c r="O43" s="207">
        <v>0</v>
      </c>
      <c r="P43" s="207">
        <v>1</v>
      </c>
      <c r="Q43" s="207">
        <v>0</v>
      </c>
      <c r="R43" s="207">
        <v>0</v>
      </c>
      <c r="S43" s="207">
        <v>0</v>
      </c>
      <c r="T43" s="208">
        <v>51</v>
      </c>
      <c r="U43" s="209"/>
    </row>
    <row r="44" spans="1:21" ht="15" customHeight="1">
      <c r="A44" s="141" t="s">
        <v>465</v>
      </c>
      <c r="B44" s="207">
        <v>0</v>
      </c>
      <c r="C44" s="207">
        <v>0</v>
      </c>
      <c r="D44" s="207">
        <v>1</v>
      </c>
      <c r="E44" s="207">
        <v>0</v>
      </c>
      <c r="F44" s="207">
        <v>3</v>
      </c>
      <c r="G44" s="207">
        <v>2</v>
      </c>
      <c r="H44" s="207">
        <v>1</v>
      </c>
      <c r="I44" s="207">
        <v>2</v>
      </c>
      <c r="J44" s="207">
        <v>0</v>
      </c>
      <c r="K44" s="207">
        <v>4</v>
      </c>
      <c r="L44" s="207">
        <v>5</v>
      </c>
      <c r="M44" s="207">
        <v>2</v>
      </c>
      <c r="N44" s="207">
        <v>1</v>
      </c>
      <c r="O44" s="207">
        <v>3</v>
      </c>
      <c r="P44" s="207">
        <v>0</v>
      </c>
      <c r="Q44" s="207">
        <v>1</v>
      </c>
      <c r="R44" s="207">
        <v>1</v>
      </c>
      <c r="S44" s="207">
        <v>4</v>
      </c>
      <c r="T44" s="208">
        <v>30</v>
      </c>
      <c r="U44" s="209"/>
    </row>
    <row r="45" spans="1:21" ht="15" customHeight="1">
      <c r="A45" s="141" t="s">
        <v>466</v>
      </c>
      <c r="B45" s="207">
        <v>0</v>
      </c>
      <c r="C45" s="207">
        <v>0</v>
      </c>
      <c r="D45" s="207">
        <v>1</v>
      </c>
      <c r="E45" s="207">
        <v>2</v>
      </c>
      <c r="F45" s="207">
        <v>2</v>
      </c>
      <c r="G45" s="207">
        <v>1</v>
      </c>
      <c r="H45" s="207">
        <v>3</v>
      </c>
      <c r="I45" s="207">
        <v>3</v>
      </c>
      <c r="J45" s="207">
        <v>3</v>
      </c>
      <c r="K45" s="207">
        <v>6</v>
      </c>
      <c r="L45" s="207">
        <v>4</v>
      </c>
      <c r="M45" s="207">
        <v>2</v>
      </c>
      <c r="N45" s="207">
        <v>1</v>
      </c>
      <c r="O45" s="207">
        <v>1</v>
      </c>
      <c r="P45" s="207">
        <v>0</v>
      </c>
      <c r="Q45" s="207">
        <v>0</v>
      </c>
      <c r="R45" s="207">
        <v>0</v>
      </c>
      <c r="S45" s="207">
        <v>0</v>
      </c>
      <c r="T45" s="208">
        <v>29</v>
      </c>
      <c r="U45" s="209"/>
    </row>
    <row r="46" spans="1:21" ht="15" customHeight="1">
      <c r="A46" s="144" t="s">
        <v>467</v>
      </c>
      <c r="B46" s="207">
        <v>0</v>
      </c>
      <c r="C46" s="207">
        <v>0</v>
      </c>
      <c r="D46" s="207">
        <v>0</v>
      </c>
      <c r="E46" s="207">
        <v>3</v>
      </c>
      <c r="F46" s="207">
        <v>3</v>
      </c>
      <c r="G46" s="207">
        <v>7</v>
      </c>
      <c r="H46" s="207">
        <v>1</v>
      </c>
      <c r="I46" s="207">
        <v>0</v>
      </c>
      <c r="J46" s="207">
        <v>2</v>
      </c>
      <c r="K46" s="207">
        <v>0</v>
      </c>
      <c r="L46" s="207">
        <v>1</v>
      </c>
      <c r="M46" s="207">
        <v>1</v>
      </c>
      <c r="N46" s="207">
        <v>0</v>
      </c>
      <c r="O46" s="207">
        <v>0</v>
      </c>
      <c r="P46" s="207">
        <v>0</v>
      </c>
      <c r="Q46" s="207">
        <v>0</v>
      </c>
      <c r="R46" s="207">
        <v>0</v>
      </c>
      <c r="S46" s="207">
        <v>0</v>
      </c>
      <c r="T46" s="208">
        <v>18</v>
      </c>
      <c r="U46" s="209"/>
    </row>
    <row r="47" spans="1:21" ht="15" customHeight="1">
      <c r="A47" s="143" t="s">
        <v>468</v>
      </c>
      <c r="B47" s="207">
        <v>0</v>
      </c>
      <c r="C47" s="207">
        <v>3</v>
      </c>
      <c r="D47" s="207">
        <v>8</v>
      </c>
      <c r="E47" s="207">
        <v>8</v>
      </c>
      <c r="F47" s="207">
        <v>14</v>
      </c>
      <c r="G47" s="207">
        <v>25</v>
      </c>
      <c r="H47" s="207">
        <v>19</v>
      </c>
      <c r="I47" s="207">
        <v>12</v>
      </c>
      <c r="J47" s="207">
        <v>12</v>
      </c>
      <c r="K47" s="207">
        <v>13</v>
      </c>
      <c r="L47" s="207">
        <v>16</v>
      </c>
      <c r="M47" s="207">
        <v>3</v>
      </c>
      <c r="N47" s="207">
        <v>5</v>
      </c>
      <c r="O47" s="207">
        <v>2</v>
      </c>
      <c r="P47" s="207">
        <v>7</v>
      </c>
      <c r="Q47" s="207">
        <v>1</v>
      </c>
      <c r="R47" s="207">
        <v>1</v>
      </c>
      <c r="S47" s="207">
        <v>8</v>
      </c>
      <c r="T47" s="208">
        <v>157</v>
      </c>
      <c r="U47" s="209"/>
    </row>
    <row r="48" spans="1:21" s="212" customFormat="1" ht="15" customHeight="1">
      <c r="A48" s="210" t="s">
        <v>359</v>
      </c>
      <c r="B48" s="194">
        <v>0</v>
      </c>
      <c r="C48" s="194">
        <v>5.5454545454545459</v>
      </c>
      <c r="D48" s="194">
        <v>15.791666666666666</v>
      </c>
      <c r="E48" s="194">
        <v>15.413793103448276</v>
      </c>
      <c r="F48" s="194">
        <v>14.933333333333334</v>
      </c>
      <c r="G48" s="194">
        <v>13.242424242424242</v>
      </c>
      <c r="H48" s="194">
        <v>12.5</v>
      </c>
      <c r="I48" s="194">
        <v>12.46875</v>
      </c>
      <c r="J48" s="194">
        <v>13.685714285714285</v>
      </c>
      <c r="K48" s="194">
        <v>17.054054054054053</v>
      </c>
      <c r="L48" s="194">
        <v>9.6470588235294112</v>
      </c>
      <c r="M48" s="194">
        <v>3.7692307692307692</v>
      </c>
      <c r="N48" s="194">
        <v>3.84</v>
      </c>
      <c r="O48" s="194">
        <v>3.3913043478260869</v>
      </c>
      <c r="P48" s="194">
        <v>4.1428571428571432</v>
      </c>
      <c r="Q48" s="194">
        <v>3.7826086956521738</v>
      </c>
      <c r="R48" s="194">
        <v>3.2941176470588234</v>
      </c>
      <c r="S48" s="194">
        <v>4.0454545454545459</v>
      </c>
      <c r="T48" s="211">
        <v>107.55813953488372</v>
      </c>
    </row>
    <row r="49" spans="1:20" s="212" customFormat="1" ht="15" customHeight="1">
      <c r="A49" s="213" t="s">
        <v>301</v>
      </c>
      <c r="B49" s="214">
        <v>0</v>
      </c>
      <c r="C49" s="214">
        <v>61</v>
      </c>
      <c r="D49" s="214">
        <v>379</v>
      </c>
      <c r="E49" s="214">
        <v>447</v>
      </c>
      <c r="F49" s="214">
        <v>448</v>
      </c>
      <c r="G49" s="214">
        <v>437</v>
      </c>
      <c r="H49" s="214">
        <v>425</v>
      </c>
      <c r="I49" s="214">
        <v>399</v>
      </c>
      <c r="J49" s="214">
        <v>479</v>
      </c>
      <c r="K49" s="214">
        <v>631</v>
      </c>
      <c r="L49" s="214">
        <v>328</v>
      </c>
      <c r="M49" s="214">
        <v>98</v>
      </c>
      <c r="N49" s="214">
        <v>96</v>
      </c>
      <c r="O49" s="214">
        <v>78</v>
      </c>
      <c r="P49" s="214">
        <v>87</v>
      </c>
      <c r="Q49" s="214">
        <v>87</v>
      </c>
      <c r="R49" s="214">
        <v>56</v>
      </c>
      <c r="S49" s="214">
        <v>89</v>
      </c>
      <c r="T49" s="215">
        <v>4625</v>
      </c>
    </row>
    <row r="50" spans="1:20" ht="15" customHeight="1">
      <c r="A50" s="216"/>
      <c r="B50" s="137" t="s">
        <v>302</v>
      </c>
      <c r="C50" s="216"/>
      <c r="D50" s="216"/>
      <c r="E50" s="216"/>
      <c r="F50" s="216"/>
      <c r="G50" s="216"/>
      <c r="H50" s="216"/>
      <c r="I50" s="216"/>
      <c r="J50" s="216"/>
      <c r="L50" s="137"/>
      <c r="M50" s="137" t="s">
        <v>302</v>
      </c>
      <c r="N50" s="216"/>
      <c r="O50" s="216"/>
      <c r="P50" s="216"/>
      <c r="Q50" s="216"/>
      <c r="R50" s="216"/>
      <c r="S50" s="216"/>
    </row>
  </sheetData>
  <mergeCells count="20">
    <mergeCell ref="L2:L4"/>
    <mergeCell ref="A2:A4"/>
    <mergeCell ref="B2:B4"/>
    <mergeCell ref="C2:C4"/>
    <mergeCell ref="D2:D4"/>
    <mergeCell ref="E2:E4"/>
    <mergeCell ref="F2:F4"/>
    <mergeCell ref="G2:G4"/>
    <mergeCell ref="H2:H4"/>
    <mergeCell ref="I2:I4"/>
    <mergeCell ref="J2:J4"/>
    <mergeCell ref="K2:K4"/>
    <mergeCell ref="S2:S4"/>
    <mergeCell ref="T2:T4"/>
    <mergeCell ref="M2:M4"/>
    <mergeCell ref="N2:N4"/>
    <mergeCell ref="O2:O4"/>
    <mergeCell ref="P2:P4"/>
    <mergeCell ref="Q2:Q4"/>
    <mergeCell ref="R2:R4"/>
  </mergeCells>
  <phoneticPr fontId="5"/>
  <pageMargins left="0.78740157480314965" right="0.78740157480314965" top="0.98425196850393704" bottom="0.39370078740157483" header="0.51181102362204722" footer="0.51181102362204722"/>
  <pageSetup paperSize="9" scale="65" orientation="landscape" r:id="rId1"/>
  <headerFooter alignWithMargins="0"/>
  <colBreaks count="2" manualBreakCount="2">
    <brk id="11" max="49" man="1"/>
    <brk id="20" max="5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7603-F6F5-4510-8EC1-2DAD85BFEF3B}">
  <dimension ref="A1:AA66"/>
  <sheetViews>
    <sheetView view="pageBreakPreview" zoomScale="80" zoomScaleNormal="100" zoomScaleSheetLayoutView="80" workbookViewId="0">
      <pane xSplit="2" ySplit="4" topLeftCell="L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17" style="218" customWidth="1"/>
    <col min="2" max="2" width="2.875" style="218" customWidth="1"/>
    <col min="3" max="11" width="16.625" style="220" customWidth="1"/>
    <col min="12" max="12" width="16.75" style="220" customWidth="1"/>
    <col min="13" max="14" width="16.625" style="220" customWidth="1"/>
    <col min="15" max="21" width="16.375" style="220" customWidth="1"/>
    <col min="22" max="26" width="16.625" style="220" customWidth="1"/>
    <col min="27" max="27" width="16.5" style="220" customWidth="1"/>
    <col min="28" max="16384" width="9" style="218"/>
  </cols>
  <sheetData>
    <row r="1" spans="1:27" ht="24.75" customHeight="1">
      <c r="A1" s="217" t="s">
        <v>469</v>
      </c>
      <c r="C1" s="219" t="s">
        <v>470</v>
      </c>
      <c r="G1" s="221"/>
      <c r="H1" s="221"/>
      <c r="I1" s="221"/>
      <c r="L1" s="221" t="s">
        <v>471</v>
      </c>
      <c r="M1" s="219" t="s">
        <v>472</v>
      </c>
      <c r="U1" s="222" t="s">
        <v>473</v>
      </c>
      <c r="V1" s="219" t="s">
        <v>474</v>
      </c>
      <c r="X1" s="221"/>
      <c r="AA1" s="222" t="s">
        <v>473</v>
      </c>
    </row>
    <row r="2" spans="1:27" ht="23.1" customHeight="1">
      <c r="A2" s="1312" t="s">
        <v>475</v>
      </c>
      <c r="B2" s="1312"/>
      <c r="C2" s="1279" t="s">
        <v>476</v>
      </c>
      <c r="D2" s="1279" t="s">
        <v>477</v>
      </c>
      <c r="E2" s="1279" t="s">
        <v>365</v>
      </c>
      <c r="F2" s="1279" t="s">
        <v>478</v>
      </c>
      <c r="G2" s="1279" t="s">
        <v>479</v>
      </c>
      <c r="H2" s="1279" t="s">
        <v>369</v>
      </c>
      <c r="I2" s="1306" t="s">
        <v>480</v>
      </c>
      <c r="J2" s="1279" t="s">
        <v>481</v>
      </c>
      <c r="K2" s="1279" t="s">
        <v>372</v>
      </c>
      <c r="L2" s="1279" t="s">
        <v>373</v>
      </c>
      <c r="M2" s="1309" t="s">
        <v>374</v>
      </c>
      <c r="N2" s="1314" t="s">
        <v>482</v>
      </c>
      <c r="O2" s="1315"/>
      <c r="P2" s="1315"/>
      <c r="Q2" s="1315"/>
      <c r="R2" s="1315"/>
      <c r="S2" s="1315"/>
      <c r="T2" s="1315"/>
      <c r="U2" s="1316"/>
      <c r="V2" s="1317" t="s">
        <v>483</v>
      </c>
      <c r="W2" s="1318"/>
      <c r="X2" s="1318"/>
      <c r="Y2" s="1279" t="s">
        <v>484</v>
      </c>
      <c r="Z2" s="1279" t="s">
        <v>485</v>
      </c>
      <c r="AA2" s="1279" t="s">
        <v>486</v>
      </c>
    </row>
    <row r="3" spans="1:27" ht="15" customHeight="1">
      <c r="A3" s="1312"/>
      <c r="B3" s="1312"/>
      <c r="C3" s="1280"/>
      <c r="D3" s="1280"/>
      <c r="E3" s="1280"/>
      <c r="F3" s="1280"/>
      <c r="G3" s="1280"/>
      <c r="H3" s="1280"/>
      <c r="I3" s="1307"/>
      <c r="J3" s="1280"/>
      <c r="K3" s="1280"/>
      <c r="L3" s="1280"/>
      <c r="M3" s="1310"/>
      <c r="N3" s="1280"/>
      <c r="O3" s="1279" t="s">
        <v>487</v>
      </c>
      <c r="P3" s="1305" t="s">
        <v>488</v>
      </c>
      <c r="Q3" s="1305" t="s">
        <v>489</v>
      </c>
      <c r="R3" s="1305" t="s">
        <v>490</v>
      </c>
      <c r="S3" s="1305" t="s">
        <v>491</v>
      </c>
      <c r="T3" s="1305" t="s">
        <v>492</v>
      </c>
      <c r="U3" s="1305" t="s">
        <v>493</v>
      </c>
      <c r="V3" s="1305" t="s">
        <v>217</v>
      </c>
      <c r="W3" s="1305" t="s">
        <v>494</v>
      </c>
      <c r="X3" s="1313" t="s">
        <v>391</v>
      </c>
      <c r="Y3" s="1280"/>
      <c r="Z3" s="1280"/>
      <c r="AA3" s="1280"/>
    </row>
    <row r="4" spans="1:27" ht="15" customHeight="1">
      <c r="A4" s="1312"/>
      <c r="B4" s="1312"/>
      <c r="C4" s="1281"/>
      <c r="D4" s="1281"/>
      <c r="E4" s="1281"/>
      <c r="F4" s="1281"/>
      <c r="G4" s="1281"/>
      <c r="H4" s="1281"/>
      <c r="I4" s="1308"/>
      <c r="J4" s="1281"/>
      <c r="K4" s="1281"/>
      <c r="L4" s="1281"/>
      <c r="M4" s="1311"/>
      <c r="N4" s="1281"/>
      <c r="O4" s="1281"/>
      <c r="P4" s="1305"/>
      <c r="Q4" s="1305"/>
      <c r="R4" s="1305"/>
      <c r="S4" s="1305"/>
      <c r="T4" s="1305"/>
      <c r="U4" s="1305"/>
      <c r="V4" s="1305"/>
      <c r="W4" s="1305"/>
      <c r="X4" s="1313"/>
      <c r="Y4" s="1281"/>
      <c r="Z4" s="1281"/>
      <c r="AA4" s="1281"/>
    </row>
    <row r="5" spans="1:27" ht="15" customHeight="1">
      <c r="A5" s="223" t="s">
        <v>127</v>
      </c>
      <c r="B5" s="224"/>
      <c r="C5" s="225">
        <v>3244</v>
      </c>
      <c r="D5" s="225">
        <v>3196</v>
      </c>
      <c r="E5" s="226">
        <v>3021</v>
      </c>
      <c r="F5" s="226">
        <v>0</v>
      </c>
      <c r="G5" s="226">
        <v>0</v>
      </c>
      <c r="H5" s="226">
        <v>5068</v>
      </c>
      <c r="I5" s="226">
        <v>3140</v>
      </c>
      <c r="J5" s="226">
        <v>3046</v>
      </c>
      <c r="K5" s="226">
        <v>2836</v>
      </c>
      <c r="L5" s="226">
        <v>2898</v>
      </c>
      <c r="M5" s="226">
        <v>3276</v>
      </c>
      <c r="N5" s="226">
        <v>3031</v>
      </c>
      <c r="O5" s="226">
        <v>3517</v>
      </c>
      <c r="P5" s="226">
        <v>3077</v>
      </c>
      <c r="Q5" s="226">
        <v>0</v>
      </c>
      <c r="R5" s="226">
        <v>3043</v>
      </c>
      <c r="S5" s="226">
        <v>3323</v>
      </c>
      <c r="T5" s="226">
        <v>0</v>
      </c>
      <c r="U5" s="226">
        <v>2756</v>
      </c>
      <c r="V5" s="226">
        <v>3510</v>
      </c>
      <c r="W5" s="226">
        <v>3499</v>
      </c>
      <c r="X5" s="226">
        <v>3976</v>
      </c>
      <c r="Y5" s="226">
        <v>2745</v>
      </c>
      <c r="Z5" s="226" t="s">
        <v>495</v>
      </c>
      <c r="AA5" s="105">
        <v>0</v>
      </c>
    </row>
    <row r="6" spans="1:27" ht="15" customHeight="1">
      <c r="A6" s="227" t="s">
        <v>0</v>
      </c>
      <c r="B6" s="228"/>
      <c r="C6" s="225">
        <v>3217</v>
      </c>
      <c r="D6" s="225">
        <v>3212</v>
      </c>
      <c r="E6" s="225">
        <v>2817</v>
      </c>
      <c r="F6" s="185">
        <v>0</v>
      </c>
      <c r="G6" s="185">
        <v>0</v>
      </c>
      <c r="H6" s="185">
        <v>0</v>
      </c>
      <c r="I6" s="185">
        <v>3485</v>
      </c>
      <c r="J6" s="185">
        <v>3202</v>
      </c>
      <c r="K6" s="185">
        <v>3163</v>
      </c>
      <c r="L6" s="225">
        <v>3174</v>
      </c>
      <c r="M6" s="185">
        <v>3260</v>
      </c>
      <c r="N6" s="185">
        <v>3115</v>
      </c>
      <c r="O6" s="185">
        <v>3163</v>
      </c>
      <c r="P6" s="185">
        <v>0</v>
      </c>
      <c r="Q6" s="185">
        <v>0</v>
      </c>
      <c r="R6" s="185" t="s">
        <v>496</v>
      </c>
      <c r="S6" s="185">
        <v>3031</v>
      </c>
      <c r="T6" s="185">
        <v>0</v>
      </c>
      <c r="U6" s="185">
        <v>3137</v>
      </c>
      <c r="V6" s="225">
        <v>3500</v>
      </c>
      <c r="W6" s="185">
        <v>0</v>
      </c>
      <c r="X6" s="185">
        <v>3971</v>
      </c>
      <c r="Y6" s="185">
        <v>2734</v>
      </c>
      <c r="Z6" s="185">
        <v>0</v>
      </c>
      <c r="AA6" s="185">
        <v>0</v>
      </c>
    </row>
    <row r="7" spans="1:27" ht="15" customHeight="1">
      <c r="A7" s="227" t="s">
        <v>1</v>
      </c>
      <c r="B7" s="228"/>
      <c r="C7" s="225">
        <v>3240</v>
      </c>
      <c r="D7" s="225">
        <v>3242</v>
      </c>
      <c r="E7" s="225">
        <v>2924</v>
      </c>
      <c r="F7" s="185">
        <v>0</v>
      </c>
      <c r="G7" s="185">
        <v>0</v>
      </c>
      <c r="H7" s="185">
        <v>0</v>
      </c>
      <c r="I7" s="185">
        <v>3193</v>
      </c>
      <c r="J7" s="185">
        <v>3197</v>
      </c>
      <c r="K7" s="185">
        <v>3200</v>
      </c>
      <c r="L7" s="225">
        <v>3330</v>
      </c>
      <c r="M7" s="185">
        <v>0</v>
      </c>
      <c r="N7" s="185">
        <v>3221</v>
      </c>
      <c r="O7" s="185">
        <v>3176</v>
      </c>
      <c r="P7" s="185">
        <v>3475</v>
      </c>
      <c r="Q7" s="185">
        <v>2307</v>
      </c>
      <c r="R7" s="185">
        <v>3089</v>
      </c>
      <c r="S7" s="185">
        <v>3616</v>
      </c>
      <c r="T7" s="185">
        <v>0</v>
      </c>
      <c r="U7" s="185">
        <v>3050</v>
      </c>
      <c r="V7" s="225">
        <v>0</v>
      </c>
      <c r="W7" s="185">
        <v>3086</v>
      </c>
      <c r="X7" s="185">
        <v>3853</v>
      </c>
      <c r="Y7" s="185">
        <v>0</v>
      </c>
      <c r="Z7" s="185">
        <v>0</v>
      </c>
      <c r="AA7" s="185">
        <v>0</v>
      </c>
    </row>
    <row r="8" spans="1:27" ht="15" customHeight="1">
      <c r="A8" s="227" t="s">
        <v>2</v>
      </c>
      <c r="B8" s="228"/>
      <c r="C8" s="225">
        <v>3091</v>
      </c>
      <c r="D8" s="225">
        <v>3072</v>
      </c>
      <c r="E8" s="225">
        <v>2896</v>
      </c>
      <c r="F8" s="185">
        <v>0</v>
      </c>
      <c r="G8" s="185">
        <v>0</v>
      </c>
      <c r="H8" s="185" t="s">
        <v>496</v>
      </c>
      <c r="I8" s="185">
        <v>2997</v>
      </c>
      <c r="J8" s="185">
        <v>3140</v>
      </c>
      <c r="K8" s="185">
        <v>2800</v>
      </c>
      <c r="L8" s="225">
        <v>2911</v>
      </c>
      <c r="M8" s="185">
        <v>3372</v>
      </c>
      <c r="N8" s="185">
        <v>3300</v>
      </c>
      <c r="O8" s="185">
        <v>3308</v>
      </c>
      <c r="P8" s="185">
        <v>2401</v>
      </c>
      <c r="Q8" s="185">
        <v>0</v>
      </c>
      <c r="R8" s="185">
        <v>3519</v>
      </c>
      <c r="S8" s="185" t="s">
        <v>496</v>
      </c>
      <c r="T8" s="185">
        <v>0</v>
      </c>
      <c r="U8" s="185">
        <v>3303</v>
      </c>
      <c r="V8" s="225">
        <v>3606</v>
      </c>
      <c r="W8" s="185">
        <v>0</v>
      </c>
      <c r="X8" s="185">
        <v>3873</v>
      </c>
      <c r="Y8" s="185">
        <v>0</v>
      </c>
      <c r="Z8" s="185">
        <v>0</v>
      </c>
      <c r="AA8" s="185">
        <v>0</v>
      </c>
    </row>
    <row r="9" spans="1:27" ht="15" customHeight="1">
      <c r="A9" s="227" t="s">
        <v>3</v>
      </c>
      <c r="B9" s="228"/>
      <c r="C9" s="225">
        <v>3136</v>
      </c>
      <c r="D9" s="225">
        <v>3123</v>
      </c>
      <c r="E9" s="225">
        <v>2765</v>
      </c>
      <c r="F9" s="185">
        <v>0</v>
      </c>
      <c r="G9" s="185">
        <v>0</v>
      </c>
      <c r="H9" s="185">
        <v>0</v>
      </c>
      <c r="I9" s="185" t="s">
        <v>496</v>
      </c>
      <c r="J9" s="185">
        <v>3284</v>
      </c>
      <c r="K9" s="185">
        <v>3167</v>
      </c>
      <c r="L9" s="225">
        <v>0</v>
      </c>
      <c r="M9" s="185">
        <v>0</v>
      </c>
      <c r="N9" s="185">
        <v>3365</v>
      </c>
      <c r="O9" s="185">
        <v>3383</v>
      </c>
      <c r="P9" s="185">
        <v>0</v>
      </c>
      <c r="Q9" s="185">
        <v>0</v>
      </c>
      <c r="R9" s="185">
        <v>0</v>
      </c>
      <c r="S9" s="185" t="s">
        <v>496</v>
      </c>
      <c r="T9" s="185">
        <v>0</v>
      </c>
      <c r="U9" s="185">
        <v>3285</v>
      </c>
      <c r="V9" s="225">
        <v>0</v>
      </c>
      <c r="W9" s="185">
        <v>3097</v>
      </c>
      <c r="X9" s="185">
        <v>4066</v>
      </c>
      <c r="Y9" s="185">
        <v>0</v>
      </c>
      <c r="Z9" s="185">
        <v>0</v>
      </c>
      <c r="AA9" s="185">
        <v>0</v>
      </c>
    </row>
    <row r="10" spans="1:27" ht="15" customHeight="1">
      <c r="A10" s="227" t="s">
        <v>4</v>
      </c>
      <c r="B10" s="228"/>
      <c r="C10" s="225">
        <v>3048</v>
      </c>
      <c r="D10" s="225">
        <v>3014</v>
      </c>
      <c r="E10" s="225">
        <v>2632</v>
      </c>
      <c r="F10" s="185">
        <v>0</v>
      </c>
      <c r="G10" s="185">
        <v>0</v>
      </c>
      <c r="H10" s="185">
        <v>0</v>
      </c>
      <c r="I10" s="185">
        <v>2854</v>
      </c>
      <c r="J10" s="185">
        <v>3098</v>
      </c>
      <c r="K10" s="185">
        <v>2679</v>
      </c>
      <c r="L10" s="225">
        <v>3177</v>
      </c>
      <c r="M10" s="185">
        <v>0</v>
      </c>
      <c r="N10" s="185">
        <v>3312</v>
      </c>
      <c r="O10" s="185">
        <v>3255</v>
      </c>
      <c r="P10" s="185">
        <v>0</v>
      </c>
      <c r="Q10" s="185">
        <v>0</v>
      </c>
      <c r="R10" s="185">
        <v>3411</v>
      </c>
      <c r="S10" s="185">
        <v>0</v>
      </c>
      <c r="T10" s="185">
        <v>0</v>
      </c>
      <c r="U10" s="185">
        <v>3489</v>
      </c>
      <c r="V10" s="225">
        <v>0</v>
      </c>
      <c r="W10" s="185">
        <v>0</v>
      </c>
      <c r="X10" s="185">
        <v>4316</v>
      </c>
      <c r="Y10" s="185">
        <v>0</v>
      </c>
      <c r="Z10" s="185">
        <v>0</v>
      </c>
      <c r="AA10" s="185">
        <v>0</v>
      </c>
    </row>
    <row r="11" spans="1:27" ht="15" customHeight="1">
      <c r="A11" s="227" t="s">
        <v>5</v>
      </c>
      <c r="B11" s="228"/>
      <c r="C11" s="225">
        <v>3205</v>
      </c>
      <c r="D11" s="225">
        <v>3158</v>
      </c>
      <c r="E11" s="225">
        <v>3047</v>
      </c>
      <c r="F11" s="185">
        <v>0</v>
      </c>
      <c r="G11" s="185">
        <v>0</v>
      </c>
      <c r="H11" s="185" t="s">
        <v>496</v>
      </c>
      <c r="I11" s="185">
        <v>3294</v>
      </c>
      <c r="J11" s="185">
        <v>3280</v>
      </c>
      <c r="K11" s="185">
        <v>3045</v>
      </c>
      <c r="L11" s="225">
        <v>3264</v>
      </c>
      <c r="M11" s="185">
        <v>3313</v>
      </c>
      <c r="N11" s="185">
        <v>2905</v>
      </c>
      <c r="O11" s="185">
        <v>3435</v>
      </c>
      <c r="P11" s="185">
        <v>2638</v>
      </c>
      <c r="Q11" s="185">
        <v>2729</v>
      </c>
      <c r="R11" s="185">
        <v>3204</v>
      </c>
      <c r="S11" s="185">
        <v>3148</v>
      </c>
      <c r="T11" s="185">
        <v>0</v>
      </c>
      <c r="U11" s="185">
        <v>2762</v>
      </c>
      <c r="V11" s="225">
        <v>3525</v>
      </c>
      <c r="W11" s="185">
        <v>0</v>
      </c>
      <c r="X11" s="185">
        <v>3737</v>
      </c>
      <c r="Y11" s="185">
        <v>0</v>
      </c>
      <c r="Z11" s="185">
        <v>0</v>
      </c>
      <c r="AA11" s="185">
        <v>0</v>
      </c>
    </row>
    <row r="12" spans="1:27" ht="15" customHeight="1">
      <c r="A12" s="227" t="s">
        <v>6</v>
      </c>
      <c r="B12" s="228"/>
      <c r="C12" s="225">
        <v>3112</v>
      </c>
      <c r="D12" s="225">
        <v>3247</v>
      </c>
      <c r="E12" s="225">
        <v>2660</v>
      </c>
      <c r="F12" s="185">
        <v>0</v>
      </c>
      <c r="G12" s="185">
        <v>0</v>
      </c>
      <c r="H12" s="185">
        <v>0</v>
      </c>
      <c r="I12" s="185">
        <v>2846</v>
      </c>
      <c r="J12" s="185">
        <v>3034</v>
      </c>
      <c r="K12" s="185">
        <v>2865</v>
      </c>
      <c r="L12" s="225">
        <v>2842</v>
      </c>
      <c r="M12" s="185">
        <v>3583</v>
      </c>
      <c r="N12" s="185">
        <v>3078</v>
      </c>
      <c r="O12" s="185">
        <v>3072</v>
      </c>
      <c r="P12" s="185">
        <v>0</v>
      </c>
      <c r="Q12" s="185">
        <v>0</v>
      </c>
      <c r="R12" s="185">
        <v>3143</v>
      </c>
      <c r="S12" s="185">
        <v>3342</v>
      </c>
      <c r="T12" s="185">
        <v>0</v>
      </c>
      <c r="U12" s="185">
        <v>2576</v>
      </c>
      <c r="V12" s="225">
        <v>0</v>
      </c>
      <c r="W12" s="185">
        <v>3230</v>
      </c>
      <c r="X12" s="185">
        <v>3754</v>
      </c>
      <c r="Y12" s="185">
        <v>0</v>
      </c>
      <c r="Z12" s="185">
        <v>0</v>
      </c>
      <c r="AA12" s="185">
        <v>0</v>
      </c>
    </row>
    <row r="13" spans="1:27" ht="15" customHeight="1">
      <c r="A13" s="227" t="s">
        <v>7</v>
      </c>
      <c r="B13" s="228"/>
      <c r="C13" s="225">
        <v>3177</v>
      </c>
      <c r="D13" s="225">
        <v>3259</v>
      </c>
      <c r="E13" s="225">
        <v>2942</v>
      </c>
      <c r="F13" s="185">
        <v>0</v>
      </c>
      <c r="G13" s="185">
        <v>0</v>
      </c>
      <c r="H13" s="185">
        <v>0</v>
      </c>
      <c r="I13" s="185">
        <v>3121</v>
      </c>
      <c r="J13" s="185">
        <v>2971</v>
      </c>
      <c r="K13" s="185">
        <v>2919</v>
      </c>
      <c r="L13" s="225">
        <v>0</v>
      </c>
      <c r="M13" s="185">
        <v>0</v>
      </c>
      <c r="N13" s="185">
        <v>3391</v>
      </c>
      <c r="O13" s="185" t="s">
        <v>496</v>
      </c>
      <c r="P13" s="185">
        <v>0</v>
      </c>
      <c r="Q13" s="185">
        <v>0</v>
      </c>
      <c r="R13" s="185" t="s">
        <v>496</v>
      </c>
      <c r="S13" s="185" t="s">
        <v>496</v>
      </c>
      <c r="T13" s="185">
        <v>0</v>
      </c>
      <c r="U13" s="185">
        <v>3345</v>
      </c>
      <c r="V13" s="225">
        <v>0</v>
      </c>
      <c r="W13" s="185">
        <v>3015</v>
      </c>
      <c r="X13" s="185">
        <v>4208</v>
      </c>
      <c r="Y13" s="185">
        <v>0</v>
      </c>
      <c r="Z13" s="185">
        <v>0</v>
      </c>
      <c r="AA13" s="185">
        <v>0</v>
      </c>
    </row>
    <row r="14" spans="1:27" ht="15" customHeight="1">
      <c r="A14" s="227" t="s">
        <v>8</v>
      </c>
      <c r="B14" s="228"/>
      <c r="C14" s="225">
        <v>3048</v>
      </c>
      <c r="D14" s="225">
        <v>3118</v>
      </c>
      <c r="E14" s="225">
        <v>2703</v>
      </c>
      <c r="F14" s="185">
        <v>0</v>
      </c>
      <c r="G14" s="185">
        <v>0</v>
      </c>
      <c r="H14" s="185">
        <v>0</v>
      </c>
      <c r="I14" s="185">
        <v>3071</v>
      </c>
      <c r="J14" s="185">
        <v>2989</v>
      </c>
      <c r="K14" s="185">
        <v>2698</v>
      </c>
      <c r="L14" s="225">
        <v>3098</v>
      </c>
      <c r="M14" s="185">
        <v>3566</v>
      </c>
      <c r="N14" s="185">
        <v>2532</v>
      </c>
      <c r="O14" s="185">
        <v>0</v>
      </c>
      <c r="P14" s="185">
        <v>0</v>
      </c>
      <c r="Q14" s="185">
        <v>0</v>
      </c>
      <c r="R14" s="185" t="s">
        <v>496</v>
      </c>
      <c r="S14" s="185">
        <v>2437</v>
      </c>
      <c r="T14" s="185">
        <v>0</v>
      </c>
      <c r="U14" s="185" t="s">
        <v>496</v>
      </c>
      <c r="V14" s="225">
        <v>0</v>
      </c>
      <c r="W14" s="185">
        <v>3091</v>
      </c>
      <c r="X14" s="185">
        <v>3904</v>
      </c>
      <c r="Y14" s="185">
        <v>0</v>
      </c>
      <c r="Z14" s="185">
        <v>0</v>
      </c>
      <c r="AA14" s="185">
        <v>0</v>
      </c>
    </row>
    <row r="15" spans="1:27" ht="15" customHeight="1">
      <c r="A15" s="227" t="s">
        <v>9</v>
      </c>
      <c r="B15" s="228"/>
      <c r="C15" s="225">
        <v>3277</v>
      </c>
      <c r="D15" s="225">
        <v>3345</v>
      </c>
      <c r="E15" s="225">
        <v>3168</v>
      </c>
      <c r="F15" s="185">
        <v>0</v>
      </c>
      <c r="G15" s="185">
        <v>0</v>
      </c>
      <c r="H15" s="185">
        <v>0</v>
      </c>
      <c r="I15" s="185">
        <v>3049</v>
      </c>
      <c r="J15" s="185">
        <v>3161</v>
      </c>
      <c r="K15" s="185">
        <v>2848</v>
      </c>
      <c r="L15" s="225">
        <v>0</v>
      </c>
      <c r="M15" s="185">
        <v>3337</v>
      </c>
      <c r="N15" s="185">
        <v>3320</v>
      </c>
      <c r="O15" s="185" t="s">
        <v>496</v>
      </c>
      <c r="P15" s="185">
        <v>0</v>
      </c>
      <c r="Q15" s="185">
        <v>0</v>
      </c>
      <c r="R15" s="185" t="s">
        <v>496</v>
      </c>
      <c r="S15" s="185">
        <v>0</v>
      </c>
      <c r="T15" s="185">
        <v>0</v>
      </c>
      <c r="U15" s="185" t="s">
        <v>496</v>
      </c>
      <c r="V15" s="225">
        <v>0</v>
      </c>
      <c r="W15" s="185">
        <v>3800</v>
      </c>
      <c r="X15" s="185">
        <v>3939</v>
      </c>
      <c r="Y15" s="185">
        <v>0</v>
      </c>
      <c r="Z15" s="185">
        <v>0</v>
      </c>
      <c r="AA15" s="185">
        <v>0</v>
      </c>
    </row>
    <row r="16" spans="1:27" ht="15" customHeight="1">
      <c r="A16" s="227" t="s">
        <v>10</v>
      </c>
      <c r="B16" s="228"/>
      <c r="C16" s="225">
        <v>3169</v>
      </c>
      <c r="D16" s="225">
        <v>3195</v>
      </c>
      <c r="E16" s="225">
        <v>3086</v>
      </c>
      <c r="F16" s="185">
        <v>0</v>
      </c>
      <c r="G16" s="185">
        <v>0</v>
      </c>
      <c r="H16" s="185">
        <v>0</v>
      </c>
      <c r="I16" s="185">
        <v>2885</v>
      </c>
      <c r="J16" s="185">
        <v>2961</v>
      </c>
      <c r="K16" s="185">
        <v>2953</v>
      </c>
      <c r="L16" s="225">
        <v>0</v>
      </c>
      <c r="M16" s="185">
        <v>3505</v>
      </c>
      <c r="N16" s="185">
        <v>0</v>
      </c>
      <c r="O16" s="185">
        <v>0</v>
      </c>
      <c r="P16" s="185">
        <v>0</v>
      </c>
      <c r="Q16" s="185">
        <v>0</v>
      </c>
      <c r="R16" s="185">
        <v>0</v>
      </c>
      <c r="S16" s="185">
        <v>0</v>
      </c>
      <c r="T16" s="185">
        <v>0</v>
      </c>
      <c r="U16" s="185">
        <v>0</v>
      </c>
      <c r="V16" s="225">
        <v>0</v>
      </c>
      <c r="W16" s="185">
        <v>3362</v>
      </c>
      <c r="X16" s="185">
        <v>0</v>
      </c>
      <c r="Y16" s="185">
        <v>0</v>
      </c>
      <c r="Z16" s="185">
        <v>0</v>
      </c>
      <c r="AA16" s="185">
        <v>0</v>
      </c>
    </row>
    <row r="17" spans="1:27" ht="15" customHeight="1">
      <c r="A17" s="227" t="s">
        <v>11</v>
      </c>
      <c r="B17" s="228"/>
      <c r="C17" s="225">
        <v>3075</v>
      </c>
      <c r="D17" s="225">
        <v>3167</v>
      </c>
      <c r="E17" s="225">
        <v>2856</v>
      </c>
      <c r="F17" s="185">
        <v>0</v>
      </c>
      <c r="G17" s="185">
        <v>0</v>
      </c>
      <c r="H17" s="185" t="s">
        <v>496</v>
      </c>
      <c r="I17" s="185">
        <v>3212</v>
      </c>
      <c r="J17" s="185">
        <v>3121</v>
      </c>
      <c r="K17" s="185">
        <v>2762</v>
      </c>
      <c r="L17" s="225">
        <v>3085</v>
      </c>
      <c r="M17" s="185">
        <v>3094</v>
      </c>
      <c r="N17" s="185">
        <v>2903</v>
      </c>
      <c r="O17" s="185">
        <v>0</v>
      </c>
      <c r="P17" s="185">
        <v>0</v>
      </c>
      <c r="Q17" s="185">
        <v>0</v>
      </c>
      <c r="R17" s="185" t="s">
        <v>496</v>
      </c>
      <c r="S17" s="185" t="s">
        <v>496</v>
      </c>
      <c r="T17" s="185">
        <v>0</v>
      </c>
      <c r="U17" s="185">
        <v>2840</v>
      </c>
      <c r="V17" s="225">
        <v>0</v>
      </c>
      <c r="W17" s="185">
        <v>0</v>
      </c>
      <c r="X17" s="185">
        <v>3868</v>
      </c>
      <c r="Y17" s="185">
        <v>0</v>
      </c>
      <c r="Z17" s="185">
        <v>0</v>
      </c>
      <c r="AA17" s="185">
        <v>0</v>
      </c>
    </row>
    <row r="18" spans="1:27" ht="15" customHeight="1">
      <c r="A18" s="227" t="s">
        <v>12</v>
      </c>
      <c r="B18" s="228"/>
      <c r="C18" s="225">
        <v>3173</v>
      </c>
      <c r="D18" s="225">
        <v>3237</v>
      </c>
      <c r="E18" s="225">
        <v>2985</v>
      </c>
      <c r="F18" s="185">
        <v>0</v>
      </c>
      <c r="G18" s="185">
        <v>0</v>
      </c>
      <c r="H18" s="185">
        <v>0</v>
      </c>
      <c r="I18" s="185">
        <v>3103</v>
      </c>
      <c r="J18" s="185">
        <v>3143</v>
      </c>
      <c r="K18" s="185">
        <v>3164</v>
      </c>
      <c r="L18" s="225">
        <v>2933</v>
      </c>
      <c r="M18" s="185">
        <v>3246</v>
      </c>
      <c r="N18" s="185">
        <v>3428</v>
      </c>
      <c r="O18" s="185">
        <v>3560</v>
      </c>
      <c r="P18" s="185">
        <v>3422</v>
      </c>
      <c r="Q18" s="185">
        <v>0</v>
      </c>
      <c r="R18" s="185">
        <v>3040</v>
      </c>
      <c r="S18" s="185" t="s">
        <v>496</v>
      </c>
      <c r="T18" s="185">
        <v>0</v>
      </c>
      <c r="U18" s="185">
        <v>3427</v>
      </c>
      <c r="V18" s="225">
        <v>3559</v>
      </c>
      <c r="W18" s="185">
        <v>2941</v>
      </c>
      <c r="X18" s="185">
        <v>3809</v>
      </c>
      <c r="Y18" s="185">
        <v>2992</v>
      </c>
      <c r="Z18" s="185">
        <v>0</v>
      </c>
      <c r="AA18" s="185">
        <v>0</v>
      </c>
    </row>
    <row r="19" spans="1:27" ht="15" customHeight="1">
      <c r="A19" s="227" t="s">
        <v>13</v>
      </c>
      <c r="B19" s="228"/>
      <c r="C19" s="225">
        <v>3019</v>
      </c>
      <c r="D19" s="225">
        <v>3045</v>
      </c>
      <c r="E19" s="225">
        <v>2744</v>
      </c>
      <c r="F19" s="185">
        <v>0</v>
      </c>
      <c r="G19" s="185">
        <v>0</v>
      </c>
      <c r="H19" s="185">
        <v>4363</v>
      </c>
      <c r="I19" s="185">
        <v>3276</v>
      </c>
      <c r="J19" s="185">
        <v>2864</v>
      </c>
      <c r="K19" s="185">
        <v>2760</v>
      </c>
      <c r="L19" s="225">
        <v>3015</v>
      </c>
      <c r="M19" s="185">
        <v>3210</v>
      </c>
      <c r="N19" s="185">
        <v>3186</v>
      </c>
      <c r="O19" s="185">
        <v>3269</v>
      </c>
      <c r="P19" s="185">
        <v>0</v>
      </c>
      <c r="Q19" s="185">
        <v>2854</v>
      </c>
      <c r="R19" s="185">
        <v>2736</v>
      </c>
      <c r="S19" s="185" t="s">
        <v>496</v>
      </c>
      <c r="T19" s="185">
        <v>0</v>
      </c>
      <c r="U19" s="185">
        <v>3345</v>
      </c>
      <c r="V19" s="225">
        <v>3549</v>
      </c>
      <c r="W19" s="185">
        <v>0</v>
      </c>
      <c r="X19" s="185">
        <v>4010</v>
      </c>
      <c r="Y19" s="185">
        <v>0</v>
      </c>
      <c r="Z19" s="185">
        <v>0</v>
      </c>
      <c r="AA19" s="185">
        <v>0</v>
      </c>
    </row>
    <row r="20" spans="1:27" ht="15" customHeight="1">
      <c r="A20" s="227" t="s">
        <v>14</v>
      </c>
      <c r="B20" s="228"/>
      <c r="C20" s="225">
        <v>3254</v>
      </c>
      <c r="D20" s="225">
        <v>3260</v>
      </c>
      <c r="E20" s="225">
        <v>3120</v>
      </c>
      <c r="F20" s="185">
        <v>0</v>
      </c>
      <c r="G20" s="185">
        <v>0</v>
      </c>
      <c r="H20" s="185" t="s">
        <v>496</v>
      </c>
      <c r="I20" s="185" t="s">
        <v>496</v>
      </c>
      <c r="J20" s="185">
        <v>3169</v>
      </c>
      <c r="K20" s="185">
        <v>3096</v>
      </c>
      <c r="L20" s="225">
        <v>0</v>
      </c>
      <c r="M20" s="185">
        <v>3475</v>
      </c>
      <c r="N20" s="185">
        <v>3440</v>
      </c>
      <c r="O20" s="185">
        <v>3433</v>
      </c>
      <c r="P20" s="185">
        <v>0</v>
      </c>
      <c r="Q20" s="185">
        <v>0</v>
      </c>
      <c r="R20" s="185" t="s">
        <v>496</v>
      </c>
      <c r="S20" s="185" t="s">
        <v>496</v>
      </c>
      <c r="T20" s="185">
        <v>0</v>
      </c>
      <c r="U20" s="185">
        <v>3486</v>
      </c>
      <c r="V20" s="225">
        <v>0</v>
      </c>
      <c r="W20" s="185">
        <v>0</v>
      </c>
      <c r="X20" s="185">
        <v>0</v>
      </c>
      <c r="Y20" s="185">
        <v>0</v>
      </c>
      <c r="Z20" s="185">
        <v>0</v>
      </c>
      <c r="AA20" s="185">
        <v>0</v>
      </c>
    </row>
    <row r="21" spans="1:27" ht="15" customHeight="1">
      <c r="A21" s="227" t="s">
        <v>15</v>
      </c>
      <c r="B21" s="228"/>
      <c r="C21" s="225">
        <v>3173</v>
      </c>
      <c r="D21" s="225">
        <v>3216</v>
      </c>
      <c r="E21" s="225">
        <v>3054</v>
      </c>
      <c r="F21" s="185">
        <v>0</v>
      </c>
      <c r="G21" s="185">
        <v>0</v>
      </c>
      <c r="H21" s="185">
        <v>0</v>
      </c>
      <c r="I21" s="185">
        <v>3082</v>
      </c>
      <c r="J21" s="185">
        <v>2885</v>
      </c>
      <c r="K21" s="185">
        <v>3073</v>
      </c>
      <c r="L21" s="225">
        <v>3006</v>
      </c>
      <c r="M21" s="185">
        <v>3429</v>
      </c>
      <c r="N21" s="185">
        <v>3518</v>
      </c>
      <c r="O21" s="185">
        <v>3520</v>
      </c>
      <c r="P21" s="185">
        <v>0</v>
      </c>
      <c r="Q21" s="185">
        <v>3429</v>
      </c>
      <c r="R21" s="185">
        <v>0</v>
      </c>
      <c r="S21" s="185">
        <v>0</v>
      </c>
      <c r="T21" s="185">
        <v>0</v>
      </c>
      <c r="U21" s="185">
        <v>3529</v>
      </c>
      <c r="V21" s="225">
        <v>0</v>
      </c>
      <c r="W21" s="185">
        <v>0</v>
      </c>
      <c r="X21" s="185">
        <v>3914</v>
      </c>
      <c r="Y21" s="185">
        <v>0</v>
      </c>
      <c r="Z21" s="185">
        <v>0</v>
      </c>
      <c r="AA21" s="185">
        <v>0</v>
      </c>
    </row>
    <row r="22" spans="1:27" ht="15" customHeight="1">
      <c r="A22" s="227" t="s">
        <v>16</v>
      </c>
      <c r="B22" s="228"/>
      <c r="C22" s="225">
        <v>3028</v>
      </c>
      <c r="D22" s="225">
        <v>3078</v>
      </c>
      <c r="E22" s="225">
        <v>2780</v>
      </c>
      <c r="F22" s="185">
        <v>0</v>
      </c>
      <c r="G22" s="185">
        <v>0</v>
      </c>
      <c r="H22" s="185">
        <v>0</v>
      </c>
      <c r="I22" s="185">
        <v>2727</v>
      </c>
      <c r="J22" s="185">
        <v>3042</v>
      </c>
      <c r="K22" s="185">
        <v>2913</v>
      </c>
      <c r="L22" s="225">
        <v>2848</v>
      </c>
      <c r="M22" s="185">
        <v>3291</v>
      </c>
      <c r="N22" s="185">
        <v>3162</v>
      </c>
      <c r="O22" s="185">
        <v>3207</v>
      </c>
      <c r="P22" s="185">
        <v>3521</v>
      </c>
      <c r="Q22" s="185">
        <v>0</v>
      </c>
      <c r="R22" s="185" t="s">
        <v>496</v>
      </c>
      <c r="S22" s="185" t="s">
        <v>496</v>
      </c>
      <c r="T22" s="185">
        <v>0</v>
      </c>
      <c r="U22" s="185">
        <v>2933</v>
      </c>
      <c r="V22" s="225">
        <v>0</v>
      </c>
      <c r="W22" s="185">
        <v>3297</v>
      </c>
      <c r="X22" s="185">
        <v>3881</v>
      </c>
      <c r="Y22" s="185">
        <v>0</v>
      </c>
      <c r="Z22" s="185">
        <v>0</v>
      </c>
      <c r="AA22" s="185">
        <v>0</v>
      </c>
    </row>
    <row r="23" spans="1:27" ht="15" customHeight="1">
      <c r="A23" s="227" t="s">
        <v>17</v>
      </c>
      <c r="B23" s="228"/>
      <c r="C23" s="225">
        <v>3111</v>
      </c>
      <c r="D23" s="225">
        <v>3216</v>
      </c>
      <c r="E23" s="225">
        <v>2971</v>
      </c>
      <c r="F23" s="185">
        <v>0</v>
      </c>
      <c r="G23" s="185">
        <v>0</v>
      </c>
      <c r="H23" s="185">
        <v>0</v>
      </c>
      <c r="I23" s="185">
        <v>3115</v>
      </c>
      <c r="J23" s="185">
        <v>3075</v>
      </c>
      <c r="K23" s="185">
        <v>2827</v>
      </c>
      <c r="L23" s="225">
        <v>2871</v>
      </c>
      <c r="M23" s="185">
        <v>3315</v>
      </c>
      <c r="N23" s="185">
        <v>3526</v>
      </c>
      <c r="O23" s="185">
        <v>3656</v>
      </c>
      <c r="P23" s="185">
        <v>0</v>
      </c>
      <c r="Q23" s="185">
        <v>0</v>
      </c>
      <c r="R23" s="185">
        <v>3213</v>
      </c>
      <c r="S23" s="185">
        <v>3564</v>
      </c>
      <c r="T23" s="185">
        <v>0</v>
      </c>
      <c r="U23" s="185">
        <v>3491</v>
      </c>
      <c r="V23" s="225">
        <v>0</v>
      </c>
      <c r="W23" s="185">
        <v>0</v>
      </c>
      <c r="X23" s="185">
        <v>3841</v>
      </c>
      <c r="Y23" s="185">
        <v>0</v>
      </c>
      <c r="Z23" s="185">
        <v>0</v>
      </c>
      <c r="AA23" s="185">
        <v>0</v>
      </c>
    </row>
    <row r="24" spans="1:27" ht="15" customHeight="1">
      <c r="A24" s="227" t="s">
        <v>18</v>
      </c>
      <c r="B24" s="228"/>
      <c r="C24" s="225">
        <v>3114</v>
      </c>
      <c r="D24" s="225">
        <v>3140</v>
      </c>
      <c r="E24" s="225">
        <v>3012</v>
      </c>
      <c r="F24" s="185">
        <v>0</v>
      </c>
      <c r="G24" s="185">
        <v>0</v>
      </c>
      <c r="H24" s="185">
        <v>0</v>
      </c>
      <c r="I24" s="185">
        <v>3249</v>
      </c>
      <c r="J24" s="185">
        <v>2899</v>
      </c>
      <c r="K24" s="185">
        <v>3105</v>
      </c>
      <c r="L24" s="225">
        <v>2958</v>
      </c>
      <c r="M24" s="185">
        <v>3344</v>
      </c>
      <c r="N24" s="185">
        <v>3653</v>
      </c>
      <c r="O24" s="185">
        <v>3777</v>
      </c>
      <c r="P24" s="185">
        <v>0</v>
      </c>
      <c r="Q24" s="185">
        <v>0</v>
      </c>
      <c r="R24" s="185" t="s">
        <v>496</v>
      </c>
      <c r="S24" s="185">
        <v>3453</v>
      </c>
      <c r="T24" s="185">
        <v>0</v>
      </c>
      <c r="U24" s="185">
        <v>3679</v>
      </c>
      <c r="V24" s="225">
        <v>0</v>
      </c>
      <c r="W24" s="185">
        <v>0</v>
      </c>
      <c r="X24" s="185">
        <v>3701</v>
      </c>
      <c r="Y24" s="185">
        <v>0</v>
      </c>
      <c r="Z24" s="185">
        <v>0</v>
      </c>
      <c r="AA24" s="185">
        <v>0</v>
      </c>
    </row>
    <row r="25" spans="1:27" ht="15" customHeight="1">
      <c r="A25" s="227" t="s">
        <v>19</v>
      </c>
      <c r="B25" s="228"/>
      <c r="C25" s="225">
        <v>3324</v>
      </c>
      <c r="D25" s="225">
        <v>3365</v>
      </c>
      <c r="E25" s="225">
        <v>3179</v>
      </c>
      <c r="F25" s="185">
        <v>0</v>
      </c>
      <c r="G25" s="185">
        <v>0</v>
      </c>
      <c r="H25" s="185">
        <v>4711</v>
      </c>
      <c r="I25" s="185">
        <v>2989</v>
      </c>
      <c r="J25" s="185">
        <v>3043</v>
      </c>
      <c r="K25" s="185">
        <v>3327</v>
      </c>
      <c r="L25" s="225">
        <v>0</v>
      </c>
      <c r="M25" s="185">
        <v>3443</v>
      </c>
      <c r="N25" s="185">
        <v>3271</v>
      </c>
      <c r="O25" s="185">
        <v>3306</v>
      </c>
      <c r="P25" s="185">
        <v>0</v>
      </c>
      <c r="Q25" s="185">
        <v>0</v>
      </c>
      <c r="R25" s="185" t="s">
        <v>496</v>
      </c>
      <c r="S25" s="185" t="s">
        <v>496</v>
      </c>
      <c r="T25" s="185">
        <v>0</v>
      </c>
      <c r="U25" s="185">
        <v>3212</v>
      </c>
      <c r="V25" s="225">
        <v>0</v>
      </c>
      <c r="W25" s="185">
        <v>3272</v>
      </c>
      <c r="X25" s="185">
        <v>4161</v>
      </c>
      <c r="Y25" s="185">
        <v>0</v>
      </c>
      <c r="Z25" s="185">
        <v>0</v>
      </c>
      <c r="AA25" s="185">
        <v>0</v>
      </c>
    </row>
    <row r="26" spans="1:27" ht="15" customHeight="1">
      <c r="A26" s="227" t="s">
        <v>239</v>
      </c>
      <c r="B26" s="228"/>
      <c r="C26" s="225">
        <v>2998</v>
      </c>
      <c r="D26" s="225">
        <v>3002</v>
      </c>
      <c r="E26" s="225">
        <v>2813</v>
      </c>
      <c r="F26" s="185">
        <v>0</v>
      </c>
      <c r="G26" s="185">
        <v>0</v>
      </c>
      <c r="H26" s="185">
        <v>0</v>
      </c>
      <c r="I26" s="185">
        <v>2687</v>
      </c>
      <c r="J26" s="185">
        <v>2693</v>
      </c>
      <c r="K26" s="185">
        <v>2970</v>
      </c>
      <c r="L26" s="225">
        <v>3078</v>
      </c>
      <c r="M26" s="185">
        <v>0</v>
      </c>
      <c r="N26" s="185">
        <v>3824</v>
      </c>
      <c r="O26" s="185">
        <v>0</v>
      </c>
      <c r="P26" s="185">
        <v>0</v>
      </c>
      <c r="Q26" s="185">
        <v>0</v>
      </c>
      <c r="R26" s="185" t="s">
        <v>496</v>
      </c>
      <c r="S26" s="185" t="s">
        <v>496</v>
      </c>
      <c r="T26" s="185">
        <v>0</v>
      </c>
      <c r="U26" s="185" t="s">
        <v>496</v>
      </c>
      <c r="V26" s="225">
        <v>0</v>
      </c>
      <c r="W26" s="185">
        <v>0</v>
      </c>
      <c r="X26" s="185">
        <v>3847</v>
      </c>
      <c r="Y26" s="185">
        <v>0</v>
      </c>
      <c r="Z26" s="185">
        <v>0</v>
      </c>
      <c r="AA26" s="185">
        <v>0</v>
      </c>
    </row>
    <row r="27" spans="1:27" ht="15" customHeight="1">
      <c r="A27" s="227" t="s">
        <v>20</v>
      </c>
      <c r="B27" s="228"/>
      <c r="C27" s="225">
        <v>3025</v>
      </c>
      <c r="D27" s="225">
        <v>3022</v>
      </c>
      <c r="E27" s="225">
        <v>2596</v>
      </c>
      <c r="F27" s="185">
        <v>0</v>
      </c>
      <c r="G27" s="185">
        <v>0</v>
      </c>
      <c r="H27" s="185" t="s">
        <v>496</v>
      </c>
      <c r="I27" s="185">
        <v>2959</v>
      </c>
      <c r="J27" s="185">
        <v>3293</v>
      </c>
      <c r="K27" s="185">
        <v>3050</v>
      </c>
      <c r="L27" s="225">
        <v>2995</v>
      </c>
      <c r="M27" s="185">
        <v>0</v>
      </c>
      <c r="N27" s="185">
        <v>3051</v>
      </c>
      <c r="O27" s="185">
        <v>3138</v>
      </c>
      <c r="P27" s="185">
        <v>0</v>
      </c>
      <c r="Q27" s="185">
        <v>0</v>
      </c>
      <c r="R27" s="185">
        <v>3317</v>
      </c>
      <c r="S27" s="185">
        <v>2856</v>
      </c>
      <c r="T27" s="185">
        <v>0</v>
      </c>
      <c r="U27" s="185">
        <v>2987</v>
      </c>
      <c r="V27" s="225">
        <v>0</v>
      </c>
      <c r="W27" s="185">
        <v>0</v>
      </c>
      <c r="X27" s="185">
        <v>3927</v>
      </c>
      <c r="Y27" s="185">
        <v>0</v>
      </c>
      <c r="Z27" s="185">
        <v>0</v>
      </c>
      <c r="AA27" s="185">
        <v>0</v>
      </c>
    </row>
    <row r="28" spans="1:27" ht="15" customHeight="1">
      <c r="A28" s="227" t="s">
        <v>21</v>
      </c>
      <c r="B28" s="228"/>
      <c r="C28" s="225">
        <v>2980</v>
      </c>
      <c r="D28" s="225">
        <v>2962</v>
      </c>
      <c r="E28" s="225">
        <v>2650</v>
      </c>
      <c r="F28" s="185">
        <v>0</v>
      </c>
      <c r="G28" s="185">
        <v>0</v>
      </c>
      <c r="H28" s="185">
        <v>0</v>
      </c>
      <c r="I28" s="185">
        <v>3068</v>
      </c>
      <c r="J28" s="185">
        <v>2997</v>
      </c>
      <c r="K28" s="185">
        <v>3084</v>
      </c>
      <c r="L28" s="225">
        <v>2996</v>
      </c>
      <c r="M28" s="185">
        <v>0</v>
      </c>
      <c r="N28" s="185" t="s">
        <v>496</v>
      </c>
      <c r="O28" s="185">
        <v>0</v>
      </c>
      <c r="P28" s="185">
        <v>0</v>
      </c>
      <c r="Q28" s="185">
        <v>0</v>
      </c>
      <c r="R28" s="185">
        <v>0</v>
      </c>
      <c r="S28" s="185" t="s">
        <v>496</v>
      </c>
      <c r="T28" s="185">
        <v>0</v>
      </c>
      <c r="U28" s="185" t="s">
        <v>496</v>
      </c>
      <c r="V28" s="225">
        <v>0</v>
      </c>
      <c r="W28" s="185">
        <v>0</v>
      </c>
      <c r="X28" s="185">
        <v>4098</v>
      </c>
      <c r="Y28" s="185">
        <v>0</v>
      </c>
      <c r="Z28" s="185">
        <v>0</v>
      </c>
      <c r="AA28" s="185">
        <v>0</v>
      </c>
    </row>
    <row r="29" spans="1:27" ht="15" customHeight="1">
      <c r="A29" s="227" t="s">
        <v>22</v>
      </c>
      <c r="B29" s="228"/>
      <c r="C29" s="225">
        <v>3164</v>
      </c>
      <c r="D29" s="225">
        <v>3248</v>
      </c>
      <c r="E29" s="225">
        <v>2856</v>
      </c>
      <c r="F29" s="185">
        <v>0</v>
      </c>
      <c r="G29" s="185">
        <v>0</v>
      </c>
      <c r="H29" s="185">
        <v>0</v>
      </c>
      <c r="I29" s="185">
        <v>3268</v>
      </c>
      <c r="J29" s="185">
        <v>3034</v>
      </c>
      <c r="K29" s="185">
        <v>3056</v>
      </c>
      <c r="L29" s="225">
        <v>3002</v>
      </c>
      <c r="M29" s="185">
        <v>0</v>
      </c>
      <c r="N29" s="185">
        <v>3158</v>
      </c>
      <c r="O29" s="185">
        <v>3742</v>
      </c>
      <c r="P29" s="185">
        <v>0</v>
      </c>
      <c r="Q29" s="185" t="s">
        <v>496</v>
      </c>
      <c r="R29" s="185">
        <v>3149</v>
      </c>
      <c r="S29" s="185" t="s">
        <v>496</v>
      </c>
      <c r="T29" s="185">
        <v>0</v>
      </c>
      <c r="U29" s="185">
        <v>3092</v>
      </c>
      <c r="V29" s="225">
        <v>0</v>
      </c>
      <c r="W29" s="185">
        <v>3352</v>
      </c>
      <c r="X29" s="185">
        <v>3945</v>
      </c>
      <c r="Y29" s="185">
        <v>0</v>
      </c>
      <c r="Z29" s="185">
        <v>0</v>
      </c>
      <c r="AA29" s="185">
        <v>0</v>
      </c>
    </row>
    <row r="30" spans="1:27" ht="15" customHeight="1">
      <c r="A30" s="227" t="s">
        <v>23</v>
      </c>
      <c r="B30" s="228"/>
      <c r="C30" s="225">
        <v>2974</v>
      </c>
      <c r="D30" s="225">
        <v>3026</v>
      </c>
      <c r="E30" s="225">
        <v>2709</v>
      </c>
      <c r="F30" s="185">
        <v>0</v>
      </c>
      <c r="G30" s="185">
        <v>0</v>
      </c>
      <c r="H30" s="185">
        <v>0</v>
      </c>
      <c r="I30" s="185">
        <v>3059</v>
      </c>
      <c r="J30" s="185">
        <v>3001</v>
      </c>
      <c r="K30" s="185">
        <v>2632</v>
      </c>
      <c r="L30" s="225">
        <v>2925</v>
      </c>
      <c r="M30" s="185">
        <v>3172</v>
      </c>
      <c r="N30" s="185">
        <v>2895</v>
      </c>
      <c r="O30" s="185">
        <v>0</v>
      </c>
      <c r="P30" s="185">
        <v>0</v>
      </c>
      <c r="Q30" s="185">
        <v>0</v>
      </c>
      <c r="R30" s="185" t="s">
        <v>496</v>
      </c>
      <c r="S30" s="185" t="s">
        <v>496</v>
      </c>
      <c r="T30" s="185">
        <v>0</v>
      </c>
      <c r="U30" s="185">
        <v>0</v>
      </c>
      <c r="V30" s="225">
        <v>0</v>
      </c>
      <c r="W30" s="185">
        <v>0</v>
      </c>
      <c r="X30" s="185">
        <v>3635</v>
      </c>
      <c r="Y30" s="185">
        <v>0</v>
      </c>
      <c r="Z30" s="185">
        <v>0</v>
      </c>
      <c r="AA30" s="185">
        <v>0</v>
      </c>
    </row>
    <row r="31" spans="1:27" ht="15" customHeight="1">
      <c r="A31" s="227" t="s">
        <v>240</v>
      </c>
      <c r="B31" s="228"/>
      <c r="C31" s="225">
        <v>3038</v>
      </c>
      <c r="D31" s="225">
        <v>3115</v>
      </c>
      <c r="E31" s="225">
        <v>2866</v>
      </c>
      <c r="F31" s="185">
        <v>0</v>
      </c>
      <c r="G31" s="185">
        <v>0</v>
      </c>
      <c r="H31" s="185">
        <v>0</v>
      </c>
      <c r="I31" s="185">
        <v>2720</v>
      </c>
      <c r="J31" s="185">
        <v>3026</v>
      </c>
      <c r="K31" s="185">
        <v>2881</v>
      </c>
      <c r="L31" s="225">
        <v>2843</v>
      </c>
      <c r="M31" s="185">
        <v>0</v>
      </c>
      <c r="N31" s="185">
        <v>0</v>
      </c>
      <c r="O31" s="185">
        <v>0</v>
      </c>
      <c r="P31" s="185">
        <v>0</v>
      </c>
      <c r="Q31" s="185">
        <v>0</v>
      </c>
      <c r="R31" s="185">
        <v>0</v>
      </c>
      <c r="S31" s="185">
        <v>0</v>
      </c>
      <c r="T31" s="185">
        <v>0</v>
      </c>
      <c r="U31" s="185">
        <v>0</v>
      </c>
      <c r="V31" s="225">
        <v>0</v>
      </c>
      <c r="W31" s="185">
        <v>3095</v>
      </c>
      <c r="X31" s="185">
        <v>3952</v>
      </c>
      <c r="Y31" s="185">
        <v>0</v>
      </c>
      <c r="Z31" s="185">
        <v>0</v>
      </c>
      <c r="AA31" s="185">
        <v>0</v>
      </c>
    </row>
    <row r="32" spans="1:27" ht="15" customHeight="1">
      <c r="A32" s="227" t="s">
        <v>24</v>
      </c>
      <c r="B32" s="228"/>
      <c r="C32" s="225">
        <v>3168</v>
      </c>
      <c r="D32" s="225">
        <v>3289</v>
      </c>
      <c r="E32" s="225">
        <v>2897</v>
      </c>
      <c r="F32" s="185">
        <v>0</v>
      </c>
      <c r="G32" s="185">
        <v>0</v>
      </c>
      <c r="H32" s="185">
        <v>0</v>
      </c>
      <c r="I32" s="185" t="s">
        <v>496</v>
      </c>
      <c r="J32" s="185">
        <v>3111</v>
      </c>
      <c r="K32" s="185">
        <v>2844</v>
      </c>
      <c r="L32" s="225">
        <v>0</v>
      </c>
      <c r="M32" s="185">
        <v>3178</v>
      </c>
      <c r="N32" s="185">
        <v>2723</v>
      </c>
      <c r="O32" s="185" t="s">
        <v>496</v>
      </c>
      <c r="P32" s="185">
        <v>0</v>
      </c>
      <c r="Q32" s="185">
        <v>0</v>
      </c>
      <c r="R32" s="185">
        <v>0</v>
      </c>
      <c r="S32" s="185" t="s">
        <v>496</v>
      </c>
      <c r="T32" s="185">
        <v>0</v>
      </c>
      <c r="U32" s="185">
        <v>2624</v>
      </c>
      <c r="V32" s="225">
        <v>0</v>
      </c>
      <c r="W32" s="185">
        <v>2780</v>
      </c>
      <c r="X32" s="185">
        <v>3851</v>
      </c>
      <c r="Y32" s="185">
        <v>0</v>
      </c>
      <c r="Z32" s="185">
        <v>0</v>
      </c>
      <c r="AA32" s="185">
        <v>0</v>
      </c>
    </row>
    <row r="33" spans="1:27" ht="15" customHeight="1">
      <c r="A33" s="227" t="s">
        <v>25</v>
      </c>
      <c r="B33" s="228"/>
      <c r="C33" s="225">
        <v>3192</v>
      </c>
      <c r="D33" s="225">
        <v>3294</v>
      </c>
      <c r="E33" s="225">
        <v>2771</v>
      </c>
      <c r="F33" s="185">
        <v>0</v>
      </c>
      <c r="G33" s="185">
        <v>0</v>
      </c>
      <c r="H33" s="185">
        <v>0</v>
      </c>
      <c r="I33" s="185">
        <v>2610</v>
      </c>
      <c r="J33" s="185">
        <v>2949</v>
      </c>
      <c r="K33" s="185">
        <v>2855</v>
      </c>
      <c r="L33" s="225">
        <v>0</v>
      </c>
      <c r="M33" s="185">
        <v>3400</v>
      </c>
      <c r="N33" s="185">
        <v>2794</v>
      </c>
      <c r="O33" s="185">
        <v>0</v>
      </c>
      <c r="P33" s="185">
        <v>0</v>
      </c>
      <c r="Q33" s="185">
        <v>0</v>
      </c>
      <c r="R33" s="185" t="s">
        <v>496</v>
      </c>
      <c r="S33" s="185">
        <v>0</v>
      </c>
      <c r="T33" s="185">
        <v>0</v>
      </c>
      <c r="U33" s="185">
        <v>2772</v>
      </c>
      <c r="V33" s="225">
        <v>0</v>
      </c>
      <c r="W33" s="185">
        <v>2828</v>
      </c>
      <c r="X33" s="185">
        <v>3795</v>
      </c>
      <c r="Y33" s="185">
        <v>0</v>
      </c>
      <c r="Z33" s="185">
        <v>0</v>
      </c>
      <c r="AA33" s="185">
        <v>0</v>
      </c>
    </row>
    <row r="34" spans="1:27" ht="15" customHeight="1">
      <c r="A34" s="227" t="s">
        <v>190</v>
      </c>
      <c r="B34" s="228"/>
      <c r="C34" s="225">
        <v>3088</v>
      </c>
      <c r="D34" s="225">
        <v>3159</v>
      </c>
      <c r="E34" s="225">
        <v>2884</v>
      </c>
      <c r="F34" s="185">
        <v>0</v>
      </c>
      <c r="G34" s="185">
        <v>0</v>
      </c>
      <c r="H34" s="185">
        <v>0</v>
      </c>
      <c r="I34" s="185">
        <v>2981</v>
      </c>
      <c r="J34" s="185">
        <v>3140</v>
      </c>
      <c r="K34" s="185">
        <v>2958</v>
      </c>
      <c r="L34" s="225">
        <v>0</v>
      </c>
      <c r="M34" s="185">
        <v>2841</v>
      </c>
      <c r="N34" s="185">
        <v>2279</v>
      </c>
      <c r="O34" s="185">
        <v>0</v>
      </c>
      <c r="P34" s="185">
        <v>0</v>
      </c>
      <c r="Q34" s="185">
        <v>0</v>
      </c>
      <c r="R34" s="185">
        <v>2390</v>
      </c>
      <c r="S34" s="185" t="s">
        <v>496</v>
      </c>
      <c r="T34" s="185">
        <v>0</v>
      </c>
      <c r="U34" s="185" t="s">
        <v>496</v>
      </c>
      <c r="V34" s="225">
        <v>0</v>
      </c>
      <c r="W34" s="185">
        <v>0</v>
      </c>
      <c r="X34" s="185">
        <v>3733</v>
      </c>
      <c r="Y34" s="185">
        <v>0</v>
      </c>
      <c r="Z34" s="185">
        <v>0</v>
      </c>
      <c r="AA34" s="185">
        <v>0</v>
      </c>
    </row>
    <row r="35" spans="1:27" ht="15" customHeight="1">
      <c r="A35" s="227" t="s">
        <v>191</v>
      </c>
      <c r="B35" s="228"/>
      <c r="C35" s="225">
        <v>3073</v>
      </c>
      <c r="D35" s="225">
        <v>3175</v>
      </c>
      <c r="E35" s="225">
        <v>3014</v>
      </c>
      <c r="F35" s="185">
        <v>0</v>
      </c>
      <c r="G35" s="185">
        <v>0</v>
      </c>
      <c r="H35" s="185">
        <v>0</v>
      </c>
      <c r="I35" s="185">
        <v>3257</v>
      </c>
      <c r="J35" s="185">
        <v>2890</v>
      </c>
      <c r="K35" s="185">
        <v>2720</v>
      </c>
      <c r="L35" s="225">
        <v>2860</v>
      </c>
      <c r="M35" s="185">
        <v>3076</v>
      </c>
      <c r="N35" s="185">
        <v>2800</v>
      </c>
      <c r="O35" s="185">
        <v>0</v>
      </c>
      <c r="P35" s="185">
        <v>0</v>
      </c>
      <c r="Q35" s="185">
        <v>0</v>
      </c>
      <c r="R35" s="185" t="s">
        <v>496</v>
      </c>
      <c r="S35" s="185" t="s">
        <v>496</v>
      </c>
      <c r="T35" s="185">
        <v>0</v>
      </c>
      <c r="U35" s="185">
        <v>0</v>
      </c>
      <c r="V35" s="225">
        <v>0</v>
      </c>
      <c r="W35" s="185">
        <v>2926</v>
      </c>
      <c r="X35" s="185">
        <v>3846</v>
      </c>
      <c r="Y35" s="185">
        <v>0</v>
      </c>
      <c r="Z35" s="185">
        <v>0</v>
      </c>
      <c r="AA35" s="185">
        <v>0</v>
      </c>
    </row>
    <row r="36" spans="1:27" ht="15" customHeight="1">
      <c r="A36" s="227" t="s">
        <v>241</v>
      </c>
      <c r="B36" s="228"/>
      <c r="C36" s="225">
        <v>3262</v>
      </c>
      <c r="D36" s="225">
        <v>3359</v>
      </c>
      <c r="E36" s="225">
        <v>2989</v>
      </c>
      <c r="F36" s="185">
        <v>0</v>
      </c>
      <c r="G36" s="185">
        <v>0</v>
      </c>
      <c r="H36" s="185">
        <v>4958</v>
      </c>
      <c r="I36" s="185">
        <v>3357</v>
      </c>
      <c r="J36" s="185">
        <v>3358</v>
      </c>
      <c r="K36" s="185">
        <v>2626</v>
      </c>
      <c r="L36" s="225">
        <v>0</v>
      </c>
      <c r="M36" s="185">
        <v>3247</v>
      </c>
      <c r="N36" s="185">
        <v>2725</v>
      </c>
      <c r="O36" s="185">
        <v>2952</v>
      </c>
      <c r="P36" s="185">
        <v>0</v>
      </c>
      <c r="Q36" s="185">
        <v>0</v>
      </c>
      <c r="R36" s="185">
        <v>2584</v>
      </c>
      <c r="S36" s="185" t="s">
        <v>496</v>
      </c>
      <c r="T36" s="185">
        <v>0</v>
      </c>
      <c r="U36" s="185" t="s">
        <v>496</v>
      </c>
      <c r="V36" s="225">
        <v>0</v>
      </c>
      <c r="W36" s="185">
        <v>3090</v>
      </c>
      <c r="X36" s="185">
        <v>4286</v>
      </c>
      <c r="Y36" s="185">
        <v>0</v>
      </c>
      <c r="Z36" s="185">
        <v>0</v>
      </c>
      <c r="AA36" s="185">
        <v>0</v>
      </c>
    </row>
    <row r="37" spans="1:27" ht="15" customHeight="1">
      <c r="A37" s="227" t="s">
        <v>242</v>
      </c>
      <c r="B37" s="228"/>
      <c r="C37" s="225">
        <v>3256</v>
      </c>
      <c r="D37" s="225">
        <v>3180</v>
      </c>
      <c r="E37" s="225">
        <v>3054</v>
      </c>
      <c r="F37" s="185">
        <v>0</v>
      </c>
      <c r="G37" s="185">
        <v>0</v>
      </c>
      <c r="H37" s="185">
        <v>0</v>
      </c>
      <c r="I37" s="185">
        <v>3472</v>
      </c>
      <c r="J37" s="185">
        <v>3428</v>
      </c>
      <c r="K37" s="185">
        <v>2733</v>
      </c>
      <c r="L37" s="225">
        <v>0</v>
      </c>
      <c r="M37" s="185">
        <v>3411</v>
      </c>
      <c r="N37" s="185">
        <v>2965</v>
      </c>
      <c r="O37" s="185">
        <v>0</v>
      </c>
      <c r="P37" s="185">
        <v>0</v>
      </c>
      <c r="Q37" s="185">
        <v>0</v>
      </c>
      <c r="R37" s="185">
        <v>0</v>
      </c>
      <c r="S37" s="185" t="s">
        <v>496</v>
      </c>
      <c r="T37" s="185">
        <v>0</v>
      </c>
      <c r="U37" s="185">
        <v>2796</v>
      </c>
      <c r="V37" s="225">
        <v>0</v>
      </c>
      <c r="W37" s="185">
        <v>3361</v>
      </c>
      <c r="X37" s="185">
        <v>4050</v>
      </c>
      <c r="Y37" s="185">
        <v>0</v>
      </c>
      <c r="Z37" s="185">
        <v>0</v>
      </c>
      <c r="AA37" s="185">
        <v>0</v>
      </c>
    </row>
    <row r="38" spans="1:27" ht="15" customHeight="1">
      <c r="A38" s="227" t="s">
        <v>243</v>
      </c>
      <c r="B38" s="228"/>
      <c r="C38" s="225">
        <v>3309</v>
      </c>
      <c r="D38" s="225">
        <v>3313</v>
      </c>
      <c r="E38" s="225">
        <v>3007</v>
      </c>
      <c r="F38" s="185">
        <v>0</v>
      </c>
      <c r="G38" s="185">
        <v>0</v>
      </c>
      <c r="H38" s="185">
        <v>0</v>
      </c>
      <c r="I38" s="185">
        <v>3444</v>
      </c>
      <c r="J38" s="185">
        <v>3694</v>
      </c>
      <c r="K38" s="185">
        <v>3119</v>
      </c>
      <c r="L38" s="225">
        <v>0</v>
      </c>
      <c r="M38" s="185">
        <v>3433</v>
      </c>
      <c r="N38" s="185">
        <v>3370</v>
      </c>
      <c r="O38" s="185">
        <v>3433</v>
      </c>
      <c r="P38" s="185">
        <v>0</v>
      </c>
      <c r="Q38" s="185" t="s">
        <v>496</v>
      </c>
      <c r="R38" s="185">
        <v>3501</v>
      </c>
      <c r="S38" s="185">
        <v>3273</v>
      </c>
      <c r="T38" s="185">
        <v>0</v>
      </c>
      <c r="U38" s="185" t="s">
        <v>496</v>
      </c>
      <c r="V38" s="225">
        <v>0</v>
      </c>
      <c r="W38" s="185">
        <v>0</v>
      </c>
      <c r="X38" s="185">
        <v>3923</v>
      </c>
      <c r="Y38" s="185">
        <v>0</v>
      </c>
      <c r="Z38" s="185">
        <v>0</v>
      </c>
      <c r="AA38" s="185">
        <v>0</v>
      </c>
    </row>
    <row r="39" spans="1:27" ht="15" customHeight="1">
      <c r="A39" s="227" t="s">
        <v>244</v>
      </c>
      <c r="B39" s="228"/>
      <c r="C39" s="225">
        <v>3167</v>
      </c>
      <c r="D39" s="225">
        <v>3212</v>
      </c>
      <c r="E39" s="225">
        <v>2877</v>
      </c>
      <c r="F39" s="185">
        <v>0</v>
      </c>
      <c r="G39" s="185">
        <v>0</v>
      </c>
      <c r="H39" s="185">
        <v>0</v>
      </c>
      <c r="I39" s="185">
        <v>3104</v>
      </c>
      <c r="J39" s="185">
        <v>3086</v>
      </c>
      <c r="K39" s="185">
        <v>3049</v>
      </c>
      <c r="L39" s="225">
        <v>0</v>
      </c>
      <c r="M39" s="185">
        <v>3526</v>
      </c>
      <c r="N39" s="185">
        <v>0</v>
      </c>
      <c r="O39" s="185">
        <v>0</v>
      </c>
      <c r="P39" s="185">
        <v>0</v>
      </c>
      <c r="Q39" s="185">
        <v>0</v>
      </c>
      <c r="R39" s="185">
        <v>0</v>
      </c>
      <c r="S39" s="185">
        <v>0</v>
      </c>
      <c r="T39" s="185">
        <v>0</v>
      </c>
      <c r="U39" s="185">
        <v>0</v>
      </c>
      <c r="V39" s="225">
        <v>0</v>
      </c>
      <c r="W39" s="185">
        <v>2959</v>
      </c>
      <c r="X39" s="185" t="s">
        <v>496</v>
      </c>
      <c r="Y39" s="185">
        <v>0</v>
      </c>
      <c r="Z39" s="185">
        <v>0</v>
      </c>
      <c r="AA39" s="185">
        <v>0</v>
      </c>
    </row>
    <row r="40" spans="1:27" ht="15" customHeight="1">
      <c r="A40" s="227" t="s">
        <v>245</v>
      </c>
      <c r="B40" s="228"/>
      <c r="C40" s="225">
        <v>3271</v>
      </c>
      <c r="D40" s="225">
        <v>3376</v>
      </c>
      <c r="E40" s="225">
        <v>3023</v>
      </c>
      <c r="F40" s="185">
        <v>0</v>
      </c>
      <c r="G40" s="185">
        <v>0</v>
      </c>
      <c r="H40" s="185">
        <v>0</v>
      </c>
      <c r="I40" s="185">
        <v>2850</v>
      </c>
      <c r="J40" s="185">
        <v>3364</v>
      </c>
      <c r="K40" s="185">
        <v>3051</v>
      </c>
      <c r="L40" s="225">
        <v>0</v>
      </c>
      <c r="M40" s="185">
        <v>3391</v>
      </c>
      <c r="N40" s="185">
        <v>2830</v>
      </c>
      <c r="O40" s="185">
        <v>3035</v>
      </c>
      <c r="P40" s="185">
        <v>0</v>
      </c>
      <c r="Q40" s="185">
        <v>0</v>
      </c>
      <c r="R40" s="185">
        <v>0</v>
      </c>
      <c r="S40" s="185" t="s">
        <v>496</v>
      </c>
      <c r="T40" s="185">
        <v>0</v>
      </c>
      <c r="U40" s="185">
        <v>2623</v>
      </c>
      <c r="V40" s="225">
        <v>0</v>
      </c>
      <c r="W40" s="185">
        <v>0</v>
      </c>
      <c r="X40" s="185">
        <v>3845</v>
      </c>
      <c r="Y40" s="185">
        <v>0</v>
      </c>
      <c r="Z40" s="185">
        <v>0</v>
      </c>
      <c r="AA40" s="185">
        <v>0</v>
      </c>
    </row>
    <row r="41" spans="1:27" ht="15" customHeight="1">
      <c r="A41" s="229" t="s">
        <v>197</v>
      </c>
      <c r="B41" s="230"/>
      <c r="C41" s="231">
        <v>3253</v>
      </c>
      <c r="D41" s="231">
        <v>3223</v>
      </c>
      <c r="E41" s="231">
        <v>3065</v>
      </c>
      <c r="F41" s="232">
        <v>0</v>
      </c>
      <c r="G41" s="232">
        <v>0</v>
      </c>
      <c r="H41" s="232">
        <v>5324</v>
      </c>
      <c r="I41" s="232">
        <v>3067</v>
      </c>
      <c r="J41" s="232">
        <v>3206</v>
      </c>
      <c r="K41" s="232">
        <v>3247</v>
      </c>
      <c r="L41" s="231">
        <v>0</v>
      </c>
      <c r="M41" s="232">
        <v>3189</v>
      </c>
      <c r="N41" s="232">
        <v>3280</v>
      </c>
      <c r="O41" s="232">
        <v>0</v>
      </c>
      <c r="P41" s="232">
        <v>0</v>
      </c>
      <c r="Q41" s="232">
        <v>0</v>
      </c>
      <c r="R41" s="232">
        <v>3262</v>
      </c>
      <c r="S41" s="232">
        <v>0</v>
      </c>
      <c r="T41" s="232">
        <v>0</v>
      </c>
      <c r="U41" s="232">
        <v>3302</v>
      </c>
      <c r="V41" s="231">
        <v>0</v>
      </c>
      <c r="W41" s="232">
        <v>3314</v>
      </c>
      <c r="X41" s="232">
        <v>0</v>
      </c>
      <c r="Y41" s="185">
        <v>0</v>
      </c>
      <c r="Z41" s="232">
        <v>0</v>
      </c>
      <c r="AA41" s="232">
        <v>0</v>
      </c>
    </row>
    <row r="42" spans="1:27" s="234" customFormat="1" ht="15" customHeight="1">
      <c r="A42" s="1297" t="s">
        <v>246</v>
      </c>
      <c r="B42" s="1298"/>
      <c r="C42" s="116">
        <v>3161.4842119296109</v>
      </c>
      <c r="D42" s="116">
        <v>3173.9557183423185</v>
      </c>
      <c r="E42" s="116">
        <v>2915.258120398441</v>
      </c>
      <c r="F42" s="116">
        <v>0</v>
      </c>
      <c r="G42" s="233">
        <v>0</v>
      </c>
      <c r="H42" s="233">
        <v>5158.6216216216217</v>
      </c>
      <c r="I42" s="233">
        <v>3097.367194780988</v>
      </c>
      <c r="J42" s="233">
        <v>3092.3589743589741</v>
      </c>
      <c r="K42" s="233">
        <v>2919.0431613274504</v>
      </c>
      <c r="L42" s="116">
        <v>3017.4612855498931</v>
      </c>
      <c r="M42" s="116">
        <v>3315.1375973566201</v>
      </c>
      <c r="N42" s="116">
        <v>3145.8917233560092</v>
      </c>
      <c r="O42" s="116">
        <v>3324.6909871244634</v>
      </c>
      <c r="P42" s="116">
        <v>3012.6376146788989</v>
      </c>
      <c r="Q42" s="116">
        <v>2861.88</v>
      </c>
      <c r="R42" s="116">
        <v>3105.5011876484559</v>
      </c>
      <c r="S42" s="116">
        <v>3244.8041237113403</v>
      </c>
      <c r="T42" s="116">
        <v>0</v>
      </c>
      <c r="U42" s="116">
        <v>3071.729981378026</v>
      </c>
      <c r="V42" s="116">
        <v>3533.1394984326021</v>
      </c>
      <c r="W42" s="116">
        <v>3456.837497134999</v>
      </c>
      <c r="X42" s="116">
        <v>3911.5614334470988</v>
      </c>
      <c r="Y42" s="194">
        <v>2748.7759999999998</v>
      </c>
      <c r="Z42" s="116">
        <v>0</v>
      </c>
      <c r="AA42" s="116">
        <v>0</v>
      </c>
    </row>
    <row r="43" spans="1:27" s="238" customFormat="1" ht="15" customHeight="1">
      <c r="A43" s="235"/>
      <c r="B43" s="236"/>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row>
    <row r="44" spans="1:27" ht="15" customHeight="1">
      <c r="A44" s="223" t="s">
        <v>26</v>
      </c>
      <c r="B44" s="239"/>
      <c r="C44" s="240">
        <v>3099</v>
      </c>
      <c r="D44" s="240">
        <v>3155</v>
      </c>
      <c r="E44" s="240">
        <v>2964</v>
      </c>
      <c r="F44" s="105">
        <v>0</v>
      </c>
      <c r="G44" s="105">
        <v>0</v>
      </c>
      <c r="H44" s="105">
        <v>0</v>
      </c>
      <c r="I44" s="105">
        <v>2509</v>
      </c>
      <c r="J44" s="105">
        <v>3103</v>
      </c>
      <c r="K44" s="105">
        <v>2890</v>
      </c>
      <c r="L44" s="240">
        <v>0</v>
      </c>
      <c r="M44" s="105">
        <v>3269</v>
      </c>
      <c r="N44" s="105">
        <v>0</v>
      </c>
      <c r="O44" s="105">
        <v>0</v>
      </c>
      <c r="P44" s="105">
        <v>0</v>
      </c>
      <c r="Q44" s="105">
        <v>0</v>
      </c>
      <c r="R44" s="105">
        <v>0</v>
      </c>
      <c r="S44" s="105">
        <v>0</v>
      </c>
      <c r="T44" s="105">
        <v>0</v>
      </c>
      <c r="U44" s="105">
        <v>0</v>
      </c>
      <c r="V44" s="105">
        <v>0</v>
      </c>
      <c r="W44" s="105">
        <v>0</v>
      </c>
      <c r="X44" s="105">
        <v>0</v>
      </c>
      <c r="Y44" s="105">
        <v>0</v>
      </c>
      <c r="Z44" s="105">
        <v>0</v>
      </c>
      <c r="AA44" s="105">
        <v>0</v>
      </c>
    </row>
    <row r="45" spans="1:27" ht="15" customHeight="1">
      <c r="A45" s="227" t="s">
        <v>27</v>
      </c>
      <c r="B45" s="241"/>
      <c r="C45" s="225">
        <v>3179</v>
      </c>
      <c r="D45" s="225">
        <v>3228</v>
      </c>
      <c r="E45" s="225">
        <v>3113</v>
      </c>
      <c r="F45" s="185">
        <v>0</v>
      </c>
      <c r="G45" s="185">
        <v>0</v>
      </c>
      <c r="H45" s="185">
        <v>0</v>
      </c>
      <c r="I45" s="185">
        <v>3459</v>
      </c>
      <c r="J45" s="185">
        <v>2853</v>
      </c>
      <c r="K45" s="185" t="s">
        <v>496</v>
      </c>
      <c r="L45" s="225">
        <v>3062</v>
      </c>
      <c r="M45" s="185">
        <v>0</v>
      </c>
      <c r="N45" s="185">
        <v>0</v>
      </c>
      <c r="O45" s="185">
        <v>0</v>
      </c>
      <c r="P45" s="185">
        <v>0</v>
      </c>
      <c r="Q45" s="185">
        <v>0</v>
      </c>
      <c r="R45" s="185">
        <v>0</v>
      </c>
      <c r="S45" s="185">
        <v>0</v>
      </c>
      <c r="T45" s="185">
        <v>0</v>
      </c>
      <c r="U45" s="185">
        <v>0</v>
      </c>
      <c r="V45" s="185">
        <v>0</v>
      </c>
      <c r="W45" s="185">
        <v>0</v>
      </c>
      <c r="X45" s="185">
        <v>0</v>
      </c>
      <c r="Y45" s="185">
        <v>0</v>
      </c>
      <c r="Z45" s="185">
        <v>0</v>
      </c>
      <c r="AA45" s="185">
        <v>0</v>
      </c>
    </row>
    <row r="46" spans="1:27" ht="15" customHeight="1">
      <c r="A46" s="227" t="s">
        <v>28</v>
      </c>
      <c r="B46" s="241"/>
      <c r="C46" s="225">
        <v>2975</v>
      </c>
      <c r="D46" s="225">
        <v>2940</v>
      </c>
      <c r="E46" s="225">
        <v>2875</v>
      </c>
      <c r="F46" s="185">
        <v>0</v>
      </c>
      <c r="G46" s="185">
        <v>0</v>
      </c>
      <c r="H46" s="185">
        <v>0</v>
      </c>
      <c r="I46" s="185">
        <v>0</v>
      </c>
      <c r="J46" s="185">
        <v>2772</v>
      </c>
      <c r="K46" s="185">
        <v>3080</v>
      </c>
      <c r="L46" s="225">
        <v>0</v>
      </c>
      <c r="M46" s="185">
        <v>2876</v>
      </c>
      <c r="N46" s="185">
        <v>3462</v>
      </c>
      <c r="O46" s="185">
        <v>0</v>
      </c>
      <c r="P46" s="185" t="s">
        <v>496</v>
      </c>
      <c r="Q46" s="185">
        <v>0</v>
      </c>
      <c r="R46" s="185" t="s">
        <v>496</v>
      </c>
      <c r="S46" s="185">
        <v>0</v>
      </c>
      <c r="T46" s="185">
        <v>0</v>
      </c>
      <c r="U46" s="185" t="s">
        <v>496</v>
      </c>
      <c r="V46" s="185">
        <v>0</v>
      </c>
      <c r="W46" s="185">
        <v>0</v>
      </c>
      <c r="X46" s="185">
        <v>0</v>
      </c>
      <c r="Y46" s="185">
        <v>0</v>
      </c>
      <c r="Z46" s="185">
        <v>0</v>
      </c>
      <c r="AA46" s="185">
        <v>0</v>
      </c>
    </row>
    <row r="47" spans="1:27" ht="15" customHeight="1">
      <c r="A47" s="227" t="s">
        <v>29</v>
      </c>
      <c r="B47" s="241"/>
      <c r="C47" s="225">
        <v>3006</v>
      </c>
      <c r="D47" s="225">
        <v>2917</v>
      </c>
      <c r="E47" s="225">
        <v>2748</v>
      </c>
      <c r="F47" s="185">
        <v>0</v>
      </c>
      <c r="G47" s="185">
        <v>0</v>
      </c>
      <c r="H47" s="185">
        <v>0</v>
      </c>
      <c r="I47" s="185" t="s">
        <v>496</v>
      </c>
      <c r="J47" s="185">
        <v>2686</v>
      </c>
      <c r="K47" s="185">
        <v>2834</v>
      </c>
      <c r="L47" s="225">
        <v>0</v>
      </c>
      <c r="M47" s="185">
        <v>3137</v>
      </c>
      <c r="N47" s="185">
        <v>2282</v>
      </c>
      <c r="O47" s="185">
        <v>0</v>
      </c>
      <c r="P47" s="185">
        <v>0</v>
      </c>
      <c r="Q47" s="185">
        <v>0</v>
      </c>
      <c r="R47" s="185" t="s">
        <v>496</v>
      </c>
      <c r="S47" s="185">
        <v>0</v>
      </c>
      <c r="T47" s="185">
        <v>0</v>
      </c>
      <c r="U47" s="185" t="s">
        <v>496</v>
      </c>
      <c r="V47" s="185">
        <v>0</v>
      </c>
      <c r="W47" s="185">
        <v>0</v>
      </c>
      <c r="X47" s="185" t="s">
        <v>496</v>
      </c>
      <c r="Y47" s="185">
        <v>0</v>
      </c>
      <c r="Z47" s="185">
        <v>0</v>
      </c>
      <c r="AA47" s="185">
        <v>0</v>
      </c>
    </row>
    <row r="48" spans="1:27" ht="15" customHeight="1">
      <c r="A48" s="227" t="s">
        <v>30</v>
      </c>
      <c r="B48" s="241"/>
      <c r="C48" s="225">
        <v>3152</v>
      </c>
      <c r="D48" s="225">
        <v>3060</v>
      </c>
      <c r="E48" s="225">
        <v>3037</v>
      </c>
      <c r="F48" s="185">
        <v>0</v>
      </c>
      <c r="G48" s="185">
        <v>0</v>
      </c>
      <c r="H48" s="185">
        <v>8357</v>
      </c>
      <c r="I48" s="185">
        <v>3352</v>
      </c>
      <c r="J48" s="185">
        <v>3259</v>
      </c>
      <c r="K48" s="185">
        <v>3022</v>
      </c>
      <c r="L48" s="225">
        <v>0</v>
      </c>
      <c r="M48" s="185">
        <v>2860</v>
      </c>
      <c r="N48" s="185">
        <v>2350</v>
      </c>
      <c r="O48" s="185">
        <v>0</v>
      </c>
      <c r="P48" s="185">
        <v>0</v>
      </c>
      <c r="Q48" s="185">
        <v>0</v>
      </c>
      <c r="R48" s="185">
        <v>2276</v>
      </c>
      <c r="S48" s="185">
        <v>0</v>
      </c>
      <c r="T48" s="185">
        <v>0</v>
      </c>
      <c r="U48" s="185">
        <v>2374</v>
      </c>
      <c r="V48" s="185">
        <v>0</v>
      </c>
      <c r="W48" s="185">
        <v>3175</v>
      </c>
      <c r="X48" s="185">
        <v>0</v>
      </c>
      <c r="Y48" s="185">
        <v>0</v>
      </c>
      <c r="Z48" s="185">
        <v>0</v>
      </c>
      <c r="AA48" s="185">
        <v>0</v>
      </c>
    </row>
    <row r="49" spans="1:27" ht="15" customHeight="1">
      <c r="A49" s="227" t="s">
        <v>31</v>
      </c>
      <c r="B49" s="241"/>
      <c r="C49" s="225">
        <v>3051</v>
      </c>
      <c r="D49" s="225">
        <v>3050</v>
      </c>
      <c r="E49" s="225">
        <v>2889</v>
      </c>
      <c r="F49" s="185">
        <v>0</v>
      </c>
      <c r="G49" s="185">
        <v>0</v>
      </c>
      <c r="H49" s="185">
        <v>0</v>
      </c>
      <c r="I49" s="185">
        <v>0</v>
      </c>
      <c r="J49" s="185">
        <v>2760</v>
      </c>
      <c r="K49" s="185">
        <v>3083</v>
      </c>
      <c r="L49" s="225">
        <v>0</v>
      </c>
      <c r="M49" s="185">
        <v>3349</v>
      </c>
      <c r="N49" s="185" t="s">
        <v>496</v>
      </c>
      <c r="O49" s="185">
        <v>0</v>
      </c>
      <c r="P49" s="185">
        <v>0</v>
      </c>
      <c r="Q49" s="185">
        <v>0</v>
      </c>
      <c r="R49" s="185">
        <v>0</v>
      </c>
      <c r="S49" s="185" t="s">
        <v>496</v>
      </c>
      <c r="T49" s="185">
        <v>0</v>
      </c>
      <c r="U49" s="185">
        <v>0</v>
      </c>
      <c r="V49" s="185">
        <v>0</v>
      </c>
      <c r="W49" s="185">
        <v>0</v>
      </c>
      <c r="X49" s="185">
        <v>0</v>
      </c>
      <c r="Y49" s="185">
        <v>0</v>
      </c>
      <c r="Z49" s="185">
        <v>0</v>
      </c>
      <c r="AA49" s="185">
        <v>0</v>
      </c>
    </row>
    <row r="50" spans="1:27" ht="15" customHeight="1">
      <c r="A50" s="227" t="s">
        <v>32</v>
      </c>
      <c r="B50" s="241"/>
      <c r="C50" s="225">
        <v>3065</v>
      </c>
      <c r="D50" s="225">
        <v>3131</v>
      </c>
      <c r="E50" s="225">
        <v>2875</v>
      </c>
      <c r="F50" s="185">
        <v>0</v>
      </c>
      <c r="G50" s="185">
        <v>0</v>
      </c>
      <c r="H50" s="185">
        <v>0</v>
      </c>
      <c r="I50" s="185" t="s">
        <v>496</v>
      </c>
      <c r="J50" s="185">
        <v>2992</v>
      </c>
      <c r="K50" s="185">
        <v>2671</v>
      </c>
      <c r="L50" s="225">
        <v>0</v>
      </c>
      <c r="M50" s="185">
        <v>0</v>
      </c>
      <c r="N50" s="185" t="s">
        <v>496</v>
      </c>
      <c r="O50" s="185">
        <v>0</v>
      </c>
      <c r="P50" s="185">
        <v>0</v>
      </c>
      <c r="Q50" s="185">
        <v>0</v>
      </c>
      <c r="R50" s="185" t="s">
        <v>496</v>
      </c>
      <c r="S50" s="185">
        <v>0</v>
      </c>
      <c r="T50" s="185">
        <v>0</v>
      </c>
      <c r="U50" s="185">
        <v>0</v>
      </c>
      <c r="V50" s="185">
        <v>0</v>
      </c>
      <c r="W50" s="185">
        <v>0</v>
      </c>
      <c r="X50" s="185">
        <v>0</v>
      </c>
      <c r="Y50" s="185">
        <v>0</v>
      </c>
      <c r="Z50" s="185">
        <v>0</v>
      </c>
      <c r="AA50" s="185">
        <v>0</v>
      </c>
    </row>
    <row r="51" spans="1:27" ht="15" customHeight="1">
      <c r="A51" s="227" t="s">
        <v>247</v>
      </c>
      <c r="B51" s="241"/>
      <c r="C51" s="225">
        <v>3206</v>
      </c>
      <c r="D51" s="225">
        <v>3177</v>
      </c>
      <c r="E51" s="225">
        <v>2957</v>
      </c>
      <c r="F51" s="185">
        <v>0</v>
      </c>
      <c r="G51" s="185">
        <v>0</v>
      </c>
      <c r="H51" s="185">
        <v>5343</v>
      </c>
      <c r="I51" s="185">
        <v>3448</v>
      </c>
      <c r="J51" s="185">
        <v>3245</v>
      </c>
      <c r="K51" s="185">
        <v>3212</v>
      </c>
      <c r="L51" s="225">
        <v>0</v>
      </c>
      <c r="M51" s="185">
        <v>0</v>
      </c>
      <c r="N51" s="185">
        <v>2618</v>
      </c>
      <c r="O51" s="185">
        <v>0</v>
      </c>
      <c r="P51" s="185">
        <v>0</v>
      </c>
      <c r="Q51" s="185">
        <v>0</v>
      </c>
      <c r="R51" s="185">
        <v>2802</v>
      </c>
      <c r="S51" s="185">
        <v>0</v>
      </c>
      <c r="T51" s="185">
        <v>0</v>
      </c>
      <c r="U51" s="185">
        <v>2586</v>
      </c>
      <c r="V51" s="185">
        <v>0</v>
      </c>
      <c r="W51" s="185">
        <v>0</v>
      </c>
      <c r="X51" s="185" t="s">
        <v>496</v>
      </c>
      <c r="Y51" s="185">
        <v>0</v>
      </c>
      <c r="Z51" s="185">
        <v>0</v>
      </c>
      <c r="AA51" s="185">
        <v>0</v>
      </c>
    </row>
    <row r="52" spans="1:27" ht="15" customHeight="1">
      <c r="A52" s="227" t="s">
        <v>33</v>
      </c>
      <c r="B52" s="241"/>
      <c r="C52" s="225">
        <v>3157</v>
      </c>
      <c r="D52" s="225">
        <v>3163</v>
      </c>
      <c r="E52" s="225">
        <v>3465</v>
      </c>
      <c r="F52" s="185">
        <v>0</v>
      </c>
      <c r="G52" s="185">
        <v>0</v>
      </c>
      <c r="H52" s="185">
        <v>0</v>
      </c>
      <c r="I52" s="185">
        <v>2673</v>
      </c>
      <c r="J52" s="185">
        <v>3162</v>
      </c>
      <c r="K52" s="185">
        <v>3283</v>
      </c>
      <c r="L52" s="225">
        <v>0</v>
      </c>
      <c r="M52" s="185">
        <v>0</v>
      </c>
      <c r="N52" s="185">
        <v>2457</v>
      </c>
      <c r="O52" s="185">
        <v>0</v>
      </c>
      <c r="P52" s="185">
        <v>2555</v>
      </c>
      <c r="Q52" s="185">
        <v>0</v>
      </c>
      <c r="R52" s="185" t="s">
        <v>496</v>
      </c>
      <c r="S52" s="185">
        <v>0</v>
      </c>
      <c r="T52" s="185">
        <v>0</v>
      </c>
      <c r="U52" s="185" t="s">
        <v>496</v>
      </c>
      <c r="V52" s="185">
        <v>0</v>
      </c>
      <c r="W52" s="185">
        <v>0</v>
      </c>
      <c r="X52" s="185">
        <v>0</v>
      </c>
      <c r="Y52" s="185">
        <v>0</v>
      </c>
      <c r="Z52" s="185">
        <v>0</v>
      </c>
      <c r="AA52" s="185">
        <v>0</v>
      </c>
    </row>
    <row r="53" spans="1:27" ht="15" customHeight="1">
      <c r="A53" s="227" t="s">
        <v>34</v>
      </c>
      <c r="B53" s="241"/>
      <c r="C53" s="225">
        <v>2934</v>
      </c>
      <c r="D53" s="225">
        <v>2996</v>
      </c>
      <c r="E53" s="225">
        <v>3016</v>
      </c>
      <c r="F53" s="185">
        <v>0</v>
      </c>
      <c r="G53" s="185">
        <v>0</v>
      </c>
      <c r="H53" s="185">
        <v>0</v>
      </c>
      <c r="I53" s="185" t="s">
        <v>496</v>
      </c>
      <c r="J53" s="185">
        <v>3327</v>
      </c>
      <c r="K53" s="185">
        <v>2593</v>
      </c>
      <c r="L53" s="225">
        <v>0</v>
      </c>
      <c r="M53" s="185">
        <v>0</v>
      </c>
      <c r="N53" s="185" t="s">
        <v>496</v>
      </c>
      <c r="O53" s="185">
        <v>0</v>
      </c>
      <c r="P53" s="185" t="s">
        <v>496</v>
      </c>
      <c r="Q53" s="185">
        <v>0</v>
      </c>
      <c r="R53" s="185">
        <v>0</v>
      </c>
      <c r="S53" s="185">
        <v>0</v>
      </c>
      <c r="T53" s="185">
        <v>0</v>
      </c>
      <c r="U53" s="185">
        <v>0</v>
      </c>
      <c r="V53" s="185">
        <v>0</v>
      </c>
      <c r="W53" s="185">
        <v>2558</v>
      </c>
      <c r="X53" s="185">
        <v>0</v>
      </c>
      <c r="Y53" s="185">
        <v>0</v>
      </c>
      <c r="Z53" s="185">
        <v>0</v>
      </c>
      <c r="AA53" s="185">
        <v>0</v>
      </c>
    </row>
    <row r="54" spans="1:27" ht="15" customHeight="1">
      <c r="A54" s="227" t="s">
        <v>35</v>
      </c>
      <c r="B54" s="241"/>
      <c r="C54" s="225">
        <v>3113</v>
      </c>
      <c r="D54" s="225">
        <v>3251</v>
      </c>
      <c r="E54" s="225">
        <v>3150</v>
      </c>
      <c r="F54" s="185">
        <v>0</v>
      </c>
      <c r="G54" s="185">
        <v>0</v>
      </c>
      <c r="H54" s="185">
        <v>0</v>
      </c>
      <c r="I54" s="185">
        <v>2413</v>
      </c>
      <c r="J54" s="185">
        <v>3061</v>
      </c>
      <c r="K54" s="185">
        <v>2829</v>
      </c>
      <c r="L54" s="225">
        <v>0</v>
      </c>
      <c r="M54" s="185">
        <v>0</v>
      </c>
      <c r="N54" s="185">
        <v>2519</v>
      </c>
      <c r="O54" s="185">
        <v>0</v>
      </c>
      <c r="P54" s="185">
        <v>0</v>
      </c>
      <c r="Q54" s="185">
        <v>0</v>
      </c>
      <c r="R54" s="185">
        <v>0</v>
      </c>
      <c r="S54" s="185">
        <v>0</v>
      </c>
      <c r="T54" s="185">
        <v>0</v>
      </c>
      <c r="U54" s="185">
        <v>2519</v>
      </c>
      <c r="V54" s="185">
        <v>0</v>
      </c>
      <c r="W54" s="185">
        <v>0</v>
      </c>
      <c r="X54" s="185">
        <v>0</v>
      </c>
      <c r="Y54" s="185">
        <v>0</v>
      </c>
      <c r="Z54" s="185">
        <v>0</v>
      </c>
      <c r="AA54" s="185">
        <v>0</v>
      </c>
    </row>
    <row r="55" spans="1:27" ht="15" customHeight="1">
      <c r="A55" s="227" t="s">
        <v>36</v>
      </c>
      <c r="B55" s="241"/>
      <c r="C55" s="225">
        <v>3259</v>
      </c>
      <c r="D55" s="225">
        <v>3328</v>
      </c>
      <c r="E55" s="225">
        <v>3303</v>
      </c>
      <c r="F55" s="185">
        <v>0</v>
      </c>
      <c r="G55" s="185">
        <v>0</v>
      </c>
      <c r="H55" s="185">
        <v>0</v>
      </c>
      <c r="I55" s="185">
        <v>0</v>
      </c>
      <c r="J55" s="185">
        <v>3026</v>
      </c>
      <c r="K55" s="185">
        <v>2974</v>
      </c>
      <c r="L55" s="225">
        <v>0</v>
      </c>
      <c r="M55" s="185">
        <v>3600</v>
      </c>
      <c r="N55" s="185" t="s">
        <v>496</v>
      </c>
      <c r="O55" s="185">
        <v>0</v>
      </c>
      <c r="P55" s="185">
        <v>0</v>
      </c>
      <c r="Q55" s="185">
        <v>0</v>
      </c>
      <c r="R55" s="185">
        <v>0</v>
      </c>
      <c r="S55" s="185">
        <v>0</v>
      </c>
      <c r="T55" s="185">
        <v>0</v>
      </c>
      <c r="U55" s="185" t="s">
        <v>496</v>
      </c>
      <c r="V55" s="185">
        <v>0</v>
      </c>
      <c r="W55" s="185">
        <v>0</v>
      </c>
      <c r="X55" s="185">
        <v>0</v>
      </c>
      <c r="Y55" s="185">
        <v>0</v>
      </c>
      <c r="Z55" s="185">
        <v>0</v>
      </c>
      <c r="AA55" s="185">
        <v>0</v>
      </c>
    </row>
    <row r="56" spans="1:27" ht="15" customHeight="1">
      <c r="A56" s="227" t="s">
        <v>37</v>
      </c>
      <c r="B56" s="241"/>
      <c r="C56" s="225">
        <v>3079</v>
      </c>
      <c r="D56" s="225">
        <v>3147</v>
      </c>
      <c r="E56" s="225">
        <v>2861</v>
      </c>
      <c r="F56" s="185">
        <v>0</v>
      </c>
      <c r="G56" s="185">
        <v>0</v>
      </c>
      <c r="H56" s="185">
        <v>0</v>
      </c>
      <c r="I56" s="185">
        <v>0</v>
      </c>
      <c r="J56" s="185">
        <v>3176</v>
      </c>
      <c r="K56" s="185">
        <v>2929</v>
      </c>
      <c r="L56" s="225">
        <v>0</v>
      </c>
      <c r="M56" s="185">
        <v>0</v>
      </c>
      <c r="N56" s="185" t="s">
        <v>496</v>
      </c>
      <c r="O56" s="185">
        <v>0</v>
      </c>
      <c r="P56" s="185">
        <v>0</v>
      </c>
      <c r="Q56" s="185">
        <v>0</v>
      </c>
      <c r="R56" s="185" t="s">
        <v>496</v>
      </c>
      <c r="S56" s="185">
        <v>0</v>
      </c>
      <c r="T56" s="185">
        <v>0</v>
      </c>
      <c r="U56" s="185">
        <v>0</v>
      </c>
      <c r="V56" s="185">
        <v>0</v>
      </c>
      <c r="W56" s="185">
        <v>0</v>
      </c>
      <c r="X56" s="185">
        <v>0</v>
      </c>
      <c r="Y56" s="185">
        <v>0</v>
      </c>
      <c r="Z56" s="185">
        <v>0</v>
      </c>
      <c r="AA56" s="185">
        <v>0</v>
      </c>
    </row>
    <row r="57" spans="1:27" ht="15" customHeight="1">
      <c r="A57" s="227" t="s">
        <v>38</v>
      </c>
      <c r="B57" s="241"/>
      <c r="C57" s="225">
        <v>3028</v>
      </c>
      <c r="D57" s="225">
        <v>3018</v>
      </c>
      <c r="E57" s="225">
        <v>3047</v>
      </c>
      <c r="F57" s="185">
        <v>0</v>
      </c>
      <c r="G57" s="185">
        <v>0</v>
      </c>
      <c r="H57" s="185">
        <v>0</v>
      </c>
      <c r="I57" s="185">
        <v>0</v>
      </c>
      <c r="J57" s="185">
        <v>2564</v>
      </c>
      <c r="K57" s="185">
        <v>3170</v>
      </c>
      <c r="L57" s="225">
        <v>0</v>
      </c>
      <c r="M57" s="185">
        <v>3317</v>
      </c>
      <c r="N57" s="185">
        <v>2725</v>
      </c>
      <c r="O57" s="185">
        <v>0</v>
      </c>
      <c r="P57" s="185">
        <v>0</v>
      </c>
      <c r="Q57" s="185">
        <v>0</v>
      </c>
      <c r="R57" s="185" t="s">
        <v>496</v>
      </c>
      <c r="S57" s="185">
        <v>0</v>
      </c>
      <c r="T57" s="185">
        <v>0</v>
      </c>
      <c r="U57" s="185" t="s">
        <v>496</v>
      </c>
      <c r="V57" s="185">
        <v>0</v>
      </c>
      <c r="W57" s="185">
        <v>0</v>
      </c>
      <c r="X57" s="185">
        <v>0</v>
      </c>
      <c r="Y57" s="185">
        <v>0</v>
      </c>
      <c r="Z57" s="185">
        <v>0</v>
      </c>
      <c r="AA57" s="185">
        <v>0</v>
      </c>
    </row>
    <row r="58" spans="1:27" ht="15" customHeight="1">
      <c r="A58" s="227" t="s">
        <v>39</v>
      </c>
      <c r="B58" s="241"/>
      <c r="C58" s="225">
        <v>2984</v>
      </c>
      <c r="D58" s="225">
        <v>3012</v>
      </c>
      <c r="E58" s="225">
        <v>2968</v>
      </c>
      <c r="F58" s="185">
        <v>0</v>
      </c>
      <c r="G58" s="185">
        <v>0</v>
      </c>
      <c r="H58" s="185">
        <v>0</v>
      </c>
      <c r="I58" s="185" t="s">
        <v>496</v>
      </c>
      <c r="J58" s="185">
        <v>2721</v>
      </c>
      <c r="K58" s="185">
        <v>2925</v>
      </c>
      <c r="L58" s="225">
        <v>0</v>
      </c>
      <c r="M58" s="185">
        <v>3299</v>
      </c>
      <c r="N58" s="185">
        <v>2419</v>
      </c>
      <c r="O58" s="185">
        <v>0</v>
      </c>
      <c r="P58" s="185" t="s">
        <v>496</v>
      </c>
      <c r="Q58" s="185">
        <v>0</v>
      </c>
      <c r="R58" s="185">
        <v>0</v>
      </c>
      <c r="S58" s="185">
        <v>0</v>
      </c>
      <c r="T58" s="185">
        <v>0</v>
      </c>
      <c r="U58" s="185" t="s">
        <v>496</v>
      </c>
      <c r="V58" s="185">
        <v>0</v>
      </c>
      <c r="W58" s="185">
        <v>0</v>
      </c>
      <c r="X58" s="185">
        <v>0</v>
      </c>
      <c r="Y58" s="185">
        <v>0</v>
      </c>
      <c r="Z58" s="185">
        <v>0</v>
      </c>
      <c r="AA58" s="185">
        <v>0</v>
      </c>
    </row>
    <row r="59" spans="1:27" ht="15" customHeight="1">
      <c r="A59" s="227" t="s">
        <v>40</v>
      </c>
      <c r="B59" s="241"/>
      <c r="C59" s="225">
        <v>2980</v>
      </c>
      <c r="D59" s="225">
        <v>3047</v>
      </c>
      <c r="E59" s="225">
        <v>3194</v>
      </c>
      <c r="F59" s="185">
        <v>0</v>
      </c>
      <c r="G59" s="185">
        <v>0</v>
      </c>
      <c r="H59" s="185">
        <v>0</v>
      </c>
      <c r="I59" s="185" t="s">
        <v>496</v>
      </c>
      <c r="J59" s="185">
        <v>2853</v>
      </c>
      <c r="K59" s="185">
        <v>2677</v>
      </c>
      <c r="L59" s="225">
        <v>0</v>
      </c>
      <c r="M59" s="185">
        <v>2904</v>
      </c>
      <c r="N59" s="185" t="s">
        <v>496</v>
      </c>
      <c r="O59" s="185" t="s">
        <v>496</v>
      </c>
      <c r="P59" s="185">
        <v>0</v>
      </c>
      <c r="Q59" s="185">
        <v>0</v>
      </c>
      <c r="R59" s="185">
        <v>0</v>
      </c>
      <c r="S59" s="185">
        <v>0</v>
      </c>
      <c r="T59" s="185">
        <v>0</v>
      </c>
      <c r="U59" s="185">
        <v>0</v>
      </c>
      <c r="V59" s="185">
        <v>0</v>
      </c>
      <c r="W59" s="185">
        <v>0</v>
      </c>
      <c r="X59" s="185">
        <v>0</v>
      </c>
      <c r="Y59" s="185">
        <v>0</v>
      </c>
      <c r="Z59" s="185">
        <v>0</v>
      </c>
      <c r="AA59" s="185">
        <v>0</v>
      </c>
    </row>
    <row r="60" spans="1:27" ht="15" customHeight="1">
      <c r="A60" s="229" t="s">
        <v>41</v>
      </c>
      <c r="B60" s="242"/>
      <c r="C60" s="231">
        <v>2957</v>
      </c>
      <c r="D60" s="231">
        <v>2859</v>
      </c>
      <c r="E60" s="231">
        <v>2775</v>
      </c>
      <c r="F60" s="232">
        <v>0</v>
      </c>
      <c r="G60" s="232">
        <v>0</v>
      </c>
      <c r="H60" s="232" t="s">
        <v>496</v>
      </c>
      <c r="I60" s="232" t="s">
        <v>496</v>
      </c>
      <c r="J60" s="232">
        <v>3353</v>
      </c>
      <c r="K60" s="232">
        <v>2994</v>
      </c>
      <c r="L60" s="231">
        <v>0</v>
      </c>
      <c r="M60" s="232">
        <v>3372</v>
      </c>
      <c r="N60" s="232" t="s">
        <v>496</v>
      </c>
      <c r="O60" s="232">
        <v>0</v>
      </c>
      <c r="P60" s="232">
        <v>0</v>
      </c>
      <c r="Q60" s="232">
        <v>0</v>
      </c>
      <c r="R60" s="232">
        <v>0</v>
      </c>
      <c r="S60" s="232">
        <v>0</v>
      </c>
      <c r="T60" s="232">
        <v>0</v>
      </c>
      <c r="U60" s="232" t="s">
        <v>496</v>
      </c>
      <c r="V60" s="232">
        <v>0</v>
      </c>
      <c r="W60" s="232">
        <v>2712</v>
      </c>
      <c r="X60" s="232" t="s">
        <v>496</v>
      </c>
      <c r="Y60" s="232">
        <v>0</v>
      </c>
      <c r="Z60" s="232">
        <v>0</v>
      </c>
      <c r="AA60" s="232">
        <v>0</v>
      </c>
    </row>
    <row r="61" spans="1:27" s="244" customFormat="1" ht="15" customHeight="1">
      <c r="A61" s="1299" t="s">
        <v>248</v>
      </c>
      <c r="B61" s="1300"/>
      <c r="C61" s="114">
        <v>3087.2636562272396</v>
      </c>
      <c r="D61" s="116">
        <v>3101.891651865009</v>
      </c>
      <c r="E61" s="116">
        <v>3015.6012658227846</v>
      </c>
      <c r="F61" s="114">
        <v>0</v>
      </c>
      <c r="G61" s="233">
        <v>0</v>
      </c>
      <c r="H61" s="233">
        <v>6013.363636363636</v>
      </c>
      <c r="I61" s="233">
        <v>3155.3728813559323</v>
      </c>
      <c r="J61" s="233">
        <v>3124.9145728643216</v>
      </c>
      <c r="K61" s="233">
        <v>2932.0222222222224</v>
      </c>
      <c r="L61" s="116">
        <v>3062</v>
      </c>
      <c r="M61" s="243">
        <v>3162.1637168141592</v>
      </c>
      <c r="N61" s="233">
        <v>2620.1269841269841</v>
      </c>
      <c r="O61" s="233" t="s">
        <v>496</v>
      </c>
      <c r="P61" s="233">
        <v>2583.8571428571427</v>
      </c>
      <c r="Q61" s="233">
        <v>0</v>
      </c>
      <c r="R61" s="233">
        <v>2741.2</v>
      </c>
      <c r="S61" s="233" t="s">
        <v>496</v>
      </c>
      <c r="T61" s="233">
        <v>0</v>
      </c>
      <c r="U61" s="233">
        <v>2590.7948717948716</v>
      </c>
      <c r="V61" s="114">
        <v>0</v>
      </c>
      <c r="W61" s="233">
        <v>2822.3809523809523</v>
      </c>
      <c r="X61" s="233">
        <v>3963.5</v>
      </c>
      <c r="Y61" s="114">
        <v>0</v>
      </c>
      <c r="Z61" s="233">
        <v>0</v>
      </c>
      <c r="AA61" s="233">
        <v>0</v>
      </c>
    </row>
    <row r="62" spans="1:27" s="244" customFormat="1" ht="15" customHeight="1">
      <c r="A62" s="245"/>
      <c r="B62" s="246"/>
      <c r="C62" s="116"/>
      <c r="D62" s="116"/>
      <c r="E62" s="116"/>
      <c r="F62" s="116"/>
      <c r="G62" s="116"/>
      <c r="H62" s="116"/>
      <c r="I62" s="116"/>
      <c r="J62" s="116"/>
      <c r="K62" s="116"/>
      <c r="L62" s="247"/>
      <c r="M62" s="116"/>
      <c r="N62" s="116"/>
      <c r="O62" s="116"/>
      <c r="P62" s="116"/>
      <c r="Q62" s="116"/>
      <c r="R62" s="116"/>
      <c r="S62" s="116"/>
      <c r="T62" s="116"/>
      <c r="U62" s="116"/>
      <c r="V62" s="116"/>
      <c r="W62" s="116"/>
      <c r="X62" s="116"/>
      <c r="Y62" s="116"/>
      <c r="Z62" s="116"/>
      <c r="AA62" s="116"/>
    </row>
    <row r="63" spans="1:27" s="244" customFormat="1" ht="15" customHeight="1">
      <c r="A63" s="1297" t="s">
        <v>249</v>
      </c>
      <c r="B63" s="1301"/>
      <c r="C63" s="116">
        <v>3161.4842119296109</v>
      </c>
      <c r="D63" s="116">
        <v>3173.9557183423185</v>
      </c>
      <c r="E63" s="116">
        <v>2915.258120398441</v>
      </c>
      <c r="F63" s="116">
        <v>0</v>
      </c>
      <c r="G63" s="116">
        <v>0</v>
      </c>
      <c r="H63" s="116">
        <v>5158.6216216216217</v>
      </c>
      <c r="I63" s="116">
        <v>3097.367194780988</v>
      </c>
      <c r="J63" s="116">
        <v>3092.3589743589741</v>
      </c>
      <c r="K63" s="116">
        <v>2919.0431613274504</v>
      </c>
      <c r="L63" s="247">
        <v>3017.4612855498931</v>
      </c>
      <c r="M63" s="116">
        <v>3315.1375973566201</v>
      </c>
      <c r="N63" s="116">
        <v>3145.8917233560092</v>
      </c>
      <c r="O63" s="116">
        <v>3324.6909871244634</v>
      </c>
      <c r="P63" s="116">
        <v>3012.6376146788989</v>
      </c>
      <c r="Q63" s="116">
        <v>2861.88</v>
      </c>
      <c r="R63" s="116">
        <v>3105.5011876484559</v>
      </c>
      <c r="S63" s="116">
        <v>3244.8041237113403</v>
      </c>
      <c r="T63" s="116">
        <v>0</v>
      </c>
      <c r="U63" s="116">
        <v>3071.729981378026</v>
      </c>
      <c r="V63" s="116">
        <v>3533.1394984326021</v>
      </c>
      <c r="W63" s="116">
        <v>3456.837497134999</v>
      </c>
      <c r="X63" s="116">
        <v>3911.5614334470988</v>
      </c>
      <c r="Y63" s="116">
        <v>2748.7759999999998</v>
      </c>
      <c r="Z63" s="116">
        <v>0</v>
      </c>
      <c r="AA63" s="116">
        <v>0</v>
      </c>
    </row>
    <row r="64" spans="1:27" s="244" customFormat="1" ht="15" customHeight="1">
      <c r="A64" s="1297" t="s">
        <v>248</v>
      </c>
      <c r="B64" s="1301"/>
      <c r="C64" s="116">
        <v>3087.2636562272396</v>
      </c>
      <c r="D64" s="116">
        <v>3101.891651865009</v>
      </c>
      <c r="E64" s="116">
        <v>3015.6012658227846</v>
      </c>
      <c r="F64" s="116">
        <v>0</v>
      </c>
      <c r="G64" s="116">
        <v>0</v>
      </c>
      <c r="H64" s="116">
        <v>6013.363636363636</v>
      </c>
      <c r="I64" s="116">
        <v>3155.3728813559323</v>
      </c>
      <c r="J64" s="116">
        <v>3124.9145728643216</v>
      </c>
      <c r="K64" s="116">
        <v>2932.0222222222224</v>
      </c>
      <c r="L64" s="247">
        <v>3062</v>
      </c>
      <c r="M64" s="116">
        <v>3162.1637168141592</v>
      </c>
      <c r="N64" s="116">
        <v>2620.1269841269841</v>
      </c>
      <c r="O64" s="116" t="s">
        <v>496</v>
      </c>
      <c r="P64" s="116">
        <v>2583.8571428571427</v>
      </c>
      <c r="Q64" s="116">
        <v>0</v>
      </c>
      <c r="R64" s="116">
        <v>2741.2</v>
      </c>
      <c r="S64" s="116" t="s">
        <v>496</v>
      </c>
      <c r="T64" s="116">
        <v>0</v>
      </c>
      <c r="U64" s="116">
        <v>2590.7948717948716</v>
      </c>
      <c r="V64" s="116">
        <v>0</v>
      </c>
      <c r="W64" s="116">
        <v>2822.3809523809523</v>
      </c>
      <c r="X64" s="116">
        <v>3963.5</v>
      </c>
      <c r="Y64" s="116">
        <v>0</v>
      </c>
      <c r="Z64" s="116">
        <v>0</v>
      </c>
      <c r="AA64" s="116">
        <v>0</v>
      </c>
    </row>
    <row r="65" spans="1:27" s="244" customFormat="1" ht="15" customHeight="1">
      <c r="A65" s="1302" t="s">
        <v>250</v>
      </c>
      <c r="B65" s="1303"/>
      <c r="C65" s="134">
        <v>3157.7956166069425</v>
      </c>
      <c r="D65" s="248">
        <v>3169.2721640757272</v>
      </c>
      <c r="E65" s="248">
        <v>2921.6846372111877</v>
      </c>
      <c r="F65" s="134">
        <v>0</v>
      </c>
      <c r="G65" s="248">
        <v>0</v>
      </c>
      <c r="H65" s="248">
        <v>5354.5</v>
      </c>
      <c r="I65" s="248">
        <v>3100.3904593639577</v>
      </c>
      <c r="J65" s="248">
        <v>3095.8856831790963</v>
      </c>
      <c r="K65" s="248">
        <v>2919.6822907167607</v>
      </c>
      <c r="L65" s="248">
        <v>3017.7883485639686</v>
      </c>
      <c r="M65" s="134">
        <v>3307.3912166704013</v>
      </c>
      <c r="N65" s="248">
        <v>3127.7619047619046</v>
      </c>
      <c r="O65" s="248">
        <v>3321.494646680942</v>
      </c>
      <c r="P65" s="248">
        <v>2999.2977777777778</v>
      </c>
      <c r="Q65" s="248">
        <v>2861.88</v>
      </c>
      <c r="R65" s="248">
        <v>3092.9678899082569</v>
      </c>
      <c r="S65" s="248">
        <v>3242.2244897959185</v>
      </c>
      <c r="T65" s="248">
        <v>0</v>
      </c>
      <c r="U65" s="248">
        <v>3039.1666666666665</v>
      </c>
      <c r="V65" s="134">
        <v>3533.1394984326021</v>
      </c>
      <c r="W65" s="248">
        <v>3453.7983576642337</v>
      </c>
      <c r="X65" s="248">
        <v>3911.913559322034</v>
      </c>
      <c r="Y65" s="134">
        <v>2748.7759999999998</v>
      </c>
      <c r="Z65" s="248">
        <v>0</v>
      </c>
      <c r="AA65" s="248">
        <v>0</v>
      </c>
    </row>
    <row r="66" spans="1:27" ht="20.100000000000001" customHeight="1">
      <c r="A66" s="1304"/>
      <c r="B66" s="1304"/>
      <c r="C66" s="137" t="s">
        <v>497</v>
      </c>
      <c r="M66" s="137" t="s">
        <v>497</v>
      </c>
      <c r="V66" s="137" t="s">
        <v>497</v>
      </c>
    </row>
  </sheetData>
  <mergeCells count="34">
    <mergeCell ref="G2:G4"/>
    <mergeCell ref="Z2:Z4"/>
    <mergeCell ref="AA2:AA4"/>
    <mergeCell ref="N3:N4"/>
    <mergeCell ref="O3:O4"/>
    <mergeCell ref="P3:P4"/>
    <mergeCell ref="Q3:Q4"/>
    <mergeCell ref="R3:R4"/>
    <mergeCell ref="W3:W4"/>
    <mergeCell ref="X3:X4"/>
    <mergeCell ref="N2:U2"/>
    <mergeCell ref="V2:X2"/>
    <mergeCell ref="Y2:Y4"/>
    <mergeCell ref="A66:B66"/>
    <mergeCell ref="S3:S4"/>
    <mergeCell ref="T3:T4"/>
    <mergeCell ref="U3:U4"/>
    <mergeCell ref="V3:V4"/>
    <mergeCell ref="H2:H4"/>
    <mergeCell ref="I2:I4"/>
    <mergeCell ref="J2:J4"/>
    <mergeCell ref="K2:K4"/>
    <mergeCell ref="L2:L4"/>
    <mergeCell ref="M2:M4"/>
    <mergeCell ref="A2:B4"/>
    <mergeCell ref="C2:C4"/>
    <mergeCell ref="D2:D4"/>
    <mergeCell ref="E2:E4"/>
    <mergeCell ref="F2:F4"/>
    <mergeCell ref="A42:B42"/>
    <mergeCell ref="A61:B61"/>
    <mergeCell ref="A63:B63"/>
    <mergeCell ref="A64:B64"/>
    <mergeCell ref="A65:B65"/>
  </mergeCells>
  <phoneticPr fontId="5"/>
  <conditionalFormatting sqref="D5:H41 K5:AA41 I5:J42 G42:H42 K42 L44:P48 C44:K60 U44:AA60 Q44:T61 L49:L60 M49:P61 G61:K61 U61 W61:X61 Z61:AA61">
    <cfRule type="cellIs" dxfId="113" priority="1" stopIfTrue="1" operator="equal">
      <formula>1</formula>
    </cfRule>
  </conditionalFormatting>
  <pageMargins left="0.78740157480314965" right="0.78740157480314965" top="0.98425196850393704" bottom="0.98425196850393704" header="0.51181102362204722" footer="0.51181102362204722"/>
  <pageSetup paperSize="9" scale="70" orientation="landscape" r:id="rId1"/>
  <headerFooter alignWithMargins="0"/>
  <rowBreaks count="1" manualBreakCount="1">
    <brk id="43" max="89" man="1"/>
  </rowBreaks>
  <colBreaks count="1" manualBreakCount="1">
    <brk id="21" max="69"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484F-006E-4747-A32A-8961DF0C074F}">
  <dimension ref="A1:Z49"/>
  <sheetViews>
    <sheetView view="pageBreakPreview" zoomScale="80" zoomScaleNormal="100" zoomScaleSheetLayoutView="80" workbookViewId="0">
      <pane xSplit="1" ySplit="4" topLeftCell="B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27.5" style="218" customWidth="1"/>
    <col min="2" max="10" width="16.625" style="220" customWidth="1"/>
    <col min="11" max="11" width="16.75" style="220" customWidth="1"/>
    <col min="12" max="13" width="16.625" style="220" customWidth="1"/>
    <col min="14" max="20" width="16.375" style="220" customWidth="1"/>
    <col min="21" max="26" width="16.625" style="220" customWidth="1"/>
    <col min="27" max="16384" width="9" style="218"/>
  </cols>
  <sheetData>
    <row r="1" spans="1:26" ht="24.75" customHeight="1">
      <c r="A1" s="217" t="s">
        <v>469</v>
      </c>
      <c r="B1" s="219" t="s">
        <v>470</v>
      </c>
      <c r="F1" s="221"/>
      <c r="G1" s="221"/>
      <c r="H1" s="221"/>
      <c r="K1" s="221" t="s">
        <v>471</v>
      </c>
      <c r="L1" s="219" t="s">
        <v>472</v>
      </c>
      <c r="T1" s="222" t="s">
        <v>473</v>
      </c>
      <c r="U1" s="219" t="s">
        <v>474</v>
      </c>
      <c r="W1" s="221"/>
      <c r="Z1" s="222" t="s">
        <v>473</v>
      </c>
    </row>
    <row r="2" spans="1:26" ht="23.1" customHeight="1">
      <c r="A2" s="1319" t="s">
        <v>475</v>
      </c>
      <c r="B2" s="1320" t="s">
        <v>476</v>
      </c>
      <c r="C2" s="1279" t="s">
        <v>477</v>
      </c>
      <c r="D2" s="1279" t="s">
        <v>365</v>
      </c>
      <c r="E2" s="1279" t="s">
        <v>478</v>
      </c>
      <c r="F2" s="1279" t="s">
        <v>479</v>
      </c>
      <c r="G2" s="1279" t="s">
        <v>369</v>
      </c>
      <c r="H2" s="1306" t="s">
        <v>480</v>
      </c>
      <c r="I2" s="1279" t="s">
        <v>481</v>
      </c>
      <c r="J2" s="1279" t="s">
        <v>372</v>
      </c>
      <c r="K2" s="1279" t="s">
        <v>373</v>
      </c>
      <c r="L2" s="1309" t="s">
        <v>374</v>
      </c>
      <c r="M2" s="249" t="s">
        <v>482</v>
      </c>
      <c r="N2" s="250"/>
      <c r="O2" s="250"/>
      <c r="P2" s="250"/>
      <c r="Q2" s="250"/>
      <c r="R2" s="250"/>
      <c r="S2" s="250"/>
      <c r="T2" s="251"/>
      <c r="U2" s="1317" t="s">
        <v>483</v>
      </c>
      <c r="V2" s="1318"/>
      <c r="W2" s="1318"/>
      <c r="X2" s="1279" t="s">
        <v>484</v>
      </c>
      <c r="Y2" s="1279" t="s">
        <v>485</v>
      </c>
      <c r="Z2" s="1279" t="s">
        <v>486</v>
      </c>
    </row>
    <row r="3" spans="1:26" ht="15" customHeight="1">
      <c r="A3" s="1319"/>
      <c r="B3" s="1321"/>
      <c r="C3" s="1280"/>
      <c r="D3" s="1280"/>
      <c r="E3" s="1280"/>
      <c r="F3" s="1280"/>
      <c r="G3" s="1280"/>
      <c r="H3" s="1307"/>
      <c r="I3" s="1280"/>
      <c r="J3" s="1280"/>
      <c r="K3" s="1280"/>
      <c r="L3" s="1310"/>
      <c r="M3" s="1280"/>
      <c r="N3" s="1279" t="s">
        <v>487</v>
      </c>
      <c r="O3" s="1305" t="s">
        <v>488</v>
      </c>
      <c r="P3" s="1305" t="s">
        <v>489</v>
      </c>
      <c r="Q3" s="1305" t="s">
        <v>490</v>
      </c>
      <c r="R3" s="1305" t="s">
        <v>491</v>
      </c>
      <c r="S3" s="1305" t="s">
        <v>492</v>
      </c>
      <c r="T3" s="1305" t="s">
        <v>493</v>
      </c>
      <c r="U3" s="1305" t="s">
        <v>217</v>
      </c>
      <c r="V3" s="1305" t="s">
        <v>494</v>
      </c>
      <c r="W3" s="1313" t="s">
        <v>391</v>
      </c>
      <c r="X3" s="1280"/>
      <c r="Y3" s="1280"/>
      <c r="Z3" s="1280"/>
    </row>
    <row r="4" spans="1:26" ht="15" customHeight="1">
      <c r="A4" s="1319"/>
      <c r="B4" s="1322"/>
      <c r="C4" s="1281"/>
      <c r="D4" s="1281"/>
      <c r="E4" s="1281"/>
      <c r="F4" s="1281"/>
      <c r="G4" s="1281"/>
      <c r="H4" s="1308"/>
      <c r="I4" s="1281"/>
      <c r="J4" s="1281"/>
      <c r="K4" s="1281"/>
      <c r="L4" s="1311"/>
      <c r="M4" s="1281"/>
      <c r="N4" s="1281"/>
      <c r="O4" s="1305"/>
      <c r="P4" s="1305"/>
      <c r="Q4" s="1305"/>
      <c r="R4" s="1305"/>
      <c r="S4" s="1305"/>
      <c r="T4" s="1305"/>
      <c r="U4" s="1305"/>
      <c r="V4" s="1305"/>
      <c r="W4" s="1313"/>
      <c r="X4" s="1281"/>
      <c r="Y4" s="1281"/>
      <c r="Z4" s="1281"/>
    </row>
    <row r="5" spans="1:26" ht="15" customHeight="1">
      <c r="A5" s="139" t="s">
        <v>498</v>
      </c>
      <c r="B5" s="240">
        <v>3024</v>
      </c>
      <c r="C5" s="240">
        <v>0</v>
      </c>
      <c r="D5" s="105">
        <v>0</v>
      </c>
      <c r="E5" s="105">
        <v>0</v>
      </c>
      <c r="F5" s="105">
        <v>0</v>
      </c>
      <c r="G5" s="105">
        <v>0</v>
      </c>
      <c r="H5" s="105">
        <v>0</v>
      </c>
      <c r="I5" s="105">
        <v>0</v>
      </c>
      <c r="J5" s="105">
        <v>0</v>
      </c>
      <c r="K5" s="240">
        <v>0</v>
      </c>
      <c r="L5" s="105">
        <v>3024</v>
      </c>
      <c r="M5" s="105">
        <v>0</v>
      </c>
      <c r="N5" s="105">
        <v>0</v>
      </c>
      <c r="O5" s="105">
        <v>0</v>
      </c>
      <c r="P5" s="105">
        <v>0</v>
      </c>
      <c r="Q5" s="105">
        <v>0</v>
      </c>
      <c r="R5" s="105">
        <v>0</v>
      </c>
      <c r="S5" s="105">
        <v>0</v>
      </c>
      <c r="T5" s="105">
        <v>0</v>
      </c>
      <c r="U5" s="252">
        <v>0</v>
      </c>
      <c r="V5" s="105">
        <v>0</v>
      </c>
      <c r="W5" s="105">
        <v>0</v>
      </c>
      <c r="X5" s="240">
        <v>0</v>
      </c>
      <c r="Y5" s="105">
        <v>0</v>
      </c>
      <c r="Z5" s="105">
        <v>0</v>
      </c>
    </row>
    <row r="6" spans="1:26" ht="15" customHeight="1">
      <c r="A6" s="141" t="s">
        <v>499</v>
      </c>
      <c r="B6" s="225">
        <v>3051</v>
      </c>
      <c r="C6" s="225">
        <v>0</v>
      </c>
      <c r="D6" s="185">
        <v>0</v>
      </c>
      <c r="E6" s="185">
        <v>0</v>
      </c>
      <c r="F6" s="185">
        <v>0</v>
      </c>
      <c r="G6" s="185">
        <v>0</v>
      </c>
      <c r="H6" s="185">
        <v>0</v>
      </c>
      <c r="I6" s="185">
        <v>0</v>
      </c>
      <c r="J6" s="185">
        <v>0</v>
      </c>
      <c r="K6" s="225">
        <v>0</v>
      </c>
      <c r="L6" s="185">
        <v>3051</v>
      </c>
      <c r="M6" s="185">
        <v>0</v>
      </c>
      <c r="N6" s="185">
        <v>0</v>
      </c>
      <c r="O6" s="185">
        <v>0</v>
      </c>
      <c r="P6" s="185">
        <v>0</v>
      </c>
      <c r="Q6" s="185">
        <v>0</v>
      </c>
      <c r="R6" s="185">
        <v>0</v>
      </c>
      <c r="S6" s="185">
        <v>0</v>
      </c>
      <c r="T6" s="185">
        <v>0</v>
      </c>
      <c r="U6" s="253">
        <v>0</v>
      </c>
      <c r="V6" s="185">
        <v>0</v>
      </c>
      <c r="W6" s="185">
        <v>0</v>
      </c>
      <c r="X6" s="225">
        <v>0</v>
      </c>
      <c r="Y6" s="185">
        <v>0</v>
      </c>
      <c r="Z6" s="185">
        <v>0</v>
      </c>
    </row>
    <row r="7" spans="1:26" ht="15" customHeight="1">
      <c r="A7" s="141" t="s">
        <v>500</v>
      </c>
      <c r="B7" s="225">
        <v>3188</v>
      </c>
      <c r="C7" s="225">
        <v>0</v>
      </c>
      <c r="D7" s="185">
        <v>0</v>
      </c>
      <c r="E7" s="185">
        <v>0</v>
      </c>
      <c r="F7" s="185">
        <v>0</v>
      </c>
      <c r="G7" s="185">
        <v>0</v>
      </c>
      <c r="H7" s="185">
        <v>0</v>
      </c>
      <c r="I7" s="185">
        <v>0</v>
      </c>
      <c r="J7" s="185">
        <v>0</v>
      </c>
      <c r="K7" s="225">
        <v>0</v>
      </c>
      <c r="L7" s="185">
        <v>3159</v>
      </c>
      <c r="M7" s="185">
        <v>0</v>
      </c>
      <c r="N7" s="185">
        <v>0</v>
      </c>
      <c r="O7" s="185">
        <v>0</v>
      </c>
      <c r="P7" s="185">
        <v>0</v>
      </c>
      <c r="Q7" s="185">
        <v>0</v>
      </c>
      <c r="R7" s="185">
        <v>0</v>
      </c>
      <c r="S7" s="185">
        <v>0</v>
      </c>
      <c r="T7" s="185">
        <v>0</v>
      </c>
      <c r="U7" s="253">
        <v>0</v>
      </c>
      <c r="V7" s="185">
        <v>0</v>
      </c>
      <c r="W7" s="185">
        <v>0</v>
      </c>
      <c r="X7" s="225">
        <v>0</v>
      </c>
      <c r="Y7" s="185">
        <v>0</v>
      </c>
      <c r="Z7" s="185">
        <v>0</v>
      </c>
    </row>
    <row r="8" spans="1:26" ht="15" customHeight="1">
      <c r="A8" s="141" t="s">
        <v>501</v>
      </c>
      <c r="B8" s="225">
        <v>3119</v>
      </c>
      <c r="C8" s="225">
        <v>0</v>
      </c>
      <c r="D8" s="185">
        <v>0</v>
      </c>
      <c r="E8" s="185">
        <v>0</v>
      </c>
      <c r="F8" s="185">
        <v>0</v>
      </c>
      <c r="G8" s="185">
        <v>0</v>
      </c>
      <c r="H8" s="185">
        <v>0</v>
      </c>
      <c r="I8" s="185">
        <v>0</v>
      </c>
      <c r="J8" s="185">
        <v>0</v>
      </c>
      <c r="K8" s="225">
        <v>0</v>
      </c>
      <c r="L8" s="185">
        <v>3119</v>
      </c>
      <c r="M8" s="185">
        <v>0</v>
      </c>
      <c r="N8" s="185">
        <v>0</v>
      </c>
      <c r="O8" s="185">
        <v>0</v>
      </c>
      <c r="P8" s="185">
        <v>0</v>
      </c>
      <c r="Q8" s="185">
        <v>0</v>
      </c>
      <c r="R8" s="185">
        <v>0</v>
      </c>
      <c r="S8" s="185">
        <v>0</v>
      </c>
      <c r="T8" s="185">
        <v>0</v>
      </c>
      <c r="U8" s="253">
        <v>0</v>
      </c>
      <c r="V8" s="185">
        <v>0</v>
      </c>
      <c r="W8" s="185">
        <v>0</v>
      </c>
      <c r="X8" s="225">
        <v>0</v>
      </c>
      <c r="Y8" s="185">
        <v>0</v>
      </c>
      <c r="Z8" s="185">
        <v>0</v>
      </c>
    </row>
    <row r="9" spans="1:26" ht="15" customHeight="1">
      <c r="A9" s="141" t="s">
        <v>502</v>
      </c>
      <c r="B9" s="225">
        <v>3226</v>
      </c>
      <c r="C9" s="225">
        <v>3226</v>
      </c>
      <c r="D9" s="185">
        <v>0</v>
      </c>
      <c r="E9" s="185">
        <v>0</v>
      </c>
      <c r="F9" s="185">
        <v>0</v>
      </c>
      <c r="G9" s="185">
        <v>0</v>
      </c>
      <c r="H9" s="185">
        <v>0</v>
      </c>
      <c r="I9" s="185">
        <v>0</v>
      </c>
      <c r="J9" s="185">
        <v>0</v>
      </c>
      <c r="K9" s="225">
        <v>0</v>
      </c>
      <c r="L9" s="185">
        <v>0</v>
      </c>
      <c r="M9" s="185">
        <v>0</v>
      </c>
      <c r="N9" s="185">
        <v>0</v>
      </c>
      <c r="O9" s="185">
        <v>0</v>
      </c>
      <c r="P9" s="185">
        <v>0</v>
      </c>
      <c r="Q9" s="185">
        <v>0</v>
      </c>
      <c r="R9" s="185">
        <v>0</v>
      </c>
      <c r="S9" s="185">
        <v>0</v>
      </c>
      <c r="T9" s="185">
        <v>0</v>
      </c>
      <c r="U9" s="253">
        <v>0</v>
      </c>
      <c r="V9" s="185">
        <v>0</v>
      </c>
      <c r="W9" s="185">
        <v>0</v>
      </c>
      <c r="X9" s="225">
        <v>0</v>
      </c>
      <c r="Y9" s="185">
        <v>0</v>
      </c>
      <c r="Z9" s="185">
        <v>0</v>
      </c>
    </row>
    <row r="10" spans="1:26" ht="15" customHeight="1">
      <c r="A10" s="144" t="s">
        <v>503</v>
      </c>
      <c r="B10" s="225">
        <v>3687</v>
      </c>
      <c r="C10" s="225">
        <v>3714</v>
      </c>
      <c r="D10" s="185">
        <v>0</v>
      </c>
      <c r="E10" s="185">
        <v>0</v>
      </c>
      <c r="F10" s="185">
        <v>0</v>
      </c>
      <c r="G10" s="185">
        <v>0</v>
      </c>
      <c r="H10" s="185">
        <v>0</v>
      </c>
      <c r="I10" s="185">
        <v>0</v>
      </c>
      <c r="J10" s="185">
        <v>0</v>
      </c>
      <c r="K10" s="225">
        <v>0</v>
      </c>
      <c r="L10" s="185">
        <v>0</v>
      </c>
      <c r="M10" s="185">
        <v>3616</v>
      </c>
      <c r="N10" s="185">
        <v>0</v>
      </c>
      <c r="O10" s="185">
        <v>0</v>
      </c>
      <c r="P10" s="185">
        <v>0</v>
      </c>
      <c r="Q10" s="185">
        <v>0</v>
      </c>
      <c r="R10" s="185">
        <v>3616</v>
      </c>
      <c r="S10" s="185">
        <v>0</v>
      </c>
      <c r="T10" s="185">
        <v>0</v>
      </c>
      <c r="U10" s="253">
        <v>0</v>
      </c>
      <c r="V10" s="185">
        <v>0</v>
      </c>
      <c r="W10" s="185">
        <v>0</v>
      </c>
      <c r="X10" s="225">
        <v>0</v>
      </c>
      <c r="Y10" s="185">
        <v>0</v>
      </c>
      <c r="Z10" s="185">
        <v>0</v>
      </c>
    </row>
    <row r="11" spans="1:26" ht="15" customHeight="1">
      <c r="A11" s="141" t="s">
        <v>504</v>
      </c>
      <c r="B11" s="225">
        <v>3225</v>
      </c>
      <c r="C11" s="225">
        <v>3710</v>
      </c>
      <c r="D11" s="185">
        <v>0</v>
      </c>
      <c r="E11" s="185">
        <v>0</v>
      </c>
      <c r="F11" s="185">
        <v>0</v>
      </c>
      <c r="G11" s="185">
        <v>0</v>
      </c>
      <c r="H11" s="185">
        <v>0</v>
      </c>
      <c r="I11" s="185">
        <v>0</v>
      </c>
      <c r="J11" s="185">
        <v>0</v>
      </c>
      <c r="K11" s="225">
        <v>0</v>
      </c>
      <c r="L11" s="185">
        <v>0</v>
      </c>
      <c r="M11" s="185">
        <v>3133</v>
      </c>
      <c r="N11" s="185">
        <v>3133</v>
      </c>
      <c r="O11" s="185">
        <v>0</v>
      </c>
      <c r="P11" s="185">
        <v>0</v>
      </c>
      <c r="Q11" s="185">
        <v>0</v>
      </c>
      <c r="R11" s="185">
        <v>0</v>
      </c>
      <c r="S11" s="185">
        <v>0</v>
      </c>
      <c r="T11" s="185">
        <v>0</v>
      </c>
      <c r="U11" s="253">
        <v>0</v>
      </c>
      <c r="V11" s="185">
        <v>0</v>
      </c>
      <c r="W11" s="185">
        <v>0</v>
      </c>
      <c r="X11" s="225">
        <v>0</v>
      </c>
      <c r="Y11" s="185">
        <v>0</v>
      </c>
      <c r="Z11" s="185">
        <v>0</v>
      </c>
    </row>
    <row r="12" spans="1:26" ht="15" customHeight="1">
      <c r="A12" s="141" t="s">
        <v>505</v>
      </c>
      <c r="B12" s="225">
        <v>3364</v>
      </c>
      <c r="C12" s="225">
        <v>3364</v>
      </c>
      <c r="D12" s="185">
        <v>0</v>
      </c>
      <c r="E12" s="185">
        <v>0</v>
      </c>
      <c r="F12" s="185">
        <v>0</v>
      </c>
      <c r="G12" s="185">
        <v>0</v>
      </c>
      <c r="H12" s="185">
        <v>0</v>
      </c>
      <c r="I12" s="185">
        <v>0</v>
      </c>
      <c r="J12" s="185">
        <v>0</v>
      </c>
      <c r="K12" s="225">
        <v>0</v>
      </c>
      <c r="L12" s="185">
        <v>0</v>
      </c>
      <c r="M12" s="185">
        <v>0</v>
      </c>
      <c r="N12" s="185">
        <v>0</v>
      </c>
      <c r="O12" s="185">
        <v>0</v>
      </c>
      <c r="P12" s="185">
        <v>0</v>
      </c>
      <c r="Q12" s="185">
        <v>0</v>
      </c>
      <c r="R12" s="185">
        <v>0</v>
      </c>
      <c r="S12" s="185">
        <v>0</v>
      </c>
      <c r="T12" s="185">
        <v>0</v>
      </c>
      <c r="U12" s="253">
        <v>0</v>
      </c>
      <c r="V12" s="185">
        <v>0</v>
      </c>
      <c r="W12" s="185">
        <v>0</v>
      </c>
      <c r="X12" s="225">
        <v>0</v>
      </c>
      <c r="Y12" s="185">
        <v>0</v>
      </c>
      <c r="Z12" s="185">
        <v>0</v>
      </c>
    </row>
    <row r="13" spans="1:26" ht="15" customHeight="1">
      <c r="A13" s="141" t="s">
        <v>506</v>
      </c>
      <c r="B13" s="225">
        <v>3298</v>
      </c>
      <c r="C13" s="225">
        <v>3298</v>
      </c>
      <c r="D13" s="185">
        <v>0</v>
      </c>
      <c r="E13" s="185">
        <v>0</v>
      </c>
      <c r="F13" s="185">
        <v>0</v>
      </c>
      <c r="G13" s="185">
        <v>0</v>
      </c>
      <c r="H13" s="185">
        <v>0</v>
      </c>
      <c r="I13" s="185">
        <v>0</v>
      </c>
      <c r="J13" s="185">
        <v>0</v>
      </c>
      <c r="K13" s="225">
        <v>0</v>
      </c>
      <c r="L13" s="185">
        <v>0</v>
      </c>
      <c r="M13" s="185">
        <v>0</v>
      </c>
      <c r="N13" s="185">
        <v>0</v>
      </c>
      <c r="O13" s="185">
        <v>0</v>
      </c>
      <c r="P13" s="185">
        <v>0</v>
      </c>
      <c r="Q13" s="185">
        <v>0</v>
      </c>
      <c r="R13" s="185">
        <v>0</v>
      </c>
      <c r="S13" s="185">
        <v>0</v>
      </c>
      <c r="T13" s="185">
        <v>0</v>
      </c>
      <c r="U13" s="253">
        <v>0</v>
      </c>
      <c r="V13" s="185">
        <v>0</v>
      </c>
      <c r="W13" s="185">
        <v>0</v>
      </c>
      <c r="X13" s="225">
        <v>0</v>
      </c>
      <c r="Y13" s="185">
        <v>0</v>
      </c>
      <c r="Z13" s="185">
        <v>0</v>
      </c>
    </row>
    <row r="14" spans="1:26" ht="15" customHeight="1">
      <c r="A14" s="141" t="s">
        <v>507</v>
      </c>
      <c r="B14" s="225">
        <v>3018</v>
      </c>
      <c r="C14" s="225">
        <v>3018</v>
      </c>
      <c r="D14" s="185">
        <v>0</v>
      </c>
      <c r="E14" s="185">
        <v>0</v>
      </c>
      <c r="F14" s="185">
        <v>0</v>
      </c>
      <c r="G14" s="185">
        <v>0</v>
      </c>
      <c r="H14" s="185">
        <v>0</v>
      </c>
      <c r="I14" s="185">
        <v>0</v>
      </c>
      <c r="J14" s="185">
        <v>0</v>
      </c>
      <c r="K14" s="225">
        <v>0</v>
      </c>
      <c r="L14" s="185">
        <v>0</v>
      </c>
      <c r="M14" s="185">
        <v>0</v>
      </c>
      <c r="N14" s="185">
        <v>0</v>
      </c>
      <c r="O14" s="185">
        <v>0</v>
      </c>
      <c r="P14" s="185">
        <v>0</v>
      </c>
      <c r="Q14" s="185">
        <v>0</v>
      </c>
      <c r="R14" s="185">
        <v>0</v>
      </c>
      <c r="S14" s="185">
        <v>0</v>
      </c>
      <c r="T14" s="185">
        <v>0</v>
      </c>
      <c r="U14" s="253">
        <v>0</v>
      </c>
      <c r="V14" s="185">
        <v>0</v>
      </c>
      <c r="W14" s="185">
        <v>0</v>
      </c>
      <c r="X14" s="225">
        <v>0</v>
      </c>
      <c r="Y14" s="185">
        <v>0</v>
      </c>
      <c r="Z14" s="185">
        <v>0</v>
      </c>
    </row>
    <row r="15" spans="1:26" ht="15" customHeight="1">
      <c r="A15" s="144" t="s">
        <v>508</v>
      </c>
      <c r="B15" s="225">
        <v>3519</v>
      </c>
      <c r="C15" s="225">
        <v>3519</v>
      </c>
      <c r="D15" s="185">
        <v>0</v>
      </c>
      <c r="E15" s="185">
        <v>0</v>
      </c>
      <c r="F15" s="185">
        <v>0</v>
      </c>
      <c r="G15" s="185">
        <v>0</v>
      </c>
      <c r="H15" s="185">
        <v>0</v>
      </c>
      <c r="I15" s="185">
        <v>0</v>
      </c>
      <c r="J15" s="185">
        <v>0</v>
      </c>
      <c r="K15" s="225">
        <v>0</v>
      </c>
      <c r="L15" s="185">
        <v>0</v>
      </c>
      <c r="M15" s="185">
        <v>0</v>
      </c>
      <c r="N15" s="185">
        <v>0</v>
      </c>
      <c r="O15" s="185">
        <v>0</v>
      </c>
      <c r="P15" s="185">
        <v>0</v>
      </c>
      <c r="Q15" s="185">
        <v>0</v>
      </c>
      <c r="R15" s="185">
        <v>0</v>
      </c>
      <c r="S15" s="185">
        <v>0</v>
      </c>
      <c r="T15" s="185">
        <v>0</v>
      </c>
      <c r="U15" s="253">
        <v>0</v>
      </c>
      <c r="V15" s="185">
        <v>0</v>
      </c>
      <c r="W15" s="185">
        <v>0</v>
      </c>
      <c r="X15" s="225">
        <v>0</v>
      </c>
      <c r="Y15" s="185">
        <v>0</v>
      </c>
      <c r="Z15" s="185">
        <v>0</v>
      </c>
    </row>
    <row r="16" spans="1:26" ht="15" customHeight="1">
      <c r="A16" s="144" t="s">
        <v>509</v>
      </c>
      <c r="B16" s="225">
        <v>3438</v>
      </c>
      <c r="C16" s="225">
        <v>3438</v>
      </c>
      <c r="D16" s="185">
        <v>0</v>
      </c>
      <c r="E16" s="185">
        <v>0</v>
      </c>
      <c r="F16" s="185">
        <v>0</v>
      </c>
      <c r="G16" s="185">
        <v>0</v>
      </c>
      <c r="H16" s="185">
        <v>0</v>
      </c>
      <c r="I16" s="185">
        <v>0</v>
      </c>
      <c r="J16" s="185">
        <v>0</v>
      </c>
      <c r="K16" s="225">
        <v>0</v>
      </c>
      <c r="L16" s="185">
        <v>0</v>
      </c>
      <c r="M16" s="185">
        <v>0</v>
      </c>
      <c r="N16" s="185">
        <v>0</v>
      </c>
      <c r="O16" s="185">
        <v>0</v>
      </c>
      <c r="P16" s="185">
        <v>0</v>
      </c>
      <c r="Q16" s="185">
        <v>0</v>
      </c>
      <c r="R16" s="185">
        <v>0</v>
      </c>
      <c r="S16" s="185">
        <v>0</v>
      </c>
      <c r="T16" s="185">
        <v>0</v>
      </c>
      <c r="U16" s="253">
        <v>0</v>
      </c>
      <c r="V16" s="185">
        <v>0</v>
      </c>
      <c r="W16" s="185">
        <v>0</v>
      </c>
      <c r="X16" s="225">
        <v>0</v>
      </c>
      <c r="Y16" s="185">
        <v>0</v>
      </c>
      <c r="Z16" s="185">
        <v>0</v>
      </c>
    </row>
    <row r="17" spans="1:26" ht="15" customHeight="1">
      <c r="A17" s="144" t="s">
        <v>510</v>
      </c>
      <c r="B17" s="225">
        <v>3562</v>
      </c>
      <c r="C17" s="225">
        <v>3562</v>
      </c>
      <c r="D17" s="185">
        <v>0</v>
      </c>
      <c r="E17" s="185">
        <v>0</v>
      </c>
      <c r="F17" s="185">
        <v>0</v>
      </c>
      <c r="G17" s="185">
        <v>0</v>
      </c>
      <c r="H17" s="185">
        <v>0</v>
      </c>
      <c r="I17" s="185">
        <v>0</v>
      </c>
      <c r="J17" s="185">
        <v>0</v>
      </c>
      <c r="K17" s="225">
        <v>0</v>
      </c>
      <c r="L17" s="185">
        <v>0</v>
      </c>
      <c r="M17" s="185">
        <v>0</v>
      </c>
      <c r="N17" s="185">
        <v>0</v>
      </c>
      <c r="O17" s="185">
        <v>0</v>
      </c>
      <c r="P17" s="185">
        <v>0</v>
      </c>
      <c r="Q17" s="185">
        <v>0</v>
      </c>
      <c r="R17" s="185">
        <v>0</v>
      </c>
      <c r="S17" s="185">
        <v>0</v>
      </c>
      <c r="T17" s="185">
        <v>0</v>
      </c>
      <c r="U17" s="253">
        <v>0</v>
      </c>
      <c r="V17" s="185">
        <v>0</v>
      </c>
      <c r="W17" s="185">
        <v>0</v>
      </c>
      <c r="X17" s="225">
        <v>0</v>
      </c>
      <c r="Y17" s="185">
        <v>0</v>
      </c>
      <c r="Z17" s="185">
        <v>0</v>
      </c>
    </row>
    <row r="18" spans="1:26" ht="15" customHeight="1">
      <c r="A18" s="144" t="s">
        <v>511</v>
      </c>
      <c r="B18" s="225">
        <v>3126</v>
      </c>
      <c r="C18" s="225">
        <v>3126</v>
      </c>
      <c r="D18" s="185">
        <v>0</v>
      </c>
      <c r="E18" s="185">
        <v>0</v>
      </c>
      <c r="F18" s="185">
        <v>0</v>
      </c>
      <c r="G18" s="185">
        <v>0</v>
      </c>
      <c r="H18" s="185">
        <v>0</v>
      </c>
      <c r="I18" s="185">
        <v>0</v>
      </c>
      <c r="J18" s="185">
        <v>0</v>
      </c>
      <c r="K18" s="225">
        <v>0</v>
      </c>
      <c r="L18" s="185">
        <v>0</v>
      </c>
      <c r="M18" s="185">
        <v>0</v>
      </c>
      <c r="N18" s="185">
        <v>0</v>
      </c>
      <c r="O18" s="185">
        <v>0</v>
      </c>
      <c r="P18" s="185">
        <v>0</v>
      </c>
      <c r="Q18" s="185">
        <v>0</v>
      </c>
      <c r="R18" s="185">
        <v>0</v>
      </c>
      <c r="S18" s="185">
        <v>0</v>
      </c>
      <c r="T18" s="185">
        <v>0</v>
      </c>
      <c r="U18" s="253">
        <v>0</v>
      </c>
      <c r="V18" s="185">
        <v>0</v>
      </c>
      <c r="W18" s="185">
        <v>0</v>
      </c>
      <c r="X18" s="225">
        <v>0</v>
      </c>
      <c r="Y18" s="185">
        <v>0</v>
      </c>
      <c r="Z18" s="185">
        <v>0</v>
      </c>
    </row>
    <row r="19" spans="1:26" ht="15" customHeight="1">
      <c r="A19" s="144" t="s">
        <v>512</v>
      </c>
      <c r="B19" s="225">
        <v>2851</v>
      </c>
      <c r="C19" s="225">
        <v>2976</v>
      </c>
      <c r="D19" s="185">
        <v>0</v>
      </c>
      <c r="E19" s="185">
        <v>0</v>
      </c>
      <c r="F19" s="185">
        <v>0</v>
      </c>
      <c r="G19" s="185">
        <v>0</v>
      </c>
      <c r="H19" s="185">
        <v>0</v>
      </c>
      <c r="I19" s="185">
        <v>0</v>
      </c>
      <c r="J19" s="185">
        <v>0</v>
      </c>
      <c r="K19" s="225">
        <v>0</v>
      </c>
      <c r="L19" s="185">
        <v>0</v>
      </c>
      <c r="M19" s="185">
        <v>2226</v>
      </c>
      <c r="N19" s="185">
        <v>2226</v>
      </c>
      <c r="O19" s="185">
        <v>0</v>
      </c>
      <c r="P19" s="185">
        <v>0</v>
      </c>
      <c r="Q19" s="185">
        <v>0</v>
      </c>
      <c r="R19" s="185">
        <v>0</v>
      </c>
      <c r="S19" s="185">
        <v>0</v>
      </c>
      <c r="T19" s="185">
        <v>0</v>
      </c>
      <c r="U19" s="253">
        <v>0</v>
      </c>
      <c r="V19" s="185">
        <v>0</v>
      </c>
      <c r="W19" s="185">
        <v>0</v>
      </c>
      <c r="X19" s="225">
        <v>0</v>
      </c>
      <c r="Y19" s="185">
        <v>0</v>
      </c>
      <c r="Z19" s="185">
        <v>0</v>
      </c>
    </row>
    <row r="20" spans="1:26" ht="15" customHeight="1">
      <c r="A20" s="254" t="s">
        <v>513</v>
      </c>
      <c r="B20" s="225">
        <v>3458</v>
      </c>
      <c r="C20" s="225">
        <v>3458</v>
      </c>
      <c r="D20" s="185">
        <v>0</v>
      </c>
      <c r="E20" s="185">
        <v>0</v>
      </c>
      <c r="F20" s="185">
        <v>0</v>
      </c>
      <c r="G20" s="185">
        <v>0</v>
      </c>
      <c r="H20" s="185">
        <v>0</v>
      </c>
      <c r="I20" s="185">
        <v>0</v>
      </c>
      <c r="J20" s="185">
        <v>0</v>
      </c>
      <c r="K20" s="225">
        <v>0</v>
      </c>
      <c r="L20" s="185">
        <v>0</v>
      </c>
      <c r="M20" s="185">
        <v>0</v>
      </c>
      <c r="N20" s="185">
        <v>0</v>
      </c>
      <c r="O20" s="185">
        <v>0</v>
      </c>
      <c r="P20" s="185">
        <v>0</v>
      </c>
      <c r="Q20" s="185">
        <v>0</v>
      </c>
      <c r="R20" s="185">
        <v>0</v>
      </c>
      <c r="S20" s="185">
        <v>0</v>
      </c>
      <c r="T20" s="185">
        <v>0</v>
      </c>
      <c r="U20" s="253">
        <v>0</v>
      </c>
      <c r="V20" s="185">
        <v>0</v>
      </c>
      <c r="W20" s="185">
        <v>0</v>
      </c>
      <c r="X20" s="225">
        <v>0</v>
      </c>
      <c r="Y20" s="185">
        <v>0</v>
      </c>
      <c r="Z20" s="185">
        <v>0</v>
      </c>
    </row>
    <row r="21" spans="1:26" ht="15" customHeight="1">
      <c r="A21" s="144" t="s">
        <v>514</v>
      </c>
      <c r="B21" s="225" t="s">
        <v>496</v>
      </c>
      <c r="C21" s="225" t="s">
        <v>496</v>
      </c>
      <c r="D21" s="185">
        <v>0</v>
      </c>
      <c r="E21" s="185">
        <v>0</v>
      </c>
      <c r="F21" s="185">
        <v>0</v>
      </c>
      <c r="G21" s="185">
        <v>0</v>
      </c>
      <c r="H21" s="185">
        <v>0</v>
      </c>
      <c r="I21" s="185">
        <v>0</v>
      </c>
      <c r="J21" s="185">
        <v>0</v>
      </c>
      <c r="K21" s="225">
        <v>0</v>
      </c>
      <c r="L21" s="185">
        <v>0</v>
      </c>
      <c r="M21" s="185">
        <v>0</v>
      </c>
      <c r="N21" s="185">
        <v>0</v>
      </c>
      <c r="O21" s="185">
        <v>0</v>
      </c>
      <c r="P21" s="185">
        <v>0</v>
      </c>
      <c r="Q21" s="185">
        <v>0</v>
      </c>
      <c r="R21" s="185">
        <v>0</v>
      </c>
      <c r="S21" s="185">
        <v>0</v>
      </c>
      <c r="T21" s="185">
        <v>0</v>
      </c>
      <c r="U21" s="253">
        <v>0</v>
      </c>
      <c r="V21" s="185">
        <v>0</v>
      </c>
      <c r="W21" s="185">
        <v>0</v>
      </c>
      <c r="X21" s="225">
        <v>0</v>
      </c>
      <c r="Y21" s="185">
        <v>0</v>
      </c>
      <c r="Z21" s="185">
        <v>0</v>
      </c>
    </row>
    <row r="22" spans="1:26" ht="15" customHeight="1">
      <c r="A22" s="144" t="s">
        <v>515</v>
      </c>
      <c r="B22" s="225" t="s">
        <v>496</v>
      </c>
      <c r="C22" s="225" t="s">
        <v>496</v>
      </c>
      <c r="D22" s="185">
        <v>0</v>
      </c>
      <c r="E22" s="185">
        <v>0</v>
      </c>
      <c r="F22" s="185">
        <v>0</v>
      </c>
      <c r="G22" s="185">
        <v>0</v>
      </c>
      <c r="H22" s="185">
        <v>0</v>
      </c>
      <c r="I22" s="185">
        <v>0</v>
      </c>
      <c r="J22" s="185">
        <v>0</v>
      </c>
      <c r="K22" s="225">
        <v>0</v>
      </c>
      <c r="L22" s="185">
        <v>0</v>
      </c>
      <c r="M22" s="185">
        <v>0</v>
      </c>
      <c r="N22" s="185">
        <v>0</v>
      </c>
      <c r="O22" s="185">
        <v>0</v>
      </c>
      <c r="P22" s="185">
        <v>0</v>
      </c>
      <c r="Q22" s="185">
        <v>0</v>
      </c>
      <c r="R22" s="185">
        <v>0</v>
      </c>
      <c r="S22" s="185">
        <v>0</v>
      </c>
      <c r="T22" s="185">
        <v>0</v>
      </c>
      <c r="U22" s="253">
        <v>0</v>
      </c>
      <c r="V22" s="185">
        <v>0</v>
      </c>
      <c r="W22" s="185">
        <v>0</v>
      </c>
      <c r="X22" s="225">
        <v>0</v>
      </c>
      <c r="Y22" s="185">
        <v>0</v>
      </c>
      <c r="Z22" s="185">
        <v>0</v>
      </c>
    </row>
    <row r="23" spans="1:26" ht="15" customHeight="1">
      <c r="A23" s="144" t="s">
        <v>516</v>
      </c>
      <c r="B23" s="225" t="s">
        <v>496</v>
      </c>
      <c r="C23" s="225" t="s">
        <v>496</v>
      </c>
      <c r="D23" s="185">
        <v>0</v>
      </c>
      <c r="E23" s="185">
        <v>0</v>
      </c>
      <c r="F23" s="185">
        <v>0</v>
      </c>
      <c r="G23" s="185">
        <v>0</v>
      </c>
      <c r="H23" s="185">
        <v>0</v>
      </c>
      <c r="I23" s="185">
        <v>0</v>
      </c>
      <c r="J23" s="185">
        <v>0</v>
      </c>
      <c r="K23" s="225">
        <v>0</v>
      </c>
      <c r="L23" s="185">
        <v>0</v>
      </c>
      <c r="M23" s="185">
        <v>0</v>
      </c>
      <c r="N23" s="185">
        <v>0</v>
      </c>
      <c r="O23" s="185">
        <v>0</v>
      </c>
      <c r="P23" s="185">
        <v>0</v>
      </c>
      <c r="Q23" s="185">
        <v>0</v>
      </c>
      <c r="R23" s="185">
        <v>0</v>
      </c>
      <c r="S23" s="185">
        <v>0</v>
      </c>
      <c r="T23" s="185">
        <v>0</v>
      </c>
      <c r="U23" s="253">
        <v>0</v>
      </c>
      <c r="V23" s="185">
        <v>0</v>
      </c>
      <c r="W23" s="185">
        <v>0</v>
      </c>
      <c r="X23" s="225">
        <v>0</v>
      </c>
      <c r="Y23" s="185">
        <v>0</v>
      </c>
      <c r="Z23" s="185">
        <v>0</v>
      </c>
    </row>
    <row r="24" spans="1:26" ht="15" customHeight="1">
      <c r="A24" s="144" t="s">
        <v>517</v>
      </c>
      <c r="B24" s="225">
        <v>3128</v>
      </c>
      <c r="C24" s="225">
        <v>3129</v>
      </c>
      <c r="D24" s="185">
        <v>0</v>
      </c>
      <c r="E24" s="185">
        <v>0</v>
      </c>
      <c r="F24" s="185">
        <v>0</v>
      </c>
      <c r="G24" s="185">
        <v>0</v>
      </c>
      <c r="H24" s="185">
        <v>0</v>
      </c>
      <c r="I24" s="185">
        <v>0</v>
      </c>
      <c r="J24" s="185">
        <v>0</v>
      </c>
      <c r="K24" s="225">
        <v>0</v>
      </c>
      <c r="L24" s="185">
        <v>0</v>
      </c>
      <c r="M24" s="185" t="s">
        <v>496</v>
      </c>
      <c r="N24" s="185">
        <v>0</v>
      </c>
      <c r="O24" s="185">
        <v>0</v>
      </c>
      <c r="P24" s="185">
        <v>0</v>
      </c>
      <c r="Q24" s="185">
        <v>0</v>
      </c>
      <c r="R24" s="185">
        <v>0</v>
      </c>
      <c r="S24" s="185">
        <v>0</v>
      </c>
      <c r="T24" s="185" t="s">
        <v>496</v>
      </c>
      <c r="U24" s="253">
        <v>0</v>
      </c>
      <c r="V24" s="185">
        <v>0</v>
      </c>
      <c r="W24" s="185">
        <v>0</v>
      </c>
      <c r="X24" s="225">
        <v>0</v>
      </c>
      <c r="Y24" s="185">
        <v>0</v>
      </c>
      <c r="Z24" s="185">
        <v>0</v>
      </c>
    </row>
    <row r="25" spans="1:26" ht="15" customHeight="1">
      <c r="A25" s="144" t="s">
        <v>518</v>
      </c>
      <c r="B25" s="225">
        <v>3470</v>
      </c>
      <c r="C25" s="225">
        <v>3450</v>
      </c>
      <c r="D25" s="185">
        <v>0</v>
      </c>
      <c r="E25" s="185">
        <v>0</v>
      </c>
      <c r="F25" s="185">
        <v>0</v>
      </c>
      <c r="G25" s="185">
        <v>0</v>
      </c>
      <c r="H25" s="185">
        <v>0</v>
      </c>
      <c r="I25" s="185">
        <v>0</v>
      </c>
      <c r="J25" s="185">
        <v>0</v>
      </c>
      <c r="K25" s="225">
        <v>0</v>
      </c>
      <c r="L25" s="185">
        <v>0</v>
      </c>
      <c r="M25" s="185" t="s">
        <v>496</v>
      </c>
      <c r="N25" s="185">
        <v>0</v>
      </c>
      <c r="O25" s="185">
        <v>0</v>
      </c>
      <c r="P25" s="185">
        <v>0</v>
      </c>
      <c r="Q25" s="185">
        <v>0</v>
      </c>
      <c r="R25" s="185">
        <v>0</v>
      </c>
      <c r="S25" s="185">
        <v>0</v>
      </c>
      <c r="T25" s="185" t="s">
        <v>496</v>
      </c>
      <c r="U25" s="253">
        <v>0</v>
      </c>
      <c r="V25" s="185">
        <v>0</v>
      </c>
      <c r="W25" s="185">
        <v>0</v>
      </c>
      <c r="X25" s="225">
        <v>0</v>
      </c>
      <c r="Y25" s="185">
        <v>0</v>
      </c>
      <c r="Z25" s="185">
        <v>0</v>
      </c>
    </row>
    <row r="26" spans="1:26" ht="15" customHeight="1">
      <c r="A26" s="144" t="s">
        <v>519</v>
      </c>
      <c r="B26" s="225">
        <v>3018</v>
      </c>
      <c r="C26" s="225">
        <v>3458</v>
      </c>
      <c r="D26" s="185">
        <v>0</v>
      </c>
      <c r="E26" s="185">
        <v>0</v>
      </c>
      <c r="F26" s="185">
        <v>0</v>
      </c>
      <c r="G26" s="185">
        <v>0</v>
      </c>
      <c r="H26" s="185" t="s">
        <v>496</v>
      </c>
      <c r="I26" s="185" t="s">
        <v>496</v>
      </c>
      <c r="J26" s="185">
        <v>2673</v>
      </c>
      <c r="K26" s="225">
        <v>0</v>
      </c>
      <c r="L26" s="185" t="s">
        <v>496</v>
      </c>
      <c r="M26" s="185">
        <v>0</v>
      </c>
      <c r="N26" s="185">
        <v>0</v>
      </c>
      <c r="O26" s="185">
        <v>0</v>
      </c>
      <c r="P26" s="185">
        <v>0</v>
      </c>
      <c r="Q26" s="185">
        <v>0</v>
      </c>
      <c r="R26" s="185">
        <v>0</v>
      </c>
      <c r="S26" s="185">
        <v>0</v>
      </c>
      <c r="T26" s="185">
        <v>0</v>
      </c>
      <c r="U26" s="253">
        <v>0</v>
      </c>
      <c r="V26" s="185">
        <v>0</v>
      </c>
      <c r="W26" s="185">
        <v>0</v>
      </c>
      <c r="X26" s="225">
        <v>0</v>
      </c>
      <c r="Y26" s="185">
        <v>0</v>
      </c>
      <c r="Z26" s="185">
        <v>0</v>
      </c>
    </row>
    <row r="27" spans="1:26" ht="15" customHeight="1">
      <c r="A27" s="144" t="s">
        <v>520</v>
      </c>
      <c r="B27" s="225">
        <v>3020</v>
      </c>
      <c r="C27" s="225">
        <v>3661</v>
      </c>
      <c r="D27" s="185">
        <v>0</v>
      </c>
      <c r="E27" s="185">
        <v>0</v>
      </c>
      <c r="F27" s="185">
        <v>0</v>
      </c>
      <c r="G27" s="185">
        <v>0</v>
      </c>
      <c r="H27" s="185">
        <v>0</v>
      </c>
      <c r="I27" s="185">
        <v>0</v>
      </c>
      <c r="J27" s="185">
        <v>0</v>
      </c>
      <c r="K27" s="225">
        <v>2982</v>
      </c>
      <c r="L27" s="185">
        <v>0</v>
      </c>
      <c r="M27" s="185">
        <v>0</v>
      </c>
      <c r="N27" s="185">
        <v>0</v>
      </c>
      <c r="O27" s="185">
        <v>0</v>
      </c>
      <c r="P27" s="185">
        <v>0</v>
      </c>
      <c r="Q27" s="185">
        <v>0</v>
      </c>
      <c r="R27" s="185">
        <v>0</v>
      </c>
      <c r="S27" s="185">
        <v>0</v>
      </c>
      <c r="T27" s="185">
        <v>0</v>
      </c>
      <c r="U27" s="253">
        <v>0</v>
      </c>
      <c r="V27" s="185">
        <v>0</v>
      </c>
      <c r="W27" s="185">
        <v>0</v>
      </c>
      <c r="X27" s="225">
        <v>0</v>
      </c>
      <c r="Y27" s="185">
        <v>0</v>
      </c>
      <c r="Z27" s="185">
        <v>0</v>
      </c>
    </row>
    <row r="28" spans="1:26" ht="15" customHeight="1">
      <c r="A28" s="144" t="s">
        <v>521</v>
      </c>
      <c r="B28" s="225">
        <v>2633</v>
      </c>
      <c r="C28" s="225">
        <v>3124</v>
      </c>
      <c r="D28" s="185">
        <v>0</v>
      </c>
      <c r="E28" s="185">
        <v>0</v>
      </c>
      <c r="F28" s="185">
        <v>0</v>
      </c>
      <c r="G28" s="185">
        <v>0</v>
      </c>
      <c r="H28" s="185">
        <v>2795</v>
      </c>
      <c r="I28" s="185">
        <v>2403</v>
      </c>
      <c r="J28" s="185">
        <v>2389</v>
      </c>
      <c r="K28" s="225">
        <v>0</v>
      </c>
      <c r="L28" s="185">
        <v>0</v>
      </c>
      <c r="M28" s="185" t="s">
        <v>496</v>
      </c>
      <c r="N28" s="185">
        <v>0</v>
      </c>
      <c r="O28" s="185">
        <v>0</v>
      </c>
      <c r="P28" s="185">
        <v>0</v>
      </c>
      <c r="Q28" s="185">
        <v>0</v>
      </c>
      <c r="R28" s="185" t="s">
        <v>496</v>
      </c>
      <c r="S28" s="185">
        <v>0</v>
      </c>
      <c r="T28" s="185" t="s">
        <v>496</v>
      </c>
      <c r="U28" s="253">
        <v>0</v>
      </c>
      <c r="V28" s="185">
        <v>0</v>
      </c>
      <c r="W28" s="185">
        <v>0</v>
      </c>
      <c r="X28" s="225">
        <v>0</v>
      </c>
      <c r="Y28" s="185">
        <v>0</v>
      </c>
      <c r="Z28" s="185">
        <v>0</v>
      </c>
    </row>
    <row r="29" spans="1:26" ht="15" customHeight="1">
      <c r="A29" s="144" t="s">
        <v>522</v>
      </c>
      <c r="B29" s="225">
        <v>3340</v>
      </c>
      <c r="C29" s="225">
        <v>3334</v>
      </c>
      <c r="D29" s="185">
        <v>0</v>
      </c>
      <c r="E29" s="185">
        <v>0</v>
      </c>
      <c r="F29" s="185">
        <v>0</v>
      </c>
      <c r="G29" s="185">
        <v>0</v>
      </c>
      <c r="H29" s="185">
        <v>0</v>
      </c>
      <c r="I29" s="185">
        <v>0</v>
      </c>
      <c r="J29" s="185">
        <v>0</v>
      </c>
      <c r="K29" s="225">
        <v>3183</v>
      </c>
      <c r="L29" s="185">
        <v>3497</v>
      </c>
      <c r="M29" s="185">
        <v>0</v>
      </c>
      <c r="N29" s="185">
        <v>0</v>
      </c>
      <c r="O29" s="185">
        <v>0</v>
      </c>
      <c r="P29" s="185">
        <v>0</v>
      </c>
      <c r="Q29" s="185">
        <v>0</v>
      </c>
      <c r="R29" s="185">
        <v>0</v>
      </c>
      <c r="S29" s="185">
        <v>0</v>
      </c>
      <c r="T29" s="185">
        <v>0</v>
      </c>
      <c r="U29" s="253">
        <v>0</v>
      </c>
      <c r="V29" s="185">
        <v>0</v>
      </c>
      <c r="W29" s="185">
        <v>0</v>
      </c>
      <c r="X29" s="225">
        <v>0</v>
      </c>
      <c r="Y29" s="185">
        <v>0</v>
      </c>
      <c r="Z29" s="185">
        <v>0</v>
      </c>
    </row>
    <row r="30" spans="1:26" ht="15" customHeight="1">
      <c r="A30" s="144" t="s">
        <v>523</v>
      </c>
      <c r="B30" s="225">
        <v>3140</v>
      </c>
      <c r="C30" s="225" t="s">
        <v>496</v>
      </c>
      <c r="D30" s="185">
        <v>0</v>
      </c>
      <c r="E30" s="185">
        <v>0</v>
      </c>
      <c r="F30" s="185">
        <v>0</v>
      </c>
      <c r="G30" s="185">
        <v>0</v>
      </c>
      <c r="H30" s="185">
        <v>0</v>
      </c>
      <c r="I30" s="185">
        <v>0</v>
      </c>
      <c r="J30" s="185">
        <v>0</v>
      </c>
      <c r="K30" s="225">
        <v>3145</v>
      </c>
      <c r="L30" s="185">
        <v>0</v>
      </c>
      <c r="M30" s="185">
        <v>0</v>
      </c>
      <c r="N30" s="185">
        <v>0</v>
      </c>
      <c r="O30" s="185">
        <v>0</v>
      </c>
      <c r="P30" s="185">
        <v>0</v>
      </c>
      <c r="Q30" s="185">
        <v>0</v>
      </c>
      <c r="R30" s="185">
        <v>0</v>
      </c>
      <c r="S30" s="185">
        <v>0</v>
      </c>
      <c r="T30" s="185">
        <v>0</v>
      </c>
      <c r="U30" s="253">
        <v>0</v>
      </c>
      <c r="V30" s="185">
        <v>0</v>
      </c>
      <c r="W30" s="185">
        <v>0</v>
      </c>
      <c r="X30" s="225">
        <v>0</v>
      </c>
      <c r="Y30" s="185">
        <v>0</v>
      </c>
      <c r="Z30" s="185">
        <v>0</v>
      </c>
    </row>
    <row r="31" spans="1:26" ht="15" customHeight="1">
      <c r="A31" s="144" t="s">
        <v>524</v>
      </c>
      <c r="B31" s="225">
        <v>3232</v>
      </c>
      <c r="C31" s="225">
        <v>3435</v>
      </c>
      <c r="D31" s="185">
        <v>0</v>
      </c>
      <c r="E31" s="185">
        <v>0</v>
      </c>
      <c r="F31" s="185">
        <v>0</v>
      </c>
      <c r="G31" s="185">
        <v>0</v>
      </c>
      <c r="H31" s="185">
        <v>0</v>
      </c>
      <c r="I31" s="185" t="s">
        <v>496</v>
      </c>
      <c r="J31" s="185">
        <v>2876</v>
      </c>
      <c r="K31" s="225">
        <v>3199</v>
      </c>
      <c r="L31" s="185">
        <v>0</v>
      </c>
      <c r="M31" s="185">
        <v>0</v>
      </c>
      <c r="N31" s="185">
        <v>0</v>
      </c>
      <c r="O31" s="185">
        <v>0</v>
      </c>
      <c r="P31" s="185">
        <v>0</v>
      </c>
      <c r="Q31" s="185">
        <v>0</v>
      </c>
      <c r="R31" s="185">
        <v>0</v>
      </c>
      <c r="S31" s="185">
        <v>0</v>
      </c>
      <c r="T31" s="185">
        <v>0</v>
      </c>
      <c r="U31" s="253">
        <v>0</v>
      </c>
      <c r="V31" s="185">
        <v>0</v>
      </c>
      <c r="W31" s="185">
        <v>0</v>
      </c>
      <c r="X31" s="225">
        <v>0</v>
      </c>
      <c r="Y31" s="185">
        <v>0</v>
      </c>
      <c r="Z31" s="185">
        <v>0</v>
      </c>
    </row>
    <row r="32" spans="1:26" ht="15" customHeight="1">
      <c r="A32" s="144" t="s">
        <v>525</v>
      </c>
      <c r="B32" s="225">
        <v>3122</v>
      </c>
      <c r="C32" s="225">
        <v>3337</v>
      </c>
      <c r="D32" s="185">
        <v>0</v>
      </c>
      <c r="E32" s="185">
        <v>0</v>
      </c>
      <c r="F32" s="185">
        <v>0</v>
      </c>
      <c r="G32" s="185">
        <v>0</v>
      </c>
      <c r="H32" s="185">
        <v>0</v>
      </c>
      <c r="I32" s="185">
        <v>0</v>
      </c>
      <c r="J32" s="185">
        <v>0</v>
      </c>
      <c r="K32" s="225">
        <v>3102</v>
      </c>
      <c r="L32" s="185">
        <v>0</v>
      </c>
      <c r="M32" s="185">
        <v>3118</v>
      </c>
      <c r="N32" s="185">
        <v>3118</v>
      </c>
      <c r="O32" s="185">
        <v>0</v>
      </c>
      <c r="P32" s="185">
        <v>0</v>
      </c>
      <c r="Q32" s="185">
        <v>0</v>
      </c>
      <c r="R32" s="185">
        <v>0</v>
      </c>
      <c r="S32" s="185">
        <v>0</v>
      </c>
      <c r="T32" s="185">
        <v>0</v>
      </c>
      <c r="U32" s="253">
        <v>0</v>
      </c>
      <c r="V32" s="185">
        <v>0</v>
      </c>
      <c r="W32" s="185">
        <v>0</v>
      </c>
      <c r="X32" s="225">
        <v>0</v>
      </c>
      <c r="Y32" s="185">
        <v>0</v>
      </c>
      <c r="Z32" s="185">
        <v>0</v>
      </c>
    </row>
    <row r="33" spans="1:26" ht="15" customHeight="1">
      <c r="A33" s="144" t="s">
        <v>526</v>
      </c>
      <c r="B33" s="225">
        <v>3175</v>
      </c>
      <c r="C33" s="225" t="s">
        <v>496</v>
      </c>
      <c r="D33" s="185">
        <v>0</v>
      </c>
      <c r="E33" s="185">
        <v>0</v>
      </c>
      <c r="F33" s="185">
        <v>0</v>
      </c>
      <c r="G33" s="185">
        <v>0</v>
      </c>
      <c r="H33" s="185">
        <v>0</v>
      </c>
      <c r="I33" s="185">
        <v>0</v>
      </c>
      <c r="J33" s="185">
        <v>0</v>
      </c>
      <c r="K33" s="225">
        <v>3175</v>
      </c>
      <c r="L33" s="185">
        <v>0</v>
      </c>
      <c r="M33" s="185">
        <v>0</v>
      </c>
      <c r="N33" s="185">
        <v>0</v>
      </c>
      <c r="O33" s="185">
        <v>0</v>
      </c>
      <c r="P33" s="185">
        <v>0</v>
      </c>
      <c r="Q33" s="185">
        <v>0</v>
      </c>
      <c r="R33" s="185">
        <v>0</v>
      </c>
      <c r="S33" s="185">
        <v>0</v>
      </c>
      <c r="T33" s="185">
        <v>0</v>
      </c>
      <c r="U33" s="253">
        <v>0</v>
      </c>
      <c r="V33" s="185">
        <v>0</v>
      </c>
      <c r="W33" s="185">
        <v>0</v>
      </c>
      <c r="X33" s="225">
        <v>0</v>
      </c>
      <c r="Y33" s="185">
        <v>0</v>
      </c>
      <c r="Z33" s="185">
        <v>0</v>
      </c>
    </row>
    <row r="34" spans="1:26" ht="15" customHeight="1">
      <c r="A34" s="144" t="s">
        <v>527</v>
      </c>
      <c r="B34" s="225">
        <v>3500</v>
      </c>
      <c r="C34" s="225">
        <v>3596</v>
      </c>
      <c r="D34" s="185">
        <v>0</v>
      </c>
      <c r="E34" s="185">
        <v>0</v>
      </c>
      <c r="F34" s="185">
        <v>0</v>
      </c>
      <c r="G34" s="185">
        <v>0</v>
      </c>
      <c r="H34" s="185">
        <v>0</v>
      </c>
      <c r="I34" s="185">
        <v>0</v>
      </c>
      <c r="J34" s="185">
        <v>0</v>
      </c>
      <c r="K34" s="225">
        <v>0</v>
      </c>
      <c r="L34" s="185">
        <v>0</v>
      </c>
      <c r="M34" s="185">
        <v>3161</v>
      </c>
      <c r="N34" s="185">
        <v>3161</v>
      </c>
      <c r="O34" s="185">
        <v>0</v>
      </c>
      <c r="P34" s="185">
        <v>0</v>
      </c>
      <c r="Q34" s="185">
        <v>0</v>
      </c>
      <c r="R34" s="185">
        <v>0</v>
      </c>
      <c r="S34" s="185">
        <v>0</v>
      </c>
      <c r="T34" s="185">
        <v>0</v>
      </c>
      <c r="U34" s="253">
        <v>0</v>
      </c>
      <c r="V34" s="185">
        <v>0</v>
      </c>
      <c r="W34" s="185">
        <v>0</v>
      </c>
      <c r="X34" s="225">
        <v>0</v>
      </c>
      <c r="Y34" s="185">
        <v>0</v>
      </c>
      <c r="Z34" s="185">
        <v>0</v>
      </c>
    </row>
    <row r="35" spans="1:26" ht="15" customHeight="1">
      <c r="A35" s="144" t="s">
        <v>528</v>
      </c>
      <c r="B35" s="225">
        <v>3216</v>
      </c>
      <c r="C35" s="225">
        <v>3860</v>
      </c>
      <c r="D35" s="185">
        <v>0</v>
      </c>
      <c r="E35" s="185">
        <v>0</v>
      </c>
      <c r="F35" s="185">
        <v>0</v>
      </c>
      <c r="G35" s="185">
        <v>0</v>
      </c>
      <c r="H35" s="185">
        <v>0</v>
      </c>
      <c r="I35" s="185">
        <v>0</v>
      </c>
      <c r="J35" s="185">
        <v>0</v>
      </c>
      <c r="K35" s="225">
        <v>3209</v>
      </c>
      <c r="L35" s="185">
        <v>0</v>
      </c>
      <c r="M35" s="185">
        <v>0</v>
      </c>
      <c r="N35" s="185">
        <v>0</v>
      </c>
      <c r="O35" s="185">
        <v>0</v>
      </c>
      <c r="P35" s="185">
        <v>0</v>
      </c>
      <c r="Q35" s="185">
        <v>0</v>
      </c>
      <c r="R35" s="185">
        <v>0</v>
      </c>
      <c r="S35" s="185">
        <v>0</v>
      </c>
      <c r="T35" s="185">
        <v>0</v>
      </c>
      <c r="U35" s="253">
        <v>0</v>
      </c>
      <c r="V35" s="185">
        <v>0</v>
      </c>
      <c r="W35" s="185">
        <v>0</v>
      </c>
      <c r="X35" s="225">
        <v>0</v>
      </c>
      <c r="Y35" s="185">
        <v>0</v>
      </c>
      <c r="Z35" s="185">
        <v>0</v>
      </c>
    </row>
    <row r="36" spans="1:26" ht="15" customHeight="1">
      <c r="A36" s="144" t="s">
        <v>529</v>
      </c>
      <c r="B36" s="225">
        <v>3147</v>
      </c>
      <c r="C36" s="225">
        <v>0</v>
      </c>
      <c r="D36" s="185">
        <v>0</v>
      </c>
      <c r="E36" s="185">
        <v>0</v>
      </c>
      <c r="F36" s="185">
        <v>0</v>
      </c>
      <c r="G36" s="185">
        <v>0</v>
      </c>
      <c r="H36" s="185">
        <v>0</v>
      </c>
      <c r="I36" s="185">
        <v>0</v>
      </c>
      <c r="J36" s="185">
        <v>0</v>
      </c>
      <c r="K36" s="225">
        <v>0</v>
      </c>
      <c r="L36" s="185">
        <v>3155</v>
      </c>
      <c r="M36" s="185">
        <v>0</v>
      </c>
      <c r="N36" s="185">
        <v>0</v>
      </c>
      <c r="O36" s="185">
        <v>0</v>
      </c>
      <c r="P36" s="185">
        <v>0</v>
      </c>
      <c r="Q36" s="185">
        <v>0</v>
      </c>
      <c r="R36" s="185">
        <v>0</v>
      </c>
      <c r="S36" s="185">
        <v>0</v>
      </c>
      <c r="T36" s="185">
        <v>0</v>
      </c>
      <c r="U36" s="253">
        <v>0</v>
      </c>
      <c r="V36" s="185">
        <v>0</v>
      </c>
      <c r="W36" s="185">
        <v>0</v>
      </c>
      <c r="X36" s="225" t="s">
        <v>496</v>
      </c>
      <c r="Y36" s="185">
        <v>0</v>
      </c>
      <c r="Z36" s="185">
        <v>0</v>
      </c>
    </row>
    <row r="37" spans="1:26" ht="15" customHeight="1">
      <c r="A37" s="144" t="s">
        <v>530</v>
      </c>
      <c r="B37" s="225">
        <v>3217</v>
      </c>
      <c r="C37" s="225">
        <v>3477</v>
      </c>
      <c r="D37" s="185">
        <v>0</v>
      </c>
      <c r="E37" s="185">
        <v>0</v>
      </c>
      <c r="F37" s="185">
        <v>0</v>
      </c>
      <c r="G37" s="185">
        <v>0</v>
      </c>
      <c r="H37" s="185">
        <v>0</v>
      </c>
      <c r="I37" s="185">
        <v>0</v>
      </c>
      <c r="J37" s="185">
        <v>0</v>
      </c>
      <c r="K37" s="225">
        <v>3194</v>
      </c>
      <c r="L37" s="185">
        <v>0</v>
      </c>
      <c r="M37" s="185">
        <v>0</v>
      </c>
      <c r="N37" s="185">
        <v>0</v>
      </c>
      <c r="O37" s="185">
        <v>0</v>
      </c>
      <c r="P37" s="185">
        <v>0</v>
      </c>
      <c r="Q37" s="185">
        <v>0</v>
      </c>
      <c r="R37" s="185">
        <v>0</v>
      </c>
      <c r="S37" s="185">
        <v>0</v>
      </c>
      <c r="T37" s="185">
        <v>0</v>
      </c>
      <c r="U37" s="253">
        <v>0</v>
      </c>
      <c r="V37" s="185">
        <v>0</v>
      </c>
      <c r="W37" s="185">
        <v>0</v>
      </c>
      <c r="X37" s="225">
        <v>0</v>
      </c>
      <c r="Y37" s="185">
        <v>0</v>
      </c>
      <c r="Z37" s="185">
        <v>0</v>
      </c>
    </row>
    <row r="38" spans="1:26" ht="15" customHeight="1">
      <c r="A38" s="144" t="s">
        <v>531</v>
      </c>
      <c r="B38" s="225">
        <v>3227</v>
      </c>
      <c r="C38" s="225">
        <v>3206</v>
      </c>
      <c r="D38" s="185">
        <v>0</v>
      </c>
      <c r="E38" s="185">
        <v>0</v>
      </c>
      <c r="F38" s="185">
        <v>0</v>
      </c>
      <c r="G38" s="185">
        <v>0</v>
      </c>
      <c r="H38" s="185">
        <v>0</v>
      </c>
      <c r="I38" s="185">
        <v>0</v>
      </c>
      <c r="J38" s="185">
        <v>0</v>
      </c>
      <c r="K38" s="225">
        <v>0</v>
      </c>
      <c r="L38" s="185">
        <v>3238</v>
      </c>
      <c r="M38" s="185">
        <v>0</v>
      </c>
      <c r="N38" s="185">
        <v>0</v>
      </c>
      <c r="O38" s="185">
        <v>0</v>
      </c>
      <c r="P38" s="185">
        <v>0</v>
      </c>
      <c r="Q38" s="185">
        <v>0</v>
      </c>
      <c r="R38" s="185">
        <v>0</v>
      </c>
      <c r="S38" s="185">
        <v>0</v>
      </c>
      <c r="T38" s="185">
        <v>0</v>
      </c>
      <c r="U38" s="253">
        <v>0</v>
      </c>
      <c r="V38" s="185">
        <v>0</v>
      </c>
      <c r="W38" s="185">
        <v>0</v>
      </c>
      <c r="X38" s="225">
        <v>0</v>
      </c>
      <c r="Y38" s="185">
        <v>0</v>
      </c>
      <c r="Z38" s="185">
        <v>0</v>
      </c>
    </row>
    <row r="39" spans="1:26" ht="15" customHeight="1">
      <c r="A39" s="144" t="s">
        <v>532</v>
      </c>
      <c r="B39" s="225">
        <v>3161</v>
      </c>
      <c r="C39" s="225">
        <v>0</v>
      </c>
      <c r="D39" s="185">
        <v>0</v>
      </c>
      <c r="E39" s="185">
        <v>0</v>
      </c>
      <c r="F39" s="185">
        <v>0</v>
      </c>
      <c r="G39" s="185">
        <v>0</v>
      </c>
      <c r="H39" s="185">
        <v>0</v>
      </c>
      <c r="I39" s="185">
        <v>0</v>
      </c>
      <c r="J39" s="185">
        <v>0</v>
      </c>
      <c r="K39" s="225">
        <v>0</v>
      </c>
      <c r="L39" s="185">
        <v>3161</v>
      </c>
      <c r="M39" s="185">
        <v>0</v>
      </c>
      <c r="N39" s="185">
        <v>0</v>
      </c>
      <c r="O39" s="185">
        <v>0</v>
      </c>
      <c r="P39" s="185">
        <v>0</v>
      </c>
      <c r="Q39" s="185">
        <v>0</v>
      </c>
      <c r="R39" s="185">
        <v>0</v>
      </c>
      <c r="S39" s="185">
        <v>0</v>
      </c>
      <c r="T39" s="185">
        <v>0</v>
      </c>
      <c r="U39" s="253">
        <v>0</v>
      </c>
      <c r="V39" s="185">
        <v>0</v>
      </c>
      <c r="W39" s="185">
        <v>0</v>
      </c>
      <c r="X39" s="225">
        <v>0</v>
      </c>
      <c r="Y39" s="185">
        <v>0</v>
      </c>
      <c r="Z39" s="185">
        <v>0</v>
      </c>
    </row>
    <row r="40" spans="1:26" ht="15" customHeight="1">
      <c r="A40" s="144" t="s">
        <v>533</v>
      </c>
      <c r="B40" s="225">
        <v>3097</v>
      </c>
      <c r="C40" s="225">
        <v>0</v>
      </c>
      <c r="D40" s="185">
        <v>0</v>
      </c>
      <c r="E40" s="185">
        <v>0</v>
      </c>
      <c r="F40" s="185">
        <v>0</v>
      </c>
      <c r="G40" s="185">
        <v>0</v>
      </c>
      <c r="H40" s="185">
        <v>0</v>
      </c>
      <c r="I40" s="185">
        <v>0</v>
      </c>
      <c r="J40" s="185">
        <v>0</v>
      </c>
      <c r="K40" s="225">
        <v>0</v>
      </c>
      <c r="L40" s="185">
        <v>3097</v>
      </c>
      <c r="M40" s="185">
        <v>0</v>
      </c>
      <c r="N40" s="185">
        <v>0</v>
      </c>
      <c r="O40" s="185">
        <v>0</v>
      </c>
      <c r="P40" s="185">
        <v>0</v>
      </c>
      <c r="Q40" s="185">
        <v>0</v>
      </c>
      <c r="R40" s="185">
        <v>0</v>
      </c>
      <c r="S40" s="185">
        <v>0</v>
      </c>
      <c r="T40" s="185">
        <v>0</v>
      </c>
      <c r="U40" s="253">
        <v>0</v>
      </c>
      <c r="V40" s="185">
        <v>0</v>
      </c>
      <c r="W40" s="185">
        <v>0</v>
      </c>
      <c r="X40" s="225">
        <v>0</v>
      </c>
      <c r="Y40" s="185">
        <v>0</v>
      </c>
      <c r="Z40" s="185">
        <v>0</v>
      </c>
    </row>
    <row r="41" spans="1:26" ht="15" customHeight="1">
      <c r="A41" s="144" t="s">
        <v>534</v>
      </c>
      <c r="B41" s="225">
        <v>3118</v>
      </c>
      <c r="C41" s="225">
        <v>0</v>
      </c>
      <c r="D41" s="185">
        <v>0</v>
      </c>
      <c r="E41" s="185">
        <v>0</v>
      </c>
      <c r="F41" s="185">
        <v>0</v>
      </c>
      <c r="G41" s="185">
        <v>0</v>
      </c>
      <c r="H41" s="185">
        <v>0</v>
      </c>
      <c r="I41" s="185">
        <v>0</v>
      </c>
      <c r="J41" s="185">
        <v>0</v>
      </c>
      <c r="K41" s="225">
        <v>0</v>
      </c>
      <c r="L41" s="185">
        <v>3118</v>
      </c>
      <c r="M41" s="185">
        <v>0</v>
      </c>
      <c r="N41" s="185">
        <v>0</v>
      </c>
      <c r="O41" s="185">
        <v>0</v>
      </c>
      <c r="P41" s="185">
        <v>0</v>
      </c>
      <c r="Q41" s="185">
        <v>0</v>
      </c>
      <c r="R41" s="185">
        <v>0</v>
      </c>
      <c r="S41" s="185">
        <v>0</v>
      </c>
      <c r="T41" s="185">
        <v>0</v>
      </c>
      <c r="U41" s="253">
        <v>0</v>
      </c>
      <c r="V41" s="185">
        <v>0</v>
      </c>
      <c r="W41" s="185">
        <v>0</v>
      </c>
      <c r="X41" s="225">
        <v>0</v>
      </c>
      <c r="Y41" s="185">
        <v>0</v>
      </c>
      <c r="Z41" s="185">
        <v>0</v>
      </c>
    </row>
    <row r="42" spans="1:26" ht="15" customHeight="1">
      <c r="A42" s="144" t="s">
        <v>535</v>
      </c>
      <c r="B42" s="225">
        <v>2937</v>
      </c>
      <c r="C42" s="225">
        <v>0</v>
      </c>
      <c r="D42" s="185">
        <v>0</v>
      </c>
      <c r="E42" s="185">
        <v>0</v>
      </c>
      <c r="F42" s="185">
        <v>0</v>
      </c>
      <c r="G42" s="185">
        <v>0</v>
      </c>
      <c r="H42" s="185">
        <v>0</v>
      </c>
      <c r="I42" s="185">
        <v>0</v>
      </c>
      <c r="J42" s="185">
        <v>0</v>
      </c>
      <c r="K42" s="225">
        <v>0</v>
      </c>
      <c r="L42" s="185">
        <v>2937</v>
      </c>
      <c r="M42" s="185">
        <v>0</v>
      </c>
      <c r="N42" s="185">
        <v>0</v>
      </c>
      <c r="O42" s="185">
        <v>0</v>
      </c>
      <c r="P42" s="185">
        <v>0</v>
      </c>
      <c r="Q42" s="185">
        <v>0</v>
      </c>
      <c r="R42" s="185">
        <v>0</v>
      </c>
      <c r="S42" s="185">
        <v>0</v>
      </c>
      <c r="T42" s="185">
        <v>0</v>
      </c>
      <c r="U42" s="253">
        <v>0</v>
      </c>
      <c r="V42" s="185">
        <v>0</v>
      </c>
      <c r="W42" s="185">
        <v>0</v>
      </c>
      <c r="X42" s="225">
        <v>0</v>
      </c>
      <c r="Y42" s="185">
        <v>0</v>
      </c>
      <c r="Z42" s="185">
        <v>0</v>
      </c>
    </row>
    <row r="43" spans="1:26" ht="15" customHeight="1">
      <c r="A43" s="144" t="s">
        <v>536</v>
      </c>
      <c r="B43" s="225">
        <v>2931</v>
      </c>
      <c r="C43" s="225">
        <v>0</v>
      </c>
      <c r="D43" s="185">
        <v>0</v>
      </c>
      <c r="E43" s="185">
        <v>0</v>
      </c>
      <c r="F43" s="185">
        <v>0</v>
      </c>
      <c r="G43" s="185">
        <v>0</v>
      </c>
      <c r="H43" s="185">
        <v>0</v>
      </c>
      <c r="I43" s="185">
        <v>0</v>
      </c>
      <c r="J43" s="185">
        <v>0</v>
      </c>
      <c r="K43" s="225">
        <v>0</v>
      </c>
      <c r="L43" s="185">
        <v>2931</v>
      </c>
      <c r="M43" s="185">
        <v>0</v>
      </c>
      <c r="N43" s="185">
        <v>0</v>
      </c>
      <c r="O43" s="185">
        <v>0</v>
      </c>
      <c r="P43" s="185">
        <v>0</v>
      </c>
      <c r="Q43" s="185">
        <v>0</v>
      </c>
      <c r="R43" s="185">
        <v>0</v>
      </c>
      <c r="S43" s="185">
        <v>0</v>
      </c>
      <c r="T43" s="185">
        <v>0</v>
      </c>
      <c r="U43" s="253">
        <v>0</v>
      </c>
      <c r="V43" s="185">
        <v>0</v>
      </c>
      <c r="W43" s="185">
        <v>0</v>
      </c>
      <c r="X43" s="225">
        <v>0</v>
      </c>
      <c r="Y43" s="185">
        <v>0</v>
      </c>
      <c r="Z43" s="185">
        <v>0</v>
      </c>
    </row>
    <row r="44" spans="1:26" ht="15" customHeight="1">
      <c r="A44" s="144" t="s">
        <v>537</v>
      </c>
      <c r="B44" s="225">
        <v>3404</v>
      </c>
      <c r="C44" s="225">
        <v>3404</v>
      </c>
      <c r="D44" s="185">
        <v>0</v>
      </c>
      <c r="E44" s="185">
        <v>0</v>
      </c>
      <c r="F44" s="185">
        <v>0</v>
      </c>
      <c r="G44" s="185">
        <v>0</v>
      </c>
      <c r="H44" s="185">
        <v>0</v>
      </c>
      <c r="I44" s="185">
        <v>0</v>
      </c>
      <c r="J44" s="185">
        <v>0</v>
      </c>
      <c r="K44" s="225">
        <v>0</v>
      </c>
      <c r="L44" s="185">
        <v>0</v>
      </c>
      <c r="M44" s="185">
        <v>0</v>
      </c>
      <c r="N44" s="185">
        <v>0</v>
      </c>
      <c r="O44" s="185">
        <v>0</v>
      </c>
      <c r="P44" s="185">
        <v>0</v>
      </c>
      <c r="Q44" s="185">
        <v>0</v>
      </c>
      <c r="R44" s="185">
        <v>0</v>
      </c>
      <c r="S44" s="185">
        <v>0</v>
      </c>
      <c r="T44" s="185">
        <v>0</v>
      </c>
      <c r="U44" s="253">
        <v>0</v>
      </c>
      <c r="V44" s="185">
        <v>0</v>
      </c>
      <c r="W44" s="185">
        <v>0</v>
      </c>
      <c r="X44" s="225">
        <v>0</v>
      </c>
      <c r="Y44" s="185">
        <v>0</v>
      </c>
      <c r="Z44" s="185">
        <v>0</v>
      </c>
    </row>
    <row r="45" spans="1:26" ht="15" customHeight="1">
      <c r="A45" s="144" t="s">
        <v>538</v>
      </c>
      <c r="B45" s="225">
        <v>3493</v>
      </c>
      <c r="C45" s="225">
        <v>0</v>
      </c>
      <c r="D45" s="185">
        <v>0</v>
      </c>
      <c r="E45" s="185">
        <v>0</v>
      </c>
      <c r="F45" s="185">
        <v>0</v>
      </c>
      <c r="G45" s="185">
        <v>0</v>
      </c>
      <c r="H45" s="185">
        <v>0</v>
      </c>
      <c r="I45" s="185">
        <v>0</v>
      </c>
      <c r="J45" s="185">
        <v>0</v>
      </c>
      <c r="K45" s="225">
        <v>0</v>
      </c>
      <c r="L45" s="185">
        <v>3493</v>
      </c>
      <c r="M45" s="185">
        <v>0</v>
      </c>
      <c r="N45" s="185">
        <v>0</v>
      </c>
      <c r="O45" s="185">
        <v>0</v>
      </c>
      <c r="P45" s="185">
        <v>0</v>
      </c>
      <c r="Q45" s="185">
        <v>0</v>
      </c>
      <c r="R45" s="185">
        <v>0</v>
      </c>
      <c r="S45" s="185">
        <v>0</v>
      </c>
      <c r="T45" s="185">
        <v>0</v>
      </c>
      <c r="U45" s="253">
        <v>0</v>
      </c>
      <c r="V45" s="185">
        <v>0</v>
      </c>
      <c r="W45" s="185">
        <v>0</v>
      </c>
      <c r="X45" s="225">
        <v>0</v>
      </c>
      <c r="Y45" s="185">
        <v>0</v>
      </c>
      <c r="Z45" s="185">
        <v>0</v>
      </c>
    </row>
    <row r="46" spans="1:26" ht="15" customHeight="1">
      <c r="A46" s="144" t="s">
        <v>539</v>
      </c>
      <c r="B46" s="225">
        <v>2897</v>
      </c>
      <c r="C46" s="225">
        <v>2897</v>
      </c>
      <c r="D46" s="185">
        <v>0</v>
      </c>
      <c r="E46" s="185">
        <v>0</v>
      </c>
      <c r="F46" s="185">
        <v>0</v>
      </c>
      <c r="G46" s="185">
        <v>0</v>
      </c>
      <c r="H46" s="185">
        <v>0</v>
      </c>
      <c r="I46" s="185">
        <v>0</v>
      </c>
      <c r="J46" s="185">
        <v>0</v>
      </c>
      <c r="K46" s="225">
        <v>0</v>
      </c>
      <c r="L46" s="185">
        <v>0</v>
      </c>
      <c r="M46" s="185">
        <v>0</v>
      </c>
      <c r="N46" s="185">
        <v>0</v>
      </c>
      <c r="O46" s="185">
        <v>0</v>
      </c>
      <c r="P46" s="185">
        <v>0</v>
      </c>
      <c r="Q46" s="185">
        <v>0</v>
      </c>
      <c r="R46" s="185">
        <v>0</v>
      </c>
      <c r="S46" s="185">
        <v>0</v>
      </c>
      <c r="T46" s="185">
        <v>0</v>
      </c>
      <c r="U46" s="253">
        <v>0</v>
      </c>
      <c r="V46" s="185">
        <v>0</v>
      </c>
      <c r="W46" s="185">
        <v>0</v>
      </c>
      <c r="X46" s="225">
        <v>0</v>
      </c>
      <c r="Y46" s="185">
        <v>0</v>
      </c>
      <c r="Z46" s="185">
        <v>0</v>
      </c>
    </row>
    <row r="47" spans="1:26" ht="15" customHeight="1">
      <c r="A47" s="144" t="s">
        <v>468</v>
      </c>
      <c r="B47" s="231">
        <v>3130</v>
      </c>
      <c r="C47" s="231">
        <v>0</v>
      </c>
      <c r="D47" s="232">
        <v>0</v>
      </c>
      <c r="E47" s="232">
        <v>0</v>
      </c>
      <c r="F47" s="232">
        <v>0</v>
      </c>
      <c r="G47" s="232">
        <v>0</v>
      </c>
      <c r="H47" s="232">
        <v>0</v>
      </c>
      <c r="I47" s="232">
        <v>0</v>
      </c>
      <c r="J47" s="232">
        <v>0</v>
      </c>
      <c r="K47" s="231">
        <v>0</v>
      </c>
      <c r="L47" s="232">
        <v>3130</v>
      </c>
      <c r="M47" s="232">
        <v>0</v>
      </c>
      <c r="N47" s="232">
        <v>0</v>
      </c>
      <c r="O47" s="232">
        <v>0</v>
      </c>
      <c r="P47" s="232">
        <v>0</v>
      </c>
      <c r="Q47" s="232">
        <v>0</v>
      </c>
      <c r="R47" s="232">
        <v>0</v>
      </c>
      <c r="S47" s="232">
        <v>0</v>
      </c>
      <c r="T47" s="232">
        <v>0</v>
      </c>
      <c r="U47" s="255">
        <v>0</v>
      </c>
      <c r="V47" s="232">
        <v>0</v>
      </c>
      <c r="W47" s="232">
        <v>0</v>
      </c>
      <c r="X47" s="231">
        <v>0</v>
      </c>
      <c r="Y47" s="232">
        <v>0</v>
      </c>
      <c r="Z47" s="232">
        <v>0</v>
      </c>
    </row>
    <row r="48" spans="1:26" s="259" customFormat="1" ht="16.5" customHeight="1">
      <c r="A48" s="256" t="s">
        <v>540</v>
      </c>
      <c r="B48" s="257">
        <v>3168.8382702702702</v>
      </c>
      <c r="C48" s="257">
        <v>3333.2467532467531</v>
      </c>
      <c r="D48" s="258">
        <v>0</v>
      </c>
      <c r="E48" s="258">
        <v>0</v>
      </c>
      <c r="F48" s="258">
        <v>0</v>
      </c>
      <c r="G48" s="257">
        <v>0</v>
      </c>
      <c r="H48" s="257">
        <v>2715.25</v>
      </c>
      <c r="I48" s="257">
        <v>2756.875</v>
      </c>
      <c r="J48" s="257">
        <v>2542.8867924528304</v>
      </c>
      <c r="K48" s="258">
        <v>3149.2957674655786</v>
      </c>
      <c r="L48" s="257">
        <v>3167.8063737324965</v>
      </c>
      <c r="M48" s="257">
        <v>3130.3125</v>
      </c>
      <c r="N48" s="257">
        <v>3079.5964912280701</v>
      </c>
      <c r="O48" s="257">
        <v>0</v>
      </c>
      <c r="P48" s="257">
        <v>0</v>
      </c>
      <c r="Q48" s="257">
        <v>0</v>
      </c>
      <c r="R48" s="257">
        <v>3642.5</v>
      </c>
      <c r="S48" s="257">
        <v>0</v>
      </c>
      <c r="T48" s="258">
        <v>3411</v>
      </c>
      <c r="U48" s="257">
        <v>0</v>
      </c>
      <c r="V48" s="257">
        <v>0</v>
      </c>
      <c r="W48" s="257">
        <v>0</v>
      </c>
      <c r="X48" s="257" t="s">
        <v>496</v>
      </c>
      <c r="Y48" s="257">
        <v>0</v>
      </c>
      <c r="Z48" s="258">
        <v>0</v>
      </c>
    </row>
    <row r="49" spans="2:21" ht="20.100000000000001" customHeight="1">
      <c r="B49" s="137" t="s">
        <v>541</v>
      </c>
      <c r="L49" s="137" t="s">
        <v>541</v>
      </c>
      <c r="U49" s="137" t="s">
        <v>541</v>
      </c>
    </row>
  </sheetData>
  <mergeCells count="27">
    <mergeCell ref="L2:L4"/>
    <mergeCell ref="A2:A4"/>
    <mergeCell ref="B2:B4"/>
    <mergeCell ref="C2:C4"/>
    <mergeCell ref="D2:D4"/>
    <mergeCell ref="E2:E4"/>
    <mergeCell ref="F2:F4"/>
    <mergeCell ref="G2:G4"/>
    <mergeCell ref="H2:H4"/>
    <mergeCell ref="I2:I4"/>
    <mergeCell ref="J2:J4"/>
    <mergeCell ref="K2:K4"/>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s>
  <phoneticPr fontId="5"/>
  <conditionalFormatting sqref="C5:Z47">
    <cfRule type="cellIs" dxfId="112" priority="1" stopIfTrue="1" operator="equal">
      <formula>1</formula>
    </cfRule>
  </conditionalFormatting>
  <pageMargins left="0.78740157480314965" right="0.78740157480314965" top="0.98425196850393704" bottom="0.39370078740157483" header="0.51181102362204722" footer="0.51181102362204722"/>
  <pageSetup paperSize="9" scale="65" orientation="landscape" r:id="rId1"/>
  <headerFooter alignWithMargins="0"/>
  <colBreaks count="1" manualBreakCount="1">
    <brk id="20" max="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8555-A2BF-48E3-A5EF-4A3E75E9F658}">
  <dimension ref="A1:Z66"/>
  <sheetViews>
    <sheetView view="pageBreakPreview" zoomScale="75" zoomScaleNormal="100" zoomScaleSheetLayoutView="75" workbookViewId="0">
      <pane xSplit="1" ySplit="4" topLeftCell="I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17" style="261" customWidth="1"/>
    <col min="2" max="10" width="16.625" style="261" customWidth="1"/>
    <col min="11" max="11" width="16.75" style="261" customWidth="1"/>
    <col min="12" max="13" width="16.625" style="261" customWidth="1"/>
    <col min="14" max="20" width="16.375" style="261" customWidth="1"/>
    <col min="21" max="26" width="16.625" style="261" customWidth="1"/>
    <col min="27" max="16384" width="9" style="261"/>
  </cols>
  <sheetData>
    <row r="1" spans="1:26" ht="24.75" customHeight="1">
      <c r="A1" s="260" t="s">
        <v>542</v>
      </c>
      <c r="B1" s="260" t="s">
        <v>543</v>
      </c>
      <c r="F1" s="262"/>
      <c r="G1" s="262"/>
      <c r="H1" s="262"/>
      <c r="K1" s="262" t="s">
        <v>471</v>
      </c>
      <c r="L1" s="260" t="s">
        <v>544</v>
      </c>
      <c r="T1" s="263" t="s">
        <v>473</v>
      </c>
      <c r="U1" s="260" t="s">
        <v>545</v>
      </c>
      <c r="W1" s="262"/>
      <c r="Z1" s="263" t="s">
        <v>473</v>
      </c>
    </row>
    <row r="2" spans="1:26" ht="23.1" customHeight="1">
      <c r="A2" s="1332" t="s">
        <v>475</v>
      </c>
      <c r="B2" s="1324" t="s">
        <v>476</v>
      </c>
      <c r="C2" s="1324" t="s">
        <v>477</v>
      </c>
      <c r="D2" s="1324" t="s">
        <v>365</v>
      </c>
      <c r="E2" s="1324" t="s">
        <v>478</v>
      </c>
      <c r="F2" s="1324" t="s">
        <v>479</v>
      </c>
      <c r="G2" s="1324" t="s">
        <v>369</v>
      </c>
      <c r="H2" s="1333" t="s">
        <v>480</v>
      </c>
      <c r="I2" s="1324" t="s">
        <v>481</v>
      </c>
      <c r="J2" s="1324" t="s">
        <v>372</v>
      </c>
      <c r="K2" s="1324" t="s">
        <v>373</v>
      </c>
      <c r="L2" s="1329" t="s">
        <v>374</v>
      </c>
      <c r="M2" s="264" t="s">
        <v>482</v>
      </c>
      <c r="N2" s="265"/>
      <c r="O2" s="265"/>
      <c r="P2" s="265"/>
      <c r="Q2" s="265"/>
      <c r="R2" s="265"/>
      <c r="S2" s="265"/>
      <c r="T2" s="266"/>
      <c r="U2" s="1323" t="s">
        <v>483</v>
      </c>
      <c r="V2" s="1323"/>
      <c r="W2" s="1323"/>
      <c r="X2" s="1324" t="s">
        <v>484</v>
      </c>
      <c r="Y2" s="1324" t="s">
        <v>485</v>
      </c>
      <c r="Z2" s="1324" t="s">
        <v>486</v>
      </c>
    </row>
    <row r="3" spans="1:26" ht="15" customHeight="1">
      <c r="A3" s="1332"/>
      <c r="B3" s="1325"/>
      <c r="C3" s="1325"/>
      <c r="D3" s="1325"/>
      <c r="E3" s="1325"/>
      <c r="F3" s="1325"/>
      <c r="G3" s="1325"/>
      <c r="H3" s="1334"/>
      <c r="I3" s="1325"/>
      <c r="J3" s="1325"/>
      <c r="K3" s="1325"/>
      <c r="L3" s="1330"/>
      <c r="M3" s="1325"/>
      <c r="N3" s="1324" t="s">
        <v>487</v>
      </c>
      <c r="O3" s="1327" t="s">
        <v>488</v>
      </c>
      <c r="P3" s="1327" t="s">
        <v>489</v>
      </c>
      <c r="Q3" s="1327" t="s">
        <v>490</v>
      </c>
      <c r="R3" s="1327" t="s">
        <v>491</v>
      </c>
      <c r="S3" s="1327" t="s">
        <v>492</v>
      </c>
      <c r="T3" s="1327" t="s">
        <v>493</v>
      </c>
      <c r="U3" s="1327" t="s">
        <v>217</v>
      </c>
      <c r="V3" s="1327" t="s">
        <v>494</v>
      </c>
      <c r="W3" s="1328" t="s">
        <v>391</v>
      </c>
      <c r="X3" s="1325"/>
      <c r="Y3" s="1325"/>
      <c r="Z3" s="1325"/>
    </row>
    <row r="4" spans="1:26" ht="15" customHeight="1">
      <c r="A4" s="1332"/>
      <c r="B4" s="1326"/>
      <c r="C4" s="1326"/>
      <c r="D4" s="1326"/>
      <c r="E4" s="1326"/>
      <c r="F4" s="1326"/>
      <c r="G4" s="1326"/>
      <c r="H4" s="1335"/>
      <c r="I4" s="1326"/>
      <c r="J4" s="1326"/>
      <c r="K4" s="1326"/>
      <c r="L4" s="1331"/>
      <c r="M4" s="1326"/>
      <c r="N4" s="1326"/>
      <c r="O4" s="1327"/>
      <c r="P4" s="1327"/>
      <c r="Q4" s="1327"/>
      <c r="R4" s="1327"/>
      <c r="S4" s="1327"/>
      <c r="T4" s="1327"/>
      <c r="U4" s="1327"/>
      <c r="V4" s="1327"/>
      <c r="W4" s="1328"/>
      <c r="X4" s="1326"/>
      <c r="Y4" s="1326"/>
      <c r="Z4" s="1326"/>
    </row>
    <row r="5" spans="1:26" ht="15" customHeight="1">
      <c r="A5" s="267" t="s">
        <v>127</v>
      </c>
      <c r="B5" s="268">
        <v>1195.9800000000002</v>
      </c>
      <c r="C5" s="269">
        <v>1400.8799999999999</v>
      </c>
      <c r="D5" s="269">
        <v>1135.3699999999999</v>
      </c>
      <c r="E5" s="269">
        <v>0</v>
      </c>
      <c r="F5" s="269">
        <v>0</v>
      </c>
      <c r="G5" s="226">
        <v>4117</v>
      </c>
      <c r="H5" s="226">
        <v>1029.2400000000002</v>
      </c>
      <c r="I5" s="226">
        <v>1006.2800000000001</v>
      </c>
      <c r="J5" s="226">
        <v>814.99999999999989</v>
      </c>
      <c r="K5" s="226">
        <v>1523.21</v>
      </c>
      <c r="L5" s="226">
        <v>1948.26</v>
      </c>
      <c r="M5" s="226">
        <v>862.10000000000014</v>
      </c>
      <c r="N5" s="226">
        <v>1030.0999999999999</v>
      </c>
      <c r="O5" s="226">
        <v>710.84999999999991</v>
      </c>
      <c r="P5" s="226">
        <v>0</v>
      </c>
      <c r="Q5" s="226">
        <v>905.4</v>
      </c>
      <c r="R5" s="226">
        <v>1426</v>
      </c>
      <c r="S5" s="226">
        <v>0</v>
      </c>
      <c r="T5" s="226">
        <v>807.76</v>
      </c>
      <c r="U5" s="226">
        <v>879.21999999999991</v>
      </c>
      <c r="V5" s="226">
        <v>861.5</v>
      </c>
      <c r="W5" s="226">
        <v>2108.5</v>
      </c>
      <c r="X5" s="226">
        <v>686.86000000000013</v>
      </c>
      <c r="Y5" s="226">
        <v>0</v>
      </c>
      <c r="Z5" s="226">
        <v>0</v>
      </c>
    </row>
    <row r="6" spans="1:26" ht="15" customHeight="1">
      <c r="A6" s="267" t="s">
        <v>0</v>
      </c>
      <c r="B6" s="268">
        <v>561.38</v>
      </c>
      <c r="C6" s="269">
        <v>549.21999999999991</v>
      </c>
      <c r="D6" s="269">
        <v>645.53</v>
      </c>
      <c r="E6" s="269">
        <v>0</v>
      </c>
      <c r="F6" s="269">
        <v>0</v>
      </c>
      <c r="G6" s="269">
        <v>0</v>
      </c>
      <c r="H6" s="269">
        <v>262.66000000000003</v>
      </c>
      <c r="I6" s="269">
        <v>563.64</v>
      </c>
      <c r="J6" s="269">
        <v>350.73</v>
      </c>
      <c r="K6" s="269">
        <v>734.88</v>
      </c>
      <c r="L6" s="269">
        <v>326.38</v>
      </c>
      <c r="M6" s="269">
        <v>188.77</v>
      </c>
      <c r="N6" s="269">
        <v>135.32999999999998</v>
      </c>
      <c r="O6" s="269">
        <v>0</v>
      </c>
      <c r="P6" s="269">
        <v>0</v>
      </c>
      <c r="Q6" s="269" t="s">
        <v>496</v>
      </c>
      <c r="R6" s="269">
        <v>467.33000000000004</v>
      </c>
      <c r="S6" s="269">
        <v>0</v>
      </c>
      <c r="T6" s="269">
        <v>174.70999999999998</v>
      </c>
      <c r="U6" s="269">
        <v>772.5100000000001</v>
      </c>
      <c r="V6" s="269">
        <v>0</v>
      </c>
      <c r="W6" s="269">
        <v>520</v>
      </c>
      <c r="X6" s="269">
        <v>276</v>
      </c>
      <c r="Y6" s="269">
        <v>0</v>
      </c>
      <c r="Z6" s="269">
        <v>0</v>
      </c>
    </row>
    <row r="7" spans="1:26" ht="15" customHeight="1">
      <c r="A7" s="267" t="s">
        <v>1</v>
      </c>
      <c r="B7" s="268">
        <v>1114.7400000000002</v>
      </c>
      <c r="C7" s="269">
        <v>1154.6200000000001</v>
      </c>
      <c r="D7" s="269">
        <v>1138.27</v>
      </c>
      <c r="E7" s="269">
        <v>0</v>
      </c>
      <c r="F7" s="269">
        <v>0</v>
      </c>
      <c r="G7" s="269">
        <v>0</v>
      </c>
      <c r="H7" s="269">
        <v>1015.76</v>
      </c>
      <c r="I7" s="269">
        <v>879.61999999999989</v>
      </c>
      <c r="J7" s="269">
        <v>774.09999999999991</v>
      </c>
      <c r="K7" s="269">
        <v>1379.69</v>
      </c>
      <c r="L7" s="269">
        <v>0</v>
      </c>
      <c r="M7" s="269">
        <v>730.96</v>
      </c>
      <c r="N7" s="269">
        <v>798.37000000000012</v>
      </c>
      <c r="O7" s="269">
        <v>682.31000000000006</v>
      </c>
      <c r="P7" s="269">
        <v>1148</v>
      </c>
      <c r="Q7" s="269">
        <v>603.4</v>
      </c>
      <c r="R7" s="269">
        <v>765.99000000000012</v>
      </c>
      <c r="S7" s="269">
        <v>0</v>
      </c>
      <c r="T7" s="269">
        <v>689.46</v>
      </c>
      <c r="U7" s="269">
        <v>0</v>
      </c>
      <c r="V7" s="269">
        <v>794.57</v>
      </c>
      <c r="W7" s="269">
        <v>1416.2199999999998</v>
      </c>
      <c r="X7" s="269">
        <v>0</v>
      </c>
      <c r="Y7" s="269">
        <v>0</v>
      </c>
      <c r="Z7" s="269">
        <v>0</v>
      </c>
    </row>
    <row r="8" spans="1:26" ht="15" customHeight="1">
      <c r="A8" s="267" t="s">
        <v>2</v>
      </c>
      <c r="B8" s="268">
        <v>1251.8999999999999</v>
      </c>
      <c r="C8" s="269">
        <v>1106.4000000000001</v>
      </c>
      <c r="D8" s="269">
        <v>1128.3100000000002</v>
      </c>
      <c r="E8" s="269">
        <v>0</v>
      </c>
      <c r="F8" s="269">
        <v>0</v>
      </c>
      <c r="G8" s="269" t="s">
        <v>496</v>
      </c>
      <c r="H8" s="269">
        <v>935.62</v>
      </c>
      <c r="I8" s="269">
        <v>932.78</v>
      </c>
      <c r="J8" s="269">
        <v>667.05</v>
      </c>
      <c r="K8" s="269">
        <v>1278.2900000000002</v>
      </c>
      <c r="L8" s="269">
        <v>2211.63</v>
      </c>
      <c r="M8" s="269">
        <v>969.15</v>
      </c>
      <c r="N8" s="269">
        <v>1364.58</v>
      </c>
      <c r="O8" s="269">
        <v>348</v>
      </c>
      <c r="P8" s="269">
        <v>0</v>
      </c>
      <c r="Q8" s="269">
        <v>580.42999999999995</v>
      </c>
      <c r="R8" s="269" t="s">
        <v>496</v>
      </c>
      <c r="S8" s="269">
        <v>0</v>
      </c>
      <c r="T8" s="269">
        <v>621.39999999999986</v>
      </c>
      <c r="U8" s="269">
        <v>895.25999999999988</v>
      </c>
      <c r="V8" s="269">
        <v>0</v>
      </c>
      <c r="W8" s="269">
        <v>1507.04</v>
      </c>
      <c r="X8" s="269">
        <v>0</v>
      </c>
      <c r="Y8" s="269">
        <v>0</v>
      </c>
      <c r="Z8" s="269">
        <v>0</v>
      </c>
    </row>
    <row r="9" spans="1:26" ht="15" customHeight="1">
      <c r="A9" s="267" t="s">
        <v>3</v>
      </c>
      <c r="B9" s="268">
        <v>399.72999999999996</v>
      </c>
      <c r="C9" s="269">
        <v>401.36999999999995</v>
      </c>
      <c r="D9" s="269">
        <v>744.16000000000008</v>
      </c>
      <c r="E9" s="269">
        <v>0</v>
      </c>
      <c r="F9" s="269">
        <v>0</v>
      </c>
      <c r="G9" s="269">
        <v>0</v>
      </c>
      <c r="H9" s="269" t="s">
        <v>496</v>
      </c>
      <c r="I9" s="269">
        <v>419.54</v>
      </c>
      <c r="J9" s="269">
        <v>268.85000000000002</v>
      </c>
      <c r="K9" s="269">
        <v>0</v>
      </c>
      <c r="L9" s="269">
        <v>0</v>
      </c>
      <c r="M9" s="269">
        <v>288</v>
      </c>
      <c r="N9" s="269">
        <v>350.09000000000003</v>
      </c>
      <c r="O9" s="269">
        <v>0</v>
      </c>
      <c r="P9" s="269">
        <v>0</v>
      </c>
      <c r="Q9" s="269">
        <v>0</v>
      </c>
      <c r="R9" s="269" t="s">
        <v>496</v>
      </c>
      <c r="S9" s="269">
        <v>0</v>
      </c>
      <c r="T9" s="269">
        <v>126.42999999999999</v>
      </c>
      <c r="U9" s="269">
        <v>0</v>
      </c>
      <c r="V9" s="269">
        <v>311.52</v>
      </c>
      <c r="W9" s="269">
        <v>675</v>
      </c>
      <c r="X9" s="269">
        <v>0</v>
      </c>
      <c r="Y9" s="269">
        <v>0</v>
      </c>
      <c r="Z9" s="269">
        <v>0</v>
      </c>
    </row>
    <row r="10" spans="1:26" ht="15" customHeight="1">
      <c r="A10" s="267" t="s">
        <v>4</v>
      </c>
      <c r="B10" s="268">
        <v>594.80999999999995</v>
      </c>
      <c r="C10" s="269">
        <v>645.16999999999996</v>
      </c>
      <c r="D10" s="269">
        <v>520.02</v>
      </c>
      <c r="E10" s="269">
        <v>0</v>
      </c>
      <c r="F10" s="269">
        <v>0</v>
      </c>
      <c r="G10" s="269">
        <v>0</v>
      </c>
      <c r="H10" s="269">
        <v>414.44</v>
      </c>
      <c r="I10" s="269">
        <v>389.91</v>
      </c>
      <c r="J10" s="269">
        <v>375.65</v>
      </c>
      <c r="K10" s="269">
        <v>583.43999999999994</v>
      </c>
      <c r="L10" s="269">
        <v>0</v>
      </c>
      <c r="M10" s="269">
        <v>327.48999999999995</v>
      </c>
      <c r="N10" s="269">
        <v>300.33999999999992</v>
      </c>
      <c r="O10" s="269">
        <v>0</v>
      </c>
      <c r="P10" s="269">
        <v>0</v>
      </c>
      <c r="Q10" s="269">
        <v>343.13</v>
      </c>
      <c r="R10" s="269">
        <v>0</v>
      </c>
      <c r="S10" s="269">
        <v>0</v>
      </c>
      <c r="T10" s="269">
        <v>444.26</v>
      </c>
      <c r="U10" s="269">
        <v>0</v>
      </c>
      <c r="V10" s="269">
        <v>0</v>
      </c>
      <c r="W10" s="269">
        <v>918.6</v>
      </c>
      <c r="X10" s="269">
        <v>0</v>
      </c>
      <c r="Y10" s="269">
        <v>0</v>
      </c>
      <c r="Z10" s="269">
        <v>0</v>
      </c>
    </row>
    <row r="11" spans="1:26" ht="15" customHeight="1">
      <c r="A11" s="267" t="s">
        <v>5</v>
      </c>
      <c r="B11" s="268">
        <v>1233.1300000000003</v>
      </c>
      <c r="C11" s="269">
        <v>1081.4900000000002</v>
      </c>
      <c r="D11" s="269">
        <v>811.31999999999994</v>
      </c>
      <c r="E11" s="269">
        <v>0</v>
      </c>
      <c r="F11" s="269">
        <v>0</v>
      </c>
      <c r="G11" s="269" t="s">
        <v>496</v>
      </c>
      <c r="H11" s="269">
        <v>930.02</v>
      </c>
      <c r="I11" s="269">
        <v>902.81999999999994</v>
      </c>
      <c r="J11" s="269">
        <v>686.40000000000009</v>
      </c>
      <c r="K11" s="269">
        <v>1133.76</v>
      </c>
      <c r="L11" s="269">
        <v>1875.37</v>
      </c>
      <c r="M11" s="269">
        <v>484.39</v>
      </c>
      <c r="N11" s="269">
        <v>848.05000000000007</v>
      </c>
      <c r="O11" s="269">
        <v>379.25</v>
      </c>
      <c r="P11" s="269">
        <v>739.25</v>
      </c>
      <c r="Q11" s="269">
        <v>447.46999999999997</v>
      </c>
      <c r="R11" s="269">
        <v>651.54999999999995</v>
      </c>
      <c r="S11" s="269">
        <v>0</v>
      </c>
      <c r="T11" s="269">
        <v>454.81</v>
      </c>
      <c r="U11" s="269">
        <v>904.6400000000001</v>
      </c>
      <c r="V11" s="269">
        <v>0</v>
      </c>
      <c r="W11" s="269">
        <v>1698.52</v>
      </c>
      <c r="X11" s="269">
        <v>0</v>
      </c>
      <c r="Y11" s="269">
        <v>0</v>
      </c>
      <c r="Z11" s="269">
        <v>0</v>
      </c>
    </row>
    <row r="12" spans="1:26" ht="15" customHeight="1">
      <c r="A12" s="267" t="s">
        <v>6</v>
      </c>
      <c r="B12" s="268">
        <v>763.68000000000006</v>
      </c>
      <c r="C12" s="269">
        <v>760.32</v>
      </c>
      <c r="D12" s="269">
        <v>763.21</v>
      </c>
      <c r="E12" s="269">
        <v>0</v>
      </c>
      <c r="F12" s="269">
        <v>0</v>
      </c>
      <c r="G12" s="269">
        <v>0</v>
      </c>
      <c r="H12" s="269">
        <v>481.93</v>
      </c>
      <c r="I12" s="269">
        <v>649.74000000000012</v>
      </c>
      <c r="J12" s="269">
        <v>355.13</v>
      </c>
      <c r="K12" s="269">
        <v>1012.71</v>
      </c>
      <c r="L12" s="269">
        <v>639.84</v>
      </c>
      <c r="M12" s="269">
        <v>467.42999999999995</v>
      </c>
      <c r="N12" s="269">
        <v>432.52000000000004</v>
      </c>
      <c r="O12" s="269">
        <v>0</v>
      </c>
      <c r="P12" s="269">
        <v>0</v>
      </c>
      <c r="Q12" s="269">
        <v>251.25</v>
      </c>
      <c r="R12" s="269">
        <v>793.11</v>
      </c>
      <c r="S12" s="269">
        <v>0</v>
      </c>
      <c r="T12" s="269">
        <v>188.2</v>
      </c>
      <c r="U12" s="269">
        <v>0</v>
      </c>
      <c r="V12" s="269">
        <v>453.6</v>
      </c>
      <c r="W12" s="269">
        <v>932.95</v>
      </c>
      <c r="X12" s="269">
        <v>0</v>
      </c>
      <c r="Y12" s="269">
        <v>0</v>
      </c>
      <c r="Z12" s="269">
        <v>0</v>
      </c>
    </row>
    <row r="13" spans="1:26" ht="15" customHeight="1">
      <c r="A13" s="267" t="s">
        <v>7</v>
      </c>
      <c r="B13" s="268">
        <v>796.49999999999989</v>
      </c>
      <c r="C13" s="269">
        <v>886.41</v>
      </c>
      <c r="D13" s="269">
        <v>863.05</v>
      </c>
      <c r="E13" s="269">
        <v>0</v>
      </c>
      <c r="F13" s="269">
        <v>0</v>
      </c>
      <c r="G13" s="269">
        <v>0</v>
      </c>
      <c r="H13" s="269">
        <v>679.09999999999991</v>
      </c>
      <c r="I13" s="269">
        <v>583.93000000000006</v>
      </c>
      <c r="J13" s="269">
        <v>524.27</v>
      </c>
      <c r="K13" s="269">
        <v>0</v>
      </c>
      <c r="L13" s="269">
        <v>0</v>
      </c>
      <c r="M13" s="269">
        <v>419.28</v>
      </c>
      <c r="N13" s="269" t="s">
        <v>496</v>
      </c>
      <c r="O13" s="269">
        <v>0</v>
      </c>
      <c r="P13" s="269">
        <v>0</v>
      </c>
      <c r="Q13" s="269" t="s">
        <v>496</v>
      </c>
      <c r="R13" s="269" t="s">
        <v>496</v>
      </c>
      <c r="S13" s="269">
        <v>0</v>
      </c>
      <c r="T13" s="269">
        <v>418.16000000000008</v>
      </c>
      <c r="U13" s="269">
        <v>0</v>
      </c>
      <c r="V13" s="269">
        <v>308</v>
      </c>
      <c r="W13" s="269">
        <v>919.66000000000008</v>
      </c>
      <c r="X13" s="269">
        <v>0</v>
      </c>
      <c r="Y13" s="269">
        <v>0</v>
      </c>
      <c r="Z13" s="269">
        <v>0</v>
      </c>
    </row>
    <row r="14" spans="1:26" ht="15" customHeight="1">
      <c r="A14" s="267" t="s">
        <v>8</v>
      </c>
      <c r="B14" s="268">
        <v>1221.4399999999998</v>
      </c>
      <c r="C14" s="269">
        <v>1298.5700000000002</v>
      </c>
      <c r="D14" s="269">
        <v>1180.97</v>
      </c>
      <c r="E14" s="269">
        <v>0</v>
      </c>
      <c r="F14" s="269">
        <v>0</v>
      </c>
      <c r="G14" s="269">
        <v>0</v>
      </c>
      <c r="H14" s="269">
        <v>984.06000000000017</v>
      </c>
      <c r="I14" s="269">
        <v>1237.81</v>
      </c>
      <c r="J14" s="269">
        <v>722.72000000000014</v>
      </c>
      <c r="K14" s="269">
        <v>1379.17</v>
      </c>
      <c r="L14" s="269">
        <v>1073.9499999999998</v>
      </c>
      <c r="M14" s="269">
        <v>888</v>
      </c>
      <c r="N14" s="269">
        <v>0</v>
      </c>
      <c r="O14" s="269">
        <v>0</v>
      </c>
      <c r="P14" s="269">
        <v>0</v>
      </c>
      <c r="Q14" s="269" t="s">
        <v>496</v>
      </c>
      <c r="R14" s="269">
        <v>1106</v>
      </c>
      <c r="S14" s="269">
        <v>0</v>
      </c>
      <c r="T14" s="269" t="s">
        <v>496</v>
      </c>
      <c r="U14" s="269">
        <v>0</v>
      </c>
      <c r="V14" s="269">
        <v>728.15</v>
      </c>
      <c r="W14" s="269">
        <v>1604.48</v>
      </c>
      <c r="X14" s="269">
        <v>0</v>
      </c>
      <c r="Y14" s="269">
        <v>0</v>
      </c>
      <c r="Z14" s="269">
        <v>0</v>
      </c>
    </row>
    <row r="15" spans="1:26" ht="15" customHeight="1">
      <c r="A15" s="267" t="s">
        <v>9</v>
      </c>
      <c r="B15" s="268">
        <v>1104.48</v>
      </c>
      <c r="C15" s="269">
        <v>1196.27</v>
      </c>
      <c r="D15" s="269">
        <v>1158.0100000000002</v>
      </c>
      <c r="E15" s="269">
        <v>0</v>
      </c>
      <c r="F15" s="269">
        <v>0</v>
      </c>
      <c r="G15" s="269">
        <v>0</v>
      </c>
      <c r="H15" s="269">
        <v>867.1099999999999</v>
      </c>
      <c r="I15" s="269">
        <v>872.31000000000006</v>
      </c>
      <c r="J15" s="269">
        <v>571.25</v>
      </c>
      <c r="K15" s="269">
        <v>0</v>
      </c>
      <c r="L15" s="269">
        <v>1122.8900000000001</v>
      </c>
      <c r="M15" s="269">
        <v>418.34000000000003</v>
      </c>
      <c r="N15" s="269" t="s">
        <v>496</v>
      </c>
      <c r="O15" s="269">
        <v>0</v>
      </c>
      <c r="P15" s="269">
        <v>0</v>
      </c>
      <c r="Q15" s="269" t="s">
        <v>496</v>
      </c>
      <c r="R15" s="269">
        <v>0</v>
      </c>
      <c r="S15" s="269">
        <v>0</v>
      </c>
      <c r="T15" s="269" t="s">
        <v>496</v>
      </c>
      <c r="U15" s="269">
        <v>0</v>
      </c>
      <c r="V15" s="269">
        <v>776.59999999999991</v>
      </c>
      <c r="W15" s="269">
        <v>1724.78</v>
      </c>
      <c r="X15" s="269">
        <v>0</v>
      </c>
      <c r="Y15" s="269">
        <v>0</v>
      </c>
      <c r="Z15" s="269">
        <v>0</v>
      </c>
    </row>
    <row r="16" spans="1:26" ht="15" customHeight="1">
      <c r="A16" s="267" t="s">
        <v>10</v>
      </c>
      <c r="B16" s="268">
        <v>715.7299999999999</v>
      </c>
      <c r="C16" s="269">
        <v>780.67</v>
      </c>
      <c r="D16" s="269">
        <v>891.28000000000009</v>
      </c>
      <c r="E16" s="269">
        <v>0</v>
      </c>
      <c r="F16" s="269">
        <v>0</v>
      </c>
      <c r="G16" s="269">
        <v>0</v>
      </c>
      <c r="H16" s="269">
        <v>371.28</v>
      </c>
      <c r="I16" s="269">
        <v>503.69</v>
      </c>
      <c r="J16" s="269">
        <v>480.45</v>
      </c>
      <c r="K16" s="269">
        <v>0</v>
      </c>
      <c r="L16" s="269">
        <v>610.07000000000005</v>
      </c>
      <c r="M16" s="269">
        <v>0</v>
      </c>
      <c r="N16" s="269">
        <v>0</v>
      </c>
      <c r="O16" s="269">
        <v>0</v>
      </c>
      <c r="P16" s="269">
        <v>0</v>
      </c>
      <c r="Q16" s="269">
        <v>0</v>
      </c>
      <c r="R16" s="269">
        <v>0</v>
      </c>
      <c r="S16" s="269">
        <v>0</v>
      </c>
      <c r="T16" s="269">
        <v>0</v>
      </c>
      <c r="U16" s="269">
        <v>0</v>
      </c>
      <c r="V16" s="269">
        <v>498.84999999999997</v>
      </c>
      <c r="W16" s="269">
        <v>0</v>
      </c>
      <c r="X16" s="269">
        <v>0</v>
      </c>
      <c r="Y16" s="269">
        <v>0</v>
      </c>
      <c r="Z16" s="269">
        <v>0</v>
      </c>
    </row>
    <row r="17" spans="1:26" ht="15" customHeight="1">
      <c r="A17" s="267" t="s">
        <v>11</v>
      </c>
      <c r="B17" s="268">
        <v>525.16999999999996</v>
      </c>
      <c r="C17" s="269">
        <v>498.07</v>
      </c>
      <c r="D17" s="269">
        <v>679.94</v>
      </c>
      <c r="E17" s="269">
        <v>0</v>
      </c>
      <c r="F17" s="269">
        <v>0</v>
      </c>
      <c r="G17" s="269" t="s">
        <v>496</v>
      </c>
      <c r="H17" s="269">
        <v>296.83</v>
      </c>
      <c r="I17" s="269">
        <v>694.68</v>
      </c>
      <c r="J17" s="269">
        <v>376.1</v>
      </c>
      <c r="K17" s="269">
        <v>608.32000000000005</v>
      </c>
      <c r="L17" s="269">
        <v>460.40999999999997</v>
      </c>
      <c r="M17" s="269">
        <v>207.8</v>
      </c>
      <c r="N17" s="269">
        <v>0</v>
      </c>
      <c r="O17" s="269">
        <v>0</v>
      </c>
      <c r="P17" s="269">
        <v>0</v>
      </c>
      <c r="Q17" s="269" t="s">
        <v>496</v>
      </c>
      <c r="R17" s="269" t="s">
        <v>496</v>
      </c>
      <c r="S17" s="269">
        <v>0</v>
      </c>
      <c r="T17" s="269">
        <v>201.01</v>
      </c>
      <c r="U17" s="269">
        <v>0</v>
      </c>
      <c r="V17" s="269">
        <v>0</v>
      </c>
      <c r="W17" s="269">
        <v>1400.67</v>
      </c>
      <c r="X17" s="269">
        <v>0</v>
      </c>
      <c r="Y17" s="269">
        <v>0</v>
      </c>
      <c r="Z17" s="269">
        <v>0</v>
      </c>
    </row>
    <row r="18" spans="1:26" ht="15" customHeight="1">
      <c r="A18" s="267" t="s">
        <v>12</v>
      </c>
      <c r="B18" s="268">
        <v>1089.8500000000001</v>
      </c>
      <c r="C18" s="269">
        <v>1281.74</v>
      </c>
      <c r="D18" s="269">
        <v>1407.35</v>
      </c>
      <c r="E18" s="269">
        <v>0</v>
      </c>
      <c r="F18" s="269">
        <v>0</v>
      </c>
      <c r="G18" s="269">
        <v>0</v>
      </c>
      <c r="H18" s="269">
        <v>901.68</v>
      </c>
      <c r="I18" s="269">
        <v>978.03000000000009</v>
      </c>
      <c r="J18" s="269">
        <v>733.93</v>
      </c>
      <c r="K18" s="269">
        <v>1006.35</v>
      </c>
      <c r="L18" s="269">
        <v>1171.1699999999998</v>
      </c>
      <c r="M18" s="269">
        <v>728.01</v>
      </c>
      <c r="N18" s="269">
        <v>968.06</v>
      </c>
      <c r="O18" s="269">
        <v>539.4</v>
      </c>
      <c r="P18" s="269">
        <v>0</v>
      </c>
      <c r="Q18" s="269">
        <v>508.01000000000005</v>
      </c>
      <c r="R18" s="269" t="s">
        <v>496</v>
      </c>
      <c r="S18" s="269">
        <v>0</v>
      </c>
      <c r="T18" s="269">
        <v>638.33000000000004</v>
      </c>
      <c r="U18" s="269">
        <v>1063.44</v>
      </c>
      <c r="V18" s="269">
        <v>663.76999999999987</v>
      </c>
      <c r="W18" s="269">
        <v>1363.28</v>
      </c>
      <c r="X18" s="269">
        <v>805</v>
      </c>
      <c r="Y18" s="269">
        <v>0</v>
      </c>
      <c r="Z18" s="269">
        <v>0</v>
      </c>
    </row>
    <row r="19" spans="1:26" ht="15" customHeight="1">
      <c r="A19" s="267" t="s">
        <v>13</v>
      </c>
      <c r="B19" s="268">
        <v>787.7700000000001</v>
      </c>
      <c r="C19" s="269">
        <v>795.15999999999985</v>
      </c>
      <c r="D19" s="269">
        <v>1002.54</v>
      </c>
      <c r="E19" s="269">
        <v>0</v>
      </c>
      <c r="F19" s="269">
        <v>0</v>
      </c>
      <c r="G19" s="269">
        <v>4422.67</v>
      </c>
      <c r="H19" s="269">
        <v>751.31999999999994</v>
      </c>
      <c r="I19" s="269">
        <v>554.04</v>
      </c>
      <c r="J19" s="269">
        <v>559.45999999999992</v>
      </c>
      <c r="K19" s="269">
        <v>1006.24</v>
      </c>
      <c r="L19" s="269">
        <v>698.17000000000007</v>
      </c>
      <c r="M19" s="269">
        <v>576.81000000000006</v>
      </c>
      <c r="N19" s="269">
        <v>680.53000000000009</v>
      </c>
      <c r="O19" s="269">
        <v>0</v>
      </c>
      <c r="P19" s="269">
        <v>633.6</v>
      </c>
      <c r="Q19" s="269">
        <v>212.33</v>
      </c>
      <c r="R19" s="269" t="s">
        <v>496</v>
      </c>
      <c r="S19" s="269">
        <v>0</v>
      </c>
      <c r="T19" s="269">
        <v>393.70000000000005</v>
      </c>
      <c r="U19" s="269">
        <v>768.74000000000012</v>
      </c>
      <c r="V19" s="269">
        <v>0</v>
      </c>
      <c r="W19" s="269">
        <v>1196.7</v>
      </c>
      <c r="X19" s="269">
        <v>0</v>
      </c>
      <c r="Y19" s="269">
        <v>0</v>
      </c>
      <c r="Z19" s="269">
        <v>0</v>
      </c>
    </row>
    <row r="20" spans="1:26" ht="15" customHeight="1">
      <c r="A20" s="267" t="s">
        <v>14</v>
      </c>
      <c r="B20" s="268">
        <v>350.57000000000005</v>
      </c>
      <c r="C20" s="269">
        <v>335.14</v>
      </c>
      <c r="D20" s="269">
        <v>607.71</v>
      </c>
      <c r="E20" s="269">
        <v>0</v>
      </c>
      <c r="F20" s="269">
        <v>0</v>
      </c>
      <c r="G20" s="269" t="s">
        <v>496</v>
      </c>
      <c r="H20" s="269" t="s">
        <v>496</v>
      </c>
      <c r="I20" s="269">
        <v>263.58</v>
      </c>
      <c r="J20" s="269">
        <v>229.46999999999997</v>
      </c>
      <c r="K20" s="269">
        <v>0</v>
      </c>
      <c r="L20" s="269">
        <v>533.1</v>
      </c>
      <c r="M20" s="269">
        <v>259.37</v>
      </c>
      <c r="N20" s="269">
        <v>333.11</v>
      </c>
      <c r="O20" s="269">
        <v>0</v>
      </c>
      <c r="P20" s="269">
        <v>0</v>
      </c>
      <c r="Q20" s="269" t="s">
        <v>496</v>
      </c>
      <c r="R20" s="269" t="s">
        <v>496</v>
      </c>
      <c r="S20" s="269">
        <v>0</v>
      </c>
      <c r="T20" s="269">
        <v>180.17000000000002</v>
      </c>
      <c r="U20" s="269">
        <v>0</v>
      </c>
      <c r="V20" s="269">
        <v>0</v>
      </c>
      <c r="W20" s="269">
        <v>0</v>
      </c>
      <c r="X20" s="269">
        <v>0</v>
      </c>
      <c r="Y20" s="269">
        <v>0</v>
      </c>
      <c r="Z20" s="269">
        <v>0</v>
      </c>
    </row>
    <row r="21" spans="1:26" ht="15" customHeight="1">
      <c r="A21" s="267" t="s">
        <v>15</v>
      </c>
      <c r="B21" s="268">
        <v>974.25</v>
      </c>
      <c r="C21" s="269">
        <v>1041.51</v>
      </c>
      <c r="D21" s="269">
        <v>1230.9099999999999</v>
      </c>
      <c r="E21" s="269">
        <v>0</v>
      </c>
      <c r="F21" s="269">
        <v>0</v>
      </c>
      <c r="G21" s="269">
        <v>0</v>
      </c>
      <c r="H21" s="269">
        <v>890.17000000000007</v>
      </c>
      <c r="I21" s="269">
        <v>824.15000000000009</v>
      </c>
      <c r="J21" s="269">
        <v>586.1099999999999</v>
      </c>
      <c r="K21" s="269">
        <v>974.24</v>
      </c>
      <c r="L21" s="269">
        <v>921.0200000000001</v>
      </c>
      <c r="M21" s="269">
        <v>681.48</v>
      </c>
      <c r="N21" s="269">
        <v>714.8599999999999</v>
      </c>
      <c r="O21" s="269">
        <v>0</v>
      </c>
      <c r="P21" s="269">
        <v>567.25</v>
      </c>
      <c r="Q21" s="269">
        <v>0</v>
      </c>
      <c r="R21" s="269">
        <v>0</v>
      </c>
      <c r="S21" s="269">
        <v>0</v>
      </c>
      <c r="T21" s="269">
        <v>665.5100000000001</v>
      </c>
      <c r="U21" s="269">
        <v>0</v>
      </c>
      <c r="V21" s="269">
        <v>0</v>
      </c>
      <c r="W21" s="269">
        <v>1083.92</v>
      </c>
      <c r="X21" s="269">
        <v>0</v>
      </c>
      <c r="Y21" s="269">
        <v>0</v>
      </c>
      <c r="Z21" s="269">
        <v>0</v>
      </c>
    </row>
    <row r="22" spans="1:26" ht="15" customHeight="1">
      <c r="A22" s="267" t="s">
        <v>16</v>
      </c>
      <c r="B22" s="268">
        <v>833.46999999999991</v>
      </c>
      <c r="C22" s="269">
        <v>896.03</v>
      </c>
      <c r="D22" s="269">
        <v>847.67000000000007</v>
      </c>
      <c r="E22" s="269">
        <v>0</v>
      </c>
      <c r="F22" s="269">
        <v>0</v>
      </c>
      <c r="G22" s="269">
        <v>0</v>
      </c>
      <c r="H22" s="269">
        <v>570.74</v>
      </c>
      <c r="I22" s="269">
        <v>538.52</v>
      </c>
      <c r="J22" s="269">
        <v>496.29000000000008</v>
      </c>
      <c r="K22" s="269">
        <v>1036.19</v>
      </c>
      <c r="L22" s="269">
        <v>663.97</v>
      </c>
      <c r="M22" s="269">
        <v>593.85</v>
      </c>
      <c r="N22" s="269">
        <v>1001.1500000000001</v>
      </c>
      <c r="O22" s="269">
        <v>423.58000000000004</v>
      </c>
      <c r="P22" s="269">
        <v>0</v>
      </c>
      <c r="Q22" s="269" t="s">
        <v>496</v>
      </c>
      <c r="R22" s="269" t="s">
        <v>496</v>
      </c>
      <c r="S22" s="269">
        <v>0</v>
      </c>
      <c r="T22" s="269">
        <v>374.77</v>
      </c>
      <c r="U22" s="269">
        <v>0</v>
      </c>
      <c r="V22" s="269">
        <v>329.67</v>
      </c>
      <c r="W22" s="269">
        <v>1097.5999999999999</v>
      </c>
      <c r="X22" s="269">
        <v>0</v>
      </c>
      <c r="Y22" s="269">
        <v>0</v>
      </c>
      <c r="Z22" s="269">
        <v>0</v>
      </c>
    </row>
    <row r="23" spans="1:26" ht="15" customHeight="1">
      <c r="A23" s="267" t="s">
        <v>17</v>
      </c>
      <c r="B23" s="268">
        <v>999.58</v>
      </c>
      <c r="C23" s="269">
        <v>972.81999999999982</v>
      </c>
      <c r="D23" s="269">
        <v>1227.5499999999997</v>
      </c>
      <c r="E23" s="269">
        <v>0</v>
      </c>
      <c r="F23" s="269">
        <v>0</v>
      </c>
      <c r="G23" s="269">
        <v>0</v>
      </c>
      <c r="H23" s="269">
        <v>889.66000000000008</v>
      </c>
      <c r="I23" s="269">
        <v>831.2700000000001</v>
      </c>
      <c r="J23" s="269">
        <v>838.94999999999993</v>
      </c>
      <c r="K23" s="269">
        <v>1191.0300000000002</v>
      </c>
      <c r="L23" s="269">
        <v>900.0200000000001</v>
      </c>
      <c r="M23" s="269">
        <v>729.95</v>
      </c>
      <c r="N23" s="269">
        <v>883.41000000000008</v>
      </c>
      <c r="O23" s="269">
        <v>0</v>
      </c>
      <c r="P23" s="269">
        <v>0</v>
      </c>
      <c r="Q23" s="269">
        <v>415</v>
      </c>
      <c r="R23" s="269">
        <v>1216</v>
      </c>
      <c r="S23" s="269">
        <v>0</v>
      </c>
      <c r="T23" s="269">
        <v>534.69000000000005</v>
      </c>
      <c r="U23" s="269">
        <v>0</v>
      </c>
      <c r="V23" s="269">
        <v>0</v>
      </c>
      <c r="W23" s="269">
        <v>1433.5</v>
      </c>
      <c r="X23" s="269">
        <v>0</v>
      </c>
      <c r="Y23" s="269">
        <v>0</v>
      </c>
      <c r="Z23" s="269">
        <v>0</v>
      </c>
    </row>
    <row r="24" spans="1:26" ht="15" customHeight="1">
      <c r="A24" s="267" t="s">
        <v>18</v>
      </c>
      <c r="B24" s="268">
        <v>877.42</v>
      </c>
      <c r="C24" s="269">
        <v>868.76</v>
      </c>
      <c r="D24" s="269">
        <v>1199.1399999999999</v>
      </c>
      <c r="E24" s="269">
        <v>0</v>
      </c>
      <c r="F24" s="269">
        <v>0</v>
      </c>
      <c r="G24" s="269">
        <v>0</v>
      </c>
      <c r="H24" s="269">
        <v>801.58999999999992</v>
      </c>
      <c r="I24" s="269">
        <v>674.36</v>
      </c>
      <c r="J24" s="269">
        <v>745.47</v>
      </c>
      <c r="K24" s="269">
        <v>960.34000000000015</v>
      </c>
      <c r="L24" s="269">
        <v>825.59</v>
      </c>
      <c r="M24" s="269">
        <v>682.43</v>
      </c>
      <c r="N24" s="269">
        <v>655.67</v>
      </c>
      <c r="O24" s="269">
        <v>0</v>
      </c>
      <c r="P24" s="269">
        <v>0</v>
      </c>
      <c r="Q24" s="269" t="s">
        <v>496</v>
      </c>
      <c r="R24" s="269">
        <v>1136.75</v>
      </c>
      <c r="S24" s="269">
        <v>0</v>
      </c>
      <c r="T24" s="269">
        <v>566.25</v>
      </c>
      <c r="U24" s="269">
        <v>0</v>
      </c>
      <c r="V24" s="269">
        <v>0</v>
      </c>
      <c r="W24" s="269">
        <v>1348.14</v>
      </c>
      <c r="X24" s="269">
        <v>0</v>
      </c>
      <c r="Y24" s="269">
        <v>0</v>
      </c>
      <c r="Z24" s="269">
        <v>0</v>
      </c>
    </row>
    <row r="25" spans="1:26" ht="15" customHeight="1">
      <c r="A25" s="267" t="s">
        <v>19</v>
      </c>
      <c r="B25" s="268">
        <v>547.88</v>
      </c>
      <c r="C25" s="269">
        <v>472.41</v>
      </c>
      <c r="D25" s="269">
        <v>392.57</v>
      </c>
      <c r="E25" s="269">
        <v>0</v>
      </c>
      <c r="F25" s="269">
        <v>0</v>
      </c>
      <c r="G25" s="269">
        <v>5992.7</v>
      </c>
      <c r="H25" s="269">
        <v>684.12</v>
      </c>
      <c r="I25" s="269">
        <v>683.77</v>
      </c>
      <c r="J25" s="269">
        <v>273.51</v>
      </c>
      <c r="K25" s="269">
        <v>0</v>
      </c>
      <c r="L25" s="269">
        <v>388.7</v>
      </c>
      <c r="M25" s="269">
        <v>376.71</v>
      </c>
      <c r="N25" s="269">
        <v>428.22999999999996</v>
      </c>
      <c r="O25" s="269">
        <v>0</v>
      </c>
      <c r="P25" s="269">
        <v>0</v>
      </c>
      <c r="Q25" s="269" t="s">
        <v>496</v>
      </c>
      <c r="R25" s="269" t="s">
        <v>496</v>
      </c>
      <c r="S25" s="269">
        <v>0</v>
      </c>
      <c r="T25" s="269">
        <v>296.45999999999998</v>
      </c>
      <c r="U25" s="269">
        <v>0</v>
      </c>
      <c r="V25" s="269">
        <v>330.07</v>
      </c>
      <c r="W25" s="269">
        <v>567.42000000000007</v>
      </c>
      <c r="X25" s="269">
        <v>0</v>
      </c>
      <c r="Y25" s="269">
        <v>0</v>
      </c>
      <c r="Z25" s="269">
        <v>0</v>
      </c>
    </row>
    <row r="26" spans="1:26" ht="15" customHeight="1">
      <c r="A26" s="267" t="s">
        <v>239</v>
      </c>
      <c r="B26" s="268">
        <v>819.28</v>
      </c>
      <c r="C26" s="269">
        <v>922.06999999999994</v>
      </c>
      <c r="D26" s="269">
        <v>1065.06</v>
      </c>
      <c r="E26" s="269">
        <v>0</v>
      </c>
      <c r="F26" s="269">
        <v>0</v>
      </c>
      <c r="G26" s="269">
        <v>0</v>
      </c>
      <c r="H26" s="269">
        <v>533.15000000000009</v>
      </c>
      <c r="I26" s="269">
        <v>517.70000000000005</v>
      </c>
      <c r="J26" s="269">
        <v>517.21</v>
      </c>
      <c r="K26" s="269">
        <v>852.43000000000006</v>
      </c>
      <c r="L26" s="269">
        <v>0</v>
      </c>
      <c r="M26" s="269">
        <v>422.75</v>
      </c>
      <c r="N26" s="269">
        <v>0</v>
      </c>
      <c r="O26" s="269">
        <v>0</v>
      </c>
      <c r="P26" s="269">
        <v>0</v>
      </c>
      <c r="Q26" s="269" t="s">
        <v>496</v>
      </c>
      <c r="R26" s="269" t="s">
        <v>496</v>
      </c>
      <c r="S26" s="269">
        <v>0</v>
      </c>
      <c r="T26" s="269" t="s">
        <v>496</v>
      </c>
      <c r="U26" s="269">
        <v>0</v>
      </c>
      <c r="V26" s="269">
        <v>0</v>
      </c>
      <c r="W26" s="269">
        <v>971</v>
      </c>
      <c r="X26" s="269">
        <v>0</v>
      </c>
      <c r="Y26" s="269">
        <v>0</v>
      </c>
      <c r="Z26" s="269">
        <v>0</v>
      </c>
    </row>
    <row r="27" spans="1:26" ht="15" customHeight="1">
      <c r="A27" s="267" t="s">
        <v>20</v>
      </c>
      <c r="B27" s="268">
        <v>713.21999999999991</v>
      </c>
      <c r="C27" s="269">
        <v>735.34000000000015</v>
      </c>
      <c r="D27" s="269">
        <v>991.27</v>
      </c>
      <c r="E27" s="269">
        <v>0</v>
      </c>
      <c r="F27" s="269">
        <v>0</v>
      </c>
      <c r="G27" s="269" t="s">
        <v>496</v>
      </c>
      <c r="H27" s="269">
        <v>754.88</v>
      </c>
      <c r="I27" s="269">
        <v>554.29</v>
      </c>
      <c r="J27" s="269">
        <v>355.35999999999996</v>
      </c>
      <c r="K27" s="269">
        <v>885.17</v>
      </c>
      <c r="L27" s="269">
        <v>0</v>
      </c>
      <c r="M27" s="269">
        <v>370.02</v>
      </c>
      <c r="N27" s="269">
        <v>530.55999999999995</v>
      </c>
      <c r="O27" s="269">
        <v>0</v>
      </c>
      <c r="P27" s="269">
        <v>0</v>
      </c>
      <c r="Q27" s="269">
        <v>276.5</v>
      </c>
      <c r="R27" s="269">
        <v>709.4</v>
      </c>
      <c r="S27" s="269">
        <v>0</v>
      </c>
      <c r="T27" s="269">
        <v>291.23999999999995</v>
      </c>
      <c r="U27" s="269">
        <v>0</v>
      </c>
      <c r="V27" s="269">
        <v>0</v>
      </c>
      <c r="W27" s="269">
        <v>666.90000000000009</v>
      </c>
      <c r="X27" s="269">
        <v>0</v>
      </c>
      <c r="Y27" s="269">
        <v>0</v>
      </c>
      <c r="Z27" s="269">
        <v>0</v>
      </c>
    </row>
    <row r="28" spans="1:26" ht="15" customHeight="1">
      <c r="A28" s="267" t="s">
        <v>21</v>
      </c>
      <c r="B28" s="268">
        <v>718.94</v>
      </c>
      <c r="C28" s="269">
        <v>776</v>
      </c>
      <c r="D28" s="269">
        <v>1013.8599999999999</v>
      </c>
      <c r="E28" s="269">
        <v>0</v>
      </c>
      <c r="F28" s="269">
        <v>0</v>
      </c>
      <c r="G28" s="269">
        <v>0</v>
      </c>
      <c r="H28" s="269">
        <v>430.14</v>
      </c>
      <c r="I28" s="269">
        <v>534.41999999999996</v>
      </c>
      <c r="J28" s="269">
        <v>443.92000000000007</v>
      </c>
      <c r="K28" s="269">
        <v>596.37</v>
      </c>
      <c r="L28" s="269">
        <v>0</v>
      </c>
      <c r="M28" s="269" t="s">
        <v>496</v>
      </c>
      <c r="N28" s="269">
        <v>0</v>
      </c>
      <c r="O28" s="269">
        <v>0</v>
      </c>
      <c r="P28" s="269">
        <v>0</v>
      </c>
      <c r="Q28" s="269">
        <v>0</v>
      </c>
      <c r="R28" s="269" t="s">
        <v>496</v>
      </c>
      <c r="S28" s="269">
        <v>0</v>
      </c>
      <c r="T28" s="269" t="s">
        <v>496</v>
      </c>
      <c r="U28" s="269">
        <v>0</v>
      </c>
      <c r="V28" s="269">
        <v>0</v>
      </c>
      <c r="W28" s="269">
        <v>1000.72</v>
      </c>
      <c r="X28" s="269">
        <v>0</v>
      </c>
      <c r="Y28" s="269">
        <v>0</v>
      </c>
      <c r="Z28" s="269">
        <v>0</v>
      </c>
    </row>
    <row r="29" spans="1:26" ht="15" customHeight="1">
      <c r="A29" s="267" t="s">
        <v>22</v>
      </c>
      <c r="B29" s="268">
        <v>1120.75</v>
      </c>
      <c r="C29" s="269">
        <v>1207.54</v>
      </c>
      <c r="D29" s="269">
        <v>1290.9299999999998</v>
      </c>
      <c r="E29" s="269">
        <v>0</v>
      </c>
      <c r="F29" s="269">
        <v>0</v>
      </c>
      <c r="G29" s="269">
        <v>0</v>
      </c>
      <c r="H29" s="269">
        <v>959.81999999999994</v>
      </c>
      <c r="I29" s="269">
        <v>1010.39</v>
      </c>
      <c r="J29" s="269">
        <v>803.63000000000011</v>
      </c>
      <c r="K29" s="269">
        <v>1381.13</v>
      </c>
      <c r="L29" s="269">
        <v>0</v>
      </c>
      <c r="M29" s="269">
        <v>651.70000000000005</v>
      </c>
      <c r="N29" s="269">
        <v>925.67</v>
      </c>
      <c r="O29" s="269">
        <v>0</v>
      </c>
      <c r="P29" s="269" t="s">
        <v>496</v>
      </c>
      <c r="Q29" s="269">
        <v>499.72</v>
      </c>
      <c r="R29" s="269" t="s">
        <v>496</v>
      </c>
      <c r="S29" s="269">
        <v>0</v>
      </c>
      <c r="T29" s="269">
        <v>544.54999999999995</v>
      </c>
      <c r="U29" s="269">
        <v>0</v>
      </c>
      <c r="V29" s="269">
        <v>707.59999999999991</v>
      </c>
      <c r="W29" s="269">
        <v>1000</v>
      </c>
      <c r="X29" s="269">
        <v>0</v>
      </c>
      <c r="Y29" s="269">
        <v>0</v>
      </c>
      <c r="Z29" s="269">
        <v>0</v>
      </c>
    </row>
    <row r="30" spans="1:26" ht="15" customHeight="1">
      <c r="A30" s="267" t="s">
        <v>23</v>
      </c>
      <c r="B30" s="268">
        <v>1086.03</v>
      </c>
      <c r="C30" s="269">
        <v>1122.55</v>
      </c>
      <c r="D30" s="269">
        <v>1258.27</v>
      </c>
      <c r="E30" s="269">
        <v>0</v>
      </c>
      <c r="F30" s="269">
        <v>0</v>
      </c>
      <c r="G30" s="269">
        <v>0</v>
      </c>
      <c r="H30" s="269">
        <v>934.64</v>
      </c>
      <c r="I30" s="269">
        <v>905.88</v>
      </c>
      <c r="J30" s="269">
        <v>697.46</v>
      </c>
      <c r="K30" s="269">
        <v>1101.81</v>
      </c>
      <c r="L30" s="269">
        <v>1137.44</v>
      </c>
      <c r="M30" s="269">
        <v>331</v>
      </c>
      <c r="N30" s="269">
        <v>0</v>
      </c>
      <c r="O30" s="269">
        <v>0</v>
      </c>
      <c r="P30" s="269">
        <v>0</v>
      </c>
      <c r="Q30" s="269" t="s">
        <v>496</v>
      </c>
      <c r="R30" s="269" t="s">
        <v>496</v>
      </c>
      <c r="S30" s="269">
        <v>0</v>
      </c>
      <c r="T30" s="269">
        <v>0</v>
      </c>
      <c r="U30" s="269">
        <v>0</v>
      </c>
      <c r="V30" s="269">
        <v>0</v>
      </c>
      <c r="W30" s="269">
        <v>1115.0999999999999</v>
      </c>
      <c r="X30" s="269">
        <v>0</v>
      </c>
      <c r="Y30" s="269">
        <v>0</v>
      </c>
      <c r="Z30" s="269">
        <v>0</v>
      </c>
    </row>
    <row r="31" spans="1:26" ht="15" customHeight="1">
      <c r="A31" s="267" t="s">
        <v>240</v>
      </c>
      <c r="B31" s="268">
        <v>935.40999999999974</v>
      </c>
      <c r="C31" s="269">
        <v>970.69</v>
      </c>
      <c r="D31" s="269">
        <v>1155.8300000000002</v>
      </c>
      <c r="E31" s="269">
        <v>0</v>
      </c>
      <c r="F31" s="269">
        <v>0</v>
      </c>
      <c r="G31" s="269">
        <v>0</v>
      </c>
      <c r="H31" s="269">
        <v>613.01</v>
      </c>
      <c r="I31" s="269">
        <v>784.9</v>
      </c>
      <c r="J31" s="269">
        <v>643.44000000000005</v>
      </c>
      <c r="K31" s="269">
        <v>935.46000000000015</v>
      </c>
      <c r="L31" s="269">
        <v>0</v>
      </c>
      <c r="M31" s="269">
        <v>0</v>
      </c>
      <c r="N31" s="269">
        <v>0</v>
      </c>
      <c r="O31" s="269">
        <v>0</v>
      </c>
      <c r="P31" s="269">
        <v>0</v>
      </c>
      <c r="Q31" s="269">
        <v>0</v>
      </c>
      <c r="R31" s="269">
        <v>0</v>
      </c>
      <c r="S31" s="269">
        <v>0</v>
      </c>
      <c r="T31" s="269">
        <v>0</v>
      </c>
      <c r="U31" s="269">
        <v>0</v>
      </c>
      <c r="V31" s="269">
        <v>772.4</v>
      </c>
      <c r="W31" s="269">
        <v>1112.21</v>
      </c>
      <c r="X31" s="269">
        <v>0</v>
      </c>
      <c r="Y31" s="269">
        <v>0</v>
      </c>
      <c r="Z31" s="269">
        <v>0</v>
      </c>
    </row>
    <row r="32" spans="1:26" ht="15" customHeight="1">
      <c r="A32" s="267" t="s">
        <v>24</v>
      </c>
      <c r="B32" s="268">
        <v>549.70000000000005</v>
      </c>
      <c r="C32" s="269">
        <v>597.07000000000005</v>
      </c>
      <c r="D32" s="269">
        <v>815.14</v>
      </c>
      <c r="E32" s="269">
        <v>0</v>
      </c>
      <c r="F32" s="269">
        <v>0</v>
      </c>
      <c r="G32" s="269">
        <v>0</v>
      </c>
      <c r="H32" s="269" t="s">
        <v>496</v>
      </c>
      <c r="I32" s="269">
        <v>341.88000000000005</v>
      </c>
      <c r="J32" s="269">
        <v>293.80000000000007</v>
      </c>
      <c r="K32" s="269">
        <v>0</v>
      </c>
      <c r="L32" s="269">
        <v>529.20000000000005</v>
      </c>
      <c r="M32" s="269">
        <v>193</v>
      </c>
      <c r="N32" s="269" t="s">
        <v>496</v>
      </c>
      <c r="O32" s="269">
        <v>0</v>
      </c>
      <c r="P32" s="269">
        <v>0</v>
      </c>
      <c r="Q32" s="269">
        <v>0</v>
      </c>
      <c r="R32" s="269" t="s">
        <v>496</v>
      </c>
      <c r="S32" s="269">
        <v>0</v>
      </c>
      <c r="T32" s="269">
        <v>135.82999999999998</v>
      </c>
      <c r="U32" s="269">
        <v>0</v>
      </c>
      <c r="V32" s="269">
        <v>293.09000000000003</v>
      </c>
      <c r="W32" s="269">
        <v>829.78</v>
      </c>
      <c r="X32" s="269">
        <v>0</v>
      </c>
      <c r="Y32" s="269">
        <v>0</v>
      </c>
      <c r="Z32" s="269">
        <v>0</v>
      </c>
    </row>
    <row r="33" spans="1:26" ht="15" customHeight="1">
      <c r="A33" s="267" t="s">
        <v>25</v>
      </c>
      <c r="B33" s="268">
        <v>881.45999999999992</v>
      </c>
      <c r="C33" s="269">
        <v>935.59</v>
      </c>
      <c r="D33" s="269">
        <v>892.66</v>
      </c>
      <c r="E33" s="269">
        <v>0</v>
      </c>
      <c r="F33" s="269">
        <v>0</v>
      </c>
      <c r="G33" s="269">
        <v>0</v>
      </c>
      <c r="H33" s="269">
        <v>712.2</v>
      </c>
      <c r="I33" s="269">
        <v>663.83999999999992</v>
      </c>
      <c r="J33" s="269">
        <v>485.13</v>
      </c>
      <c r="K33" s="269">
        <v>0</v>
      </c>
      <c r="L33" s="269">
        <v>1000.89</v>
      </c>
      <c r="M33" s="269">
        <v>567.5</v>
      </c>
      <c r="N33" s="269">
        <v>0</v>
      </c>
      <c r="O33" s="269">
        <v>0</v>
      </c>
      <c r="P33" s="269">
        <v>0</v>
      </c>
      <c r="Q33" s="269" t="s">
        <v>496</v>
      </c>
      <c r="R33" s="269">
        <v>0</v>
      </c>
      <c r="S33" s="269">
        <v>0</v>
      </c>
      <c r="T33" s="269">
        <v>651.25</v>
      </c>
      <c r="U33" s="269">
        <v>0</v>
      </c>
      <c r="V33" s="269">
        <v>434.72999999999996</v>
      </c>
      <c r="W33" s="269">
        <v>1572.3899999999999</v>
      </c>
      <c r="X33" s="269">
        <v>0</v>
      </c>
      <c r="Y33" s="269">
        <v>0</v>
      </c>
      <c r="Z33" s="269">
        <v>0</v>
      </c>
    </row>
    <row r="34" spans="1:26" ht="15" customHeight="1">
      <c r="A34" s="267" t="s">
        <v>190</v>
      </c>
      <c r="B34" s="268">
        <v>746.23</v>
      </c>
      <c r="C34" s="269">
        <v>798.38000000000011</v>
      </c>
      <c r="D34" s="269">
        <v>1330.06</v>
      </c>
      <c r="E34" s="269">
        <v>0</v>
      </c>
      <c r="F34" s="269">
        <v>0</v>
      </c>
      <c r="G34" s="269">
        <v>0</v>
      </c>
      <c r="H34" s="269">
        <v>740.7</v>
      </c>
      <c r="I34" s="269">
        <v>588.92000000000007</v>
      </c>
      <c r="J34" s="269">
        <v>331.14000000000004</v>
      </c>
      <c r="K34" s="269">
        <v>0</v>
      </c>
      <c r="L34" s="269">
        <v>669.78</v>
      </c>
      <c r="M34" s="269">
        <v>167.75</v>
      </c>
      <c r="N34" s="269">
        <v>0</v>
      </c>
      <c r="O34" s="269">
        <v>0</v>
      </c>
      <c r="P34" s="269">
        <v>0</v>
      </c>
      <c r="Q34" s="269">
        <v>167.8</v>
      </c>
      <c r="R34" s="269" t="s">
        <v>496</v>
      </c>
      <c r="S34" s="269">
        <v>0</v>
      </c>
      <c r="T34" s="269" t="s">
        <v>496</v>
      </c>
      <c r="U34" s="269">
        <v>0</v>
      </c>
      <c r="V34" s="269">
        <v>0</v>
      </c>
      <c r="W34" s="269">
        <v>1212.17</v>
      </c>
      <c r="X34" s="269">
        <v>0</v>
      </c>
      <c r="Y34" s="269">
        <v>0</v>
      </c>
      <c r="Z34" s="269">
        <v>0</v>
      </c>
    </row>
    <row r="35" spans="1:26" ht="15" customHeight="1">
      <c r="A35" s="267" t="s">
        <v>191</v>
      </c>
      <c r="B35" s="268">
        <v>482.34000000000003</v>
      </c>
      <c r="C35" s="269">
        <v>483.38999999999993</v>
      </c>
      <c r="D35" s="269">
        <v>890.37</v>
      </c>
      <c r="E35" s="269">
        <v>0</v>
      </c>
      <c r="F35" s="269">
        <v>0</v>
      </c>
      <c r="G35" s="269">
        <v>0</v>
      </c>
      <c r="H35" s="269">
        <v>424.57</v>
      </c>
      <c r="I35" s="269">
        <v>399.22999999999996</v>
      </c>
      <c r="J35" s="269">
        <v>193.64000000000001</v>
      </c>
      <c r="K35" s="269">
        <v>507.97999999999996</v>
      </c>
      <c r="L35" s="269">
        <v>308.33</v>
      </c>
      <c r="M35" s="269">
        <v>213.75</v>
      </c>
      <c r="N35" s="269">
        <v>0</v>
      </c>
      <c r="O35" s="269">
        <v>0</v>
      </c>
      <c r="P35" s="269">
        <v>0</v>
      </c>
      <c r="Q35" s="269" t="s">
        <v>496</v>
      </c>
      <c r="R35" s="269" t="s">
        <v>496</v>
      </c>
      <c r="S35" s="269">
        <v>0</v>
      </c>
      <c r="T35" s="269">
        <v>0</v>
      </c>
      <c r="U35" s="269">
        <v>0</v>
      </c>
      <c r="V35" s="269">
        <v>137.4</v>
      </c>
      <c r="W35" s="269">
        <v>663.72</v>
      </c>
      <c r="X35" s="269">
        <v>0</v>
      </c>
      <c r="Y35" s="269">
        <v>0</v>
      </c>
      <c r="Z35" s="269">
        <v>0</v>
      </c>
    </row>
    <row r="36" spans="1:26" ht="15" customHeight="1">
      <c r="A36" s="267" t="s">
        <v>241</v>
      </c>
      <c r="B36" s="268">
        <v>277.79000000000002</v>
      </c>
      <c r="C36" s="269">
        <v>262.35000000000002</v>
      </c>
      <c r="D36" s="269">
        <v>265.52999999999997</v>
      </c>
      <c r="E36" s="269">
        <v>0</v>
      </c>
      <c r="F36" s="269">
        <v>0</v>
      </c>
      <c r="G36" s="269">
        <v>2644.25</v>
      </c>
      <c r="H36" s="269">
        <v>272.45</v>
      </c>
      <c r="I36" s="269">
        <v>403.36999999999995</v>
      </c>
      <c r="J36" s="269">
        <v>176.31</v>
      </c>
      <c r="K36" s="269">
        <v>0</v>
      </c>
      <c r="L36" s="269">
        <v>293.95000000000005</v>
      </c>
      <c r="M36" s="269">
        <v>175.07</v>
      </c>
      <c r="N36" s="269">
        <v>314.14</v>
      </c>
      <c r="O36" s="269">
        <v>0</v>
      </c>
      <c r="P36" s="269">
        <v>0</v>
      </c>
      <c r="Q36" s="269">
        <v>95</v>
      </c>
      <c r="R36" s="269" t="s">
        <v>496</v>
      </c>
      <c r="S36" s="269">
        <v>0</v>
      </c>
      <c r="T36" s="269" t="s">
        <v>496</v>
      </c>
      <c r="U36" s="269">
        <v>0</v>
      </c>
      <c r="V36" s="269">
        <v>100.25</v>
      </c>
      <c r="W36" s="269">
        <v>501.63</v>
      </c>
      <c r="X36" s="269">
        <v>0</v>
      </c>
      <c r="Y36" s="269">
        <v>0</v>
      </c>
      <c r="Z36" s="269">
        <v>0</v>
      </c>
    </row>
    <row r="37" spans="1:26" ht="15" customHeight="1">
      <c r="A37" s="267" t="s">
        <v>242</v>
      </c>
      <c r="B37" s="268">
        <v>618.88</v>
      </c>
      <c r="C37" s="269">
        <v>483.39</v>
      </c>
      <c r="D37" s="269">
        <v>783.07</v>
      </c>
      <c r="E37" s="269">
        <v>0</v>
      </c>
      <c r="F37" s="269">
        <v>0</v>
      </c>
      <c r="G37" s="269">
        <v>0</v>
      </c>
      <c r="H37" s="269">
        <v>140</v>
      </c>
      <c r="I37" s="269">
        <v>183.19</v>
      </c>
      <c r="J37" s="269">
        <v>330.23</v>
      </c>
      <c r="K37" s="269">
        <v>0</v>
      </c>
      <c r="L37" s="269">
        <v>900.19</v>
      </c>
      <c r="M37" s="269">
        <v>216.8</v>
      </c>
      <c r="N37" s="269">
        <v>0</v>
      </c>
      <c r="O37" s="269">
        <v>0</v>
      </c>
      <c r="P37" s="269">
        <v>0</v>
      </c>
      <c r="Q37" s="269">
        <v>0</v>
      </c>
      <c r="R37" s="269" t="s">
        <v>496</v>
      </c>
      <c r="S37" s="269">
        <v>0</v>
      </c>
      <c r="T37" s="269">
        <v>89.5</v>
      </c>
      <c r="U37" s="269">
        <v>0</v>
      </c>
      <c r="V37" s="269">
        <v>184.2</v>
      </c>
      <c r="W37" s="269">
        <v>803</v>
      </c>
      <c r="X37" s="269">
        <v>0</v>
      </c>
      <c r="Y37" s="269">
        <v>0</v>
      </c>
      <c r="Z37" s="269">
        <v>0</v>
      </c>
    </row>
    <row r="38" spans="1:26" ht="15" customHeight="1">
      <c r="A38" s="267" t="s">
        <v>243</v>
      </c>
      <c r="B38" s="268">
        <v>424.57000000000011</v>
      </c>
      <c r="C38" s="269">
        <v>434.98</v>
      </c>
      <c r="D38" s="269">
        <v>505.36</v>
      </c>
      <c r="E38" s="269">
        <v>0</v>
      </c>
      <c r="F38" s="269">
        <v>0</v>
      </c>
      <c r="G38" s="269">
        <v>0</v>
      </c>
      <c r="H38" s="269">
        <v>226.45000000000002</v>
      </c>
      <c r="I38" s="269">
        <v>346.62</v>
      </c>
      <c r="J38" s="269">
        <v>270.61</v>
      </c>
      <c r="K38" s="269">
        <v>0</v>
      </c>
      <c r="L38" s="269">
        <v>503.46000000000004</v>
      </c>
      <c r="M38" s="269">
        <v>210.79999999999998</v>
      </c>
      <c r="N38" s="269">
        <v>237.88</v>
      </c>
      <c r="O38" s="269">
        <v>0</v>
      </c>
      <c r="P38" s="269" t="s">
        <v>496</v>
      </c>
      <c r="Q38" s="269">
        <v>95.83</v>
      </c>
      <c r="R38" s="269">
        <v>383.65999999999997</v>
      </c>
      <c r="S38" s="269">
        <v>0</v>
      </c>
      <c r="T38" s="269" t="s">
        <v>496</v>
      </c>
      <c r="U38" s="269">
        <v>0</v>
      </c>
      <c r="V38" s="269">
        <v>0</v>
      </c>
      <c r="W38" s="269">
        <v>912.38</v>
      </c>
      <c r="X38" s="269">
        <v>0</v>
      </c>
      <c r="Y38" s="269">
        <v>0</v>
      </c>
      <c r="Z38" s="269">
        <v>0</v>
      </c>
    </row>
    <row r="39" spans="1:26" ht="15" customHeight="1">
      <c r="A39" s="267" t="s">
        <v>244</v>
      </c>
      <c r="B39" s="268">
        <v>549.61</v>
      </c>
      <c r="C39" s="269">
        <v>559.35</v>
      </c>
      <c r="D39" s="269">
        <v>806.53</v>
      </c>
      <c r="E39" s="269">
        <v>0</v>
      </c>
      <c r="F39" s="269">
        <v>0</v>
      </c>
      <c r="G39" s="269">
        <v>0</v>
      </c>
      <c r="H39" s="269">
        <v>220.57</v>
      </c>
      <c r="I39" s="269">
        <v>331.62</v>
      </c>
      <c r="J39" s="269">
        <v>533.27</v>
      </c>
      <c r="K39" s="269">
        <v>0</v>
      </c>
      <c r="L39" s="269">
        <v>569.29</v>
      </c>
      <c r="M39" s="269">
        <v>0</v>
      </c>
      <c r="N39" s="269">
        <v>0</v>
      </c>
      <c r="O39" s="269">
        <v>0</v>
      </c>
      <c r="P39" s="269">
        <v>0</v>
      </c>
      <c r="Q39" s="269">
        <v>0</v>
      </c>
      <c r="R39" s="269">
        <v>0</v>
      </c>
      <c r="S39" s="269">
        <v>0</v>
      </c>
      <c r="T39" s="269">
        <v>0</v>
      </c>
      <c r="U39" s="269">
        <v>0</v>
      </c>
      <c r="V39" s="269">
        <v>311.13</v>
      </c>
      <c r="W39" s="269" t="s">
        <v>496</v>
      </c>
      <c r="X39" s="269">
        <v>0</v>
      </c>
      <c r="Y39" s="269">
        <v>0</v>
      </c>
      <c r="Z39" s="269">
        <v>0</v>
      </c>
    </row>
    <row r="40" spans="1:26" ht="15" customHeight="1">
      <c r="A40" s="267" t="s">
        <v>245</v>
      </c>
      <c r="B40" s="268">
        <v>304.46000000000004</v>
      </c>
      <c r="C40" s="269">
        <v>316.84000000000003</v>
      </c>
      <c r="D40" s="269">
        <v>457.60999999999996</v>
      </c>
      <c r="E40" s="269">
        <v>0</v>
      </c>
      <c r="F40" s="269">
        <v>0</v>
      </c>
      <c r="G40" s="269">
        <v>0</v>
      </c>
      <c r="H40" s="269">
        <v>26</v>
      </c>
      <c r="I40" s="269">
        <v>306</v>
      </c>
      <c r="J40" s="269">
        <v>236.98000000000002</v>
      </c>
      <c r="K40" s="269">
        <v>0</v>
      </c>
      <c r="L40" s="269">
        <v>445.1</v>
      </c>
      <c r="M40" s="269">
        <v>177.69999999999996</v>
      </c>
      <c r="N40" s="269">
        <v>260</v>
      </c>
      <c r="O40" s="269">
        <v>0</v>
      </c>
      <c r="P40" s="269">
        <v>0</v>
      </c>
      <c r="Q40" s="269">
        <v>0</v>
      </c>
      <c r="R40" s="269" t="s">
        <v>496</v>
      </c>
      <c r="S40" s="269">
        <v>0</v>
      </c>
      <c r="T40" s="269">
        <v>122.5</v>
      </c>
      <c r="U40" s="269">
        <v>0</v>
      </c>
      <c r="V40" s="269">
        <v>0</v>
      </c>
      <c r="W40" s="269">
        <v>365</v>
      </c>
      <c r="X40" s="269">
        <v>0</v>
      </c>
      <c r="Y40" s="269">
        <v>0</v>
      </c>
      <c r="Z40" s="269">
        <v>0</v>
      </c>
    </row>
    <row r="41" spans="1:26" ht="15" customHeight="1">
      <c r="A41" s="267" t="s">
        <v>197</v>
      </c>
      <c r="B41" s="268">
        <v>768.28</v>
      </c>
      <c r="C41" s="269">
        <v>671.99</v>
      </c>
      <c r="D41" s="269">
        <v>1047.2599999999998</v>
      </c>
      <c r="E41" s="269">
        <v>0</v>
      </c>
      <c r="F41" s="269">
        <v>0</v>
      </c>
      <c r="G41" s="269">
        <v>5965.5500000000011</v>
      </c>
      <c r="H41" s="269">
        <v>611.80999999999995</v>
      </c>
      <c r="I41" s="269">
        <v>745.96999999999991</v>
      </c>
      <c r="J41" s="269">
        <v>421.68</v>
      </c>
      <c r="K41" s="269">
        <v>0</v>
      </c>
      <c r="L41" s="269">
        <v>588.75</v>
      </c>
      <c r="M41" s="269">
        <v>333.2</v>
      </c>
      <c r="N41" s="269">
        <v>0</v>
      </c>
      <c r="O41" s="269">
        <v>0</v>
      </c>
      <c r="P41" s="269">
        <v>0</v>
      </c>
      <c r="Q41" s="269">
        <v>314.45000000000005</v>
      </c>
      <c r="R41" s="269">
        <v>0</v>
      </c>
      <c r="S41" s="269">
        <v>0</v>
      </c>
      <c r="T41" s="269">
        <v>357.22</v>
      </c>
      <c r="U41" s="269">
        <v>0</v>
      </c>
      <c r="V41" s="269">
        <v>433.05</v>
      </c>
      <c r="W41" s="269">
        <v>0</v>
      </c>
      <c r="X41" s="269">
        <v>0</v>
      </c>
      <c r="Y41" s="269">
        <v>0</v>
      </c>
      <c r="Z41" s="269">
        <v>0</v>
      </c>
    </row>
    <row r="42" spans="1:26" s="271" customFormat="1" ht="20.100000000000001" customHeight="1">
      <c r="A42" s="270" t="s">
        <v>246</v>
      </c>
      <c r="B42" s="161">
        <v>1000.2501538813134</v>
      </c>
      <c r="C42" s="161">
        <v>986.65365899831295</v>
      </c>
      <c r="D42" s="161">
        <v>1000.7503551320922</v>
      </c>
      <c r="E42" s="161">
        <v>0</v>
      </c>
      <c r="F42" s="161">
        <v>0</v>
      </c>
      <c r="G42" s="161">
        <v>5153.9718918918925</v>
      </c>
      <c r="H42" s="161">
        <v>833.91112767940365</v>
      </c>
      <c r="I42" s="161">
        <v>761.96969474969501</v>
      </c>
      <c r="J42" s="161">
        <v>622.51542681757167</v>
      </c>
      <c r="K42" s="161">
        <v>1145.5184300509618</v>
      </c>
      <c r="L42" s="161">
        <v>1744.9752324758085</v>
      </c>
      <c r="M42" s="161">
        <v>661.3275453514741</v>
      </c>
      <c r="N42" s="161">
        <v>805.56708154506441</v>
      </c>
      <c r="O42" s="161">
        <v>569.2378440366972</v>
      </c>
      <c r="P42" s="161">
        <v>771.4</v>
      </c>
      <c r="Q42" s="161">
        <v>695.35612826603324</v>
      </c>
      <c r="R42" s="161">
        <v>766.38855670103078</v>
      </c>
      <c r="S42" s="161">
        <v>0</v>
      </c>
      <c r="T42" s="161">
        <v>523.33078212290491</v>
      </c>
      <c r="U42" s="161">
        <v>879.63684952978042</v>
      </c>
      <c r="V42" s="161">
        <v>826.05851249140517</v>
      </c>
      <c r="W42" s="161">
        <v>1331.6760921501709</v>
      </c>
      <c r="X42" s="161">
        <v>682.17648000000008</v>
      </c>
      <c r="Y42" s="161">
        <v>0</v>
      </c>
      <c r="Z42" s="161">
        <v>0</v>
      </c>
    </row>
    <row r="43" spans="1:26" s="274" customFormat="1" ht="15" customHeight="1">
      <c r="A43" s="272"/>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1:26" ht="15" customHeight="1">
      <c r="A44" s="267" t="s">
        <v>26</v>
      </c>
      <c r="B44" s="268">
        <v>675.18</v>
      </c>
      <c r="C44" s="269">
        <v>672.84999999999991</v>
      </c>
      <c r="D44" s="269">
        <v>1226.42</v>
      </c>
      <c r="E44" s="269">
        <v>0</v>
      </c>
      <c r="F44" s="269">
        <v>0</v>
      </c>
      <c r="G44" s="269">
        <v>0</v>
      </c>
      <c r="H44" s="269">
        <v>406.67</v>
      </c>
      <c r="I44" s="269">
        <v>565.25</v>
      </c>
      <c r="J44" s="269">
        <v>381.05999999999995</v>
      </c>
      <c r="K44" s="269">
        <v>0</v>
      </c>
      <c r="L44" s="269">
        <v>721</v>
      </c>
      <c r="M44" s="269">
        <v>0</v>
      </c>
      <c r="N44" s="269">
        <v>0</v>
      </c>
      <c r="O44" s="269">
        <v>0</v>
      </c>
      <c r="P44" s="269">
        <v>0</v>
      </c>
      <c r="Q44" s="269">
        <v>0</v>
      </c>
      <c r="R44" s="269">
        <v>0</v>
      </c>
      <c r="S44" s="269">
        <v>0</v>
      </c>
      <c r="T44" s="269">
        <v>0</v>
      </c>
      <c r="U44" s="269">
        <v>0</v>
      </c>
      <c r="V44" s="269">
        <v>0</v>
      </c>
      <c r="W44" s="269">
        <v>0</v>
      </c>
      <c r="X44" s="269">
        <v>0</v>
      </c>
      <c r="Y44" s="269">
        <v>0</v>
      </c>
      <c r="Z44" s="269">
        <v>0</v>
      </c>
    </row>
    <row r="45" spans="1:26" ht="15" customHeight="1">
      <c r="A45" s="267" t="s">
        <v>27</v>
      </c>
      <c r="B45" s="268">
        <v>550.94999999999993</v>
      </c>
      <c r="C45" s="269">
        <v>532.95999999999992</v>
      </c>
      <c r="D45" s="269">
        <v>598</v>
      </c>
      <c r="E45" s="269">
        <v>0</v>
      </c>
      <c r="F45" s="269">
        <v>0</v>
      </c>
      <c r="G45" s="269">
        <v>0</v>
      </c>
      <c r="H45" s="269">
        <v>454.25</v>
      </c>
      <c r="I45" s="269">
        <v>535.13</v>
      </c>
      <c r="J45" s="269" t="s">
        <v>496</v>
      </c>
      <c r="K45" s="269">
        <v>618.35</v>
      </c>
      <c r="L45" s="269">
        <v>0</v>
      </c>
      <c r="M45" s="269">
        <v>0</v>
      </c>
      <c r="N45" s="269">
        <v>0</v>
      </c>
      <c r="O45" s="269">
        <v>0</v>
      </c>
      <c r="P45" s="269">
        <v>0</v>
      </c>
      <c r="Q45" s="269">
        <v>0</v>
      </c>
      <c r="R45" s="269">
        <v>0</v>
      </c>
      <c r="S45" s="269">
        <v>0</v>
      </c>
      <c r="T45" s="269">
        <v>0</v>
      </c>
      <c r="U45" s="269">
        <v>0</v>
      </c>
      <c r="V45" s="269">
        <v>0</v>
      </c>
      <c r="W45" s="269">
        <v>0</v>
      </c>
      <c r="X45" s="269">
        <v>0</v>
      </c>
      <c r="Y45" s="269">
        <v>0</v>
      </c>
      <c r="Z45" s="269">
        <v>0</v>
      </c>
    </row>
    <row r="46" spans="1:26" ht="15" customHeight="1">
      <c r="A46" s="267" t="s">
        <v>28</v>
      </c>
      <c r="B46" s="268">
        <v>406.7</v>
      </c>
      <c r="C46" s="269">
        <v>470.88</v>
      </c>
      <c r="D46" s="269">
        <v>593.80000000000007</v>
      </c>
      <c r="E46" s="269">
        <v>0</v>
      </c>
      <c r="F46" s="269">
        <v>0</v>
      </c>
      <c r="G46" s="269">
        <v>0</v>
      </c>
      <c r="H46" s="269">
        <v>0</v>
      </c>
      <c r="I46" s="269">
        <v>319.59999999999997</v>
      </c>
      <c r="J46" s="269">
        <v>343.5</v>
      </c>
      <c r="K46" s="269">
        <v>0</v>
      </c>
      <c r="L46" s="269">
        <v>154.4</v>
      </c>
      <c r="M46" s="269">
        <v>71.400000000000006</v>
      </c>
      <c r="N46" s="269">
        <v>0</v>
      </c>
      <c r="O46" s="269" t="s">
        <v>496</v>
      </c>
      <c r="P46" s="269">
        <v>0</v>
      </c>
      <c r="Q46" s="269" t="s">
        <v>496</v>
      </c>
      <c r="R46" s="269">
        <v>0</v>
      </c>
      <c r="S46" s="269">
        <v>0</v>
      </c>
      <c r="T46" s="269" t="s">
        <v>496</v>
      </c>
      <c r="U46" s="269">
        <v>0</v>
      </c>
      <c r="V46" s="269">
        <v>0</v>
      </c>
      <c r="W46" s="269">
        <v>0</v>
      </c>
      <c r="X46" s="269">
        <v>0</v>
      </c>
      <c r="Y46" s="269">
        <v>0</v>
      </c>
      <c r="Z46" s="269">
        <v>0</v>
      </c>
    </row>
    <row r="47" spans="1:26" ht="15" customHeight="1">
      <c r="A47" s="267" t="s">
        <v>29</v>
      </c>
      <c r="B47" s="268">
        <v>688.25</v>
      </c>
      <c r="C47" s="269">
        <v>471.35999999999996</v>
      </c>
      <c r="D47" s="269">
        <v>594.59</v>
      </c>
      <c r="E47" s="269">
        <v>0</v>
      </c>
      <c r="F47" s="269">
        <v>0</v>
      </c>
      <c r="G47" s="269">
        <v>0</v>
      </c>
      <c r="H47" s="269" t="s">
        <v>496</v>
      </c>
      <c r="I47" s="269">
        <v>299.17</v>
      </c>
      <c r="J47" s="269">
        <v>331.89</v>
      </c>
      <c r="K47" s="269">
        <v>0</v>
      </c>
      <c r="L47" s="269">
        <v>939.12999999999988</v>
      </c>
      <c r="M47" s="269">
        <v>114</v>
      </c>
      <c r="N47" s="269">
        <v>0</v>
      </c>
      <c r="O47" s="269">
        <v>0</v>
      </c>
      <c r="P47" s="269">
        <v>0</v>
      </c>
      <c r="Q47" s="269" t="s">
        <v>496</v>
      </c>
      <c r="R47" s="269">
        <v>0</v>
      </c>
      <c r="S47" s="269">
        <v>0</v>
      </c>
      <c r="T47" s="269" t="s">
        <v>496</v>
      </c>
      <c r="U47" s="269">
        <v>0</v>
      </c>
      <c r="V47" s="269">
        <v>0</v>
      </c>
      <c r="W47" s="269" t="s">
        <v>496</v>
      </c>
      <c r="X47" s="269">
        <v>0</v>
      </c>
      <c r="Y47" s="269">
        <v>0</v>
      </c>
      <c r="Z47" s="269">
        <v>0</v>
      </c>
    </row>
    <row r="48" spans="1:26" ht="15" customHeight="1">
      <c r="A48" s="267" t="s">
        <v>30</v>
      </c>
      <c r="B48" s="268">
        <v>491.42</v>
      </c>
      <c r="C48" s="269">
        <v>341.15999999999997</v>
      </c>
      <c r="D48" s="269">
        <v>737.45999999999992</v>
      </c>
      <c r="E48" s="269">
        <v>0</v>
      </c>
      <c r="F48" s="269">
        <v>0</v>
      </c>
      <c r="G48" s="269">
        <v>7769.67</v>
      </c>
      <c r="H48" s="269">
        <v>486.33</v>
      </c>
      <c r="I48" s="269">
        <v>431.51999999999992</v>
      </c>
      <c r="J48" s="269">
        <v>272.65999999999997</v>
      </c>
      <c r="K48" s="269">
        <v>0</v>
      </c>
      <c r="L48" s="269">
        <v>276.25</v>
      </c>
      <c r="M48" s="269">
        <v>306.99</v>
      </c>
      <c r="N48" s="269">
        <v>0</v>
      </c>
      <c r="O48" s="269">
        <v>0</v>
      </c>
      <c r="P48" s="269">
        <v>0</v>
      </c>
      <c r="Q48" s="269">
        <v>119.34</v>
      </c>
      <c r="R48" s="269">
        <v>0</v>
      </c>
      <c r="S48" s="269">
        <v>0</v>
      </c>
      <c r="T48" s="269">
        <v>369.22000000000008</v>
      </c>
      <c r="U48" s="269">
        <v>0</v>
      </c>
      <c r="V48" s="269">
        <v>166.63</v>
      </c>
      <c r="W48" s="269">
        <v>0</v>
      </c>
      <c r="X48" s="269">
        <v>0</v>
      </c>
      <c r="Y48" s="269">
        <v>0</v>
      </c>
      <c r="Z48" s="269">
        <v>0</v>
      </c>
    </row>
    <row r="49" spans="1:26" ht="15" customHeight="1">
      <c r="A49" s="267" t="s">
        <v>31</v>
      </c>
      <c r="B49" s="268">
        <v>311.64000000000004</v>
      </c>
      <c r="C49" s="269">
        <v>316.29999999999995</v>
      </c>
      <c r="D49" s="269">
        <v>669.27</v>
      </c>
      <c r="E49" s="269">
        <v>0</v>
      </c>
      <c r="F49" s="269">
        <v>0</v>
      </c>
      <c r="G49" s="269">
        <v>0</v>
      </c>
      <c r="H49" s="269">
        <v>0</v>
      </c>
      <c r="I49" s="269">
        <v>465.34</v>
      </c>
      <c r="J49" s="269">
        <v>93.960000000000008</v>
      </c>
      <c r="K49" s="269">
        <v>0</v>
      </c>
      <c r="L49" s="269">
        <v>397.28</v>
      </c>
      <c r="M49" s="269" t="s">
        <v>496</v>
      </c>
      <c r="N49" s="269">
        <v>0</v>
      </c>
      <c r="O49" s="269">
        <v>0</v>
      </c>
      <c r="P49" s="269">
        <v>0</v>
      </c>
      <c r="Q49" s="269">
        <v>0</v>
      </c>
      <c r="R49" s="269" t="s">
        <v>496</v>
      </c>
      <c r="S49" s="269">
        <v>0</v>
      </c>
      <c r="T49" s="269">
        <v>0</v>
      </c>
      <c r="U49" s="269">
        <v>0</v>
      </c>
      <c r="V49" s="269">
        <v>0</v>
      </c>
      <c r="W49" s="269">
        <v>0</v>
      </c>
      <c r="X49" s="269">
        <v>0</v>
      </c>
      <c r="Y49" s="269">
        <v>0</v>
      </c>
      <c r="Z49" s="269">
        <v>0</v>
      </c>
    </row>
    <row r="50" spans="1:26" ht="15" customHeight="1">
      <c r="A50" s="267" t="s">
        <v>32</v>
      </c>
      <c r="B50" s="268">
        <v>549.72</v>
      </c>
      <c r="C50" s="269">
        <v>593.16000000000008</v>
      </c>
      <c r="D50" s="269">
        <v>754.43</v>
      </c>
      <c r="E50" s="269">
        <v>0</v>
      </c>
      <c r="F50" s="269">
        <v>0</v>
      </c>
      <c r="G50" s="269">
        <v>0</v>
      </c>
      <c r="H50" s="269" t="s">
        <v>496</v>
      </c>
      <c r="I50" s="269">
        <v>334.83</v>
      </c>
      <c r="J50" s="269">
        <v>335.7</v>
      </c>
      <c r="K50" s="269">
        <v>0</v>
      </c>
      <c r="L50" s="269">
        <v>0</v>
      </c>
      <c r="M50" s="269" t="s">
        <v>496</v>
      </c>
      <c r="N50" s="269">
        <v>0</v>
      </c>
      <c r="O50" s="269">
        <v>0</v>
      </c>
      <c r="P50" s="269">
        <v>0</v>
      </c>
      <c r="Q50" s="269" t="s">
        <v>496</v>
      </c>
      <c r="R50" s="269">
        <v>0</v>
      </c>
      <c r="S50" s="269">
        <v>0</v>
      </c>
      <c r="T50" s="269">
        <v>0</v>
      </c>
      <c r="U50" s="269">
        <v>0</v>
      </c>
      <c r="V50" s="269">
        <v>0</v>
      </c>
      <c r="W50" s="269">
        <v>0</v>
      </c>
      <c r="X50" s="269">
        <v>0</v>
      </c>
      <c r="Y50" s="269">
        <v>0</v>
      </c>
      <c r="Z50" s="269">
        <v>0</v>
      </c>
    </row>
    <row r="51" spans="1:26" ht="15" customHeight="1">
      <c r="A51" s="267" t="s">
        <v>247</v>
      </c>
      <c r="B51" s="268">
        <v>458.69000000000005</v>
      </c>
      <c r="C51" s="269">
        <v>332.67999999999995</v>
      </c>
      <c r="D51" s="269">
        <v>463.65000000000003</v>
      </c>
      <c r="E51" s="269">
        <v>0</v>
      </c>
      <c r="F51" s="269">
        <v>0</v>
      </c>
      <c r="G51" s="269">
        <v>5995.67</v>
      </c>
      <c r="H51" s="269">
        <v>366.15000000000003</v>
      </c>
      <c r="I51" s="269">
        <v>454.17</v>
      </c>
      <c r="J51" s="269">
        <v>152.19999999999999</v>
      </c>
      <c r="K51" s="269">
        <v>0</v>
      </c>
      <c r="L51" s="269">
        <v>0</v>
      </c>
      <c r="M51" s="269">
        <v>236.7</v>
      </c>
      <c r="N51" s="269">
        <v>0</v>
      </c>
      <c r="O51" s="269">
        <v>0</v>
      </c>
      <c r="P51" s="269">
        <v>0</v>
      </c>
      <c r="Q51" s="269">
        <v>30.67</v>
      </c>
      <c r="R51" s="269">
        <v>0</v>
      </c>
      <c r="S51" s="269">
        <v>0</v>
      </c>
      <c r="T51" s="269">
        <v>273.64</v>
      </c>
      <c r="U51" s="269">
        <v>0</v>
      </c>
      <c r="V51" s="269">
        <v>0</v>
      </c>
      <c r="W51" s="269" t="s">
        <v>496</v>
      </c>
      <c r="X51" s="269">
        <v>0</v>
      </c>
      <c r="Y51" s="269">
        <v>0</v>
      </c>
      <c r="Z51" s="269">
        <v>0</v>
      </c>
    </row>
    <row r="52" spans="1:26" ht="15" customHeight="1">
      <c r="A52" s="267" t="s">
        <v>33</v>
      </c>
      <c r="B52" s="268">
        <v>347.38</v>
      </c>
      <c r="C52" s="269">
        <v>372.44</v>
      </c>
      <c r="D52" s="269">
        <v>713.7</v>
      </c>
      <c r="E52" s="269">
        <v>0</v>
      </c>
      <c r="F52" s="269">
        <v>0</v>
      </c>
      <c r="G52" s="269">
        <v>0</v>
      </c>
      <c r="H52" s="269">
        <v>60</v>
      </c>
      <c r="I52" s="269">
        <v>309.71000000000004</v>
      </c>
      <c r="J52" s="269">
        <v>121.14</v>
      </c>
      <c r="K52" s="269">
        <v>0</v>
      </c>
      <c r="L52" s="269">
        <v>0</v>
      </c>
      <c r="M52" s="269">
        <v>78.599999999999994</v>
      </c>
      <c r="N52" s="269">
        <v>0</v>
      </c>
      <c r="O52" s="269">
        <v>113.33</v>
      </c>
      <c r="P52" s="269">
        <v>0</v>
      </c>
      <c r="Q52" s="269" t="s">
        <v>496</v>
      </c>
      <c r="R52" s="269">
        <v>0</v>
      </c>
      <c r="S52" s="269">
        <v>0</v>
      </c>
      <c r="T52" s="269" t="s">
        <v>496</v>
      </c>
      <c r="U52" s="269">
        <v>0</v>
      </c>
      <c r="V52" s="269">
        <v>0</v>
      </c>
      <c r="W52" s="269">
        <v>0</v>
      </c>
      <c r="X52" s="269">
        <v>0</v>
      </c>
      <c r="Y52" s="269">
        <v>0</v>
      </c>
      <c r="Z52" s="269">
        <v>0</v>
      </c>
    </row>
    <row r="53" spans="1:26" ht="15" customHeight="1">
      <c r="A53" s="267" t="s">
        <v>34</v>
      </c>
      <c r="B53" s="268">
        <v>346.47</v>
      </c>
      <c r="C53" s="269">
        <v>382.75</v>
      </c>
      <c r="D53" s="269">
        <v>631.57000000000005</v>
      </c>
      <c r="E53" s="269">
        <v>0</v>
      </c>
      <c r="F53" s="269">
        <v>0</v>
      </c>
      <c r="G53" s="269">
        <v>0</v>
      </c>
      <c r="H53" s="269" t="s">
        <v>496</v>
      </c>
      <c r="I53" s="269">
        <v>280</v>
      </c>
      <c r="J53" s="269">
        <v>157.5</v>
      </c>
      <c r="K53" s="269">
        <v>0</v>
      </c>
      <c r="L53" s="269">
        <v>0</v>
      </c>
      <c r="M53" s="269" t="s">
        <v>496</v>
      </c>
      <c r="N53" s="269">
        <v>0</v>
      </c>
      <c r="O53" s="269" t="s">
        <v>496</v>
      </c>
      <c r="P53" s="269">
        <v>0</v>
      </c>
      <c r="Q53" s="269">
        <v>0</v>
      </c>
      <c r="R53" s="269">
        <v>0</v>
      </c>
      <c r="S53" s="269">
        <v>0</v>
      </c>
      <c r="T53" s="269">
        <v>0</v>
      </c>
      <c r="U53" s="269">
        <v>0</v>
      </c>
      <c r="V53" s="269">
        <v>157.67000000000002</v>
      </c>
      <c r="W53" s="269">
        <v>0</v>
      </c>
      <c r="X53" s="269">
        <v>0</v>
      </c>
      <c r="Y53" s="269">
        <v>0</v>
      </c>
      <c r="Z53" s="269">
        <v>0</v>
      </c>
    </row>
    <row r="54" spans="1:26" ht="15" customHeight="1">
      <c r="A54" s="267" t="s">
        <v>35</v>
      </c>
      <c r="B54" s="268">
        <v>269.54000000000002</v>
      </c>
      <c r="C54" s="269">
        <v>288.03999999999996</v>
      </c>
      <c r="D54" s="269">
        <v>549.76</v>
      </c>
      <c r="E54" s="269">
        <v>0</v>
      </c>
      <c r="F54" s="269">
        <v>0</v>
      </c>
      <c r="G54" s="269">
        <v>0</v>
      </c>
      <c r="H54" s="269">
        <v>101.67</v>
      </c>
      <c r="I54" s="269">
        <v>153.72</v>
      </c>
      <c r="J54" s="269">
        <v>205.13</v>
      </c>
      <c r="K54" s="269">
        <v>0</v>
      </c>
      <c r="L54" s="269">
        <v>0</v>
      </c>
      <c r="M54" s="269">
        <v>41.67</v>
      </c>
      <c r="N54" s="269">
        <v>0</v>
      </c>
      <c r="O54" s="269">
        <v>0</v>
      </c>
      <c r="P54" s="269">
        <v>0</v>
      </c>
      <c r="Q54" s="269">
        <v>0</v>
      </c>
      <c r="R54" s="269">
        <v>0</v>
      </c>
      <c r="S54" s="269">
        <v>0</v>
      </c>
      <c r="T54" s="269">
        <v>41.67</v>
      </c>
      <c r="U54" s="269">
        <v>0</v>
      </c>
      <c r="V54" s="269">
        <v>0</v>
      </c>
      <c r="W54" s="269">
        <v>0</v>
      </c>
      <c r="X54" s="269">
        <v>0</v>
      </c>
      <c r="Y54" s="269">
        <v>0</v>
      </c>
      <c r="Z54" s="269">
        <v>0</v>
      </c>
    </row>
    <row r="55" spans="1:26" ht="15" customHeight="1">
      <c r="A55" s="267" t="s">
        <v>36</v>
      </c>
      <c r="B55" s="268">
        <v>388.64</v>
      </c>
      <c r="C55" s="269">
        <v>407.84000000000003</v>
      </c>
      <c r="D55" s="269">
        <v>735.1</v>
      </c>
      <c r="E55" s="269">
        <v>0</v>
      </c>
      <c r="F55" s="269">
        <v>0</v>
      </c>
      <c r="G55" s="269">
        <v>0</v>
      </c>
      <c r="H55" s="269">
        <v>0</v>
      </c>
      <c r="I55" s="269">
        <v>361.43</v>
      </c>
      <c r="J55" s="269">
        <v>179.8</v>
      </c>
      <c r="K55" s="269">
        <v>0</v>
      </c>
      <c r="L55" s="269">
        <v>414.98999999999995</v>
      </c>
      <c r="M55" s="269" t="s">
        <v>496</v>
      </c>
      <c r="N55" s="269">
        <v>0</v>
      </c>
      <c r="O55" s="269">
        <v>0</v>
      </c>
      <c r="P55" s="269">
        <v>0</v>
      </c>
      <c r="Q55" s="269">
        <v>0</v>
      </c>
      <c r="R55" s="269">
        <v>0</v>
      </c>
      <c r="S55" s="269">
        <v>0</v>
      </c>
      <c r="T55" s="269" t="s">
        <v>496</v>
      </c>
      <c r="U55" s="269">
        <v>0</v>
      </c>
      <c r="V55" s="269">
        <v>0</v>
      </c>
      <c r="W55" s="269">
        <v>0</v>
      </c>
      <c r="X55" s="269">
        <v>0</v>
      </c>
      <c r="Y55" s="269">
        <v>0</v>
      </c>
      <c r="Z55" s="269">
        <v>0</v>
      </c>
    </row>
    <row r="56" spans="1:26" ht="15" customHeight="1">
      <c r="A56" s="267" t="s">
        <v>37</v>
      </c>
      <c r="B56" s="268">
        <v>487.15</v>
      </c>
      <c r="C56" s="269">
        <v>581.95000000000005</v>
      </c>
      <c r="D56" s="269">
        <v>547.5</v>
      </c>
      <c r="E56" s="269">
        <v>0</v>
      </c>
      <c r="F56" s="269">
        <v>0</v>
      </c>
      <c r="G56" s="269">
        <v>0</v>
      </c>
      <c r="H56" s="269">
        <v>0</v>
      </c>
      <c r="I56" s="269">
        <v>505.28</v>
      </c>
      <c r="J56" s="269">
        <v>172.8</v>
      </c>
      <c r="K56" s="269">
        <v>0</v>
      </c>
      <c r="L56" s="269">
        <v>0</v>
      </c>
      <c r="M56" s="269" t="s">
        <v>496</v>
      </c>
      <c r="N56" s="269">
        <v>0</v>
      </c>
      <c r="O56" s="269">
        <v>0</v>
      </c>
      <c r="P56" s="269">
        <v>0</v>
      </c>
      <c r="Q56" s="269" t="s">
        <v>496</v>
      </c>
      <c r="R56" s="269">
        <v>0</v>
      </c>
      <c r="S56" s="269">
        <v>0</v>
      </c>
      <c r="T56" s="269">
        <v>0</v>
      </c>
      <c r="U56" s="269">
        <v>0</v>
      </c>
      <c r="V56" s="269">
        <v>0</v>
      </c>
      <c r="W56" s="269">
        <v>0</v>
      </c>
      <c r="X56" s="269">
        <v>0</v>
      </c>
      <c r="Y56" s="269">
        <v>0</v>
      </c>
      <c r="Z56" s="269">
        <v>0</v>
      </c>
    </row>
    <row r="57" spans="1:26" ht="15" customHeight="1">
      <c r="A57" s="267" t="s">
        <v>38</v>
      </c>
      <c r="B57" s="268">
        <v>470.96000000000004</v>
      </c>
      <c r="C57" s="269">
        <v>504.46000000000004</v>
      </c>
      <c r="D57" s="269">
        <v>595.4</v>
      </c>
      <c r="E57" s="269">
        <v>0</v>
      </c>
      <c r="F57" s="269">
        <v>0</v>
      </c>
      <c r="G57" s="269">
        <v>0</v>
      </c>
      <c r="H57" s="269">
        <v>0</v>
      </c>
      <c r="I57" s="269">
        <v>337.25</v>
      </c>
      <c r="J57" s="269">
        <v>261.08000000000004</v>
      </c>
      <c r="K57" s="269">
        <v>0</v>
      </c>
      <c r="L57" s="269">
        <v>513.57000000000005</v>
      </c>
      <c r="M57" s="269">
        <v>60.67</v>
      </c>
      <c r="N57" s="269">
        <v>0</v>
      </c>
      <c r="O57" s="269">
        <v>0</v>
      </c>
      <c r="P57" s="269">
        <v>0</v>
      </c>
      <c r="Q57" s="269" t="s">
        <v>496</v>
      </c>
      <c r="R57" s="269">
        <v>0</v>
      </c>
      <c r="S57" s="269">
        <v>0</v>
      </c>
      <c r="T57" s="269" t="s">
        <v>496</v>
      </c>
      <c r="U57" s="269">
        <v>0</v>
      </c>
      <c r="V57" s="269">
        <v>0</v>
      </c>
      <c r="W57" s="269">
        <v>0</v>
      </c>
      <c r="X57" s="269">
        <v>0</v>
      </c>
      <c r="Y57" s="269">
        <v>0</v>
      </c>
      <c r="Z57" s="269">
        <v>0</v>
      </c>
    </row>
    <row r="58" spans="1:26" ht="15" customHeight="1">
      <c r="A58" s="267" t="s">
        <v>39</v>
      </c>
      <c r="B58" s="268">
        <v>347.79</v>
      </c>
      <c r="C58" s="269">
        <v>403.10999999999996</v>
      </c>
      <c r="D58" s="269">
        <v>342.54999999999995</v>
      </c>
      <c r="E58" s="269">
        <v>0</v>
      </c>
      <c r="F58" s="269">
        <v>0</v>
      </c>
      <c r="G58" s="269">
        <v>0</v>
      </c>
      <c r="H58" s="269" t="s">
        <v>496</v>
      </c>
      <c r="I58" s="269">
        <v>192.67</v>
      </c>
      <c r="J58" s="269">
        <v>121.42000000000002</v>
      </c>
      <c r="K58" s="269">
        <v>0</v>
      </c>
      <c r="L58" s="269">
        <v>483.34</v>
      </c>
      <c r="M58" s="269">
        <v>44</v>
      </c>
      <c r="N58" s="269">
        <v>0</v>
      </c>
      <c r="O58" s="269" t="s">
        <v>496</v>
      </c>
      <c r="P58" s="269">
        <v>0</v>
      </c>
      <c r="Q58" s="269">
        <v>0</v>
      </c>
      <c r="R58" s="269">
        <v>0</v>
      </c>
      <c r="S58" s="269">
        <v>0</v>
      </c>
      <c r="T58" s="269" t="s">
        <v>496</v>
      </c>
      <c r="U58" s="269">
        <v>0</v>
      </c>
      <c r="V58" s="269">
        <v>0</v>
      </c>
      <c r="W58" s="269">
        <v>0</v>
      </c>
      <c r="X58" s="269">
        <v>0</v>
      </c>
      <c r="Y58" s="269">
        <v>0</v>
      </c>
      <c r="Z58" s="269">
        <v>0</v>
      </c>
    </row>
    <row r="59" spans="1:26" ht="15" customHeight="1">
      <c r="A59" s="267" t="s">
        <v>40</v>
      </c>
      <c r="B59" s="268">
        <v>250.61</v>
      </c>
      <c r="C59" s="269">
        <v>273.10999999999996</v>
      </c>
      <c r="D59" s="269">
        <v>248.42</v>
      </c>
      <c r="E59" s="269">
        <v>0</v>
      </c>
      <c r="F59" s="269">
        <v>0</v>
      </c>
      <c r="G59" s="269">
        <v>0</v>
      </c>
      <c r="H59" s="269" t="s">
        <v>496</v>
      </c>
      <c r="I59" s="269">
        <v>301.57</v>
      </c>
      <c r="J59" s="269">
        <v>121.99000000000001</v>
      </c>
      <c r="K59" s="269">
        <v>0</v>
      </c>
      <c r="L59" s="269">
        <v>326.33</v>
      </c>
      <c r="M59" s="269" t="s">
        <v>496</v>
      </c>
      <c r="N59" s="269" t="s">
        <v>496</v>
      </c>
      <c r="O59" s="269">
        <v>0</v>
      </c>
      <c r="P59" s="269">
        <v>0</v>
      </c>
      <c r="Q59" s="269">
        <v>0</v>
      </c>
      <c r="R59" s="269">
        <v>0</v>
      </c>
      <c r="S59" s="269">
        <v>0</v>
      </c>
      <c r="T59" s="269">
        <v>0</v>
      </c>
      <c r="U59" s="269">
        <v>0</v>
      </c>
      <c r="V59" s="269">
        <v>0</v>
      </c>
      <c r="W59" s="269">
        <v>0</v>
      </c>
      <c r="X59" s="269">
        <v>0</v>
      </c>
      <c r="Y59" s="269">
        <v>0</v>
      </c>
      <c r="Z59" s="269">
        <v>0</v>
      </c>
    </row>
    <row r="60" spans="1:26" ht="15" customHeight="1">
      <c r="A60" s="267" t="s">
        <v>41</v>
      </c>
      <c r="B60" s="268">
        <v>331.20000000000005</v>
      </c>
      <c r="C60" s="269">
        <v>319.85000000000002</v>
      </c>
      <c r="D60" s="269">
        <v>553.41999999999996</v>
      </c>
      <c r="E60" s="269">
        <v>0</v>
      </c>
      <c r="F60" s="269">
        <v>0</v>
      </c>
      <c r="G60" s="269" t="s">
        <v>496</v>
      </c>
      <c r="H60" s="269" t="s">
        <v>496</v>
      </c>
      <c r="I60" s="269">
        <v>280.40000000000003</v>
      </c>
      <c r="J60" s="269">
        <v>73.13</v>
      </c>
      <c r="K60" s="269">
        <v>0</v>
      </c>
      <c r="L60" s="269">
        <v>431.98999999999995</v>
      </c>
      <c r="M60" s="269" t="s">
        <v>496</v>
      </c>
      <c r="N60" s="269">
        <v>0</v>
      </c>
      <c r="O60" s="269">
        <v>0</v>
      </c>
      <c r="P60" s="269">
        <v>0</v>
      </c>
      <c r="Q60" s="269">
        <v>0</v>
      </c>
      <c r="R60" s="269">
        <v>0</v>
      </c>
      <c r="S60" s="269">
        <v>0</v>
      </c>
      <c r="T60" s="269" t="s">
        <v>496</v>
      </c>
      <c r="U60" s="269">
        <v>0</v>
      </c>
      <c r="V60" s="269">
        <v>128</v>
      </c>
      <c r="W60" s="269" t="s">
        <v>496</v>
      </c>
      <c r="X60" s="269">
        <v>0</v>
      </c>
      <c r="Y60" s="269">
        <v>0</v>
      </c>
      <c r="Z60" s="269">
        <v>0</v>
      </c>
    </row>
    <row r="61" spans="1:26" s="275" customFormat="1" ht="20.100000000000001" customHeight="1">
      <c r="A61" s="270" t="s">
        <v>248</v>
      </c>
      <c r="B61" s="161">
        <v>467.43193372177717</v>
      </c>
      <c r="C61" s="161">
        <v>432.75262285375959</v>
      </c>
      <c r="D61" s="161">
        <v>632.87411392405068</v>
      </c>
      <c r="E61" s="161">
        <v>0</v>
      </c>
      <c r="F61" s="161">
        <v>0</v>
      </c>
      <c r="G61" s="161">
        <v>5596.2754545454554</v>
      </c>
      <c r="H61" s="161">
        <v>346.48881355932201</v>
      </c>
      <c r="I61" s="161">
        <v>403.74643216080403</v>
      </c>
      <c r="J61" s="161">
        <v>214.53633333333332</v>
      </c>
      <c r="K61" s="161">
        <v>618.35</v>
      </c>
      <c r="L61" s="161">
        <v>825.38818584070771</v>
      </c>
      <c r="M61" s="161">
        <v>174.01428571428573</v>
      </c>
      <c r="N61" s="161" t="s">
        <v>496</v>
      </c>
      <c r="O61" s="161">
        <v>58.14142857142857</v>
      </c>
      <c r="P61" s="161">
        <v>0</v>
      </c>
      <c r="Q61" s="161">
        <v>70.335333333333338</v>
      </c>
      <c r="R61" s="161" t="s">
        <v>496</v>
      </c>
      <c r="S61" s="161">
        <v>0</v>
      </c>
      <c r="T61" s="161">
        <v>239.89410256410258</v>
      </c>
      <c r="U61" s="161">
        <v>0</v>
      </c>
      <c r="V61" s="161">
        <v>155.43190476190478</v>
      </c>
      <c r="W61" s="161">
        <v>759</v>
      </c>
      <c r="X61" s="161">
        <v>0</v>
      </c>
      <c r="Y61" s="161">
        <v>0</v>
      </c>
      <c r="Z61" s="161">
        <v>0</v>
      </c>
    </row>
    <row r="62" spans="1:26" s="275" customFormat="1" ht="15" customHeight="1">
      <c r="A62" s="276"/>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row>
    <row r="63" spans="1:26" s="275" customFormat="1" ht="15" customHeight="1">
      <c r="A63" s="277" t="s">
        <v>249</v>
      </c>
      <c r="B63" s="172">
        <v>1000.2501538813134</v>
      </c>
      <c r="C63" s="172">
        <v>986.65365899831295</v>
      </c>
      <c r="D63" s="172">
        <v>1000.7503551320922</v>
      </c>
      <c r="E63" s="172">
        <v>0</v>
      </c>
      <c r="F63" s="172">
        <v>0</v>
      </c>
      <c r="G63" s="172">
        <v>5153.9718918918925</v>
      </c>
      <c r="H63" s="172">
        <v>833.91112767940365</v>
      </c>
      <c r="I63" s="172">
        <v>761.96969474969501</v>
      </c>
      <c r="J63" s="172">
        <v>622.51542681757167</v>
      </c>
      <c r="K63" s="172">
        <v>1145.5184300509618</v>
      </c>
      <c r="L63" s="172">
        <v>1744.9752324758085</v>
      </c>
      <c r="M63" s="172">
        <v>661.3275453514741</v>
      </c>
      <c r="N63" s="172">
        <v>805.56708154506441</v>
      </c>
      <c r="O63" s="172">
        <v>569.2378440366972</v>
      </c>
      <c r="P63" s="172">
        <v>771.4</v>
      </c>
      <c r="Q63" s="172">
        <v>695.35612826603324</v>
      </c>
      <c r="R63" s="172">
        <v>766.38855670103078</v>
      </c>
      <c r="S63" s="172">
        <v>0</v>
      </c>
      <c r="T63" s="172">
        <v>523.33078212290491</v>
      </c>
      <c r="U63" s="172">
        <v>879.63684952978042</v>
      </c>
      <c r="V63" s="172">
        <v>826.05851249140517</v>
      </c>
      <c r="W63" s="172">
        <v>1331.6760921501709</v>
      </c>
      <c r="X63" s="172">
        <v>682.17648000000008</v>
      </c>
      <c r="Y63" s="172">
        <v>0</v>
      </c>
      <c r="Z63" s="172">
        <v>0</v>
      </c>
    </row>
    <row r="64" spans="1:26" s="275" customFormat="1" ht="15" customHeight="1">
      <c r="A64" s="277" t="s">
        <v>248</v>
      </c>
      <c r="B64" s="172">
        <v>467.43193372177717</v>
      </c>
      <c r="C64" s="172">
        <v>432.75262285375959</v>
      </c>
      <c r="D64" s="172">
        <v>632.87411392405068</v>
      </c>
      <c r="E64" s="172">
        <v>0</v>
      </c>
      <c r="F64" s="172">
        <v>0</v>
      </c>
      <c r="G64" s="172">
        <v>5596.2754545454554</v>
      </c>
      <c r="H64" s="172">
        <v>346.48881355932201</v>
      </c>
      <c r="I64" s="172">
        <v>403.74643216080403</v>
      </c>
      <c r="J64" s="172">
        <v>214.53633333333332</v>
      </c>
      <c r="K64" s="172">
        <v>618.35</v>
      </c>
      <c r="L64" s="172">
        <v>825.38818584070771</v>
      </c>
      <c r="M64" s="172">
        <v>174.01428571428573</v>
      </c>
      <c r="N64" s="172">
        <v>0</v>
      </c>
      <c r="O64" s="172">
        <v>58.14142857142857</v>
      </c>
      <c r="P64" s="172">
        <v>0</v>
      </c>
      <c r="Q64" s="172">
        <v>70.335333333333338</v>
      </c>
      <c r="R64" s="172">
        <v>0</v>
      </c>
      <c r="S64" s="172">
        <v>0</v>
      </c>
      <c r="T64" s="172">
        <v>239.89410256410258</v>
      </c>
      <c r="U64" s="172">
        <v>0</v>
      </c>
      <c r="V64" s="172">
        <v>155.43190476190478</v>
      </c>
      <c r="W64" s="172">
        <v>759</v>
      </c>
      <c r="X64" s="172">
        <v>0</v>
      </c>
      <c r="Y64" s="172">
        <v>0</v>
      </c>
      <c r="Z64" s="172">
        <v>0</v>
      </c>
    </row>
    <row r="65" spans="1:26" s="275" customFormat="1" ht="15" customHeight="1">
      <c r="A65" s="278" t="s">
        <v>250</v>
      </c>
      <c r="B65" s="177">
        <v>973.77028215151859</v>
      </c>
      <c r="C65" s="177">
        <v>950.65478066800085</v>
      </c>
      <c r="D65" s="177">
        <v>977.18957438184054</v>
      </c>
      <c r="E65" s="177">
        <v>0</v>
      </c>
      <c r="F65" s="177">
        <v>0</v>
      </c>
      <c r="G65" s="177">
        <v>5255.3331250000001</v>
      </c>
      <c r="H65" s="177">
        <v>808.50660777385167</v>
      </c>
      <c r="I65" s="177">
        <v>723.16379967338071</v>
      </c>
      <c r="J65" s="177">
        <v>602.42526536567584</v>
      </c>
      <c r="K65" s="177">
        <v>1141.6472519582248</v>
      </c>
      <c r="L65" s="177">
        <v>1698.4086466502354</v>
      </c>
      <c r="M65" s="177">
        <v>644.52363984674344</v>
      </c>
      <c r="N65" s="177">
        <v>803.9855674518202</v>
      </c>
      <c r="O65" s="177">
        <v>553.3370666666666</v>
      </c>
      <c r="P65" s="177">
        <v>771.4</v>
      </c>
      <c r="Q65" s="177">
        <v>673.85311926605505</v>
      </c>
      <c r="R65" s="177">
        <v>759.43561224489781</v>
      </c>
      <c r="S65" s="177">
        <v>0</v>
      </c>
      <c r="T65" s="177">
        <v>504.13975694444434</v>
      </c>
      <c r="U65" s="177">
        <v>879.63684952978042</v>
      </c>
      <c r="V65" s="177">
        <v>822.84611313868618</v>
      </c>
      <c r="W65" s="177">
        <v>1327.7935423728816</v>
      </c>
      <c r="X65" s="177">
        <v>682.17648000000008</v>
      </c>
      <c r="Y65" s="177">
        <v>0</v>
      </c>
      <c r="Z65" s="177">
        <v>0</v>
      </c>
    </row>
    <row r="66" spans="1:26" ht="20.100000000000001" customHeight="1">
      <c r="B66" s="181" t="s">
        <v>497</v>
      </c>
      <c r="L66" s="181" t="s">
        <v>497</v>
      </c>
      <c r="U66" s="181" t="s">
        <v>497</v>
      </c>
    </row>
  </sheetData>
  <mergeCells count="27">
    <mergeCell ref="L2:L4"/>
    <mergeCell ref="A2:A4"/>
    <mergeCell ref="B2:B4"/>
    <mergeCell ref="C2:C4"/>
    <mergeCell ref="D2:D4"/>
    <mergeCell ref="E2:E4"/>
    <mergeCell ref="F2:F4"/>
    <mergeCell ref="G2:G4"/>
    <mergeCell ref="H2:H4"/>
    <mergeCell ref="I2:I4"/>
    <mergeCell ref="J2:J4"/>
    <mergeCell ref="K2:K4"/>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s>
  <phoneticPr fontId="5"/>
  <conditionalFormatting sqref="C5:F41">
    <cfRule type="cellIs" dxfId="111" priority="5" stopIfTrue="1" operator="equal">
      <formula>2</formula>
    </cfRule>
    <cfRule type="cellIs" dxfId="110" priority="6" stopIfTrue="1" operator="equal">
      <formula>1</formula>
    </cfRule>
  </conditionalFormatting>
  <conditionalFormatting sqref="G5:Y41">
    <cfRule type="cellIs" dxfId="109" priority="4" stopIfTrue="1" operator="equal">
      <formula>1</formula>
    </cfRule>
  </conditionalFormatting>
  <conditionalFormatting sqref="G6:Z41 B44:Z60">
    <cfRule type="cellIs" dxfId="108" priority="2" stopIfTrue="1" operator="equal">
      <formula>2</formula>
    </cfRule>
  </conditionalFormatting>
  <conditionalFormatting sqref="Z5">
    <cfRule type="cellIs" dxfId="107" priority="1" stopIfTrue="1" operator="equal">
      <formula>1</formula>
    </cfRule>
  </conditionalFormatting>
  <conditionalFormatting sqref="Z6:Z41 B44:Z60">
    <cfRule type="cellIs" dxfId="106" priority="3" stopIfTrue="1" operator="equal">
      <formula>1</formula>
    </cfRule>
  </conditionalFormatting>
  <pageMargins left="0.78740157480314965" right="0.78740157480314965" top="0.78740157480314965" bottom="0.59055118110236227" header="0.51181102362204722" footer="0.51181102362204722"/>
  <pageSetup paperSize="9" scale="70" orientation="landscape" r:id="rId1"/>
  <headerFooter alignWithMargins="0"/>
  <rowBreaks count="1" manualBreakCount="1">
    <brk id="43" max="47" man="1"/>
  </rowBreaks>
  <colBreaks count="2" manualBreakCount="2">
    <brk id="11" max="67" man="1"/>
    <brk id="20"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7610-7AB9-4D13-863D-8AA370F5F38B}">
  <sheetPr>
    <pageSetUpPr fitToPage="1"/>
  </sheetPr>
  <dimension ref="A1:N64"/>
  <sheetViews>
    <sheetView view="pageBreakPreview" zoomScale="91" zoomScaleNormal="86" zoomScaleSheetLayoutView="91" workbookViewId="0"/>
  </sheetViews>
  <sheetFormatPr defaultColWidth="8.125" defaultRowHeight="14.25" customHeight="1"/>
  <cols>
    <col min="1" max="1" width="10.75" style="566" customWidth="1"/>
    <col min="2" max="2" width="8.5" style="566" customWidth="1"/>
    <col min="3" max="4" width="8.25" style="566" customWidth="1"/>
    <col min="5" max="5" width="9" style="566" customWidth="1"/>
    <col min="6" max="9" width="9.375" style="566" customWidth="1"/>
    <col min="10" max="11" width="9.625" style="566" customWidth="1"/>
    <col min="12" max="14" width="10.25" style="566" customWidth="1"/>
    <col min="15" max="16384" width="8.125" style="345"/>
  </cols>
  <sheetData>
    <row r="1" spans="1:14" ht="32.25" customHeight="1">
      <c r="A1" s="565" t="s">
        <v>1268</v>
      </c>
    </row>
    <row r="2" spans="1:14" ht="32.25" customHeight="1" thickBot="1">
      <c r="A2" s="567"/>
      <c r="L2" s="568"/>
      <c r="M2" s="568"/>
      <c r="N2" s="568" t="s">
        <v>1269</v>
      </c>
    </row>
    <row r="3" spans="1:14" s="575" customFormat="1" ht="33.75" customHeight="1">
      <c r="A3" s="1082" t="s">
        <v>128</v>
      </c>
      <c r="B3" s="569" t="s">
        <v>1270</v>
      </c>
      <c r="C3" s="570" t="s">
        <v>1271</v>
      </c>
      <c r="D3" s="571" t="s">
        <v>1272</v>
      </c>
      <c r="E3" s="572" t="s">
        <v>1273</v>
      </c>
      <c r="F3" s="573" t="s">
        <v>1274</v>
      </c>
      <c r="G3" s="573" t="s">
        <v>1275</v>
      </c>
      <c r="H3" s="572" t="s">
        <v>1276</v>
      </c>
      <c r="I3" s="573" t="s">
        <v>1277</v>
      </c>
      <c r="J3" s="1084" t="s">
        <v>1278</v>
      </c>
      <c r="K3" s="1085"/>
      <c r="L3" s="573" t="s">
        <v>1279</v>
      </c>
      <c r="M3" s="574" t="s">
        <v>1280</v>
      </c>
      <c r="N3" s="571" t="s">
        <v>1281</v>
      </c>
    </row>
    <row r="4" spans="1:14" ht="67.5" customHeight="1" thickBot="1">
      <c r="A4" s="1083"/>
      <c r="B4" s="576" t="s">
        <v>1282</v>
      </c>
      <c r="C4" s="576" t="s">
        <v>1282</v>
      </c>
      <c r="D4" s="576" t="s">
        <v>1282</v>
      </c>
      <c r="E4" s="577" t="s">
        <v>1282</v>
      </c>
      <c r="F4" s="576" t="s">
        <v>1282</v>
      </c>
      <c r="G4" s="576" t="s">
        <v>1282</v>
      </c>
      <c r="H4" s="577" t="s">
        <v>1282</v>
      </c>
      <c r="I4" s="578" t="s">
        <v>1282</v>
      </c>
      <c r="J4" s="579" t="s">
        <v>1283</v>
      </c>
      <c r="K4" s="580" t="s">
        <v>1284</v>
      </c>
      <c r="L4" s="578" t="s">
        <v>1282</v>
      </c>
      <c r="M4" s="579" t="s">
        <v>1282</v>
      </c>
      <c r="N4" s="578" t="s">
        <v>1282</v>
      </c>
    </row>
    <row r="5" spans="1:14" ht="14.25" customHeight="1">
      <c r="A5" s="581" t="s">
        <v>1262</v>
      </c>
      <c r="B5" s="609" t="s">
        <v>1285</v>
      </c>
      <c r="C5" s="609" t="s">
        <v>1286</v>
      </c>
      <c r="D5" s="609" t="s">
        <v>1286</v>
      </c>
      <c r="E5" s="610" t="s">
        <v>1287</v>
      </c>
      <c r="F5" s="609" t="s">
        <v>1288</v>
      </c>
      <c r="G5" s="611" t="s">
        <v>1288</v>
      </c>
      <c r="H5" s="610" t="s">
        <v>1289</v>
      </c>
      <c r="I5" s="609" t="s">
        <v>1290</v>
      </c>
      <c r="J5" s="612" t="s">
        <v>1291</v>
      </c>
      <c r="K5" s="613" t="s">
        <v>1292</v>
      </c>
      <c r="L5" s="609" t="s">
        <v>1293</v>
      </c>
      <c r="M5" s="614" t="s">
        <v>1287</v>
      </c>
      <c r="N5" s="609" t="s">
        <v>1287</v>
      </c>
    </row>
    <row r="6" spans="1:14" ht="14.25" customHeight="1">
      <c r="A6" s="584" t="s">
        <v>0</v>
      </c>
      <c r="B6" s="585" t="s">
        <v>1286</v>
      </c>
      <c r="C6" s="585" t="s">
        <v>1286</v>
      </c>
      <c r="D6" s="585" t="s">
        <v>1286</v>
      </c>
      <c r="E6" s="586" t="s">
        <v>1294</v>
      </c>
      <c r="F6" s="585" t="s">
        <v>1294</v>
      </c>
      <c r="G6" s="587" t="s">
        <v>1294</v>
      </c>
      <c r="H6" s="586" t="s">
        <v>1295</v>
      </c>
      <c r="I6" s="585" t="s">
        <v>1295</v>
      </c>
      <c r="J6" s="588" t="s">
        <v>1296</v>
      </c>
      <c r="K6" s="589" t="s">
        <v>1297</v>
      </c>
      <c r="L6" s="585" t="s">
        <v>1298</v>
      </c>
      <c r="M6" s="590" t="s">
        <v>1294</v>
      </c>
      <c r="N6" s="585" t="s">
        <v>1299</v>
      </c>
    </row>
    <row r="7" spans="1:14" ht="15" customHeight="1">
      <c r="A7" s="584" t="s">
        <v>1</v>
      </c>
      <c r="B7" s="585" t="s">
        <v>1286</v>
      </c>
      <c r="C7" s="585" t="s">
        <v>1286</v>
      </c>
      <c r="D7" s="585" t="s">
        <v>1286</v>
      </c>
      <c r="E7" s="586" t="s">
        <v>1294</v>
      </c>
      <c r="F7" s="585" t="s">
        <v>1299</v>
      </c>
      <c r="G7" s="587" t="s">
        <v>1294</v>
      </c>
      <c r="H7" s="586" t="s">
        <v>1295</v>
      </c>
      <c r="I7" s="585" t="s">
        <v>1295</v>
      </c>
      <c r="J7" s="588" t="s">
        <v>1296</v>
      </c>
      <c r="K7" s="589" t="s">
        <v>1297</v>
      </c>
      <c r="L7" s="585" t="s">
        <v>1294</v>
      </c>
      <c r="M7" s="590" t="s">
        <v>1294</v>
      </c>
      <c r="N7" s="585" t="s">
        <v>1294</v>
      </c>
    </row>
    <row r="8" spans="1:14" ht="14.25" customHeight="1">
      <c r="A8" s="584" t="s">
        <v>2</v>
      </c>
      <c r="B8" s="585" t="s">
        <v>1286</v>
      </c>
      <c r="C8" s="585" t="s">
        <v>1286</v>
      </c>
      <c r="D8" s="585" t="s">
        <v>1286</v>
      </c>
      <c r="E8" s="586" t="s">
        <v>1294</v>
      </c>
      <c r="F8" s="585" t="s">
        <v>1300</v>
      </c>
      <c r="G8" s="587" t="s">
        <v>1301</v>
      </c>
      <c r="H8" s="586" t="s">
        <v>1295</v>
      </c>
      <c r="I8" s="585" t="s">
        <v>1295</v>
      </c>
      <c r="J8" s="588" t="s">
        <v>1296</v>
      </c>
      <c r="K8" s="589" t="s">
        <v>1302</v>
      </c>
      <c r="L8" s="585" t="s">
        <v>1303</v>
      </c>
      <c r="M8" s="590" t="s">
        <v>1294</v>
      </c>
      <c r="N8" s="585" t="s">
        <v>1294</v>
      </c>
    </row>
    <row r="9" spans="1:14" ht="14.25" customHeight="1">
      <c r="A9" s="584" t="s">
        <v>3</v>
      </c>
      <c r="B9" s="585" t="s">
        <v>1286</v>
      </c>
      <c r="C9" s="585" t="s">
        <v>1286</v>
      </c>
      <c r="D9" s="585" t="s">
        <v>1286</v>
      </c>
      <c r="E9" s="586" t="s">
        <v>1294</v>
      </c>
      <c r="F9" s="585" t="s">
        <v>1299</v>
      </c>
      <c r="G9" s="587" t="s">
        <v>1294</v>
      </c>
      <c r="H9" s="586" t="s">
        <v>1295</v>
      </c>
      <c r="I9" s="587" t="s">
        <v>1295</v>
      </c>
      <c r="J9" s="591" t="s">
        <v>1304</v>
      </c>
      <c r="K9" s="592" t="s">
        <v>1302</v>
      </c>
      <c r="L9" s="585" t="s">
        <v>1298</v>
      </c>
      <c r="M9" s="590" t="s">
        <v>1294</v>
      </c>
      <c r="N9" s="585" t="s">
        <v>1294</v>
      </c>
    </row>
    <row r="10" spans="1:14" ht="14.25" customHeight="1">
      <c r="A10" s="584" t="s">
        <v>4</v>
      </c>
      <c r="B10" s="585" t="s">
        <v>1286</v>
      </c>
      <c r="C10" s="585" t="s">
        <v>1286</v>
      </c>
      <c r="D10" s="585" t="s">
        <v>1286</v>
      </c>
      <c r="E10" s="586" t="s">
        <v>1294</v>
      </c>
      <c r="F10" s="585" t="s">
        <v>1294</v>
      </c>
      <c r="G10" s="587" t="s">
        <v>1294</v>
      </c>
      <c r="H10" s="586" t="s">
        <v>1295</v>
      </c>
      <c r="I10" s="587" t="s">
        <v>1295</v>
      </c>
      <c r="J10" s="591" t="s">
        <v>1304</v>
      </c>
      <c r="K10" s="592" t="s">
        <v>1302</v>
      </c>
      <c r="L10" s="585" t="s">
        <v>1298</v>
      </c>
      <c r="M10" s="593" t="s">
        <v>1305</v>
      </c>
      <c r="N10" s="585" t="s">
        <v>1294</v>
      </c>
    </row>
    <row r="11" spans="1:14" ht="14.25" customHeight="1">
      <c r="A11" s="584" t="s">
        <v>5</v>
      </c>
      <c r="B11" s="585" t="s">
        <v>1286</v>
      </c>
      <c r="C11" s="585" t="s">
        <v>1286</v>
      </c>
      <c r="D11" s="585" t="s">
        <v>1286</v>
      </c>
      <c r="E11" s="586" t="s">
        <v>1294</v>
      </c>
      <c r="F11" s="585" t="s">
        <v>1294</v>
      </c>
      <c r="G11" s="587" t="s">
        <v>1294</v>
      </c>
      <c r="H11" s="586" t="s">
        <v>1295</v>
      </c>
      <c r="I11" s="587" t="s">
        <v>1295</v>
      </c>
      <c r="J11" s="591" t="s">
        <v>1304</v>
      </c>
      <c r="K11" s="592" t="s">
        <v>1302</v>
      </c>
      <c r="L11" s="585" t="s">
        <v>1298</v>
      </c>
      <c r="M11" s="590" t="s">
        <v>1294</v>
      </c>
      <c r="N11" s="585" t="s">
        <v>1294</v>
      </c>
    </row>
    <row r="12" spans="1:14" ht="14.25" customHeight="1">
      <c r="A12" s="584" t="s">
        <v>6</v>
      </c>
      <c r="B12" s="585" t="s">
        <v>1286</v>
      </c>
      <c r="C12" s="585" t="s">
        <v>1286</v>
      </c>
      <c r="D12" s="585" t="s">
        <v>1286</v>
      </c>
      <c r="E12" s="586" t="s">
        <v>1294</v>
      </c>
      <c r="F12" s="585" t="s">
        <v>1299</v>
      </c>
      <c r="G12" s="587" t="s">
        <v>1294</v>
      </c>
      <c r="H12" s="586" t="s">
        <v>1306</v>
      </c>
      <c r="I12" s="587" t="s">
        <v>1295</v>
      </c>
      <c r="J12" s="591" t="s">
        <v>1296</v>
      </c>
      <c r="K12" s="592" t="s">
        <v>1302</v>
      </c>
      <c r="L12" s="585" t="s">
        <v>1307</v>
      </c>
      <c r="M12" s="590" t="s">
        <v>1308</v>
      </c>
      <c r="N12" s="585" t="s">
        <v>1309</v>
      </c>
    </row>
    <row r="13" spans="1:14" ht="14.25" customHeight="1">
      <c r="A13" s="584" t="s">
        <v>7</v>
      </c>
      <c r="B13" s="585" t="s">
        <v>1286</v>
      </c>
      <c r="C13" s="585" t="s">
        <v>1286</v>
      </c>
      <c r="D13" s="585" t="s">
        <v>1286</v>
      </c>
      <c r="E13" s="586" t="s">
        <v>1294</v>
      </c>
      <c r="F13" s="585" t="s">
        <v>1294</v>
      </c>
      <c r="G13" s="587" t="s">
        <v>1294</v>
      </c>
      <c r="H13" s="586" t="s">
        <v>1295</v>
      </c>
      <c r="I13" s="587" t="s">
        <v>1295</v>
      </c>
      <c r="J13" s="591" t="s">
        <v>1304</v>
      </c>
      <c r="K13" s="592" t="s">
        <v>1302</v>
      </c>
      <c r="L13" s="585" t="s">
        <v>1298</v>
      </c>
      <c r="M13" s="590" t="s">
        <v>1294</v>
      </c>
      <c r="N13" s="585" t="s">
        <v>1294</v>
      </c>
    </row>
    <row r="14" spans="1:14" ht="14.25" customHeight="1">
      <c r="A14" s="584" t="s">
        <v>8</v>
      </c>
      <c r="B14" s="585" t="s">
        <v>1286</v>
      </c>
      <c r="C14" s="585" t="s">
        <v>1286</v>
      </c>
      <c r="D14" s="585" t="s">
        <v>1286</v>
      </c>
      <c r="E14" s="586" t="s">
        <v>1294</v>
      </c>
      <c r="F14" s="585" t="s">
        <v>1294</v>
      </c>
      <c r="G14" s="587" t="s">
        <v>1294</v>
      </c>
      <c r="H14" s="586" t="s">
        <v>1310</v>
      </c>
      <c r="I14" s="587" t="s">
        <v>1311</v>
      </c>
      <c r="J14" s="591" t="s">
        <v>1296</v>
      </c>
      <c r="K14" s="592" t="s">
        <v>1312</v>
      </c>
      <c r="L14" s="585" t="s">
        <v>1298</v>
      </c>
      <c r="M14" s="590" t="s">
        <v>1294</v>
      </c>
      <c r="N14" s="585" t="s">
        <v>1294</v>
      </c>
    </row>
    <row r="15" spans="1:14" ht="14.25" customHeight="1">
      <c r="A15" s="584" t="s">
        <v>9</v>
      </c>
      <c r="B15" s="585" t="s">
        <v>1286</v>
      </c>
      <c r="C15" s="585" t="s">
        <v>1286</v>
      </c>
      <c r="D15" s="585" t="s">
        <v>1286</v>
      </c>
      <c r="E15" s="586" t="s">
        <v>1294</v>
      </c>
      <c r="F15" s="585" t="s">
        <v>1299</v>
      </c>
      <c r="G15" s="587" t="s">
        <v>1294</v>
      </c>
      <c r="H15" s="586" t="s">
        <v>1295</v>
      </c>
      <c r="I15" s="587" t="s">
        <v>1295</v>
      </c>
      <c r="J15" s="591" t="s">
        <v>1296</v>
      </c>
      <c r="K15" s="592" t="s">
        <v>1312</v>
      </c>
      <c r="L15" s="585" t="s">
        <v>1299</v>
      </c>
      <c r="M15" s="590" t="s">
        <v>1294</v>
      </c>
      <c r="N15" s="585" t="s">
        <v>1299</v>
      </c>
    </row>
    <row r="16" spans="1:14" ht="14.25" customHeight="1">
      <c r="A16" s="584" t="s">
        <v>10</v>
      </c>
      <c r="B16" s="585" t="s">
        <v>1286</v>
      </c>
      <c r="C16" s="585" t="s">
        <v>1286</v>
      </c>
      <c r="D16" s="585" t="s">
        <v>1286</v>
      </c>
      <c r="E16" s="586" t="s">
        <v>1294</v>
      </c>
      <c r="F16" s="585" t="s">
        <v>1299</v>
      </c>
      <c r="G16" s="587" t="s">
        <v>1294</v>
      </c>
      <c r="H16" s="586" t="s">
        <v>1295</v>
      </c>
      <c r="I16" s="587" t="s">
        <v>1295</v>
      </c>
      <c r="J16" s="594" t="s">
        <v>1313</v>
      </c>
      <c r="K16" s="595" t="s">
        <v>1314</v>
      </c>
      <c r="L16" s="585" t="s">
        <v>1294</v>
      </c>
      <c r="M16" s="590" t="s">
        <v>1315</v>
      </c>
      <c r="N16" s="585" t="s">
        <v>1299</v>
      </c>
    </row>
    <row r="17" spans="1:14" ht="14.25" customHeight="1">
      <c r="A17" s="584" t="s">
        <v>11</v>
      </c>
      <c r="B17" s="585" t="s">
        <v>1286</v>
      </c>
      <c r="C17" s="585" t="s">
        <v>1286</v>
      </c>
      <c r="D17" s="585" t="s">
        <v>1286</v>
      </c>
      <c r="E17" s="586" t="s">
        <v>1294</v>
      </c>
      <c r="F17" s="585" t="s">
        <v>1299</v>
      </c>
      <c r="G17" s="587" t="s">
        <v>1294</v>
      </c>
      <c r="H17" s="586" t="s">
        <v>1295</v>
      </c>
      <c r="I17" s="587" t="s">
        <v>1295</v>
      </c>
      <c r="J17" s="591" t="s">
        <v>1316</v>
      </c>
      <c r="K17" s="592" t="s">
        <v>1312</v>
      </c>
      <c r="L17" s="585" t="s">
        <v>1317</v>
      </c>
      <c r="M17" s="590" t="s">
        <v>1294</v>
      </c>
      <c r="N17" s="585" t="s">
        <v>1294</v>
      </c>
    </row>
    <row r="18" spans="1:14" ht="14.25" customHeight="1">
      <c r="A18" s="584" t="s">
        <v>12</v>
      </c>
      <c r="B18" s="585" t="s">
        <v>1286</v>
      </c>
      <c r="C18" s="585" t="s">
        <v>1286</v>
      </c>
      <c r="D18" s="585" t="s">
        <v>1286</v>
      </c>
      <c r="E18" s="586" t="s">
        <v>1294</v>
      </c>
      <c r="F18" s="585" t="s">
        <v>1299</v>
      </c>
      <c r="G18" s="587" t="s">
        <v>1294</v>
      </c>
      <c r="H18" s="586" t="s">
        <v>1295</v>
      </c>
      <c r="I18" s="587" t="s">
        <v>1311</v>
      </c>
      <c r="J18" s="591" t="s">
        <v>1296</v>
      </c>
      <c r="K18" s="592" t="s">
        <v>1302</v>
      </c>
      <c r="L18" s="585" t="s">
        <v>1298</v>
      </c>
      <c r="M18" s="590" t="s">
        <v>1294</v>
      </c>
      <c r="N18" s="585" t="s">
        <v>1294</v>
      </c>
    </row>
    <row r="19" spans="1:14" ht="14.25" customHeight="1">
      <c r="A19" s="584" t="s">
        <v>13</v>
      </c>
      <c r="B19" s="585" t="s">
        <v>1286</v>
      </c>
      <c r="C19" s="585" t="s">
        <v>1286</v>
      </c>
      <c r="D19" s="585" t="s">
        <v>1286</v>
      </c>
      <c r="E19" s="586" t="s">
        <v>1294</v>
      </c>
      <c r="F19" s="585" t="s">
        <v>1301</v>
      </c>
      <c r="G19" s="587" t="s">
        <v>1294</v>
      </c>
      <c r="H19" s="586" t="s">
        <v>1295</v>
      </c>
      <c r="I19" s="587" t="s">
        <v>1295</v>
      </c>
      <c r="J19" s="591" t="s">
        <v>1296</v>
      </c>
      <c r="K19" s="592" t="s">
        <v>1302</v>
      </c>
      <c r="L19" s="585" t="s">
        <v>1298</v>
      </c>
      <c r="M19" s="590" t="s">
        <v>1294</v>
      </c>
      <c r="N19" s="585" t="s">
        <v>1294</v>
      </c>
    </row>
    <row r="20" spans="1:14" ht="14.25" customHeight="1">
      <c r="A20" s="584" t="s">
        <v>14</v>
      </c>
      <c r="B20" s="585" t="s">
        <v>1286</v>
      </c>
      <c r="C20" s="585" t="s">
        <v>1286</v>
      </c>
      <c r="D20" s="585" t="s">
        <v>1286</v>
      </c>
      <c r="E20" s="586" t="s">
        <v>1294</v>
      </c>
      <c r="F20" s="585" t="s">
        <v>1299</v>
      </c>
      <c r="G20" s="587" t="s">
        <v>1294</v>
      </c>
      <c r="H20" s="586" t="s">
        <v>1295</v>
      </c>
      <c r="I20" s="587" t="s">
        <v>1295</v>
      </c>
      <c r="J20" s="591" t="s">
        <v>1304</v>
      </c>
      <c r="K20" s="592" t="s">
        <v>1302</v>
      </c>
      <c r="L20" s="585" t="s">
        <v>1317</v>
      </c>
      <c r="M20" s="590" t="s">
        <v>1294</v>
      </c>
      <c r="N20" s="585" t="s">
        <v>1294</v>
      </c>
    </row>
    <row r="21" spans="1:14" ht="14.25" customHeight="1">
      <c r="A21" s="584" t="s">
        <v>15</v>
      </c>
      <c r="B21" s="585" t="s">
        <v>1286</v>
      </c>
      <c r="C21" s="585" t="s">
        <v>1286</v>
      </c>
      <c r="D21" s="585" t="s">
        <v>1286</v>
      </c>
      <c r="E21" s="586" t="s">
        <v>1294</v>
      </c>
      <c r="F21" s="585" t="s">
        <v>1299</v>
      </c>
      <c r="G21" s="587" t="s">
        <v>1318</v>
      </c>
      <c r="H21" s="586" t="s">
        <v>1295</v>
      </c>
      <c r="I21" s="587" t="s">
        <v>1295</v>
      </c>
      <c r="J21" s="591" t="s">
        <v>1304</v>
      </c>
      <c r="K21" s="592" t="s">
        <v>1319</v>
      </c>
      <c r="L21" s="1080" t="s">
        <v>1320</v>
      </c>
      <c r="M21" s="1081"/>
      <c r="N21" s="585" t="s">
        <v>1299</v>
      </c>
    </row>
    <row r="22" spans="1:14" ht="14.25" customHeight="1">
      <c r="A22" s="584" t="s">
        <v>16</v>
      </c>
      <c r="B22" s="585" t="s">
        <v>1286</v>
      </c>
      <c r="C22" s="585" t="s">
        <v>1286</v>
      </c>
      <c r="D22" s="585" t="s">
        <v>1286</v>
      </c>
      <c r="E22" s="586" t="s">
        <v>1294</v>
      </c>
      <c r="F22" s="585" t="s">
        <v>1294</v>
      </c>
      <c r="G22" s="587" t="s">
        <v>1294</v>
      </c>
      <c r="H22" s="586" t="s">
        <v>1295</v>
      </c>
      <c r="I22" s="587" t="s">
        <v>1295</v>
      </c>
      <c r="J22" s="591" t="s">
        <v>1304</v>
      </c>
      <c r="K22" s="592" t="s">
        <v>1302</v>
      </c>
      <c r="L22" s="585" t="s">
        <v>1298</v>
      </c>
      <c r="M22" s="590" t="s">
        <v>1294</v>
      </c>
      <c r="N22" s="585" t="s">
        <v>1299</v>
      </c>
    </row>
    <row r="23" spans="1:14" ht="14.25" customHeight="1">
      <c r="A23" s="584" t="s">
        <v>17</v>
      </c>
      <c r="B23" s="585" t="s">
        <v>1286</v>
      </c>
      <c r="C23" s="585" t="s">
        <v>1286</v>
      </c>
      <c r="D23" s="585" t="s">
        <v>1286</v>
      </c>
      <c r="E23" s="586" t="s">
        <v>1294</v>
      </c>
      <c r="F23" s="585" t="s">
        <v>1294</v>
      </c>
      <c r="G23" s="587" t="s">
        <v>1294</v>
      </c>
      <c r="H23" s="586" t="s">
        <v>1295</v>
      </c>
      <c r="I23" s="587" t="s">
        <v>1295</v>
      </c>
      <c r="J23" s="591" t="s">
        <v>1304</v>
      </c>
      <c r="K23" s="592" t="s">
        <v>1302</v>
      </c>
      <c r="L23" s="585" t="s">
        <v>1298</v>
      </c>
      <c r="M23" s="590" t="s">
        <v>1294</v>
      </c>
      <c r="N23" s="585" t="s">
        <v>1294</v>
      </c>
    </row>
    <row r="24" spans="1:14" ht="14.25" customHeight="1">
      <c r="A24" s="584" t="s">
        <v>18</v>
      </c>
      <c r="B24" s="585" t="s">
        <v>1321</v>
      </c>
      <c r="C24" s="585" t="s">
        <v>1321</v>
      </c>
      <c r="D24" s="585" t="s">
        <v>1321</v>
      </c>
      <c r="E24" s="586" t="s">
        <v>1322</v>
      </c>
      <c r="F24" s="585" t="s">
        <v>1322</v>
      </c>
      <c r="G24" s="587" t="s">
        <v>1322</v>
      </c>
      <c r="H24" s="586" t="s">
        <v>1289</v>
      </c>
      <c r="I24" s="587" t="s">
        <v>1289</v>
      </c>
      <c r="J24" s="591" t="s">
        <v>1323</v>
      </c>
      <c r="K24" s="592" t="s">
        <v>1292</v>
      </c>
      <c r="L24" s="1086" t="s">
        <v>1324</v>
      </c>
      <c r="M24" s="1087"/>
      <c r="N24" s="1088"/>
    </row>
    <row r="25" spans="1:14" ht="14.25" customHeight="1">
      <c r="A25" s="584" t="s">
        <v>19</v>
      </c>
      <c r="B25" s="585" t="s">
        <v>1286</v>
      </c>
      <c r="C25" s="585" t="s">
        <v>1286</v>
      </c>
      <c r="D25" s="585" t="s">
        <v>1286</v>
      </c>
      <c r="E25" s="586" t="s">
        <v>1294</v>
      </c>
      <c r="F25" s="585" t="s">
        <v>1299</v>
      </c>
      <c r="G25" s="587" t="s">
        <v>1294</v>
      </c>
      <c r="H25" s="586" t="s">
        <v>1295</v>
      </c>
      <c r="I25" s="587" t="s">
        <v>1295</v>
      </c>
      <c r="J25" s="591" t="s">
        <v>1296</v>
      </c>
      <c r="K25" s="592" t="s">
        <v>1297</v>
      </c>
      <c r="L25" s="585" t="s">
        <v>1317</v>
      </c>
      <c r="M25" s="590" t="s">
        <v>1294</v>
      </c>
      <c r="N25" s="585" t="s">
        <v>1294</v>
      </c>
    </row>
    <row r="26" spans="1:14" ht="14.25" customHeight="1">
      <c r="A26" s="584" t="s">
        <v>239</v>
      </c>
      <c r="B26" s="585" t="s">
        <v>1286</v>
      </c>
      <c r="C26" s="585" t="s">
        <v>1286</v>
      </c>
      <c r="D26" s="585" t="s">
        <v>1286</v>
      </c>
      <c r="E26" s="586" t="s">
        <v>1294</v>
      </c>
      <c r="F26" s="585" t="s">
        <v>1299</v>
      </c>
      <c r="G26" s="587" t="s">
        <v>1294</v>
      </c>
      <c r="H26" s="586" t="s">
        <v>1295</v>
      </c>
      <c r="I26" s="587" t="s">
        <v>1295</v>
      </c>
      <c r="J26" s="591" t="s">
        <v>1304</v>
      </c>
      <c r="K26" s="592" t="s">
        <v>1302</v>
      </c>
      <c r="L26" s="585" t="s">
        <v>1298</v>
      </c>
      <c r="M26" s="590" t="s">
        <v>1315</v>
      </c>
      <c r="N26" s="585" t="s">
        <v>1299</v>
      </c>
    </row>
    <row r="27" spans="1:14" ht="14.25" customHeight="1">
      <c r="A27" s="584" t="s">
        <v>20</v>
      </c>
      <c r="B27" s="585" t="s">
        <v>1286</v>
      </c>
      <c r="C27" s="585" t="s">
        <v>1286</v>
      </c>
      <c r="D27" s="585" t="s">
        <v>1286</v>
      </c>
      <c r="E27" s="586" t="s">
        <v>1294</v>
      </c>
      <c r="F27" s="585" t="s">
        <v>1325</v>
      </c>
      <c r="G27" s="587" t="s">
        <v>1300</v>
      </c>
      <c r="H27" s="586" t="s">
        <v>1306</v>
      </c>
      <c r="I27" s="587" t="s">
        <v>1295</v>
      </c>
      <c r="J27" s="594" t="s">
        <v>1326</v>
      </c>
      <c r="K27" s="595" t="s">
        <v>1327</v>
      </c>
      <c r="L27" s="1080" t="s">
        <v>1328</v>
      </c>
      <c r="M27" s="1081"/>
      <c r="N27" s="585" t="s">
        <v>1299</v>
      </c>
    </row>
    <row r="28" spans="1:14" ht="14.25" customHeight="1">
      <c r="A28" s="584" t="s">
        <v>21</v>
      </c>
      <c r="B28" s="585" t="s">
        <v>1321</v>
      </c>
      <c r="C28" s="585" t="s">
        <v>1321</v>
      </c>
      <c r="D28" s="585" t="s">
        <v>1321</v>
      </c>
      <c r="E28" s="586" t="s">
        <v>1293</v>
      </c>
      <c r="F28" s="585" t="s">
        <v>1293</v>
      </c>
      <c r="G28" s="587" t="s">
        <v>1293</v>
      </c>
      <c r="H28" s="586" t="s">
        <v>1289</v>
      </c>
      <c r="I28" s="587" t="s">
        <v>1289</v>
      </c>
      <c r="J28" s="591" t="s">
        <v>1323</v>
      </c>
      <c r="K28" s="592" t="s">
        <v>1292</v>
      </c>
      <c r="L28" s="1080" t="s">
        <v>1329</v>
      </c>
      <c r="M28" s="1081"/>
      <c r="N28" s="585" t="s">
        <v>1293</v>
      </c>
    </row>
    <row r="29" spans="1:14" ht="14.25" customHeight="1">
      <c r="A29" s="584" t="s">
        <v>22</v>
      </c>
      <c r="B29" s="585" t="s">
        <v>1286</v>
      </c>
      <c r="C29" s="585" t="s">
        <v>1286</v>
      </c>
      <c r="D29" s="585" t="s">
        <v>1286</v>
      </c>
      <c r="E29" s="586" t="s">
        <v>1294</v>
      </c>
      <c r="F29" s="585" t="s">
        <v>1325</v>
      </c>
      <c r="G29" s="587" t="s">
        <v>1294</v>
      </c>
      <c r="H29" s="586" t="s">
        <v>1295</v>
      </c>
      <c r="I29" s="585" t="s">
        <v>1295</v>
      </c>
      <c r="J29" s="588" t="s">
        <v>1304</v>
      </c>
      <c r="K29" s="589" t="s">
        <v>1302</v>
      </c>
      <c r="L29" s="585" t="s">
        <v>1298</v>
      </c>
      <c r="M29" s="590" t="s">
        <v>1294</v>
      </c>
      <c r="N29" s="585" t="s">
        <v>1294</v>
      </c>
    </row>
    <row r="30" spans="1:14" ht="14.25" customHeight="1">
      <c r="A30" s="584" t="s">
        <v>23</v>
      </c>
      <c r="B30" s="585" t="s">
        <v>1286</v>
      </c>
      <c r="C30" s="585" t="s">
        <v>1286</v>
      </c>
      <c r="D30" s="585" t="s">
        <v>1286</v>
      </c>
      <c r="E30" s="586" t="s">
        <v>1294</v>
      </c>
      <c r="F30" s="585" t="s">
        <v>1294</v>
      </c>
      <c r="G30" s="587" t="s">
        <v>1294</v>
      </c>
      <c r="H30" s="586" t="s">
        <v>1295</v>
      </c>
      <c r="I30" s="585" t="s">
        <v>1295</v>
      </c>
      <c r="J30" s="588" t="s">
        <v>1304</v>
      </c>
      <c r="K30" s="589" t="s">
        <v>1302</v>
      </c>
      <c r="L30" s="585" t="s">
        <v>1298</v>
      </c>
      <c r="M30" s="590" t="s">
        <v>1294</v>
      </c>
      <c r="N30" s="585" t="s">
        <v>1294</v>
      </c>
    </row>
    <row r="31" spans="1:14" ht="14.25" customHeight="1">
      <c r="A31" s="584" t="s">
        <v>240</v>
      </c>
      <c r="B31" s="585" t="s">
        <v>1286</v>
      </c>
      <c r="C31" s="585" t="s">
        <v>1286</v>
      </c>
      <c r="D31" s="585" t="s">
        <v>1286</v>
      </c>
      <c r="E31" s="586" t="s">
        <v>1294</v>
      </c>
      <c r="F31" s="585" t="s">
        <v>1301</v>
      </c>
      <c r="G31" s="587" t="s">
        <v>1294</v>
      </c>
      <c r="H31" s="586" t="s">
        <v>1306</v>
      </c>
      <c r="I31" s="585" t="s">
        <v>1295</v>
      </c>
      <c r="J31" s="588" t="s">
        <v>1304</v>
      </c>
      <c r="K31" s="589" t="s">
        <v>1302</v>
      </c>
      <c r="L31" s="585" t="s">
        <v>1303</v>
      </c>
      <c r="M31" s="590" t="s">
        <v>1294</v>
      </c>
      <c r="N31" s="585" t="s">
        <v>1294</v>
      </c>
    </row>
    <row r="32" spans="1:14" ht="14.25" customHeight="1">
      <c r="A32" s="584" t="s">
        <v>24</v>
      </c>
      <c r="B32" s="585" t="s">
        <v>1286</v>
      </c>
      <c r="C32" s="585" t="s">
        <v>1286</v>
      </c>
      <c r="D32" s="585" t="s">
        <v>1286</v>
      </c>
      <c r="E32" s="586" t="s">
        <v>1294</v>
      </c>
      <c r="F32" s="585" t="s">
        <v>1294</v>
      </c>
      <c r="G32" s="587" t="s">
        <v>1294</v>
      </c>
      <c r="H32" s="586" t="s">
        <v>1295</v>
      </c>
      <c r="I32" s="585" t="s">
        <v>1295</v>
      </c>
      <c r="J32" s="588" t="s">
        <v>1304</v>
      </c>
      <c r="K32" s="589" t="s">
        <v>1302</v>
      </c>
      <c r="L32" s="585" t="s">
        <v>1317</v>
      </c>
      <c r="M32" s="590" t="s">
        <v>1294</v>
      </c>
      <c r="N32" s="585" t="s">
        <v>1294</v>
      </c>
    </row>
    <row r="33" spans="1:14" ht="14.25" customHeight="1">
      <c r="A33" s="584" t="s">
        <v>25</v>
      </c>
      <c r="B33" s="585" t="s">
        <v>1286</v>
      </c>
      <c r="C33" s="585" t="s">
        <v>1286</v>
      </c>
      <c r="D33" s="585" t="s">
        <v>1286</v>
      </c>
      <c r="E33" s="586" t="s">
        <v>1294</v>
      </c>
      <c r="F33" s="585" t="s">
        <v>1294</v>
      </c>
      <c r="G33" s="587" t="s">
        <v>1294</v>
      </c>
      <c r="H33" s="586" t="s">
        <v>1295</v>
      </c>
      <c r="I33" s="585" t="s">
        <v>1295</v>
      </c>
      <c r="J33" s="588" t="s">
        <v>1304</v>
      </c>
      <c r="K33" s="589" t="s">
        <v>1302</v>
      </c>
      <c r="L33" s="585" t="s">
        <v>1298</v>
      </c>
      <c r="M33" s="590" t="s">
        <v>1294</v>
      </c>
      <c r="N33" s="585" t="s">
        <v>1294</v>
      </c>
    </row>
    <row r="34" spans="1:14" ht="14.25" customHeight="1">
      <c r="A34" s="584" t="s">
        <v>190</v>
      </c>
      <c r="B34" s="585" t="s">
        <v>1286</v>
      </c>
      <c r="C34" s="585" t="s">
        <v>1286</v>
      </c>
      <c r="D34" s="585" t="s">
        <v>1286</v>
      </c>
      <c r="E34" s="586" t="s">
        <v>1294</v>
      </c>
      <c r="F34" s="585" t="s">
        <v>1294</v>
      </c>
      <c r="G34" s="587" t="s">
        <v>1294</v>
      </c>
      <c r="H34" s="586" t="s">
        <v>1295</v>
      </c>
      <c r="I34" s="585" t="s">
        <v>1295</v>
      </c>
      <c r="J34" s="588" t="s">
        <v>1304</v>
      </c>
      <c r="K34" s="589" t="s">
        <v>1302</v>
      </c>
      <c r="L34" s="585" t="s">
        <v>1298</v>
      </c>
      <c r="M34" s="590" t="s">
        <v>1294</v>
      </c>
      <c r="N34" s="585" t="s">
        <v>1294</v>
      </c>
    </row>
    <row r="35" spans="1:14" ht="14.25" customHeight="1">
      <c r="A35" s="584" t="s">
        <v>71</v>
      </c>
      <c r="B35" s="585" t="s">
        <v>1286</v>
      </c>
      <c r="C35" s="585" t="s">
        <v>1286</v>
      </c>
      <c r="D35" s="585" t="s">
        <v>1286</v>
      </c>
      <c r="E35" s="586" t="s">
        <v>1294</v>
      </c>
      <c r="F35" s="585" t="s">
        <v>1299</v>
      </c>
      <c r="G35" s="587" t="s">
        <v>1294</v>
      </c>
      <c r="H35" s="586" t="s">
        <v>1295</v>
      </c>
      <c r="I35" s="585" t="s">
        <v>1295</v>
      </c>
      <c r="J35" s="588" t="s">
        <v>1304</v>
      </c>
      <c r="K35" s="589" t="s">
        <v>1302</v>
      </c>
      <c r="L35" s="585" t="s">
        <v>1298</v>
      </c>
      <c r="M35" s="590" t="s">
        <v>1294</v>
      </c>
      <c r="N35" s="585" t="s">
        <v>1299</v>
      </c>
    </row>
    <row r="36" spans="1:14" ht="14.25" customHeight="1">
      <c r="A36" s="584" t="s">
        <v>69</v>
      </c>
      <c r="B36" s="585" t="s">
        <v>1286</v>
      </c>
      <c r="C36" s="585" t="s">
        <v>1286</v>
      </c>
      <c r="D36" s="585" t="s">
        <v>1286</v>
      </c>
      <c r="E36" s="586" t="s">
        <v>1294</v>
      </c>
      <c r="F36" s="585" t="s">
        <v>1299</v>
      </c>
      <c r="G36" s="587" t="s">
        <v>1294</v>
      </c>
      <c r="H36" s="586" t="s">
        <v>1295</v>
      </c>
      <c r="I36" s="585" t="s">
        <v>1295</v>
      </c>
      <c r="J36" s="588" t="s">
        <v>1316</v>
      </c>
      <c r="K36" s="589" t="s">
        <v>1312</v>
      </c>
      <c r="L36" s="585" t="s">
        <v>1298</v>
      </c>
      <c r="M36" s="585" t="s">
        <v>1294</v>
      </c>
      <c r="N36" s="585" t="s">
        <v>1294</v>
      </c>
    </row>
    <row r="37" spans="1:14" ht="14.25" customHeight="1">
      <c r="A37" s="584" t="s">
        <v>68</v>
      </c>
      <c r="B37" s="585" t="s">
        <v>1286</v>
      </c>
      <c r="C37" s="585" t="s">
        <v>1286</v>
      </c>
      <c r="D37" s="585" t="s">
        <v>1286</v>
      </c>
      <c r="E37" s="586" t="s">
        <v>1294</v>
      </c>
      <c r="F37" s="585" t="s">
        <v>1299</v>
      </c>
      <c r="G37" s="587" t="s">
        <v>1294</v>
      </c>
      <c r="H37" s="586" t="s">
        <v>1295</v>
      </c>
      <c r="I37" s="585" t="s">
        <v>1295</v>
      </c>
      <c r="J37" s="597" t="s">
        <v>1313</v>
      </c>
      <c r="K37" s="598" t="s">
        <v>1314</v>
      </c>
      <c r="L37" s="1080" t="s">
        <v>1320</v>
      </c>
      <c r="M37" s="1089"/>
      <c r="N37" s="585" t="s">
        <v>1330</v>
      </c>
    </row>
    <row r="38" spans="1:14" ht="14.25" customHeight="1">
      <c r="A38" s="584" t="s">
        <v>66</v>
      </c>
      <c r="B38" s="585" t="s">
        <v>1286</v>
      </c>
      <c r="C38" s="585" t="s">
        <v>1286</v>
      </c>
      <c r="D38" s="585" t="s">
        <v>1286</v>
      </c>
      <c r="E38" s="586" t="s">
        <v>1294</v>
      </c>
      <c r="F38" s="585" t="s">
        <v>1299</v>
      </c>
      <c r="G38" s="587" t="s">
        <v>1294</v>
      </c>
      <c r="H38" s="586" t="s">
        <v>1295</v>
      </c>
      <c r="I38" s="585" t="s">
        <v>1295</v>
      </c>
      <c r="J38" s="597" t="s">
        <v>1313</v>
      </c>
      <c r="K38" s="598" t="s">
        <v>1314</v>
      </c>
      <c r="L38" s="585" t="s">
        <v>1298</v>
      </c>
      <c r="M38" s="590" t="s">
        <v>1294</v>
      </c>
      <c r="N38" s="585" t="s">
        <v>1299</v>
      </c>
    </row>
    <row r="39" spans="1:14" ht="14.25" customHeight="1">
      <c r="A39" s="584" t="s">
        <v>65</v>
      </c>
      <c r="B39" s="585" t="s">
        <v>1286</v>
      </c>
      <c r="C39" s="585" t="s">
        <v>1286</v>
      </c>
      <c r="D39" s="585" t="s">
        <v>1286</v>
      </c>
      <c r="E39" s="586" t="s">
        <v>1294</v>
      </c>
      <c r="F39" s="585" t="s">
        <v>1299</v>
      </c>
      <c r="G39" s="587" t="s">
        <v>1294</v>
      </c>
      <c r="H39" s="586" t="s">
        <v>1295</v>
      </c>
      <c r="I39" s="585" t="s">
        <v>1295</v>
      </c>
      <c r="J39" s="597" t="s">
        <v>1313</v>
      </c>
      <c r="K39" s="598" t="s">
        <v>1314</v>
      </c>
      <c r="L39" s="585" t="s">
        <v>1294</v>
      </c>
      <c r="M39" s="590" t="s">
        <v>1294</v>
      </c>
      <c r="N39" s="585" t="s">
        <v>1299</v>
      </c>
    </row>
    <row r="40" spans="1:14" ht="14.25" customHeight="1">
      <c r="A40" s="584" t="s">
        <v>63</v>
      </c>
      <c r="B40" s="585" t="s">
        <v>1286</v>
      </c>
      <c r="C40" s="585" t="s">
        <v>1286</v>
      </c>
      <c r="D40" s="585" t="s">
        <v>1286</v>
      </c>
      <c r="E40" s="586" t="s">
        <v>1294</v>
      </c>
      <c r="F40" s="585" t="s">
        <v>1331</v>
      </c>
      <c r="G40" s="587" t="s">
        <v>1294</v>
      </c>
      <c r="H40" s="586" t="s">
        <v>1332</v>
      </c>
      <c r="I40" s="585" t="s">
        <v>1295</v>
      </c>
      <c r="J40" s="588" t="s">
        <v>1316</v>
      </c>
      <c r="K40" s="589" t="s">
        <v>1333</v>
      </c>
      <c r="L40" s="585" t="s">
        <v>1298</v>
      </c>
      <c r="M40" s="590" t="s">
        <v>1294</v>
      </c>
      <c r="N40" s="585" t="s">
        <v>1294</v>
      </c>
    </row>
    <row r="41" spans="1:14" ht="14.25" customHeight="1">
      <c r="A41" s="584" t="s">
        <v>197</v>
      </c>
      <c r="B41" s="585" t="s">
        <v>1286</v>
      </c>
      <c r="C41" s="585" t="s">
        <v>1286</v>
      </c>
      <c r="D41" s="585" t="s">
        <v>1286</v>
      </c>
      <c r="E41" s="586" t="s">
        <v>1294</v>
      </c>
      <c r="F41" s="585" t="s">
        <v>1299</v>
      </c>
      <c r="G41" s="587" t="s">
        <v>1294</v>
      </c>
      <c r="H41" s="586" t="s">
        <v>1295</v>
      </c>
      <c r="I41" s="585" t="s">
        <v>1295</v>
      </c>
      <c r="J41" s="588" t="s">
        <v>1304</v>
      </c>
      <c r="K41" s="589" t="s">
        <v>1334</v>
      </c>
      <c r="L41" s="1080" t="s">
        <v>1320</v>
      </c>
      <c r="M41" s="1081"/>
      <c r="N41" s="585" t="s">
        <v>1299</v>
      </c>
    </row>
    <row r="42" spans="1:14" ht="14.25" customHeight="1">
      <c r="A42" s="584" t="s">
        <v>26</v>
      </c>
      <c r="B42" s="585" t="s">
        <v>1286</v>
      </c>
      <c r="C42" s="585" t="s">
        <v>1286</v>
      </c>
      <c r="D42" s="585" t="s">
        <v>1286</v>
      </c>
      <c r="E42" s="586" t="s">
        <v>1299</v>
      </c>
      <c r="F42" s="585" t="s">
        <v>1294</v>
      </c>
      <c r="G42" s="587" t="s">
        <v>1294</v>
      </c>
      <c r="H42" s="586" t="s">
        <v>1295</v>
      </c>
      <c r="I42" s="585" t="s">
        <v>1295</v>
      </c>
      <c r="J42" s="588" t="s">
        <v>1304</v>
      </c>
      <c r="K42" s="589" t="s">
        <v>1302</v>
      </c>
      <c r="L42" s="585" t="s">
        <v>1317</v>
      </c>
      <c r="M42" s="590" t="s">
        <v>1294</v>
      </c>
      <c r="N42" s="585" t="s">
        <v>1294</v>
      </c>
    </row>
    <row r="43" spans="1:14" ht="14.25" customHeight="1">
      <c r="A43" s="584" t="s">
        <v>27</v>
      </c>
      <c r="B43" s="585" t="s">
        <v>1286</v>
      </c>
      <c r="C43" s="585" t="s">
        <v>1286</v>
      </c>
      <c r="D43" s="585" t="s">
        <v>1286</v>
      </c>
      <c r="E43" s="586" t="s">
        <v>1294</v>
      </c>
      <c r="F43" s="585" t="s">
        <v>1299</v>
      </c>
      <c r="G43" s="587" t="s">
        <v>1335</v>
      </c>
      <c r="H43" s="586" t="s">
        <v>1306</v>
      </c>
      <c r="I43" s="585" t="s">
        <v>1295</v>
      </c>
      <c r="J43" s="599" t="s">
        <v>1336</v>
      </c>
      <c r="K43" s="600" t="s">
        <v>1327</v>
      </c>
      <c r="L43" s="1080" t="s">
        <v>1328</v>
      </c>
      <c r="M43" s="1081"/>
      <c r="N43" s="585" t="s">
        <v>1299</v>
      </c>
    </row>
    <row r="44" spans="1:14" ht="14.25" customHeight="1">
      <c r="A44" s="584" t="s">
        <v>28</v>
      </c>
      <c r="B44" s="585" t="s">
        <v>1286</v>
      </c>
      <c r="C44" s="585" t="s">
        <v>1286</v>
      </c>
      <c r="D44" s="585" t="s">
        <v>1286</v>
      </c>
      <c r="E44" s="586" t="s">
        <v>1335</v>
      </c>
      <c r="F44" s="585" t="s">
        <v>1337</v>
      </c>
      <c r="G44" s="587" t="s">
        <v>1335</v>
      </c>
      <c r="H44" s="586" t="s">
        <v>1338</v>
      </c>
      <c r="I44" s="585" t="s">
        <v>1338</v>
      </c>
      <c r="J44" s="588" t="s">
        <v>1339</v>
      </c>
      <c r="K44" s="589" t="s">
        <v>1340</v>
      </c>
      <c r="L44" s="585" t="s">
        <v>1341</v>
      </c>
      <c r="M44" s="585" t="s">
        <v>1335</v>
      </c>
      <c r="N44" s="585" t="s">
        <v>1337</v>
      </c>
    </row>
    <row r="45" spans="1:14" ht="14.25" customHeight="1">
      <c r="A45" s="584" t="s">
        <v>29</v>
      </c>
      <c r="B45" s="585" t="s">
        <v>1286</v>
      </c>
      <c r="C45" s="585" t="s">
        <v>1286</v>
      </c>
      <c r="D45" s="585" t="s">
        <v>1286</v>
      </c>
      <c r="E45" s="586" t="s">
        <v>1294</v>
      </c>
      <c r="F45" s="585" t="s">
        <v>1299</v>
      </c>
      <c r="G45" s="587" t="s">
        <v>1294</v>
      </c>
      <c r="H45" s="586" t="s">
        <v>1310</v>
      </c>
      <c r="I45" s="585" t="s">
        <v>1295</v>
      </c>
      <c r="J45" s="588" t="s">
        <v>1296</v>
      </c>
      <c r="K45" s="589" t="s">
        <v>1302</v>
      </c>
      <c r="L45" s="585" t="s">
        <v>1317</v>
      </c>
      <c r="M45" s="590" t="s">
        <v>1294</v>
      </c>
      <c r="N45" s="585" t="s">
        <v>1294</v>
      </c>
    </row>
    <row r="46" spans="1:14" ht="14.25" customHeight="1">
      <c r="A46" s="584" t="s">
        <v>30</v>
      </c>
      <c r="B46" s="585" t="s">
        <v>1286</v>
      </c>
      <c r="C46" s="585" t="s">
        <v>1286</v>
      </c>
      <c r="D46" s="585" t="s">
        <v>1286</v>
      </c>
      <c r="E46" s="586" t="s">
        <v>1294</v>
      </c>
      <c r="F46" s="585" t="s">
        <v>1299</v>
      </c>
      <c r="G46" s="587" t="s">
        <v>1294</v>
      </c>
      <c r="H46" s="586" t="s">
        <v>1295</v>
      </c>
      <c r="I46" s="585" t="s">
        <v>1295</v>
      </c>
      <c r="J46" s="588" t="s">
        <v>1296</v>
      </c>
      <c r="K46" s="589" t="s">
        <v>1302</v>
      </c>
      <c r="L46" s="585" t="s">
        <v>1298</v>
      </c>
      <c r="M46" s="590" t="s">
        <v>1294</v>
      </c>
      <c r="N46" s="585" t="s">
        <v>1294</v>
      </c>
    </row>
    <row r="47" spans="1:14" ht="14.25" customHeight="1">
      <c r="A47" s="584" t="s">
        <v>31</v>
      </c>
      <c r="B47" s="585" t="s">
        <v>1286</v>
      </c>
      <c r="C47" s="585" t="s">
        <v>1286</v>
      </c>
      <c r="D47" s="585" t="s">
        <v>1286</v>
      </c>
      <c r="E47" s="586" t="s">
        <v>1294</v>
      </c>
      <c r="F47" s="585" t="s">
        <v>1299</v>
      </c>
      <c r="G47" s="587" t="s">
        <v>1335</v>
      </c>
      <c r="H47" s="586" t="s">
        <v>1306</v>
      </c>
      <c r="I47" s="585" t="s">
        <v>1295</v>
      </c>
      <c r="J47" s="597" t="s">
        <v>1342</v>
      </c>
      <c r="K47" s="598" t="s">
        <v>1327</v>
      </c>
      <c r="L47" s="601" t="s">
        <v>1294</v>
      </c>
      <c r="M47" s="1080" t="s">
        <v>1343</v>
      </c>
      <c r="N47" s="1081"/>
    </row>
    <row r="48" spans="1:14" ht="14.25" customHeight="1">
      <c r="A48" s="584" t="s">
        <v>32</v>
      </c>
      <c r="B48" s="585" t="s">
        <v>1286</v>
      </c>
      <c r="C48" s="585" t="s">
        <v>1286</v>
      </c>
      <c r="D48" s="585" t="s">
        <v>1286</v>
      </c>
      <c r="E48" s="586" t="s">
        <v>1335</v>
      </c>
      <c r="F48" s="585" t="s">
        <v>1300</v>
      </c>
      <c r="G48" s="587" t="s">
        <v>1335</v>
      </c>
      <c r="H48" s="586" t="s">
        <v>1338</v>
      </c>
      <c r="I48" s="585" t="s">
        <v>1338</v>
      </c>
      <c r="J48" s="597" t="s">
        <v>1342</v>
      </c>
      <c r="K48" s="598" t="s">
        <v>1327</v>
      </c>
      <c r="L48" s="585" t="s">
        <v>1294</v>
      </c>
      <c r="M48" s="590" t="s">
        <v>1294</v>
      </c>
      <c r="N48" s="585" t="s">
        <v>1294</v>
      </c>
    </row>
    <row r="49" spans="1:14" ht="14.25" customHeight="1">
      <c r="A49" s="584" t="s">
        <v>1265</v>
      </c>
      <c r="B49" s="585" t="s">
        <v>1286</v>
      </c>
      <c r="C49" s="585" t="s">
        <v>1286</v>
      </c>
      <c r="D49" s="585" t="s">
        <v>1286</v>
      </c>
      <c r="E49" s="586" t="s">
        <v>1294</v>
      </c>
      <c r="F49" s="585" t="s">
        <v>1294</v>
      </c>
      <c r="G49" s="587" t="s">
        <v>1294</v>
      </c>
      <c r="H49" s="586" t="s">
        <v>1295</v>
      </c>
      <c r="I49" s="585" t="s">
        <v>1295</v>
      </c>
      <c r="J49" s="588" t="s">
        <v>1313</v>
      </c>
      <c r="K49" s="589" t="s">
        <v>1314</v>
      </c>
      <c r="L49" s="585" t="s">
        <v>1317</v>
      </c>
      <c r="M49" s="585" t="s">
        <v>1294</v>
      </c>
      <c r="N49" s="585" t="s">
        <v>1294</v>
      </c>
    </row>
    <row r="50" spans="1:14" ht="14.25" customHeight="1">
      <c r="A50" s="584" t="s">
        <v>33</v>
      </c>
      <c r="B50" s="585" t="s">
        <v>1286</v>
      </c>
      <c r="C50" s="585" t="s">
        <v>1286</v>
      </c>
      <c r="D50" s="585" t="s">
        <v>1286</v>
      </c>
      <c r="E50" s="586" t="s">
        <v>1294</v>
      </c>
      <c r="F50" s="585" t="s">
        <v>1294</v>
      </c>
      <c r="G50" s="587" t="s">
        <v>316</v>
      </c>
      <c r="H50" s="586" t="s">
        <v>1295</v>
      </c>
      <c r="I50" s="585" t="s">
        <v>1295</v>
      </c>
      <c r="J50" s="588" t="s">
        <v>1304</v>
      </c>
      <c r="K50" s="589" t="s">
        <v>1302</v>
      </c>
      <c r="L50" s="585" t="s">
        <v>1298</v>
      </c>
      <c r="M50" s="590" t="s">
        <v>1294</v>
      </c>
      <c r="N50" s="585" t="s">
        <v>1294</v>
      </c>
    </row>
    <row r="51" spans="1:14" ht="14.25" customHeight="1">
      <c r="A51" s="584" t="s">
        <v>34</v>
      </c>
      <c r="B51" s="585" t="s">
        <v>1286</v>
      </c>
      <c r="C51" s="585" t="s">
        <v>1286</v>
      </c>
      <c r="D51" s="585" t="s">
        <v>1286</v>
      </c>
      <c r="E51" s="586" t="s">
        <v>1294</v>
      </c>
      <c r="F51" s="585" t="s">
        <v>1299</v>
      </c>
      <c r="G51" s="587" t="s">
        <v>1294</v>
      </c>
      <c r="H51" s="586" t="s">
        <v>1295</v>
      </c>
      <c r="I51" s="585" t="s">
        <v>1295</v>
      </c>
      <c r="J51" s="588" t="s">
        <v>1316</v>
      </c>
      <c r="K51" s="589" t="s">
        <v>1319</v>
      </c>
      <c r="L51" s="585" t="s">
        <v>1298</v>
      </c>
      <c r="M51" s="590" t="s">
        <v>1294</v>
      </c>
      <c r="N51" s="585" t="s">
        <v>1294</v>
      </c>
    </row>
    <row r="52" spans="1:14" ht="14.25" customHeight="1">
      <c r="A52" s="584" t="s">
        <v>35</v>
      </c>
      <c r="B52" s="585" t="s">
        <v>1286</v>
      </c>
      <c r="C52" s="585" t="s">
        <v>1286</v>
      </c>
      <c r="D52" s="585" t="s">
        <v>1286</v>
      </c>
      <c r="E52" s="586" t="s">
        <v>1294</v>
      </c>
      <c r="F52" s="585" t="s">
        <v>1294</v>
      </c>
      <c r="G52" s="587" t="s">
        <v>1294</v>
      </c>
      <c r="H52" s="586" t="s">
        <v>1306</v>
      </c>
      <c r="I52" s="585" t="s">
        <v>1295</v>
      </c>
      <c r="J52" s="588" t="s">
        <v>1304</v>
      </c>
      <c r="K52" s="589" t="s">
        <v>1344</v>
      </c>
      <c r="L52" s="585" t="s">
        <v>1298</v>
      </c>
      <c r="M52" s="590" t="s">
        <v>1294</v>
      </c>
      <c r="N52" s="585" t="s">
        <v>1294</v>
      </c>
    </row>
    <row r="53" spans="1:14" ht="14.25" customHeight="1">
      <c r="A53" s="584" t="s">
        <v>36</v>
      </c>
      <c r="B53" s="585" t="s">
        <v>1286</v>
      </c>
      <c r="C53" s="585" t="s">
        <v>1286</v>
      </c>
      <c r="D53" s="585" t="s">
        <v>1286</v>
      </c>
      <c r="E53" s="586" t="s">
        <v>1294</v>
      </c>
      <c r="F53" s="585" t="s">
        <v>1299</v>
      </c>
      <c r="G53" s="587" t="s">
        <v>316</v>
      </c>
      <c r="H53" s="586" t="s">
        <v>1295</v>
      </c>
      <c r="I53" s="585" t="s">
        <v>1295</v>
      </c>
      <c r="J53" s="597" t="s">
        <v>1313</v>
      </c>
      <c r="K53" s="598" t="s">
        <v>1314</v>
      </c>
      <c r="L53" s="1080" t="s">
        <v>1320</v>
      </c>
      <c r="M53" s="1081"/>
      <c r="N53" s="585" t="s">
        <v>1299</v>
      </c>
    </row>
    <row r="54" spans="1:14" ht="14.25" customHeight="1">
      <c r="A54" s="584" t="s">
        <v>37</v>
      </c>
      <c r="B54" s="585" t="s">
        <v>1286</v>
      </c>
      <c r="C54" s="585" t="s">
        <v>1286</v>
      </c>
      <c r="D54" s="585" t="s">
        <v>1286</v>
      </c>
      <c r="E54" s="586" t="s">
        <v>1294</v>
      </c>
      <c r="F54" s="585" t="s">
        <v>1294</v>
      </c>
      <c r="G54" s="587" t="s">
        <v>1294</v>
      </c>
      <c r="H54" s="586" t="s">
        <v>1295</v>
      </c>
      <c r="I54" s="585" t="s">
        <v>1295</v>
      </c>
      <c r="J54" s="588" t="s">
        <v>1304</v>
      </c>
      <c r="K54" s="589" t="s">
        <v>1302</v>
      </c>
      <c r="L54" s="585" t="s">
        <v>1298</v>
      </c>
      <c r="M54" s="590" t="s">
        <v>1294</v>
      </c>
      <c r="N54" s="585" t="s">
        <v>1294</v>
      </c>
    </row>
    <row r="55" spans="1:14" ht="14.25" customHeight="1">
      <c r="A55" s="584" t="s">
        <v>38</v>
      </c>
      <c r="B55" s="585" t="s">
        <v>1286</v>
      </c>
      <c r="C55" s="585" t="s">
        <v>1286</v>
      </c>
      <c r="D55" s="585" t="s">
        <v>1286</v>
      </c>
      <c r="E55" s="586" t="s">
        <v>1294</v>
      </c>
      <c r="F55" s="585" t="s">
        <v>1294</v>
      </c>
      <c r="G55" s="587" t="s">
        <v>1294</v>
      </c>
      <c r="H55" s="586" t="s">
        <v>1295</v>
      </c>
      <c r="I55" s="585" t="s">
        <v>1295</v>
      </c>
      <c r="J55" s="588" t="s">
        <v>1304</v>
      </c>
      <c r="K55" s="589" t="s">
        <v>1302</v>
      </c>
      <c r="L55" s="585" t="s">
        <v>1298</v>
      </c>
      <c r="M55" s="590" t="s">
        <v>1294</v>
      </c>
      <c r="N55" s="585" t="s">
        <v>1294</v>
      </c>
    </row>
    <row r="56" spans="1:14" ht="14.25" customHeight="1">
      <c r="A56" s="584" t="s">
        <v>39</v>
      </c>
      <c r="B56" s="585" t="s">
        <v>1286</v>
      </c>
      <c r="C56" s="585" t="s">
        <v>1286</v>
      </c>
      <c r="D56" s="585" t="s">
        <v>1286</v>
      </c>
      <c r="E56" s="586" t="s">
        <v>1294</v>
      </c>
      <c r="F56" s="585" t="s">
        <v>1294</v>
      </c>
      <c r="G56" s="587" t="s">
        <v>1294</v>
      </c>
      <c r="H56" s="586" t="s">
        <v>1295</v>
      </c>
      <c r="I56" s="585" t="s">
        <v>1295</v>
      </c>
      <c r="J56" s="588" t="s">
        <v>1304</v>
      </c>
      <c r="K56" s="589" t="s">
        <v>1302</v>
      </c>
      <c r="L56" s="585" t="s">
        <v>1317</v>
      </c>
      <c r="M56" s="590" t="s">
        <v>1294</v>
      </c>
      <c r="N56" s="585" t="s">
        <v>1294</v>
      </c>
    </row>
    <row r="57" spans="1:14" ht="14.25" customHeight="1">
      <c r="A57" s="584" t="s">
        <v>40</v>
      </c>
      <c r="B57" s="585" t="s">
        <v>1286</v>
      </c>
      <c r="C57" s="585" t="s">
        <v>1286</v>
      </c>
      <c r="D57" s="585" t="s">
        <v>1286</v>
      </c>
      <c r="E57" s="586" t="s">
        <v>1294</v>
      </c>
      <c r="F57" s="585" t="s">
        <v>1294</v>
      </c>
      <c r="G57" s="587" t="s">
        <v>1294</v>
      </c>
      <c r="H57" s="586" t="s">
        <v>1295</v>
      </c>
      <c r="I57" s="585" t="s">
        <v>1295</v>
      </c>
      <c r="J57" s="588" t="s">
        <v>1296</v>
      </c>
      <c r="K57" s="589" t="s">
        <v>1302</v>
      </c>
      <c r="L57" s="585" t="s">
        <v>1317</v>
      </c>
      <c r="M57" s="590" t="s">
        <v>1294</v>
      </c>
      <c r="N57" s="585" t="s">
        <v>1294</v>
      </c>
    </row>
    <row r="58" spans="1:14" ht="14.25" customHeight="1" thickBot="1">
      <c r="A58" s="602" t="s">
        <v>41</v>
      </c>
      <c r="B58" s="603" t="s">
        <v>1286</v>
      </c>
      <c r="C58" s="603" t="s">
        <v>1286</v>
      </c>
      <c r="D58" s="603" t="s">
        <v>1286</v>
      </c>
      <c r="E58" s="604" t="s">
        <v>1294</v>
      </c>
      <c r="F58" s="603" t="s">
        <v>1299</v>
      </c>
      <c r="G58" s="605" t="s">
        <v>1294</v>
      </c>
      <c r="H58" s="604" t="s">
        <v>1295</v>
      </c>
      <c r="I58" s="603" t="s">
        <v>1295</v>
      </c>
      <c r="J58" s="606" t="s">
        <v>1296</v>
      </c>
      <c r="K58" s="607" t="s">
        <v>1302</v>
      </c>
      <c r="L58" s="603" t="s">
        <v>1298</v>
      </c>
      <c r="M58" s="608" t="s">
        <v>1315</v>
      </c>
      <c r="N58" s="603" t="s">
        <v>1294</v>
      </c>
    </row>
    <row r="60" spans="1:14" ht="14.25" customHeight="1">
      <c r="A60" s="566" t="s">
        <v>1345</v>
      </c>
    </row>
    <row r="61" spans="1:14" ht="14.25" customHeight="1">
      <c r="A61" s="566" t="s">
        <v>1346</v>
      </c>
    </row>
    <row r="62" spans="1:14" ht="14.25" customHeight="1">
      <c r="A62" s="566" t="s">
        <v>1347</v>
      </c>
    </row>
    <row r="63" spans="1:14" ht="14.25" customHeight="1">
      <c r="A63" s="566" t="s">
        <v>1348</v>
      </c>
    </row>
    <row r="64" spans="1:14" ht="14.25" customHeight="1">
      <c r="A64" s="566" t="s">
        <v>1349</v>
      </c>
    </row>
  </sheetData>
  <mergeCells count="11">
    <mergeCell ref="L37:M37"/>
    <mergeCell ref="L41:M41"/>
    <mergeCell ref="L43:M43"/>
    <mergeCell ref="M47:N47"/>
    <mergeCell ref="L53:M53"/>
    <mergeCell ref="L28:M28"/>
    <mergeCell ref="A3:A4"/>
    <mergeCell ref="J3:K3"/>
    <mergeCell ref="L21:M21"/>
    <mergeCell ref="L24:N24"/>
    <mergeCell ref="L27:M27"/>
  </mergeCells>
  <phoneticPr fontId="5"/>
  <pageMargins left="0.43307086614173229" right="0.43307086614173229" top="0.94488188976377963" bottom="0.94488188976377963" header="0.51181102362204722" footer="0.51181102362204722"/>
  <pageSetup paperSize="9" scale="66" orientation="portrait" r:id="rId1"/>
  <headerFooter alignWithMargins="0">
    <oddHeader>&amp;L&amp;14（参考）団体別勤務条件（給与以外）等一覧</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BB507-A8FF-4B0C-B769-1E5C0F7AF8FB}">
  <dimension ref="A1:BZ49"/>
  <sheetViews>
    <sheetView view="pageBreakPreview" zoomScale="70" zoomScaleNormal="100" zoomScaleSheetLayoutView="70" workbookViewId="0">
      <pane xSplit="1" ySplit="4" topLeftCell="K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27.5" style="280" customWidth="1"/>
    <col min="2" max="10" width="16.625" style="280" customWidth="1"/>
    <col min="11" max="11" width="16.75" style="280" customWidth="1"/>
    <col min="12" max="13" width="16.625" style="280" customWidth="1"/>
    <col min="14" max="20" width="16.375" style="280" customWidth="1"/>
    <col min="21" max="26" width="16.625" style="280" customWidth="1"/>
    <col min="27" max="16384" width="9" style="280"/>
  </cols>
  <sheetData>
    <row r="1" spans="1:26" ht="24.75" customHeight="1">
      <c r="A1" s="279" t="s">
        <v>542</v>
      </c>
      <c r="B1" s="279" t="s">
        <v>543</v>
      </c>
      <c r="F1" s="281"/>
      <c r="G1" s="281"/>
      <c r="H1" s="281"/>
      <c r="K1" s="281" t="s">
        <v>471</v>
      </c>
      <c r="L1" s="279" t="s">
        <v>544</v>
      </c>
      <c r="T1" s="282" t="s">
        <v>473</v>
      </c>
      <c r="U1" s="279" t="s">
        <v>545</v>
      </c>
      <c r="W1" s="281"/>
      <c r="Z1" s="282" t="s">
        <v>473</v>
      </c>
    </row>
    <row r="2" spans="1:26" ht="23.1" customHeight="1">
      <c r="A2" s="1346" t="s">
        <v>475</v>
      </c>
      <c r="B2" s="1338" t="s">
        <v>476</v>
      </c>
      <c r="C2" s="1338" t="s">
        <v>477</v>
      </c>
      <c r="D2" s="1338" t="s">
        <v>365</v>
      </c>
      <c r="E2" s="1338" t="s">
        <v>478</v>
      </c>
      <c r="F2" s="1338" t="s">
        <v>479</v>
      </c>
      <c r="G2" s="1338" t="s">
        <v>369</v>
      </c>
      <c r="H2" s="1347" t="s">
        <v>480</v>
      </c>
      <c r="I2" s="1338" t="s">
        <v>481</v>
      </c>
      <c r="J2" s="1338" t="s">
        <v>372</v>
      </c>
      <c r="K2" s="1338" t="s">
        <v>373</v>
      </c>
      <c r="L2" s="1343" t="s">
        <v>374</v>
      </c>
      <c r="M2" s="283" t="s">
        <v>482</v>
      </c>
      <c r="N2" s="284"/>
      <c r="O2" s="284"/>
      <c r="P2" s="284"/>
      <c r="Q2" s="284"/>
      <c r="R2" s="284"/>
      <c r="S2" s="284"/>
      <c r="T2" s="285"/>
      <c r="U2" s="1336" t="s">
        <v>483</v>
      </c>
      <c r="V2" s="1336"/>
      <c r="W2" s="1337"/>
      <c r="X2" s="1338" t="s">
        <v>484</v>
      </c>
      <c r="Y2" s="1338" t="s">
        <v>485</v>
      </c>
      <c r="Z2" s="1338" t="s">
        <v>486</v>
      </c>
    </row>
    <row r="3" spans="1:26" ht="15" customHeight="1">
      <c r="A3" s="1346"/>
      <c r="B3" s="1339"/>
      <c r="C3" s="1339"/>
      <c r="D3" s="1339"/>
      <c r="E3" s="1339"/>
      <c r="F3" s="1339"/>
      <c r="G3" s="1339"/>
      <c r="H3" s="1348"/>
      <c r="I3" s="1339"/>
      <c r="J3" s="1339"/>
      <c r="K3" s="1339"/>
      <c r="L3" s="1344"/>
      <c r="M3" s="1339"/>
      <c r="N3" s="1338" t="s">
        <v>487</v>
      </c>
      <c r="O3" s="1341" t="s">
        <v>488</v>
      </c>
      <c r="P3" s="1341" t="s">
        <v>489</v>
      </c>
      <c r="Q3" s="1341" t="s">
        <v>490</v>
      </c>
      <c r="R3" s="1341" t="s">
        <v>491</v>
      </c>
      <c r="S3" s="1341" t="s">
        <v>492</v>
      </c>
      <c r="T3" s="1341" t="s">
        <v>493</v>
      </c>
      <c r="U3" s="1341" t="s">
        <v>217</v>
      </c>
      <c r="V3" s="1341" t="s">
        <v>494</v>
      </c>
      <c r="W3" s="1342" t="s">
        <v>391</v>
      </c>
      <c r="X3" s="1339"/>
      <c r="Y3" s="1339"/>
      <c r="Z3" s="1339"/>
    </row>
    <row r="4" spans="1:26" ht="15" customHeight="1">
      <c r="A4" s="1346"/>
      <c r="B4" s="1340"/>
      <c r="C4" s="1340"/>
      <c r="D4" s="1340"/>
      <c r="E4" s="1340"/>
      <c r="F4" s="1340"/>
      <c r="G4" s="1340"/>
      <c r="H4" s="1349"/>
      <c r="I4" s="1340"/>
      <c r="J4" s="1340"/>
      <c r="K4" s="1340"/>
      <c r="L4" s="1345"/>
      <c r="M4" s="1340"/>
      <c r="N4" s="1340"/>
      <c r="O4" s="1341"/>
      <c r="P4" s="1341"/>
      <c r="Q4" s="1341"/>
      <c r="R4" s="1341"/>
      <c r="S4" s="1341"/>
      <c r="T4" s="1341"/>
      <c r="U4" s="1341"/>
      <c r="V4" s="1341"/>
      <c r="W4" s="1342"/>
      <c r="X4" s="1340"/>
      <c r="Y4" s="1340"/>
      <c r="Z4" s="1340"/>
    </row>
    <row r="5" spans="1:26" ht="15" customHeight="1">
      <c r="A5" s="286" t="s">
        <v>546</v>
      </c>
      <c r="B5" s="287">
        <v>463.24</v>
      </c>
      <c r="C5" s="287">
        <v>0</v>
      </c>
      <c r="D5" s="288">
        <v>0</v>
      </c>
      <c r="E5" s="288">
        <v>0</v>
      </c>
      <c r="F5" s="288">
        <v>0</v>
      </c>
      <c r="G5" s="287">
        <v>0</v>
      </c>
      <c r="H5" s="287">
        <v>0</v>
      </c>
      <c r="I5" s="287">
        <v>0</v>
      </c>
      <c r="J5" s="287">
        <v>0</v>
      </c>
      <c r="K5" s="287">
        <v>0</v>
      </c>
      <c r="L5" s="287">
        <v>463.24</v>
      </c>
      <c r="M5" s="287">
        <v>0</v>
      </c>
      <c r="N5" s="287">
        <v>0</v>
      </c>
      <c r="O5" s="288">
        <v>0</v>
      </c>
      <c r="P5" s="288">
        <v>0</v>
      </c>
      <c r="Q5" s="287">
        <v>0</v>
      </c>
      <c r="R5" s="287">
        <v>0</v>
      </c>
      <c r="S5" s="287">
        <v>0</v>
      </c>
      <c r="T5" s="287">
        <v>0</v>
      </c>
      <c r="U5" s="287">
        <v>0</v>
      </c>
      <c r="V5" s="288">
        <v>0</v>
      </c>
      <c r="W5" s="288">
        <v>0</v>
      </c>
      <c r="X5" s="287">
        <v>0</v>
      </c>
      <c r="Y5" s="287">
        <v>0</v>
      </c>
      <c r="Z5" s="288">
        <v>0</v>
      </c>
    </row>
    <row r="6" spans="1:26" ht="15" customHeight="1">
      <c r="A6" s="289" t="s">
        <v>547</v>
      </c>
      <c r="B6" s="290">
        <v>312.75</v>
      </c>
      <c r="C6" s="288">
        <v>0</v>
      </c>
      <c r="D6" s="288">
        <v>0</v>
      </c>
      <c r="E6" s="288">
        <v>0</v>
      </c>
      <c r="F6" s="288">
        <v>0</v>
      </c>
      <c r="G6" s="288">
        <v>0</v>
      </c>
      <c r="H6" s="288">
        <v>0</v>
      </c>
      <c r="I6" s="288">
        <v>0</v>
      </c>
      <c r="J6" s="288">
        <v>0</v>
      </c>
      <c r="K6" s="288">
        <v>0</v>
      </c>
      <c r="L6" s="288">
        <v>312.75</v>
      </c>
      <c r="M6" s="288">
        <v>0</v>
      </c>
      <c r="N6" s="288">
        <v>0</v>
      </c>
      <c r="O6" s="288">
        <v>0</v>
      </c>
      <c r="P6" s="288">
        <v>0</v>
      </c>
      <c r="Q6" s="288">
        <v>0</v>
      </c>
      <c r="R6" s="288">
        <v>0</v>
      </c>
      <c r="S6" s="288">
        <v>0</v>
      </c>
      <c r="T6" s="288">
        <v>0</v>
      </c>
      <c r="U6" s="288">
        <v>0</v>
      </c>
      <c r="V6" s="288">
        <v>0</v>
      </c>
      <c r="W6" s="288">
        <v>0</v>
      </c>
      <c r="X6" s="288">
        <v>0</v>
      </c>
      <c r="Y6" s="288">
        <v>0</v>
      </c>
      <c r="Z6" s="288">
        <v>0</v>
      </c>
    </row>
    <row r="7" spans="1:26" ht="15" customHeight="1">
      <c r="A7" s="289" t="s">
        <v>548</v>
      </c>
      <c r="B7" s="290">
        <v>816.23</v>
      </c>
      <c r="C7" s="288">
        <v>0</v>
      </c>
      <c r="D7" s="288">
        <v>0</v>
      </c>
      <c r="E7" s="288">
        <v>0</v>
      </c>
      <c r="F7" s="288">
        <v>0</v>
      </c>
      <c r="G7" s="288">
        <v>0</v>
      </c>
      <c r="H7" s="288">
        <v>0</v>
      </c>
      <c r="I7" s="288">
        <v>0</v>
      </c>
      <c r="J7" s="288">
        <v>0</v>
      </c>
      <c r="K7" s="288">
        <v>0</v>
      </c>
      <c r="L7" s="288">
        <v>807.93</v>
      </c>
      <c r="M7" s="288">
        <v>0</v>
      </c>
      <c r="N7" s="288">
        <v>0</v>
      </c>
      <c r="O7" s="288">
        <v>0</v>
      </c>
      <c r="P7" s="288">
        <v>0</v>
      </c>
      <c r="Q7" s="288">
        <v>0</v>
      </c>
      <c r="R7" s="288">
        <v>0</v>
      </c>
      <c r="S7" s="288">
        <v>0</v>
      </c>
      <c r="T7" s="288">
        <v>0</v>
      </c>
      <c r="U7" s="288">
        <v>0</v>
      </c>
      <c r="V7" s="288">
        <v>0</v>
      </c>
      <c r="W7" s="288">
        <v>0</v>
      </c>
      <c r="X7" s="288">
        <v>0</v>
      </c>
      <c r="Y7" s="288">
        <v>0</v>
      </c>
      <c r="Z7" s="288">
        <v>0</v>
      </c>
    </row>
    <row r="8" spans="1:26" ht="15" customHeight="1">
      <c r="A8" s="289" t="s">
        <v>549</v>
      </c>
      <c r="B8" s="290">
        <v>1809.0300000000004</v>
      </c>
      <c r="C8" s="288">
        <v>0</v>
      </c>
      <c r="D8" s="288">
        <v>0</v>
      </c>
      <c r="E8" s="288">
        <v>0</v>
      </c>
      <c r="F8" s="288">
        <v>0</v>
      </c>
      <c r="G8" s="288">
        <v>0</v>
      </c>
      <c r="H8" s="288">
        <v>0</v>
      </c>
      <c r="I8" s="288">
        <v>0</v>
      </c>
      <c r="J8" s="288">
        <v>0</v>
      </c>
      <c r="K8" s="288">
        <v>0</v>
      </c>
      <c r="L8" s="288">
        <v>1809.0300000000004</v>
      </c>
      <c r="M8" s="288">
        <v>0</v>
      </c>
      <c r="N8" s="288">
        <v>0</v>
      </c>
      <c r="O8" s="288">
        <v>0</v>
      </c>
      <c r="P8" s="288">
        <v>0</v>
      </c>
      <c r="Q8" s="288">
        <v>0</v>
      </c>
      <c r="R8" s="288">
        <v>0</v>
      </c>
      <c r="S8" s="288">
        <v>0</v>
      </c>
      <c r="T8" s="288">
        <v>0</v>
      </c>
      <c r="U8" s="288">
        <v>0</v>
      </c>
      <c r="V8" s="288">
        <v>0</v>
      </c>
      <c r="W8" s="288">
        <v>0</v>
      </c>
      <c r="X8" s="288">
        <v>0</v>
      </c>
      <c r="Y8" s="288">
        <v>0</v>
      </c>
      <c r="Z8" s="288">
        <v>0</v>
      </c>
    </row>
    <row r="9" spans="1:26" ht="15" customHeight="1">
      <c r="A9" s="289" t="s">
        <v>550</v>
      </c>
      <c r="B9" s="290">
        <v>784.84999999999991</v>
      </c>
      <c r="C9" s="288">
        <v>784.84999999999991</v>
      </c>
      <c r="D9" s="288">
        <v>0</v>
      </c>
      <c r="E9" s="288">
        <v>0</v>
      </c>
      <c r="F9" s="288">
        <v>0</v>
      </c>
      <c r="G9" s="288">
        <v>0</v>
      </c>
      <c r="H9" s="288">
        <v>0</v>
      </c>
      <c r="I9" s="288">
        <v>0</v>
      </c>
      <c r="J9" s="288">
        <v>0</v>
      </c>
      <c r="K9" s="288">
        <v>0</v>
      </c>
      <c r="L9" s="288">
        <v>0</v>
      </c>
      <c r="M9" s="288">
        <v>0</v>
      </c>
      <c r="N9" s="288">
        <v>0</v>
      </c>
      <c r="O9" s="288">
        <v>0</v>
      </c>
      <c r="P9" s="288">
        <v>0</v>
      </c>
      <c r="Q9" s="288">
        <v>0</v>
      </c>
      <c r="R9" s="288">
        <v>0</v>
      </c>
      <c r="S9" s="288">
        <v>0</v>
      </c>
      <c r="T9" s="288">
        <v>0</v>
      </c>
      <c r="U9" s="288">
        <v>0</v>
      </c>
      <c r="V9" s="288">
        <v>0</v>
      </c>
      <c r="W9" s="288">
        <v>0</v>
      </c>
      <c r="X9" s="288">
        <v>0</v>
      </c>
      <c r="Y9" s="288">
        <v>0</v>
      </c>
      <c r="Z9" s="288">
        <v>0</v>
      </c>
    </row>
    <row r="10" spans="1:26" ht="15" customHeight="1">
      <c r="A10" s="291" t="s">
        <v>551</v>
      </c>
      <c r="B10" s="290">
        <v>780.54</v>
      </c>
      <c r="C10" s="288">
        <v>873.25</v>
      </c>
      <c r="D10" s="288">
        <v>0</v>
      </c>
      <c r="E10" s="288">
        <v>0</v>
      </c>
      <c r="F10" s="288">
        <v>0</v>
      </c>
      <c r="G10" s="288">
        <v>0</v>
      </c>
      <c r="H10" s="288">
        <v>0</v>
      </c>
      <c r="I10" s="288">
        <v>0</v>
      </c>
      <c r="J10" s="288">
        <v>0</v>
      </c>
      <c r="K10" s="288">
        <v>0</v>
      </c>
      <c r="L10" s="288">
        <v>0</v>
      </c>
      <c r="M10" s="288">
        <v>531.32999999999993</v>
      </c>
      <c r="N10" s="288">
        <v>0</v>
      </c>
      <c r="O10" s="288">
        <v>0</v>
      </c>
      <c r="P10" s="288">
        <v>0</v>
      </c>
      <c r="Q10" s="288">
        <v>0</v>
      </c>
      <c r="R10" s="288">
        <v>531.32999999999993</v>
      </c>
      <c r="S10" s="288">
        <v>0</v>
      </c>
      <c r="T10" s="288">
        <v>0</v>
      </c>
      <c r="U10" s="288">
        <v>0</v>
      </c>
      <c r="V10" s="288">
        <v>0</v>
      </c>
      <c r="W10" s="288">
        <v>0</v>
      </c>
      <c r="X10" s="288">
        <v>0</v>
      </c>
      <c r="Y10" s="288">
        <v>0</v>
      </c>
      <c r="Z10" s="288">
        <v>0</v>
      </c>
    </row>
    <row r="11" spans="1:26" ht="15" customHeight="1">
      <c r="A11" s="289" t="s">
        <v>552</v>
      </c>
      <c r="B11" s="290">
        <v>363.23999999999995</v>
      </c>
      <c r="C11" s="288">
        <v>371.75</v>
      </c>
      <c r="D11" s="288">
        <v>0</v>
      </c>
      <c r="E11" s="288">
        <v>0</v>
      </c>
      <c r="F11" s="288">
        <v>0</v>
      </c>
      <c r="G11" s="288">
        <v>0</v>
      </c>
      <c r="H11" s="288">
        <v>0</v>
      </c>
      <c r="I11" s="288">
        <v>0</v>
      </c>
      <c r="J11" s="288">
        <v>0</v>
      </c>
      <c r="K11" s="288">
        <v>0</v>
      </c>
      <c r="L11" s="288">
        <v>0</v>
      </c>
      <c r="M11" s="288">
        <v>361.25000000000006</v>
      </c>
      <c r="N11" s="288">
        <v>361.25000000000006</v>
      </c>
      <c r="O11" s="288">
        <v>0</v>
      </c>
      <c r="P11" s="288">
        <v>0</v>
      </c>
      <c r="Q11" s="288">
        <v>0</v>
      </c>
      <c r="R11" s="288">
        <v>0</v>
      </c>
      <c r="S11" s="288">
        <v>0</v>
      </c>
      <c r="T11" s="288">
        <v>0</v>
      </c>
      <c r="U11" s="288">
        <v>0</v>
      </c>
      <c r="V11" s="288">
        <v>0</v>
      </c>
      <c r="W11" s="288">
        <v>0</v>
      </c>
      <c r="X11" s="288">
        <v>0</v>
      </c>
      <c r="Y11" s="288">
        <v>0</v>
      </c>
      <c r="Z11" s="288">
        <v>0</v>
      </c>
    </row>
    <row r="12" spans="1:26" ht="15" customHeight="1">
      <c r="A12" s="289" t="s">
        <v>553</v>
      </c>
      <c r="B12" s="290">
        <v>769.38</v>
      </c>
      <c r="C12" s="288">
        <v>769.38</v>
      </c>
      <c r="D12" s="288">
        <v>0</v>
      </c>
      <c r="E12" s="288">
        <v>0</v>
      </c>
      <c r="F12" s="288">
        <v>0</v>
      </c>
      <c r="G12" s="288">
        <v>0</v>
      </c>
      <c r="H12" s="288">
        <v>0</v>
      </c>
      <c r="I12" s="288">
        <v>0</v>
      </c>
      <c r="J12" s="288">
        <v>0</v>
      </c>
      <c r="K12" s="288">
        <v>0</v>
      </c>
      <c r="L12" s="288">
        <v>0</v>
      </c>
      <c r="M12" s="288">
        <v>0</v>
      </c>
      <c r="N12" s="288">
        <v>0</v>
      </c>
      <c r="O12" s="288">
        <v>0</v>
      </c>
      <c r="P12" s="288">
        <v>0</v>
      </c>
      <c r="Q12" s="288">
        <v>0</v>
      </c>
      <c r="R12" s="288">
        <v>0</v>
      </c>
      <c r="S12" s="288">
        <v>0</v>
      </c>
      <c r="T12" s="288">
        <v>0</v>
      </c>
      <c r="U12" s="288">
        <v>0</v>
      </c>
      <c r="V12" s="288">
        <v>0</v>
      </c>
      <c r="W12" s="288">
        <v>0</v>
      </c>
      <c r="X12" s="288">
        <v>0</v>
      </c>
      <c r="Y12" s="288">
        <v>0</v>
      </c>
      <c r="Z12" s="288">
        <v>0</v>
      </c>
    </row>
    <row r="13" spans="1:26" ht="15" customHeight="1">
      <c r="A13" s="289" t="s">
        <v>554</v>
      </c>
      <c r="B13" s="290">
        <v>589.28</v>
      </c>
      <c r="C13" s="288">
        <v>589.28</v>
      </c>
      <c r="D13" s="288">
        <v>0</v>
      </c>
      <c r="E13" s="288">
        <v>0</v>
      </c>
      <c r="F13" s="288">
        <v>0</v>
      </c>
      <c r="G13" s="288">
        <v>0</v>
      </c>
      <c r="H13" s="288">
        <v>0</v>
      </c>
      <c r="I13" s="288">
        <v>0</v>
      </c>
      <c r="J13" s="288">
        <v>0</v>
      </c>
      <c r="K13" s="288">
        <v>0</v>
      </c>
      <c r="L13" s="288">
        <v>0</v>
      </c>
      <c r="M13" s="288">
        <v>0</v>
      </c>
      <c r="N13" s="288">
        <v>0</v>
      </c>
      <c r="O13" s="288">
        <v>0</v>
      </c>
      <c r="P13" s="288">
        <v>0</v>
      </c>
      <c r="Q13" s="288">
        <v>0</v>
      </c>
      <c r="R13" s="288">
        <v>0</v>
      </c>
      <c r="S13" s="288">
        <v>0</v>
      </c>
      <c r="T13" s="288">
        <v>0</v>
      </c>
      <c r="U13" s="288">
        <v>0</v>
      </c>
      <c r="V13" s="288">
        <v>0</v>
      </c>
      <c r="W13" s="288">
        <v>0</v>
      </c>
      <c r="X13" s="288">
        <v>0</v>
      </c>
      <c r="Y13" s="288">
        <v>0</v>
      </c>
      <c r="Z13" s="288">
        <v>0</v>
      </c>
    </row>
    <row r="14" spans="1:26" ht="15" customHeight="1">
      <c r="A14" s="289" t="s">
        <v>555</v>
      </c>
      <c r="B14" s="290">
        <v>359.8</v>
      </c>
      <c r="C14" s="288">
        <v>359.8</v>
      </c>
      <c r="D14" s="288">
        <v>0</v>
      </c>
      <c r="E14" s="288">
        <v>0</v>
      </c>
      <c r="F14" s="288">
        <v>0</v>
      </c>
      <c r="G14" s="288">
        <v>0</v>
      </c>
      <c r="H14" s="288">
        <v>0</v>
      </c>
      <c r="I14" s="288">
        <v>0</v>
      </c>
      <c r="J14" s="288">
        <v>0</v>
      </c>
      <c r="K14" s="288">
        <v>0</v>
      </c>
      <c r="L14" s="288">
        <v>0</v>
      </c>
      <c r="M14" s="288">
        <v>0</v>
      </c>
      <c r="N14" s="288">
        <v>0</v>
      </c>
      <c r="O14" s="288">
        <v>0</v>
      </c>
      <c r="P14" s="288">
        <v>0</v>
      </c>
      <c r="Q14" s="288">
        <v>0</v>
      </c>
      <c r="R14" s="288">
        <v>0</v>
      </c>
      <c r="S14" s="288">
        <v>0</v>
      </c>
      <c r="T14" s="288">
        <v>0</v>
      </c>
      <c r="U14" s="288">
        <v>0</v>
      </c>
      <c r="V14" s="288">
        <v>0</v>
      </c>
      <c r="W14" s="288">
        <v>0</v>
      </c>
      <c r="X14" s="288">
        <v>0</v>
      </c>
      <c r="Y14" s="288">
        <v>0</v>
      </c>
      <c r="Z14" s="288">
        <v>0</v>
      </c>
    </row>
    <row r="15" spans="1:26" ht="15" customHeight="1">
      <c r="A15" s="291" t="s">
        <v>556</v>
      </c>
      <c r="B15" s="290">
        <v>879.1400000000001</v>
      </c>
      <c r="C15" s="288">
        <v>879.1400000000001</v>
      </c>
      <c r="D15" s="288">
        <v>0</v>
      </c>
      <c r="E15" s="288">
        <v>0</v>
      </c>
      <c r="F15" s="288">
        <v>0</v>
      </c>
      <c r="G15" s="288">
        <v>0</v>
      </c>
      <c r="H15" s="288">
        <v>0</v>
      </c>
      <c r="I15" s="288">
        <v>0</v>
      </c>
      <c r="J15" s="288">
        <v>0</v>
      </c>
      <c r="K15" s="288">
        <v>0</v>
      </c>
      <c r="L15" s="288">
        <v>0</v>
      </c>
      <c r="M15" s="288">
        <v>0</v>
      </c>
      <c r="N15" s="288">
        <v>0</v>
      </c>
      <c r="O15" s="288">
        <v>0</v>
      </c>
      <c r="P15" s="288">
        <v>0</v>
      </c>
      <c r="Q15" s="288">
        <v>0</v>
      </c>
      <c r="R15" s="288">
        <v>0</v>
      </c>
      <c r="S15" s="288">
        <v>0</v>
      </c>
      <c r="T15" s="288">
        <v>0</v>
      </c>
      <c r="U15" s="288">
        <v>0</v>
      </c>
      <c r="V15" s="288">
        <v>0</v>
      </c>
      <c r="W15" s="288">
        <v>0</v>
      </c>
      <c r="X15" s="288">
        <v>0</v>
      </c>
      <c r="Y15" s="288">
        <v>0</v>
      </c>
      <c r="Z15" s="288">
        <v>0</v>
      </c>
    </row>
    <row r="16" spans="1:26" ht="15" customHeight="1">
      <c r="A16" s="291" t="s">
        <v>557</v>
      </c>
      <c r="B16" s="290">
        <v>728.5</v>
      </c>
      <c r="C16" s="288">
        <v>728.5</v>
      </c>
      <c r="D16" s="288">
        <v>0</v>
      </c>
      <c r="E16" s="288">
        <v>0</v>
      </c>
      <c r="F16" s="288">
        <v>0</v>
      </c>
      <c r="G16" s="288">
        <v>0</v>
      </c>
      <c r="H16" s="288">
        <v>0</v>
      </c>
      <c r="I16" s="288">
        <v>0</v>
      </c>
      <c r="J16" s="288">
        <v>0</v>
      </c>
      <c r="K16" s="288">
        <v>0</v>
      </c>
      <c r="L16" s="288">
        <v>0</v>
      </c>
      <c r="M16" s="288">
        <v>0</v>
      </c>
      <c r="N16" s="288">
        <v>0</v>
      </c>
      <c r="O16" s="288">
        <v>0</v>
      </c>
      <c r="P16" s="288">
        <v>0</v>
      </c>
      <c r="Q16" s="288">
        <v>0</v>
      </c>
      <c r="R16" s="288">
        <v>0</v>
      </c>
      <c r="S16" s="288">
        <v>0</v>
      </c>
      <c r="T16" s="288">
        <v>0</v>
      </c>
      <c r="U16" s="288">
        <v>0</v>
      </c>
      <c r="V16" s="288">
        <v>0</v>
      </c>
      <c r="W16" s="288">
        <v>0</v>
      </c>
      <c r="X16" s="288">
        <v>0</v>
      </c>
      <c r="Y16" s="288">
        <v>0</v>
      </c>
      <c r="Z16" s="288">
        <v>0</v>
      </c>
    </row>
    <row r="17" spans="1:26" ht="15" customHeight="1">
      <c r="A17" s="291" t="s">
        <v>558</v>
      </c>
      <c r="B17" s="290">
        <v>538.66</v>
      </c>
      <c r="C17" s="288">
        <v>538.66</v>
      </c>
      <c r="D17" s="288">
        <v>0</v>
      </c>
      <c r="E17" s="288">
        <v>0</v>
      </c>
      <c r="F17" s="288">
        <v>0</v>
      </c>
      <c r="G17" s="288">
        <v>0</v>
      </c>
      <c r="H17" s="288">
        <v>0</v>
      </c>
      <c r="I17" s="288">
        <v>0</v>
      </c>
      <c r="J17" s="288">
        <v>0</v>
      </c>
      <c r="K17" s="288">
        <v>0</v>
      </c>
      <c r="L17" s="288">
        <v>0</v>
      </c>
      <c r="M17" s="288">
        <v>0</v>
      </c>
      <c r="N17" s="288">
        <v>0</v>
      </c>
      <c r="O17" s="288">
        <v>0</v>
      </c>
      <c r="P17" s="288">
        <v>0</v>
      </c>
      <c r="Q17" s="288">
        <v>0</v>
      </c>
      <c r="R17" s="288">
        <v>0</v>
      </c>
      <c r="S17" s="288">
        <v>0</v>
      </c>
      <c r="T17" s="288">
        <v>0</v>
      </c>
      <c r="U17" s="288">
        <v>0</v>
      </c>
      <c r="V17" s="288">
        <v>0</v>
      </c>
      <c r="W17" s="288">
        <v>0</v>
      </c>
      <c r="X17" s="288">
        <v>0</v>
      </c>
      <c r="Y17" s="288">
        <v>0</v>
      </c>
      <c r="Z17" s="288">
        <v>0</v>
      </c>
    </row>
    <row r="18" spans="1:26" ht="15" customHeight="1">
      <c r="A18" s="291" t="s">
        <v>559</v>
      </c>
      <c r="B18" s="290">
        <v>273.75</v>
      </c>
      <c r="C18" s="288">
        <v>273.75</v>
      </c>
      <c r="D18" s="288">
        <v>0</v>
      </c>
      <c r="E18" s="288">
        <v>0</v>
      </c>
      <c r="F18" s="288">
        <v>0</v>
      </c>
      <c r="G18" s="288">
        <v>0</v>
      </c>
      <c r="H18" s="288">
        <v>0</v>
      </c>
      <c r="I18" s="288">
        <v>0</v>
      </c>
      <c r="J18" s="288">
        <v>0</v>
      </c>
      <c r="K18" s="288">
        <v>0</v>
      </c>
      <c r="L18" s="288">
        <v>0</v>
      </c>
      <c r="M18" s="288">
        <v>0</v>
      </c>
      <c r="N18" s="288">
        <v>0</v>
      </c>
      <c r="O18" s="288">
        <v>0</v>
      </c>
      <c r="P18" s="288">
        <v>0</v>
      </c>
      <c r="Q18" s="288">
        <v>0</v>
      </c>
      <c r="R18" s="288">
        <v>0</v>
      </c>
      <c r="S18" s="288">
        <v>0</v>
      </c>
      <c r="T18" s="288">
        <v>0</v>
      </c>
      <c r="U18" s="288">
        <v>0</v>
      </c>
      <c r="V18" s="288">
        <v>0</v>
      </c>
      <c r="W18" s="288">
        <v>0</v>
      </c>
      <c r="X18" s="288">
        <v>0</v>
      </c>
      <c r="Y18" s="288">
        <v>0</v>
      </c>
      <c r="Z18" s="288">
        <v>0</v>
      </c>
    </row>
    <row r="19" spans="1:26" ht="15" customHeight="1">
      <c r="A19" s="291" t="s">
        <v>560</v>
      </c>
      <c r="B19" s="290">
        <v>257.12</v>
      </c>
      <c r="C19" s="288">
        <v>252.59</v>
      </c>
      <c r="D19" s="288">
        <v>0</v>
      </c>
      <c r="E19" s="288">
        <v>0</v>
      </c>
      <c r="F19" s="288">
        <v>0</v>
      </c>
      <c r="G19" s="288">
        <v>0</v>
      </c>
      <c r="H19" s="288">
        <v>0</v>
      </c>
      <c r="I19" s="288">
        <v>0</v>
      </c>
      <c r="J19" s="288">
        <v>0</v>
      </c>
      <c r="K19" s="288">
        <v>0</v>
      </c>
      <c r="L19" s="288">
        <v>0</v>
      </c>
      <c r="M19" s="288">
        <v>278.67</v>
      </c>
      <c r="N19" s="288">
        <v>278.67</v>
      </c>
      <c r="O19" s="288">
        <v>0</v>
      </c>
      <c r="P19" s="288">
        <v>0</v>
      </c>
      <c r="Q19" s="288">
        <v>0</v>
      </c>
      <c r="R19" s="288">
        <v>0</v>
      </c>
      <c r="S19" s="288">
        <v>0</v>
      </c>
      <c r="T19" s="288">
        <v>0</v>
      </c>
      <c r="U19" s="288">
        <v>0</v>
      </c>
      <c r="V19" s="288">
        <v>0</v>
      </c>
      <c r="W19" s="288">
        <v>0</v>
      </c>
      <c r="X19" s="288">
        <v>0</v>
      </c>
      <c r="Y19" s="288">
        <v>0</v>
      </c>
      <c r="Z19" s="288">
        <v>0</v>
      </c>
    </row>
    <row r="20" spans="1:26" ht="15" customHeight="1">
      <c r="A20" s="292" t="s">
        <v>561</v>
      </c>
      <c r="B20" s="290">
        <v>688.25</v>
      </c>
      <c r="C20" s="288">
        <v>688.25</v>
      </c>
      <c r="D20" s="288">
        <v>0</v>
      </c>
      <c r="E20" s="288">
        <v>0</v>
      </c>
      <c r="F20" s="288">
        <v>0</v>
      </c>
      <c r="G20" s="288">
        <v>0</v>
      </c>
      <c r="H20" s="288">
        <v>0</v>
      </c>
      <c r="I20" s="288">
        <v>0</v>
      </c>
      <c r="J20" s="288">
        <v>0</v>
      </c>
      <c r="K20" s="288">
        <v>0</v>
      </c>
      <c r="L20" s="288">
        <v>0</v>
      </c>
      <c r="M20" s="288">
        <v>0</v>
      </c>
      <c r="N20" s="288">
        <v>0</v>
      </c>
      <c r="O20" s="288">
        <v>0</v>
      </c>
      <c r="P20" s="288">
        <v>0</v>
      </c>
      <c r="Q20" s="288">
        <v>0</v>
      </c>
      <c r="R20" s="288">
        <v>0</v>
      </c>
      <c r="S20" s="288">
        <v>0</v>
      </c>
      <c r="T20" s="288">
        <v>0</v>
      </c>
      <c r="U20" s="288">
        <v>0</v>
      </c>
      <c r="V20" s="288">
        <v>0</v>
      </c>
      <c r="W20" s="288">
        <v>0</v>
      </c>
      <c r="X20" s="288">
        <v>0</v>
      </c>
      <c r="Y20" s="288">
        <v>0</v>
      </c>
      <c r="Z20" s="288">
        <v>0</v>
      </c>
    </row>
    <row r="21" spans="1:26" ht="15" customHeight="1">
      <c r="A21" s="291" t="s">
        <v>562</v>
      </c>
      <c r="B21" s="293" t="s">
        <v>496</v>
      </c>
      <c r="C21" s="288" t="s">
        <v>496</v>
      </c>
      <c r="D21" s="288">
        <v>0</v>
      </c>
      <c r="E21" s="288">
        <v>0</v>
      </c>
      <c r="F21" s="288">
        <v>0</v>
      </c>
      <c r="G21" s="288">
        <v>0</v>
      </c>
      <c r="H21" s="288">
        <v>0</v>
      </c>
      <c r="I21" s="288">
        <v>0</v>
      </c>
      <c r="J21" s="288">
        <v>0</v>
      </c>
      <c r="K21" s="288">
        <v>0</v>
      </c>
      <c r="L21" s="288">
        <v>0</v>
      </c>
      <c r="M21" s="288">
        <v>0</v>
      </c>
      <c r="N21" s="288">
        <v>0</v>
      </c>
      <c r="O21" s="288">
        <v>0</v>
      </c>
      <c r="P21" s="288">
        <v>0</v>
      </c>
      <c r="Q21" s="288">
        <v>0</v>
      </c>
      <c r="R21" s="288">
        <v>0</v>
      </c>
      <c r="S21" s="288">
        <v>0</v>
      </c>
      <c r="T21" s="288">
        <v>0</v>
      </c>
      <c r="U21" s="288">
        <v>0</v>
      </c>
      <c r="V21" s="288">
        <v>0</v>
      </c>
      <c r="W21" s="288">
        <v>0</v>
      </c>
      <c r="X21" s="288">
        <v>0</v>
      </c>
      <c r="Y21" s="288">
        <v>0</v>
      </c>
      <c r="Z21" s="288">
        <v>0</v>
      </c>
    </row>
    <row r="22" spans="1:26" ht="15" customHeight="1">
      <c r="A22" s="291" t="s">
        <v>563</v>
      </c>
      <c r="B22" s="293" t="s">
        <v>496</v>
      </c>
      <c r="C22" s="288" t="s">
        <v>496</v>
      </c>
      <c r="D22" s="288">
        <v>0</v>
      </c>
      <c r="E22" s="288">
        <v>0</v>
      </c>
      <c r="F22" s="288">
        <v>0</v>
      </c>
      <c r="G22" s="288">
        <v>0</v>
      </c>
      <c r="H22" s="288">
        <v>0</v>
      </c>
      <c r="I22" s="288">
        <v>0</v>
      </c>
      <c r="J22" s="288">
        <v>0</v>
      </c>
      <c r="K22" s="288">
        <v>0</v>
      </c>
      <c r="L22" s="288">
        <v>0</v>
      </c>
      <c r="M22" s="288">
        <v>0</v>
      </c>
      <c r="N22" s="288">
        <v>0</v>
      </c>
      <c r="O22" s="288">
        <v>0</v>
      </c>
      <c r="P22" s="288">
        <v>0</v>
      </c>
      <c r="Q22" s="288">
        <v>0</v>
      </c>
      <c r="R22" s="288">
        <v>0</v>
      </c>
      <c r="S22" s="288">
        <v>0</v>
      </c>
      <c r="T22" s="288">
        <v>0</v>
      </c>
      <c r="U22" s="288">
        <v>0</v>
      </c>
      <c r="V22" s="288">
        <v>0</v>
      </c>
      <c r="W22" s="288">
        <v>0</v>
      </c>
      <c r="X22" s="288">
        <v>0</v>
      </c>
      <c r="Y22" s="288">
        <v>0</v>
      </c>
      <c r="Z22" s="288">
        <v>0</v>
      </c>
    </row>
    <row r="23" spans="1:26" ht="15" customHeight="1">
      <c r="A23" s="291" t="s">
        <v>564</v>
      </c>
      <c r="B23" s="293" t="s">
        <v>496</v>
      </c>
      <c r="C23" s="288" t="s">
        <v>496</v>
      </c>
      <c r="D23" s="288">
        <v>0</v>
      </c>
      <c r="E23" s="288">
        <v>0</v>
      </c>
      <c r="F23" s="288">
        <v>0</v>
      </c>
      <c r="G23" s="288">
        <v>0</v>
      </c>
      <c r="H23" s="288">
        <v>0</v>
      </c>
      <c r="I23" s="288">
        <v>0</v>
      </c>
      <c r="J23" s="288">
        <v>0</v>
      </c>
      <c r="K23" s="288">
        <v>0</v>
      </c>
      <c r="L23" s="288">
        <v>0</v>
      </c>
      <c r="M23" s="288">
        <v>0</v>
      </c>
      <c r="N23" s="288">
        <v>0</v>
      </c>
      <c r="O23" s="288">
        <v>0</v>
      </c>
      <c r="P23" s="288">
        <v>0</v>
      </c>
      <c r="Q23" s="288">
        <v>0</v>
      </c>
      <c r="R23" s="288">
        <v>0</v>
      </c>
      <c r="S23" s="288">
        <v>0</v>
      </c>
      <c r="T23" s="288">
        <v>0</v>
      </c>
      <c r="U23" s="288">
        <v>0</v>
      </c>
      <c r="V23" s="288">
        <v>0</v>
      </c>
      <c r="W23" s="288">
        <v>0</v>
      </c>
      <c r="X23" s="288">
        <v>0</v>
      </c>
      <c r="Y23" s="288">
        <v>0</v>
      </c>
      <c r="Z23" s="288">
        <v>0</v>
      </c>
    </row>
    <row r="24" spans="1:26" ht="15" customHeight="1">
      <c r="A24" s="291" t="s">
        <v>565</v>
      </c>
      <c r="B24" s="290">
        <v>2107.71</v>
      </c>
      <c r="C24" s="288">
        <v>2130.21</v>
      </c>
      <c r="D24" s="288">
        <v>0</v>
      </c>
      <c r="E24" s="288">
        <v>0</v>
      </c>
      <c r="F24" s="288">
        <v>0</v>
      </c>
      <c r="G24" s="288">
        <v>0</v>
      </c>
      <c r="H24" s="288">
        <v>0</v>
      </c>
      <c r="I24" s="288">
        <v>0</v>
      </c>
      <c r="J24" s="288">
        <v>0</v>
      </c>
      <c r="K24" s="288">
        <v>0</v>
      </c>
      <c r="L24" s="288">
        <v>0</v>
      </c>
      <c r="M24" s="288" t="s">
        <v>496</v>
      </c>
      <c r="N24" s="288">
        <v>0</v>
      </c>
      <c r="O24" s="288">
        <v>0</v>
      </c>
      <c r="P24" s="288">
        <v>0</v>
      </c>
      <c r="Q24" s="288">
        <v>0</v>
      </c>
      <c r="R24" s="288">
        <v>0</v>
      </c>
      <c r="S24" s="288">
        <v>0</v>
      </c>
      <c r="T24" s="288" t="s">
        <v>496</v>
      </c>
      <c r="U24" s="288">
        <v>0</v>
      </c>
      <c r="V24" s="288">
        <v>0</v>
      </c>
      <c r="W24" s="288">
        <v>0</v>
      </c>
      <c r="X24" s="288">
        <v>0</v>
      </c>
      <c r="Y24" s="288">
        <v>0</v>
      </c>
      <c r="Z24" s="288">
        <v>0</v>
      </c>
    </row>
    <row r="25" spans="1:26" ht="15" customHeight="1">
      <c r="A25" s="291" t="s">
        <v>566</v>
      </c>
      <c r="B25" s="290">
        <v>226.75</v>
      </c>
      <c r="C25" s="288">
        <v>191</v>
      </c>
      <c r="D25" s="288">
        <v>0</v>
      </c>
      <c r="E25" s="288">
        <v>0</v>
      </c>
      <c r="F25" s="288">
        <v>0</v>
      </c>
      <c r="G25" s="288">
        <v>0</v>
      </c>
      <c r="H25" s="288">
        <v>0</v>
      </c>
      <c r="I25" s="288">
        <v>0</v>
      </c>
      <c r="J25" s="288">
        <v>0</v>
      </c>
      <c r="K25" s="288">
        <v>0</v>
      </c>
      <c r="L25" s="288">
        <v>0</v>
      </c>
      <c r="M25" s="288" t="s">
        <v>496</v>
      </c>
      <c r="N25" s="288">
        <v>0</v>
      </c>
      <c r="O25" s="288">
        <v>0</v>
      </c>
      <c r="P25" s="288">
        <v>0</v>
      </c>
      <c r="Q25" s="288">
        <v>0</v>
      </c>
      <c r="R25" s="288">
        <v>0</v>
      </c>
      <c r="S25" s="288">
        <v>0</v>
      </c>
      <c r="T25" s="288" t="s">
        <v>496</v>
      </c>
      <c r="U25" s="288">
        <v>0</v>
      </c>
      <c r="V25" s="288">
        <v>0</v>
      </c>
      <c r="W25" s="288">
        <v>0</v>
      </c>
      <c r="X25" s="288">
        <v>0</v>
      </c>
      <c r="Y25" s="288">
        <v>0</v>
      </c>
      <c r="Z25" s="288">
        <v>0</v>
      </c>
    </row>
    <row r="26" spans="1:26" ht="15" customHeight="1">
      <c r="A26" s="291" t="s">
        <v>567</v>
      </c>
      <c r="B26" s="290">
        <v>589.41999999999996</v>
      </c>
      <c r="C26" s="288">
        <v>661.06000000000006</v>
      </c>
      <c r="D26" s="288">
        <v>0</v>
      </c>
      <c r="E26" s="288">
        <v>0</v>
      </c>
      <c r="F26" s="288">
        <v>0</v>
      </c>
      <c r="G26" s="288">
        <v>0</v>
      </c>
      <c r="H26" s="288" t="s">
        <v>496</v>
      </c>
      <c r="I26" s="288" t="s">
        <v>496</v>
      </c>
      <c r="J26" s="288">
        <v>556.47</v>
      </c>
      <c r="K26" s="288">
        <v>0</v>
      </c>
      <c r="L26" s="288" t="s">
        <v>496</v>
      </c>
      <c r="M26" s="288">
        <v>0</v>
      </c>
      <c r="N26" s="288">
        <v>0</v>
      </c>
      <c r="O26" s="288">
        <v>0</v>
      </c>
      <c r="P26" s="288">
        <v>0</v>
      </c>
      <c r="Q26" s="288">
        <v>0</v>
      </c>
      <c r="R26" s="288">
        <v>0</v>
      </c>
      <c r="S26" s="288">
        <v>0</v>
      </c>
      <c r="T26" s="288">
        <v>0</v>
      </c>
      <c r="U26" s="288">
        <v>0</v>
      </c>
      <c r="V26" s="288">
        <v>0</v>
      </c>
      <c r="W26" s="288">
        <v>0</v>
      </c>
      <c r="X26" s="288">
        <v>0</v>
      </c>
      <c r="Y26" s="288">
        <v>0</v>
      </c>
      <c r="Z26" s="288">
        <v>0</v>
      </c>
    </row>
    <row r="27" spans="1:26" ht="15" customHeight="1">
      <c r="A27" s="291" t="s">
        <v>568</v>
      </c>
      <c r="B27" s="290">
        <v>610.47</v>
      </c>
      <c r="C27" s="288">
        <v>466.14</v>
      </c>
      <c r="D27" s="288">
        <v>0</v>
      </c>
      <c r="E27" s="288">
        <v>0</v>
      </c>
      <c r="F27" s="288">
        <v>0</v>
      </c>
      <c r="G27" s="288">
        <v>0</v>
      </c>
      <c r="H27" s="288">
        <v>0</v>
      </c>
      <c r="I27" s="288">
        <v>0</v>
      </c>
      <c r="J27" s="288">
        <v>0</v>
      </c>
      <c r="K27" s="288">
        <v>619.12</v>
      </c>
      <c r="L27" s="288">
        <v>0</v>
      </c>
      <c r="M27" s="288">
        <v>0</v>
      </c>
      <c r="N27" s="288">
        <v>0</v>
      </c>
      <c r="O27" s="288">
        <v>0</v>
      </c>
      <c r="P27" s="288">
        <v>0</v>
      </c>
      <c r="Q27" s="288">
        <v>0</v>
      </c>
      <c r="R27" s="288">
        <v>0</v>
      </c>
      <c r="S27" s="288">
        <v>0</v>
      </c>
      <c r="T27" s="288">
        <v>0</v>
      </c>
      <c r="U27" s="288">
        <v>0</v>
      </c>
      <c r="V27" s="288">
        <v>0</v>
      </c>
      <c r="W27" s="288">
        <v>0</v>
      </c>
      <c r="X27" s="288">
        <v>0</v>
      </c>
      <c r="Y27" s="288">
        <v>0</v>
      </c>
      <c r="Z27" s="288">
        <v>0</v>
      </c>
    </row>
    <row r="28" spans="1:26" ht="15" customHeight="1">
      <c r="A28" s="291" t="s">
        <v>569</v>
      </c>
      <c r="B28" s="290">
        <v>1242.5</v>
      </c>
      <c r="C28" s="288">
        <v>734.51</v>
      </c>
      <c r="D28" s="288">
        <v>0</v>
      </c>
      <c r="E28" s="288">
        <v>0</v>
      </c>
      <c r="F28" s="288">
        <v>0</v>
      </c>
      <c r="G28" s="288">
        <v>0</v>
      </c>
      <c r="H28" s="288">
        <v>703.66000000000008</v>
      </c>
      <c r="I28" s="288">
        <v>1450.8</v>
      </c>
      <c r="J28" s="288">
        <v>1513.83</v>
      </c>
      <c r="K28" s="288">
        <v>0</v>
      </c>
      <c r="L28" s="288">
        <v>0</v>
      </c>
      <c r="M28" s="288" t="s">
        <v>496</v>
      </c>
      <c r="N28" s="288">
        <v>0</v>
      </c>
      <c r="O28" s="288">
        <v>0</v>
      </c>
      <c r="P28" s="288">
        <v>0</v>
      </c>
      <c r="Q28" s="288">
        <v>0</v>
      </c>
      <c r="R28" s="288" t="s">
        <v>496</v>
      </c>
      <c r="S28" s="288">
        <v>0</v>
      </c>
      <c r="T28" s="288" t="s">
        <v>496</v>
      </c>
      <c r="U28" s="288">
        <v>0</v>
      </c>
      <c r="V28" s="288">
        <v>0</v>
      </c>
      <c r="W28" s="288">
        <v>0</v>
      </c>
      <c r="X28" s="288">
        <v>0</v>
      </c>
      <c r="Y28" s="288">
        <v>0</v>
      </c>
      <c r="Z28" s="288">
        <v>0</v>
      </c>
    </row>
    <row r="29" spans="1:26" ht="15" customHeight="1">
      <c r="A29" s="291" t="s">
        <v>570</v>
      </c>
      <c r="B29" s="290">
        <v>994.72</v>
      </c>
      <c r="C29" s="288">
        <v>660.74999999999989</v>
      </c>
      <c r="D29" s="288">
        <v>0</v>
      </c>
      <c r="E29" s="288">
        <v>0</v>
      </c>
      <c r="F29" s="288">
        <v>0</v>
      </c>
      <c r="G29" s="288">
        <v>0</v>
      </c>
      <c r="H29" s="288">
        <v>0</v>
      </c>
      <c r="I29" s="288">
        <v>0</v>
      </c>
      <c r="J29" s="288">
        <v>0</v>
      </c>
      <c r="K29" s="288">
        <v>908.34</v>
      </c>
      <c r="L29" s="288">
        <v>1145.3199999999997</v>
      </c>
      <c r="M29" s="288">
        <v>0</v>
      </c>
      <c r="N29" s="288">
        <v>0</v>
      </c>
      <c r="O29" s="288">
        <v>0</v>
      </c>
      <c r="P29" s="288">
        <v>0</v>
      </c>
      <c r="Q29" s="288">
        <v>0</v>
      </c>
      <c r="R29" s="288">
        <v>0</v>
      </c>
      <c r="S29" s="288">
        <v>0</v>
      </c>
      <c r="T29" s="288">
        <v>0</v>
      </c>
      <c r="U29" s="288">
        <v>0</v>
      </c>
      <c r="V29" s="288">
        <v>0</v>
      </c>
      <c r="W29" s="288">
        <v>0</v>
      </c>
      <c r="X29" s="288">
        <v>0</v>
      </c>
      <c r="Y29" s="288">
        <v>0</v>
      </c>
      <c r="Z29" s="288">
        <v>0</v>
      </c>
    </row>
    <row r="30" spans="1:26" ht="15" customHeight="1">
      <c r="A30" s="291" t="s">
        <v>571</v>
      </c>
      <c r="B30" s="290">
        <v>737.82999999999993</v>
      </c>
      <c r="C30" s="288" t="s">
        <v>496</v>
      </c>
      <c r="D30" s="288">
        <v>0</v>
      </c>
      <c r="E30" s="288">
        <v>0</v>
      </c>
      <c r="F30" s="288">
        <v>0</v>
      </c>
      <c r="G30" s="288">
        <v>0</v>
      </c>
      <c r="H30" s="288">
        <v>0</v>
      </c>
      <c r="I30" s="288">
        <v>0</v>
      </c>
      <c r="J30" s="288">
        <v>0</v>
      </c>
      <c r="K30" s="288">
        <v>743.83999999999992</v>
      </c>
      <c r="L30" s="288">
        <v>0</v>
      </c>
      <c r="M30" s="288">
        <v>0</v>
      </c>
      <c r="N30" s="288">
        <v>0</v>
      </c>
      <c r="O30" s="288">
        <v>0</v>
      </c>
      <c r="P30" s="288">
        <v>0</v>
      </c>
      <c r="Q30" s="288">
        <v>0</v>
      </c>
      <c r="R30" s="288">
        <v>0</v>
      </c>
      <c r="S30" s="288">
        <v>0</v>
      </c>
      <c r="T30" s="288">
        <v>0</v>
      </c>
      <c r="U30" s="288">
        <v>0</v>
      </c>
      <c r="V30" s="288">
        <v>0</v>
      </c>
      <c r="W30" s="288">
        <v>0</v>
      </c>
      <c r="X30" s="288">
        <v>0</v>
      </c>
      <c r="Y30" s="288">
        <v>0</v>
      </c>
      <c r="Z30" s="288">
        <v>0</v>
      </c>
    </row>
    <row r="31" spans="1:26" ht="15" customHeight="1">
      <c r="A31" s="291" t="s">
        <v>572</v>
      </c>
      <c r="B31" s="290">
        <v>819.45999999999992</v>
      </c>
      <c r="C31" s="288">
        <v>675.61</v>
      </c>
      <c r="D31" s="288">
        <v>0</v>
      </c>
      <c r="E31" s="288">
        <v>0</v>
      </c>
      <c r="F31" s="288">
        <v>0</v>
      </c>
      <c r="G31" s="288">
        <v>0</v>
      </c>
      <c r="H31" s="288">
        <v>0</v>
      </c>
      <c r="I31" s="288" t="s">
        <v>496</v>
      </c>
      <c r="J31" s="288">
        <v>371</v>
      </c>
      <c r="K31" s="288">
        <v>864.55</v>
      </c>
      <c r="L31" s="288">
        <v>0</v>
      </c>
      <c r="M31" s="288">
        <v>0</v>
      </c>
      <c r="N31" s="288">
        <v>0</v>
      </c>
      <c r="O31" s="288">
        <v>0</v>
      </c>
      <c r="P31" s="288">
        <v>0</v>
      </c>
      <c r="Q31" s="288">
        <v>0</v>
      </c>
      <c r="R31" s="288">
        <v>0</v>
      </c>
      <c r="S31" s="288">
        <v>0</v>
      </c>
      <c r="T31" s="288">
        <v>0</v>
      </c>
      <c r="U31" s="288">
        <v>0</v>
      </c>
      <c r="V31" s="288">
        <v>0</v>
      </c>
      <c r="W31" s="288">
        <v>0</v>
      </c>
      <c r="X31" s="288">
        <v>0</v>
      </c>
      <c r="Y31" s="288">
        <v>0</v>
      </c>
      <c r="Z31" s="288">
        <v>0</v>
      </c>
    </row>
    <row r="32" spans="1:26" ht="15" customHeight="1">
      <c r="A32" s="291" t="s">
        <v>573</v>
      </c>
      <c r="B32" s="290">
        <v>562.16999999999996</v>
      </c>
      <c r="C32" s="288">
        <v>432.85</v>
      </c>
      <c r="D32" s="288">
        <v>0</v>
      </c>
      <c r="E32" s="288">
        <v>0</v>
      </c>
      <c r="F32" s="288">
        <v>0</v>
      </c>
      <c r="G32" s="288">
        <v>0</v>
      </c>
      <c r="H32" s="288">
        <v>0</v>
      </c>
      <c r="I32" s="288">
        <v>0</v>
      </c>
      <c r="J32" s="288">
        <v>0</v>
      </c>
      <c r="K32" s="288">
        <v>588.25</v>
      </c>
      <c r="L32" s="288">
        <v>0</v>
      </c>
      <c r="M32" s="288">
        <v>463.38</v>
      </c>
      <c r="N32" s="288">
        <v>463.38</v>
      </c>
      <c r="O32" s="288">
        <v>0</v>
      </c>
      <c r="P32" s="288">
        <v>0</v>
      </c>
      <c r="Q32" s="288">
        <v>0</v>
      </c>
      <c r="R32" s="288">
        <v>0</v>
      </c>
      <c r="S32" s="288">
        <v>0</v>
      </c>
      <c r="T32" s="288">
        <v>0</v>
      </c>
      <c r="U32" s="288">
        <v>0</v>
      </c>
      <c r="V32" s="288">
        <v>0</v>
      </c>
      <c r="W32" s="288">
        <v>0</v>
      </c>
      <c r="X32" s="288">
        <v>0</v>
      </c>
      <c r="Y32" s="288">
        <v>0</v>
      </c>
      <c r="Z32" s="288">
        <v>0</v>
      </c>
    </row>
    <row r="33" spans="1:78" ht="15" customHeight="1">
      <c r="A33" s="291" t="s">
        <v>574</v>
      </c>
      <c r="B33" s="290">
        <v>1011.5999999999999</v>
      </c>
      <c r="C33" s="288" t="s">
        <v>496</v>
      </c>
      <c r="D33" s="288">
        <v>0</v>
      </c>
      <c r="E33" s="288">
        <v>0</v>
      </c>
      <c r="F33" s="288">
        <v>0</v>
      </c>
      <c r="G33" s="288">
        <v>0</v>
      </c>
      <c r="H33" s="288">
        <v>0</v>
      </c>
      <c r="I33" s="288">
        <v>0</v>
      </c>
      <c r="J33" s="288">
        <v>0</v>
      </c>
      <c r="K33" s="288">
        <v>1011.4499999999999</v>
      </c>
      <c r="L33" s="288">
        <v>0</v>
      </c>
      <c r="M33" s="288">
        <v>0</v>
      </c>
      <c r="N33" s="288">
        <v>0</v>
      </c>
      <c r="O33" s="288">
        <v>0</v>
      </c>
      <c r="P33" s="288">
        <v>0</v>
      </c>
      <c r="Q33" s="288">
        <v>0</v>
      </c>
      <c r="R33" s="288">
        <v>0</v>
      </c>
      <c r="S33" s="288">
        <v>0</v>
      </c>
      <c r="T33" s="288">
        <v>0</v>
      </c>
      <c r="U33" s="288">
        <v>0</v>
      </c>
      <c r="V33" s="288">
        <v>0</v>
      </c>
      <c r="W33" s="288">
        <v>0</v>
      </c>
      <c r="X33" s="288">
        <v>0</v>
      </c>
      <c r="Y33" s="288">
        <v>0</v>
      </c>
      <c r="Z33" s="288">
        <v>0</v>
      </c>
    </row>
    <row r="34" spans="1:78" ht="15" customHeight="1">
      <c r="A34" s="291" t="s">
        <v>575</v>
      </c>
      <c r="B34" s="290">
        <v>879.23</v>
      </c>
      <c r="C34" s="288">
        <v>1102.01</v>
      </c>
      <c r="D34" s="288">
        <v>0</v>
      </c>
      <c r="E34" s="288">
        <v>0</v>
      </c>
      <c r="F34" s="288">
        <v>0</v>
      </c>
      <c r="G34" s="288">
        <v>0</v>
      </c>
      <c r="H34" s="288">
        <v>0</v>
      </c>
      <c r="I34" s="288">
        <v>0</v>
      </c>
      <c r="J34" s="288">
        <v>0</v>
      </c>
      <c r="K34" s="288">
        <v>0</v>
      </c>
      <c r="L34" s="288">
        <v>0</v>
      </c>
      <c r="M34" s="288">
        <v>100.5</v>
      </c>
      <c r="N34" s="288">
        <v>100.5</v>
      </c>
      <c r="O34" s="288">
        <v>0</v>
      </c>
      <c r="P34" s="288">
        <v>0</v>
      </c>
      <c r="Q34" s="288">
        <v>0</v>
      </c>
      <c r="R34" s="288">
        <v>0</v>
      </c>
      <c r="S34" s="288">
        <v>0</v>
      </c>
      <c r="T34" s="288">
        <v>0</v>
      </c>
      <c r="U34" s="288">
        <v>0</v>
      </c>
      <c r="V34" s="288">
        <v>0</v>
      </c>
      <c r="W34" s="288">
        <v>0</v>
      </c>
      <c r="X34" s="288">
        <v>0</v>
      </c>
      <c r="Y34" s="288">
        <v>0</v>
      </c>
      <c r="Z34" s="288">
        <v>0</v>
      </c>
    </row>
    <row r="35" spans="1:78" ht="15" customHeight="1">
      <c r="A35" s="291" t="s">
        <v>576</v>
      </c>
      <c r="B35" s="290">
        <v>982.92000000000007</v>
      </c>
      <c r="C35" s="288">
        <v>845</v>
      </c>
      <c r="D35" s="288">
        <v>0</v>
      </c>
      <c r="E35" s="288">
        <v>0</v>
      </c>
      <c r="F35" s="288">
        <v>0</v>
      </c>
      <c r="G35" s="288">
        <v>0</v>
      </c>
      <c r="H35" s="288">
        <v>0</v>
      </c>
      <c r="I35" s="288">
        <v>0</v>
      </c>
      <c r="J35" s="288">
        <v>0</v>
      </c>
      <c r="K35" s="288">
        <v>984.64</v>
      </c>
      <c r="L35" s="288">
        <v>0</v>
      </c>
      <c r="M35" s="288">
        <v>0</v>
      </c>
      <c r="N35" s="288">
        <v>0</v>
      </c>
      <c r="O35" s="288">
        <v>0</v>
      </c>
      <c r="P35" s="288">
        <v>0</v>
      </c>
      <c r="Q35" s="288">
        <v>0</v>
      </c>
      <c r="R35" s="288">
        <v>0</v>
      </c>
      <c r="S35" s="288">
        <v>0</v>
      </c>
      <c r="T35" s="288">
        <v>0</v>
      </c>
      <c r="U35" s="288">
        <v>0</v>
      </c>
      <c r="V35" s="288">
        <v>0</v>
      </c>
      <c r="W35" s="288">
        <v>0</v>
      </c>
      <c r="X35" s="288">
        <v>0</v>
      </c>
      <c r="Y35" s="288">
        <v>0</v>
      </c>
      <c r="Z35" s="288">
        <v>0</v>
      </c>
    </row>
    <row r="36" spans="1:78" ht="15" customHeight="1">
      <c r="A36" s="291" t="s">
        <v>577</v>
      </c>
      <c r="B36" s="290">
        <v>791.77</v>
      </c>
      <c r="C36" s="288">
        <v>0</v>
      </c>
      <c r="D36" s="288">
        <v>0</v>
      </c>
      <c r="E36" s="288">
        <v>0</v>
      </c>
      <c r="F36" s="288">
        <v>0</v>
      </c>
      <c r="G36" s="288">
        <v>0</v>
      </c>
      <c r="H36" s="288">
        <v>0</v>
      </c>
      <c r="I36" s="288">
        <v>0</v>
      </c>
      <c r="J36" s="288">
        <v>0</v>
      </c>
      <c r="K36" s="288">
        <v>0</v>
      </c>
      <c r="L36" s="288">
        <v>795.96999999999991</v>
      </c>
      <c r="M36" s="288">
        <v>0</v>
      </c>
      <c r="N36" s="288">
        <v>0</v>
      </c>
      <c r="O36" s="288">
        <v>0</v>
      </c>
      <c r="P36" s="288">
        <v>0</v>
      </c>
      <c r="Q36" s="288">
        <v>0</v>
      </c>
      <c r="R36" s="288">
        <v>0</v>
      </c>
      <c r="S36" s="288">
        <v>0</v>
      </c>
      <c r="T36" s="288">
        <v>0</v>
      </c>
      <c r="U36" s="288">
        <v>0</v>
      </c>
      <c r="V36" s="288">
        <v>0</v>
      </c>
      <c r="W36" s="288">
        <v>0</v>
      </c>
      <c r="X36" s="288" t="s">
        <v>496</v>
      </c>
      <c r="Y36" s="288">
        <v>0</v>
      </c>
      <c r="Z36" s="288">
        <v>0</v>
      </c>
    </row>
    <row r="37" spans="1:78" ht="15" customHeight="1">
      <c r="A37" s="291" t="s">
        <v>578</v>
      </c>
      <c r="B37" s="290">
        <v>553.44999999999993</v>
      </c>
      <c r="C37" s="288">
        <v>315.28999999999996</v>
      </c>
      <c r="D37" s="288">
        <v>0</v>
      </c>
      <c r="E37" s="288">
        <v>0</v>
      </c>
      <c r="F37" s="288">
        <v>0</v>
      </c>
      <c r="G37" s="288">
        <v>0</v>
      </c>
      <c r="H37" s="288">
        <v>0</v>
      </c>
      <c r="I37" s="288">
        <v>0</v>
      </c>
      <c r="J37" s="288">
        <v>0</v>
      </c>
      <c r="K37" s="288">
        <v>574.99</v>
      </c>
      <c r="L37" s="288">
        <v>0</v>
      </c>
      <c r="M37" s="288">
        <v>0</v>
      </c>
      <c r="N37" s="288">
        <v>0</v>
      </c>
      <c r="O37" s="288">
        <v>0</v>
      </c>
      <c r="P37" s="288">
        <v>0</v>
      </c>
      <c r="Q37" s="288">
        <v>0</v>
      </c>
      <c r="R37" s="288">
        <v>0</v>
      </c>
      <c r="S37" s="288">
        <v>0</v>
      </c>
      <c r="T37" s="288">
        <v>0</v>
      </c>
      <c r="U37" s="288">
        <v>0</v>
      </c>
      <c r="V37" s="288">
        <v>0</v>
      </c>
      <c r="W37" s="288">
        <v>0</v>
      </c>
      <c r="X37" s="288">
        <v>0</v>
      </c>
      <c r="Y37" s="288">
        <v>0</v>
      </c>
      <c r="Z37" s="288">
        <v>0</v>
      </c>
    </row>
    <row r="38" spans="1:78" ht="15" customHeight="1">
      <c r="A38" s="291" t="s">
        <v>579</v>
      </c>
      <c r="B38" s="290">
        <v>900.41999999999985</v>
      </c>
      <c r="C38" s="288">
        <v>858.9</v>
      </c>
      <c r="D38" s="288">
        <v>0</v>
      </c>
      <c r="E38" s="288">
        <v>0</v>
      </c>
      <c r="F38" s="288">
        <v>0</v>
      </c>
      <c r="G38" s="288">
        <v>0</v>
      </c>
      <c r="H38" s="288">
        <v>0</v>
      </c>
      <c r="I38" s="288">
        <v>0</v>
      </c>
      <c r="J38" s="288">
        <v>0</v>
      </c>
      <c r="K38" s="288">
        <v>0</v>
      </c>
      <c r="L38" s="288">
        <v>921.5</v>
      </c>
      <c r="M38" s="288">
        <v>0</v>
      </c>
      <c r="N38" s="288">
        <v>0</v>
      </c>
      <c r="O38" s="288">
        <v>0</v>
      </c>
      <c r="P38" s="288">
        <v>0</v>
      </c>
      <c r="Q38" s="288">
        <v>0</v>
      </c>
      <c r="R38" s="288">
        <v>0</v>
      </c>
      <c r="S38" s="288">
        <v>0</v>
      </c>
      <c r="T38" s="288">
        <v>0</v>
      </c>
      <c r="U38" s="288">
        <v>0</v>
      </c>
      <c r="V38" s="288">
        <v>0</v>
      </c>
      <c r="W38" s="288">
        <v>0</v>
      </c>
      <c r="X38" s="288">
        <v>0</v>
      </c>
      <c r="Y38" s="288">
        <v>0</v>
      </c>
      <c r="Z38" s="288">
        <v>0</v>
      </c>
    </row>
    <row r="39" spans="1:78" ht="15" customHeight="1">
      <c r="A39" s="291" t="s">
        <v>580</v>
      </c>
      <c r="B39" s="290">
        <v>814.4799999999999</v>
      </c>
      <c r="C39" s="288">
        <v>0</v>
      </c>
      <c r="D39" s="288">
        <v>0</v>
      </c>
      <c r="E39" s="288">
        <v>0</v>
      </c>
      <c r="F39" s="288">
        <v>0</v>
      </c>
      <c r="G39" s="288">
        <v>0</v>
      </c>
      <c r="H39" s="288">
        <v>0</v>
      </c>
      <c r="I39" s="288">
        <v>0</v>
      </c>
      <c r="J39" s="288">
        <v>0</v>
      </c>
      <c r="K39" s="288">
        <v>0</v>
      </c>
      <c r="L39" s="288">
        <v>814.4799999999999</v>
      </c>
      <c r="M39" s="288">
        <v>0</v>
      </c>
      <c r="N39" s="288">
        <v>0</v>
      </c>
      <c r="O39" s="288">
        <v>0</v>
      </c>
      <c r="P39" s="288">
        <v>0</v>
      </c>
      <c r="Q39" s="288">
        <v>0</v>
      </c>
      <c r="R39" s="288">
        <v>0</v>
      </c>
      <c r="S39" s="288">
        <v>0</v>
      </c>
      <c r="T39" s="288">
        <v>0</v>
      </c>
      <c r="U39" s="288">
        <v>0</v>
      </c>
      <c r="V39" s="288">
        <v>0</v>
      </c>
      <c r="W39" s="288">
        <v>0</v>
      </c>
      <c r="X39" s="288">
        <v>0</v>
      </c>
      <c r="Y39" s="288">
        <v>0</v>
      </c>
      <c r="Z39" s="288">
        <v>0</v>
      </c>
    </row>
    <row r="40" spans="1:78" ht="15" customHeight="1">
      <c r="A40" s="291" t="s">
        <v>581</v>
      </c>
      <c r="B40" s="290">
        <v>578.04</v>
      </c>
      <c r="C40" s="288">
        <v>0</v>
      </c>
      <c r="D40" s="288">
        <v>0</v>
      </c>
      <c r="E40" s="288">
        <v>0</v>
      </c>
      <c r="F40" s="288">
        <v>0</v>
      </c>
      <c r="G40" s="288">
        <v>0</v>
      </c>
      <c r="H40" s="288">
        <v>0</v>
      </c>
      <c r="I40" s="288">
        <v>0</v>
      </c>
      <c r="J40" s="288">
        <v>0</v>
      </c>
      <c r="K40" s="288">
        <v>0</v>
      </c>
      <c r="L40" s="288">
        <v>578.04</v>
      </c>
      <c r="M40" s="288">
        <v>0</v>
      </c>
      <c r="N40" s="288">
        <v>0</v>
      </c>
      <c r="O40" s="288">
        <v>0</v>
      </c>
      <c r="P40" s="288">
        <v>0</v>
      </c>
      <c r="Q40" s="288">
        <v>0</v>
      </c>
      <c r="R40" s="288">
        <v>0</v>
      </c>
      <c r="S40" s="288">
        <v>0</v>
      </c>
      <c r="T40" s="288">
        <v>0</v>
      </c>
      <c r="U40" s="288">
        <v>0</v>
      </c>
      <c r="V40" s="288">
        <v>0</v>
      </c>
      <c r="W40" s="288">
        <v>0</v>
      </c>
      <c r="X40" s="288">
        <v>0</v>
      </c>
      <c r="Y40" s="288">
        <v>0</v>
      </c>
      <c r="Z40" s="288">
        <v>0</v>
      </c>
    </row>
    <row r="41" spans="1:78" ht="15" customHeight="1">
      <c r="A41" s="291" t="s">
        <v>582</v>
      </c>
      <c r="B41" s="290">
        <v>676.68000000000006</v>
      </c>
      <c r="C41" s="288">
        <v>0</v>
      </c>
      <c r="D41" s="288">
        <v>0</v>
      </c>
      <c r="E41" s="288">
        <v>0</v>
      </c>
      <c r="F41" s="288">
        <v>0</v>
      </c>
      <c r="G41" s="288">
        <v>0</v>
      </c>
      <c r="H41" s="288">
        <v>0</v>
      </c>
      <c r="I41" s="288">
        <v>0</v>
      </c>
      <c r="J41" s="288">
        <v>0</v>
      </c>
      <c r="K41" s="288">
        <v>0</v>
      </c>
      <c r="L41" s="288">
        <v>676.68000000000006</v>
      </c>
      <c r="M41" s="288">
        <v>0</v>
      </c>
      <c r="N41" s="288">
        <v>0</v>
      </c>
      <c r="O41" s="288">
        <v>0</v>
      </c>
      <c r="P41" s="288">
        <v>0</v>
      </c>
      <c r="Q41" s="288">
        <v>0</v>
      </c>
      <c r="R41" s="288">
        <v>0</v>
      </c>
      <c r="S41" s="288">
        <v>0</v>
      </c>
      <c r="T41" s="288">
        <v>0</v>
      </c>
      <c r="U41" s="288">
        <v>0</v>
      </c>
      <c r="V41" s="288">
        <v>0</v>
      </c>
      <c r="W41" s="288">
        <v>0</v>
      </c>
      <c r="X41" s="288">
        <v>0</v>
      </c>
      <c r="Y41" s="288">
        <v>0</v>
      </c>
      <c r="Z41" s="288">
        <v>0</v>
      </c>
    </row>
    <row r="42" spans="1:78" ht="15" customHeight="1">
      <c r="A42" s="291" t="s">
        <v>583</v>
      </c>
      <c r="B42" s="290">
        <v>294.23</v>
      </c>
      <c r="C42" s="288">
        <v>0</v>
      </c>
      <c r="D42" s="288">
        <v>0</v>
      </c>
      <c r="E42" s="288">
        <v>0</v>
      </c>
      <c r="F42" s="288">
        <v>0</v>
      </c>
      <c r="G42" s="288">
        <v>0</v>
      </c>
      <c r="H42" s="288">
        <v>0</v>
      </c>
      <c r="I42" s="288">
        <v>0</v>
      </c>
      <c r="J42" s="288">
        <v>0</v>
      </c>
      <c r="K42" s="288">
        <v>0</v>
      </c>
      <c r="L42" s="288">
        <v>294.23</v>
      </c>
      <c r="M42" s="288">
        <v>0</v>
      </c>
      <c r="N42" s="288">
        <v>0</v>
      </c>
      <c r="O42" s="288">
        <v>0</v>
      </c>
      <c r="P42" s="288">
        <v>0</v>
      </c>
      <c r="Q42" s="288">
        <v>0</v>
      </c>
      <c r="R42" s="288">
        <v>0</v>
      </c>
      <c r="S42" s="288">
        <v>0</v>
      </c>
      <c r="T42" s="288">
        <v>0</v>
      </c>
      <c r="U42" s="288">
        <v>0</v>
      </c>
      <c r="V42" s="288">
        <v>0</v>
      </c>
      <c r="W42" s="288">
        <v>0</v>
      </c>
      <c r="X42" s="288">
        <v>0</v>
      </c>
      <c r="Y42" s="288">
        <v>0</v>
      </c>
      <c r="Z42" s="288">
        <v>0</v>
      </c>
    </row>
    <row r="43" spans="1:78" ht="15" customHeight="1">
      <c r="A43" s="291" t="s">
        <v>584</v>
      </c>
      <c r="B43" s="290">
        <v>573.6400000000001</v>
      </c>
      <c r="C43" s="288">
        <v>0</v>
      </c>
      <c r="D43" s="288">
        <v>0</v>
      </c>
      <c r="E43" s="288">
        <v>0</v>
      </c>
      <c r="F43" s="288">
        <v>0</v>
      </c>
      <c r="G43" s="288">
        <v>0</v>
      </c>
      <c r="H43" s="288">
        <v>0</v>
      </c>
      <c r="I43" s="288">
        <v>0</v>
      </c>
      <c r="J43" s="288">
        <v>0</v>
      </c>
      <c r="K43" s="288">
        <v>0</v>
      </c>
      <c r="L43" s="288">
        <v>573.6400000000001</v>
      </c>
      <c r="M43" s="288">
        <v>0</v>
      </c>
      <c r="N43" s="288">
        <v>0</v>
      </c>
      <c r="O43" s="288">
        <v>0</v>
      </c>
      <c r="P43" s="288">
        <v>0</v>
      </c>
      <c r="Q43" s="288">
        <v>0</v>
      </c>
      <c r="R43" s="288">
        <v>0</v>
      </c>
      <c r="S43" s="288">
        <v>0</v>
      </c>
      <c r="T43" s="288">
        <v>0</v>
      </c>
      <c r="U43" s="288">
        <v>0</v>
      </c>
      <c r="V43" s="288">
        <v>0</v>
      </c>
      <c r="W43" s="288">
        <v>0</v>
      </c>
      <c r="X43" s="288">
        <v>0</v>
      </c>
      <c r="Y43" s="288">
        <v>0</v>
      </c>
      <c r="Z43" s="288">
        <v>0</v>
      </c>
    </row>
    <row r="44" spans="1:78" ht="15" customHeight="1">
      <c r="A44" s="291" t="s">
        <v>585</v>
      </c>
      <c r="B44" s="290">
        <v>922.98</v>
      </c>
      <c r="C44" s="288">
        <v>922.98</v>
      </c>
      <c r="D44" s="288">
        <v>0</v>
      </c>
      <c r="E44" s="288">
        <v>0</v>
      </c>
      <c r="F44" s="288">
        <v>0</v>
      </c>
      <c r="G44" s="288">
        <v>0</v>
      </c>
      <c r="H44" s="288">
        <v>0</v>
      </c>
      <c r="I44" s="288">
        <v>0</v>
      </c>
      <c r="J44" s="288">
        <v>0</v>
      </c>
      <c r="K44" s="288">
        <v>0</v>
      </c>
      <c r="L44" s="288">
        <v>0</v>
      </c>
      <c r="M44" s="288">
        <v>0</v>
      </c>
      <c r="N44" s="288">
        <v>0</v>
      </c>
      <c r="O44" s="288">
        <v>0</v>
      </c>
      <c r="P44" s="288">
        <v>0</v>
      </c>
      <c r="Q44" s="288">
        <v>0</v>
      </c>
      <c r="R44" s="288">
        <v>0</v>
      </c>
      <c r="S44" s="288">
        <v>0</v>
      </c>
      <c r="T44" s="288">
        <v>0</v>
      </c>
      <c r="U44" s="288">
        <v>0</v>
      </c>
      <c r="V44" s="288">
        <v>0</v>
      </c>
      <c r="W44" s="288">
        <v>0</v>
      </c>
      <c r="X44" s="288">
        <v>0</v>
      </c>
      <c r="Y44" s="288">
        <v>0</v>
      </c>
      <c r="Z44" s="288">
        <v>0</v>
      </c>
    </row>
    <row r="45" spans="1:78" ht="15" customHeight="1">
      <c r="A45" s="291" t="s">
        <v>586</v>
      </c>
      <c r="B45" s="290">
        <v>815.07999999999993</v>
      </c>
      <c r="C45" s="288">
        <v>0</v>
      </c>
      <c r="D45" s="288">
        <v>0</v>
      </c>
      <c r="E45" s="288">
        <v>0</v>
      </c>
      <c r="F45" s="288">
        <v>0</v>
      </c>
      <c r="G45" s="288">
        <v>0</v>
      </c>
      <c r="H45" s="288">
        <v>0</v>
      </c>
      <c r="I45" s="288">
        <v>0</v>
      </c>
      <c r="J45" s="288">
        <v>0</v>
      </c>
      <c r="K45" s="288">
        <v>0</v>
      </c>
      <c r="L45" s="288">
        <v>815.07999999999993</v>
      </c>
      <c r="M45" s="288">
        <v>0</v>
      </c>
      <c r="N45" s="288">
        <v>0</v>
      </c>
      <c r="O45" s="288">
        <v>0</v>
      </c>
      <c r="P45" s="288">
        <v>0</v>
      </c>
      <c r="Q45" s="288">
        <v>0</v>
      </c>
      <c r="R45" s="288">
        <v>0</v>
      </c>
      <c r="S45" s="288">
        <v>0</v>
      </c>
      <c r="T45" s="288">
        <v>0</v>
      </c>
      <c r="U45" s="288">
        <v>0</v>
      </c>
      <c r="V45" s="288">
        <v>0</v>
      </c>
      <c r="W45" s="288">
        <v>0</v>
      </c>
      <c r="X45" s="288">
        <v>0</v>
      </c>
      <c r="Y45" s="288">
        <v>0</v>
      </c>
      <c r="Z45" s="288">
        <v>0</v>
      </c>
    </row>
    <row r="46" spans="1:78" ht="15" customHeight="1">
      <c r="A46" s="291" t="s">
        <v>587</v>
      </c>
      <c r="B46" s="290">
        <v>1036.06</v>
      </c>
      <c r="C46" s="288">
        <v>1036.06</v>
      </c>
      <c r="D46" s="288">
        <v>0</v>
      </c>
      <c r="E46" s="288">
        <v>0</v>
      </c>
      <c r="F46" s="288">
        <v>0</v>
      </c>
      <c r="G46" s="288">
        <v>0</v>
      </c>
      <c r="H46" s="288">
        <v>0</v>
      </c>
      <c r="I46" s="288">
        <v>0</v>
      </c>
      <c r="J46" s="288">
        <v>0</v>
      </c>
      <c r="K46" s="288">
        <v>0</v>
      </c>
      <c r="L46" s="288">
        <v>0</v>
      </c>
      <c r="M46" s="288">
        <v>0</v>
      </c>
      <c r="N46" s="288">
        <v>0</v>
      </c>
      <c r="O46" s="288">
        <v>0</v>
      </c>
      <c r="P46" s="288">
        <v>0</v>
      </c>
      <c r="Q46" s="288">
        <v>0</v>
      </c>
      <c r="R46" s="288">
        <v>0</v>
      </c>
      <c r="S46" s="288">
        <v>0</v>
      </c>
      <c r="T46" s="288">
        <v>0</v>
      </c>
      <c r="U46" s="288">
        <v>0</v>
      </c>
      <c r="V46" s="288">
        <v>0</v>
      </c>
      <c r="W46" s="288">
        <v>0</v>
      </c>
      <c r="X46" s="288">
        <v>0</v>
      </c>
      <c r="Y46" s="288">
        <v>0</v>
      </c>
      <c r="Z46" s="288">
        <v>0</v>
      </c>
    </row>
    <row r="47" spans="1:78" ht="15" customHeight="1">
      <c r="A47" s="291" t="s">
        <v>468</v>
      </c>
      <c r="B47" s="290">
        <v>831.96</v>
      </c>
      <c r="C47" s="288">
        <v>0</v>
      </c>
      <c r="D47" s="288">
        <v>0</v>
      </c>
      <c r="E47" s="288">
        <v>0</v>
      </c>
      <c r="F47" s="288">
        <v>0</v>
      </c>
      <c r="G47" s="288">
        <v>0</v>
      </c>
      <c r="H47" s="288">
        <v>0</v>
      </c>
      <c r="I47" s="288">
        <v>0</v>
      </c>
      <c r="J47" s="288">
        <v>0</v>
      </c>
      <c r="K47" s="288">
        <v>0</v>
      </c>
      <c r="L47" s="288">
        <v>831.96</v>
      </c>
      <c r="M47" s="288">
        <v>0</v>
      </c>
      <c r="N47" s="288">
        <v>0</v>
      </c>
      <c r="O47" s="288">
        <v>0</v>
      </c>
      <c r="P47" s="288">
        <v>0</v>
      </c>
      <c r="Q47" s="288">
        <v>0</v>
      </c>
      <c r="R47" s="288">
        <v>0</v>
      </c>
      <c r="S47" s="288">
        <v>0</v>
      </c>
      <c r="T47" s="288">
        <v>0</v>
      </c>
      <c r="U47" s="288">
        <v>0</v>
      </c>
      <c r="V47" s="288">
        <v>0</v>
      </c>
      <c r="W47" s="288">
        <v>0</v>
      </c>
      <c r="X47" s="288">
        <v>0</v>
      </c>
      <c r="Y47" s="288">
        <v>0</v>
      </c>
      <c r="Z47" s="288">
        <v>0</v>
      </c>
    </row>
    <row r="48" spans="1:78" s="297" customFormat="1" ht="15" customHeight="1">
      <c r="A48" s="294" t="s">
        <v>540</v>
      </c>
      <c r="B48" s="295">
        <v>1053.8361427027028</v>
      </c>
      <c r="C48" s="296">
        <v>768.49504329004344</v>
      </c>
      <c r="D48" s="296">
        <v>0</v>
      </c>
      <c r="E48" s="296">
        <v>0</v>
      </c>
      <c r="F48" s="296">
        <v>0</v>
      </c>
      <c r="G48" s="296">
        <v>0</v>
      </c>
      <c r="H48" s="296">
        <v>630.74500000000012</v>
      </c>
      <c r="I48" s="296">
        <v>1059.625</v>
      </c>
      <c r="J48" s="296">
        <v>1070.3764150943396</v>
      </c>
      <c r="K48" s="296">
        <v>818.08572157062724</v>
      </c>
      <c r="L48" s="296">
        <v>1360.0214292612266</v>
      </c>
      <c r="M48" s="296">
        <v>416.23859375000006</v>
      </c>
      <c r="N48" s="296">
        <v>390.56631578947366</v>
      </c>
      <c r="O48" s="296">
        <v>0</v>
      </c>
      <c r="P48" s="296">
        <v>0</v>
      </c>
      <c r="Q48" s="296">
        <v>0</v>
      </c>
      <c r="R48" s="296">
        <v>543.99749999999995</v>
      </c>
      <c r="S48" s="296">
        <v>0</v>
      </c>
      <c r="T48" s="296">
        <v>740.33333333333337</v>
      </c>
      <c r="U48" s="296">
        <v>0</v>
      </c>
      <c r="V48" s="296">
        <v>0</v>
      </c>
      <c r="W48" s="296">
        <v>0</v>
      </c>
      <c r="X48" s="296" t="s">
        <v>496</v>
      </c>
      <c r="Y48" s="296">
        <v>0</v>
      </c>
      <c r="Z48" s="296">
        <v>0</v>
      </c>
      <c r="BC48" s="280"/>
      <c r="BD48" s="280"/>
      <c r="BE48" s="280"/>
      <c r="BF48" s="280"/>
      <c r="BG48" s="280"/>
      <c r="BH48" s="280"/>
      <c r="BI48" s="280"/>
      <c r="BJ48" s="280"/>
      <c r="BK48" s="280"/>
      <c r="BL48" s="280"/>
      <c r="BM48" s="280"/>
      <c r="BN48" s="280"/>
      <c r="BO48" s="280"/>
      <c r="BP48" s="280"/>
      <c r="BQ48" s="280"/>
      <c r="BR48" s="280"/>
      <c r="BS48" s="280"/>
      <c r="BT48" s="280"/>
      <c r="BU48" s="280"/>
      <c r="BV48" s="280"/>
      <c r="BW48" s="280"/>
      <c r="BX48" s="280"/>
      <c r="BY48" s="280"/>
      <c r="BZ48" s="280"/>
    </row>
    <row r="49" spans="2:21" ht="20.100000000000001" customHeight="1">
      <c r="B49" s="298" t="s">
        <v>588</v>
      </c>
      <c r="L49" s="298" t="s">
        <v>588</v>
      </c>
      <c r="U49" s="298" t="s">
        <v>588</v>
      </c>
    </row>
  </sheetData>
  <mergeCells count="27">
    <mergeCell ref="L2:L4"/>
    <mergeCell ref="A2:A4"/>
    <mergeCell ref="B2:B4"/>
    <mergeCell ref="C2:C4"/>
    <mergeCell ref="D2:D4"/>
    <mergeCell ref="E2:E4"/>
    <mergeCell ref="F2:F4"/>
    <mergeCell ref="G2:G4"/>
    <mergeCell ref="H2:H4"/>
    <mergeCell ref="I2:I4"/>
    <mergeCell ref="J2:J4"/>
    <mergeCell ref="K2:K4"/>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s>
  <phoneticPr fontId="5"/>
  <conditionalFormatting sqref="B5">
    <cfRule type="cellIs" dxfId="105" priority="2" stopIfTrue="1" operator="equal">
      <formula>1</formula>
    </cfRule>
  </conditionalFormatting>
  <conditionalFormatting sqref="C5:Z48">
    <cfRule type="cellIs" dxfId="104" priority="1" stopIfTrue="1" operator="equal">
      <formula>1</formula>
    </cfRule>
  </conditionalFormatting>
  <pageMargins left="0.78740157480314965" right="0.78740157480314965" top="0.98425196850393704" bottom="0.39370078740157483" header="0.51181102362204722" footer="0.51181102362204722"/>
  <pageSetup paperSize="9" scale="56" orientation="landscape" r:id="rId1"/>
  <headerFooter alignWithMargins="0"/>
  <colBreaks count="2" manualBreakCount="2">
    <brk id="11" max="52" man="1"/>
    <brk id="20" max="53"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E76F1-73A9-4267-8C71-AF1B1559211B}">
  <dimension ref="A1:Z67"/>
  <sheetViews>
    <sheetView view="pageBreakPreview" zoomScale="75" zoomScaleNormal="100" zoomScaleSheetLayoutView="75" workbookViewId="0">
      <pane xSplit="1" ySplit="4" topLeftCell="D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17" style="218" customWidth="1"/>
    <col min="2" max="10" width="16.625" style="220" customWidth="1"/>
    <col min="11" max="11" width="16.75" style="220" customWidth="1"/>
    <col min="12" max="13" width="16.625" style="220" customWidth="1"/>
    <col min="14" max="20" width="16.375" style="220" customWidth="1"/>
    <col min="21" max="26" width="16.625" style="220" customWidth="1"/>
    <col min="27" max="16384" width="9" style="218"/>
  </cols>
  <sheetData>
    <row r="1" spans="1:26" ht="24.75" customHeight="1">
      <c r="A1" s="217" t="s">
        <v>589</v>
      </c>
      <c r="B1" s="219" t="s">
        <v>590</v>
      </c>
      <c r="F1" s="221"/>
      <c r="G1" s="221"/>
      <c r="H1" s="221"/>
      <c r="K1" s="221" t="s">
        <v>471</v>
      </c>
      <c r="L1" s="219" t="s">
        <v>591</v>
      </c>
      <c r="T1" s="222" t="s">
        <v>473</v>
      </c>
      <c r="U1" s="219" t="s">
        <v>592</v>
      </c>
      <c r="W1" s="221"/>
      <c r="Z1" s="222" t="s">
        <v>473</v>
      </c>
    </row>
    <row r="2" spans="1:26" ht="23.1" customHeight="1">
      <c r="A2" s="1350" t="s">
        <v>204</v>
      </c>
      <c r="B2" s="1279" t="s">
        <v>476</v>
      </c>
      <c r="C2" s="1279" t="s">
        <v>477</v>
      </c>
      <c r="D2" s="1279" t="s">
        <v>365</v>
      </c>
      <c r="E2" s="1279" t="s">
        <v>478</v>
      </c>
      <c r="F2" s="1279" t="s">
        <v>479</v>
      </c>
      <c r="G2" s="1279" t="s">
        <v>369</v>
      </c>
      <c r="H2" s="1306" t="s">
        <v>480</v>
      </c>
      <c r="I2" s="1279" t="s">
        <v>481</v>
      </c>
      <c r="J2" s="1279" t="s">
        <v>372</v>
      </c>
      <c r="K2" s="1279" t="s">
        <v>373</v>
      </c>
      <c r="L2" s="1279" t="s">
        <v>374</v>
      </c>
      <c r="M2" s="299" t="s">
        <v>482</v>
      </c>
      <c r="N2" s="249"/>
      <c r="O2" s="300"/>
      <c r="P2" s="300"/>
      <c r="Q2" s="300"/>
      <c r="R2" s="300"/>
      <c r="S2" s="300"/>
      <c r="T2" s="251"/>
      <c r="U2" s="1350" t="s">
        <v>483</v>
      </c>
      <c r="V2" s="1351"/>
      <c r="W2" s="1351"/>
      <c r="X2" s="1279" t="s">
        <v>484</v>
      </c>
      <c r="Y2" s="1279" t="s">
        <v>485</v>
      </c>
      <c r="Z2" s="1279" t="s">
        <v>486</v>
      </c>
    </row>
    <row r="3" spans="1:26" ht="15" customHeight="1">
      <c r="A3" s="1352"/>
      <c r="B3" s="1280"/>
      <c r="C3" s="1280"/>
      <c r="D3" s="1280"/>
      <c r="E3" s="1280"/>
      <c r="F3" s="1280"/>
      <c r="G3" s="1280"/>
      <c r="H3" s="1307"/>
      <c r="I3" s="1280"/>
      <c r="J3" s="1280"/>
      <c r="K3" s="1280"/>
      <c r="L3" s="1280"/>
      <c r="M3" s="1280"/>
      <c r="N3" s="1279" t="s">
        <v>487</v>
      </c>
      <c r="O3" s="1305" t="s">
        <v>488</v>
      </c>
      <c r="P3" s="1305" t="s">
        <v>489</v>
      </c>
      <c r="Q3" s="1305" t="s">
        <v>490</v>
      </c>
      <c r="R3" s="1305" t="s">
        <v>491</v>
      </c>
      <c r="S3" s="1305" t="s">
        <v>593</v>
      </c>
      <c r="T3" s="1305" t="s">
        <v>493</v>
      </c>
      <c r="U3" s="1305" t="s">
        <v>217</v>
      </c>
      <c r="V3" s="1305" t="s">
        <v>494</v>
      </c>
      <c r="W3" s="1313" t="s">
        <v>391</v>
      </c>
      <c r="X3" s="1280"/>
      <c r="Y3" s="1280"/>
      <c r="Z3" s="1280"/>
    </row>
    <row r="4" spans="1:26" ht="15" customHeight="1">
      <c r="A4" s="1353"/>
      <c r="B4" s="1281"/>
      <c r="C4" s="1281"/>
      <c r="D4" s="1281"/>
      <c r="E4" s="1281"/>
      <c r="F4" s="1281"/>
      <c r="G4" s="1281"/>
      <c r="H4" s="1308"/>
      <c r="I4" s="1281"/>
      <c r="J4" s="1281"/>
      <c r="K4" s="1281"/>
      <c r="L4" s="1281"/>
      <c r="M4" s="1281"/>
      <c r="N4" s="1281"/>
      <c r="O4" s="1305"/>
      <c r="P4" s="1305"/>
      <c r="Q4" s="1305"/>
      <c r="R4" s="1305"/>
      <c r="S4" s="1305"/>
      <c r="T4" s="1305"/>
      <c r="U4" s="1305"/>
      <c r="V4" s="1305"/>
      <c r="W4" s="1313"/>
      <c r="X4" s="1281"/>
      <c r="Y4" s="1281"/>
      <c r="Z4" s="1281"/>
    </row>
    <row r="5" spans="1:26" ht="15" customHeight="1">
      <c r="A5" s="227" t="s">
        <v>127</v>
      </c>
      <c r="B5" s="302">
        <v>17253</v>
      </c>
      <c r="C5" s="302">
        <v>17197</v>
      </c>
      <c r="D5" s="302">
        <v>16220</v>
      </c>
      <c r="E5" s="302">
        <v>0</v>
      </c>
      <c r="F5" s="302">
        <v>0</v>
      </c>
      <c r="G5" s="226">
        <v>27923</v>
      </c>
      <c r="H5" s="226">
        <v>16584</v>
      </c>
      <c r="I5" s="226">
        <v>15909</v>
      </c>
      <c r="J5" s="226">
        <v>14443</v>
      </c>
      <c r="K5" s="226">
        <v>16137</v>
      </c>
      <c r="L5" s="226">
        <v>16825</v>
      </c>
      <c r="M5" s="226">
        <v>15921</v>
      </c>
      <c r="N5" s="226">
        <v>18714</v>
      </c>
      <c r="O5" s="226">
        <v>16144</v>
      </c>
      <c r="P5" s="226">
        <v>0</v>
      </c>
      <c r="Q5" s="226">
        <v>15874</v>
      </c>
      <c r="R5" s="226">
        <v>18034</v>
      </c>
      <c r="S5" s="226">
        <v>0</v>
      </c>
      <c r="T5" s="226">
        <v>14576</v>
      </c>
      <c r="U5" s="226">
        <v>18379</v>
      </c>
      <c r="V5" s="226">
        <v>18514</v>
      </c>
      <c r="W5" s="226">
        <v>23223</v>
      </c>
      <c r="X5" s="302">
        <v>14317</v>
      </c>
      <c r="Y5" s="226">
        <v>0</v>
      </c>
      <c r="Z5" s="226">
        <v>0</v>
      </c>
    </row>
    <row r="6" spans="1:26" ht="15" customHeight="1">
      <c r="A6" s="303" t="s">
        <v>0</v>
      </c>
      <c r="B6" s="130">
        <v>15163</v>
      </c>
      <c r="C6" s="130">
        <v>14933</v>
      </c>
      <c r="D6" s="130">
        <v>12776</v>
      </c>
      <c r="E6" s="130">
        <v>0</v>
      </c>
      <c r="F6" s="130">
        <v>0</v>
      </c>
      <c r="G6" s="130">
        <v>0</v>
      </c>
      <c r="H6" s="130">
        <v>15707</v>
      </c>
      <c r="I6" s="130">
        <v>15333</v>
      </c>
      <c r="J6" s="130">
        <v>14423</v>
      </c>
      <c r="K6" s="130">
        <v>15412</v>
      </c>
      <c r="L6" s="130">
        <v>15327</v>
      </c>
      <c r="M6" s="130">
        <v>12432</v>
      </c>
      <c r="N6" s="130">
        <v>13138</v>
      </c>
      <c r="O6" s="130" t="s">
        <v>496</v>
      </c>
      <c r="P6" s="130">
        <v>0</v>
      </c>
      <c r="Q6" s="130">
        <v>5081</v>
      </c>
      <c r="R6" s="130">
        <v>9993</v>
      </c>
      <c r="S6" s="130">
        <v>0</v>
      </c>
      <c r="T6" s="130">
        <v>13253</v>
      </c>
      <c r="U6" s="130">
        <v>18426</v>
      </c>
      <c r="V6" s="130">
        <v>0</v>
      </c>
      <c r="W6" s="130">
        <v>18960</v>
      </c>
      <c r="X6" s="130">
        <v>11965</v>
      </c>
      <c r="Y6" s="130">
        <v>0</v>
      </c>
      <c r="Z6" s="130">
        <v>0</v>
      </c>
    </row>
    <row r="7" spans="1:26" ht="15" customHeight="1">
      <c r="A7" s="303" t="s">
        <v>1</v>
      </c>
      <c r="B7" s="130">
        <v>17369</v>
      </c>
      <c r="C7" s="130">
        <v>17465</v>
      </c>
      <c r="D7" s="130">
        <v>15273</v>
      </c>
      <c r="E7" s="130">
        <v>0</v>
      </c>
      <c r="F7" s="130">
        <v>0</v>
      </c>
      <c r="G7" s="130">
        <v>0</v>
      </c>
      <c r="H7" s="130">
        <v>16737</v>
      </c>
      <c r="I7" s="130">
        <v>15995</v>
      </c>
      <c r="J7" s="130">
        <v>16919</v>
      </c>
      <c r="K7" s="130">
        <v>18513</v>
      </c>
      <c r="L7" s="130">
        <v>0</v>
      </c>
      <c r="M7" s="130">
        <v>16052</v>
      </c>
      <c r="N7" s="130">
        <v>14977</v>
      </c>
      <c r="O7" s="130">
        <v>19876</v>
      </c>
      <c r="P7" s="130">
        <v>8826</v>
      </c>
      <c r="Q7" s="130">
        <v>15097</v>
      </c>
      <c r="R7" s="130">
        <v>19622</v>
      </c>
      <c r="S7" s="130">
        <v>0</v>
      </c>
      <c r="T7" s="130">
        <v>14208</v>
      </c>
      <c r="U7" s="130">
        <v>0</v>
      </c>
      <c r="V7" s="130">
        <v>15909</v>
      </c>
      <c r="W7" s="130">
        <v>21390</v>
      </c>
      <c r="X7" s="130">
        <v>0</v>
      </c>
      <c r="Y7" s="130">
        <v>0</v>
      </c>
      <c r="Z7" s="130">
        <v>0</v>
      </c>
    </row>
    <row r="8" spans="1:26" ht="15" customHeight="1">
      <c r="A8" s="303" t="s">
        <v>2</v>
      </c>
      <c r="B8" s="130">
        <v>16065</v>
      </c>
      <c r="C8" s="130">
        <v>16076</v>
      </c>
      <c r="D8" s="130">
        <v>14675</v>
      </c>
      <c r="E8" s="130">
        <v>0</v>
      </c>
      <c r="F8" s="130">
        <v>0</v>
      </c>
      <c r="G8" s="130" t="s">
        <v>496</v>
      </c>
      <c r="H8" s="130">
        <v>15165</v>
      </c>
      <c r="I8" s="130">
        <v>15850</v>
      </c>
      <c r="J8" s="130">
        <v>14030</v>
      </c>
      <c r="K8" s="130">
        <v>15737</v>
      </c>
      <c r="L8" s="130">
        <v>17380</v>
      </c>
      <c r="M8" s="130">
        <v>16473</v>
      </c>
      <c r="N8" s="130">
        <v>16553</v>
      </c>
      <c r="O8" s="130">
        <v>13235</v>
      </c>
      <c r="P8" s="130">
        <v>0</v>
      </c>
      <c r="Q8" s="130">
        <v>16670</v>
      </c>
      <c r="R8" s="130" t="s">
        <v>496</v>
      </c>
      <c r="S8" s="130">
        <v>0</v>
      </c>
      <c r="T8" s="130">
        <v>17074</v>
      </c>
      <c r="U8" s="130">
        <v>19373</v>
      </c>
      <c r="V8" s="130">
        <v>0</v>
      </c>
      <c r="W8" s="130">
        <v>21290</v>
      </c>
      <c r="X8" s="130">
        <v>0</v>
      </c>
      <c r="Y8" s="130">
        <v>0</v>
      </c>
      <c r="Z8" s="130">
        <v>0</v>
      </c>
    </row>
    <row r="9" spans="1:26" ht="15" customHeight="1">
      <c r="A9" s="303" t="s">
        <v>3</v>
      </c>
      <c r="B9" s="130">
        <v>14122</v>
      </c>
      <c r="C9" s="130">
        <v>14209</v>
      </c>
      <c r="D9" s="130">
        <v>11836</v>
      </c>
      <c r="E9" s="130">
        <v>0</v>
      </c>
      <c r="F9" s="130">
        <v>0</v>
      </c>
      <c r="G9" s="130">
        <v>0</v>
      </c>
      <c r="H9" s="130" t="s">
        <v>496</v>
      </c>
      <c r="I9" s="130">
        <v>14785</v>
      </c>
      <c r="J9" s="130">
        <v>13788</v>
      </c>
      <c r="K9" s="130">
        <v>0</v>
      </c>
      <c r="L9" s="130">
        <v>0</v>
      </c>
      <c r="M9" s="130">
        <v>14775</v>
      </c>
      <c r="N9" s="130">
        <v>14961</v>
      </c>
      <c r="O9" s="130">
        <v>0</v>
      </c>
      <c r="P9" s="130">
        <v>0</v>
      </c>
      <c r="Q9" s="130">
        <v>0</v>
      </c>
      <c r="R9" s="130" t="s">
        <v>496</v>
      </c>
      <c r="S9" s="130">
        <v>0</v>
      </c>
      <c r="T9" s="130">
        <v>14015</v>
      </c>
      <c r="U9" s="130">
        <v>0</v>
      </c>
      <c r="V9" s="130">
        <v>14040</v>
      </c>
      <c r="W9" s="130">
        <v>20191</v>
      </c>
      <c r="X9" s="130">
        <v>0</v>
      </c>
      <c r="Y9" s="130">
        <v>0</v>
      </c>
      <c r="Z9" s="130">
        <v>0</v>
      </c>
    </row>
    <row r="10" spans="1:26" ht="15" customHeight="1">
      <c r="A10" s="303" t="s">
        <v>4</v>
      </c>
      <c r="B10" s="130">
        <v>14516</v>
      </c>
      <c r="C10" s="130">
        <v>14260</v>
      </c>
      <c r="D10" s="130">
        <v>12073</v>
      </c>
      <c r="E10" s="130">
        <v>0</v>
      </c>
      <c r="F10" s="130">
        <v>0</v>
      </c>
      <c r="G10" s="130">
        <v>0</v>
      </c>
      <c r="H10" s="130">
        <v>12588</v>
      </c>
      <c r="I10" s="130">
        <v>14805</v>
      </c>
      <c r="J10" s="130">
        <v>12122</v>
      </c>
      <c r="K10" s="130">
        <v>15856</v>
      </c>
      <c r="L10" s="130">
        <v>0</v>
      </c>
      <c r="M10" s="130">
        <v>15139</v>
      </c>
      <c r="N10" s="130">
        <v>14846</v>
      </c>
      <c r="O10" s="130">
        <v>0</v>
      </c>
      <c r="P10" s="130">
        <v>0</v>
      </c>
      <c r="Q10" s="130">
        <v>14847</v>
      </c>
      <c r="R10" s="130">
        <v>0</v>
      </c>
      <c r="S10" s="130">
        <v>0</v>
      </c>
      <c r="T10" s="130">
        <v>16462</v>
      </c>
      <c r="U10" s="130">
        <v>0</v>
      </c>
      <c r="V10" s="130">
        <v>0</v>
      </c>
      <c r="W10" s="130">
        <v>21160</v>
      </c>
      <c r="X10" s="130">
        <v>0</v>
      </c>
      <c r="Y10" s="130">
        <v>0</v>
      </c>
      <c r="Z10" s="130">
        <v>0</v>
      </c>
    </row>
    <row r="11" spans="1:26" ht="15" customHeight="1">
      <c r="A11" s="303" t="s">
        <v>5</v>
      </c>
      <c r="B11" s="130">
        <v>16639</v>
      </c>
      <c r="C11" s="130">
        <v>16455</v>
      </c>
      <c r="D11" s="130">
        <v>15938</v>
      </c>
      <c r="E11" s="130">
        <v>0</v>
      </c>
      <c r="F11" s="130">
        <v>0</v>
      </c>
      <c r="G11" s="130" t="s">
        <v>496</v>
      </c>
      <c r="H11" s="130">
        <v>17401</v>
      </c>
      <c r="I11" s="130">
        <v>16869</v>
      </c>
      <c r="J11" s="130">
        <v>15637</v>
      </c>
      <c r="K11" s="130">
        <v>17481</v>
      </c>
      <c r="L11" s="130">
        <v>17096</v>
      </c>
      <c r="M11" s="130">
        <v>13981</v>
      </c>
      <c r="N11" s="130">
        <v>17445</v>
      </c>
      <c r="O11" s="130">
        <v>12354</v>
      </c>
      <c r="P11" s="130">
        <v>11105</v>
      </c>
      <c r="Q11" s="130">
        <v>15596</v>
      </c>
      <c r="R11" s="130">
        <v>14052</v>
      </c>
      <c r="S11" s="130">
        <v>0</v>
      </c>
      <c r="T11" s="130">
        <v>13695</v>
      </c>
      <c r="U11" s="130">
        <v>18035</v>
      </c>
      <c r="V11" s="130">
        <v>0</v>
      </c>
      <c r="W11" s="130">
        <v>20858</v>
      </c>
      <c r="X11" s="130">
        <v>0</v>
      </c>
      <c r="Y11" s="130">
        <v>0</v>
      </c>
      <c r="Z11" s="130">
        <v>0</v>
      </c>
    </row>
    <row r="12" spans="1:26" ht="15" customHeight="1">
      <c r="A12" s="303" t="s">
        <v>6</v>
      </c>
      <c r="B12" s="130">
        <v>15421</v>
      </c>
      <c r="C12" s="130">
        <v>16290</v>
      </c>
      <c r="D12" s="130">
        <v>12631</v>
      </c>
      <c r="E12" s="130">
        <v>0</v>
      </c>
      <c r="F12" s="130">
        <v>0</v>
      </c>
      <c r="G12" s="130">
        <v>0</v>
      </c>
      <c r="H12" s="130">
        <v>12527</v>
      </c>
      <c r="I12" s="130">
        <v>14698</v>
      </c>
      <c r="J12" s="130">
        <v>13870</v>
      </c>
      <c r="K12" s="130">
        <v>14222</v>
      </c>
      <c r="L12" s="130">
        <v>17830</v>
      </c>
      <c r="M12" s="130">
        <v>13837</v>
      </c>
      <c r="N12" s="130">
        <v>13605</v>
      </c>
      <c r="O12" s="130">
        <v>0</v>
      </c>
      <c r="P12" s="130">
        <v>0</v>
      </c>
      <c r="Q12" s="130">
        <v>14509</v>
      </c>
      <c r="R12" s="130">
        <v>14827</v>
      </c>
      <c r="S12" s="130">
        <v>0</v>
      </c>
      <c r="T12" s="130">
        <v>11625</v>
      </c>
      <c r="U12" s="130">
        <v>0</v>
      </c>
      <c r="V12" s="130">
        <v>15634</v>
      </c>
      <c r="W12" s="130">
        <v>19455</v>
      </c>
      <c r="X12" s="130">
        <v>0</v>
      </c>
      <c r="Y12" s="130">
        <v>0</v>
      </c>
      <c r="Z12" s="130">
        <v>0</v>
      </c>
    </row>
    <row r="13" spans="1:26" ht="15" customHeight="1">
      <c r="A13" s="303" t="s">
        <v>7</v>
      </c>
      <c r="B13" s="130">
        <v>15675</v>
      </c>
      <c r="C13" s="130">
        <v>16320</v>
      </c>
      <c r="D13" s="130">
        <v>14265</v>
      </c>
      <c r="E13" s="130">
        <v>0</v>
      </c>
      <c r="F13" s="130">
        <v>0</v>
      </c>
      <c r="G13" s="130">
        <v>0</v>
      </c>
      <c r="H13" s="130">
        <v>15324</v>
      </c>
      <c r="I13" s="130">
        <v>13552</v>
      </c>
      <c r="J13" s="130">
        <v>13643</v>
      </c>
      <c r="K13" s="130">
        <v>0</v>
      </c>
      <c r="L13" s="130">
        <v>0</v>
      </c>
      <c r="M13" s="130">
        <v>16661</v>
      </c>
      <c r="N13" s="130">
        <v>16700</v>
      </c>
      <c r="O13" s="130">
        <v>0</v>
      </c>
      <c r="P13" s="130">
        <v>0</v>
      </c>
      <c r="Q13" s="130" t="s">
        <v>496</v>
      </c>
      <c r="R13" s="130" t="s">
        <v>496</v>
      </c>
      <c r="S13" s="130">
        <v>0</v>
      </c>
      <c r="T13" s="130">
        <v>16208</v>
      </c>
      <c r="U13" s="130">
        <v>0</v>
      </c>
      <c r="V13" s="130">
        <v>15320</v>
      </c>
      <c r="W13" s="130" t="s">
        <v>496</v>
      </c>
      <c r="X13" s="130">
        <v>0</v>
      </c>
      <c r="Y13" s="130">
        <v>0</v>
      </c>
      <c r="Z13" s="130">
        <v>0</v>
      </c>
    </row>
    <row r="14" spans="1:26" ht="15" customHeight="1">
      <c r="A14" s="303" t="s">
        <v>8</v>
      </c>
      <c r="B14" s="130">
        <v>16232</v>
      </c>
      <c r="C14" s="130">
        <v>16600</v>
      </c>
      <c r="D14" s="130">
        <v>13975</v>
      </c>
      <c r="E14" s="130">
        <v>0</v>
      </c>
      <c r="F14" s="130">
        <v>0</v>
      </c>
      <c r="G14" s="130">
        <v>0</v>
      </c>
      <c r="H14" s="130">
        <v>16163</v>
      </c>
      <c r="I14" s="130">
        <v>14947</v>
      </c>
      <c r="J14" s="130">
        <v>13899</v>
      </c>
      <c r="K14" s="130">
        <v>16896</v>
      </c>
      <c r="L14" s="130">
        <v>19773</v>
      </c>
      <c r="M14" s="130">
        <v>12993</v>
      </c>
      <c r="N14" s="130">
        <v>0</v>
      </c>
      <c r="O14" s="130">
        <v>0</v>
      </c>
      <c r="P14" s="130">
        <v>0</v>
      </c>
      <c r="Q14" s="130" t="s">
        <v>496</v>
      </c>
      <c r="R14" s="130">
        <v>10739</v>
      </c>
      <c r="S14" s="130">
        <v>0</v>
      </c>
      <c r="T14" s="130" t="s">
        <v>496</v>
      </c>
      <c r="U14" s="130">
        <v>0</v>
      </c>
      <c r="V14" s="130">
        <v>16544</v>
      </c>
      <c r="W14" s="130">
        <v>21937</v>
      </c>
      <c r="X14" s="130">
        <v>0</v>
      </c>
      <c r="Y14" s="130">
        <v>0</v>
      </c>
      <c r="Z14" s="130">
        <v>0</v>
      </c>
    </row>
    <row r="15" spans="1:26" ht="15" customHeight="1">
      <c r="A15" s="303" t="s">
        <v>9</v>
      </c>
      <c r="B15" s="130">
        <v>16844</v>
      </c>
      <c r="C15" s="130">
        <v>17461</v>
      </c>
      <c r="D15" s="130">
        <v>16311</v>
      </c>
      <c r="E15" s="130">
        <v>0</v>
      </c>
      <c r="F15" s="130">
        <v>0</v>
      </c>
      <c r="G15" s="130">
        <v>0</v>
      </c>
      <c r="H15" s="130">
        <v>15096</v>
      </c>
      <c r="I15" s="130">
        <v>15777</v>
      </c>
      <c r="J15" s="130">
        <v>13384</v>
      </c>
      <c r="K15" s="130">
        <v>0</v>
      </c>
      <c r="L15" s="130">
        <v>17221</v>
      </c>
      <c r="M15" s="130">
        <v>15849</v>
      </c>
      <c r="N15" s="130">
        <v>0</v>
      </c>
      <c r="O15" s="130">
        <v>0</v>
      </c>
      <c r="P15" s="130">
        <v>0</v>
      </c>
      <c r="Q15" s="130" t="s">
        <v>496</v>
      </c>
      <c r="R15" s="130" t="s">
        <v>496</v>
      </c>
      <c r="S15" s="130">
        <v>0</v>
      </c>
      <c r="T15" s="130" t="s">
        <v>496</v>
      </c>
      <c r="U15" s="130">
        <v>0</v>
      </c>
      <c r="V15" s="130">
        <v>19858</v>
      </c>
      <c r="W15" s="130">
        <v>20948</v>
      </c>
      <c r="X15" s="130">
        <v>0</v>
      </c>
      <c r="Y15" s="130">
        <v>0</v>
      </c>
      <c r="Z15" s="130">
        <v>0</v>
      </c>
    </row>
    <row r="16" spans="1:26" ht="15" customHeight="1">
      <c r="A16" s="303" t="s">
        <v>10</v>
      </c>
      <c r="B16" s="130">
        <v>15663</v>
      </c>
      <c r="C16" s="130">
        <v>15994</v>
      </c>
      <c r="D16" s="130">
        <v>14772</v>
      </c>
      <c r="E16" s="130">
        <v>0</v>
      </c>
      <c r="F16" s="130">
        <v>0</v>
      </c>
      <c r="G16" s="130">
        <v>0</v>
      </c>
      <c r="H16" s="130">
        <v>13168</v>
      </c>
      <c r="I16" s="130">
        <v>13702</v>
      </c>
      <c r="J16" s="130">
        <v>14112</v>
      </c>
      <c r="K16" s="130">
        <v>0</v>
      </c>
      <c r="L16" s="130">
        <v>18204</v>
      </c>
      <c r="M16" s="130">
        <v>0</v>
      </c>
      <c r="N16" s="130">
        <v>0</v>
      </c>
      <c r="O16" s="130">
        <v>0</v>
      </c>
      <c r="P16" s="130">
        <v>0</v>
      </c>
      <c r="Q16" s="130">
        <v>0</v>
      </c>
      <c r="R16" s="130">
        <v>0</v>
      </c>
      <c r="S16" s="130">
        <v>0</v>
      </c>
      <c r="T16" s="130">
        <v>0</v>
      </c>
      <c r="U16" s="130">
        <v>0</v>
      </c>
      <c r="V16" s="130">
        <v>16189</v>
      </c>
      <c r="W16" s="130">
        <v>0</v>
      </c>
      <c r="X16" s="130">
        <v>0</v>
      </c>
      <c r="Y16" s="130">
        <v>0</v>
      </c>
      <c r="Z16" s="130">
        <v>0</v>
      </c>
    </row>
    <row r="17" spans="1:26" ht="15" customHeight="1">
      <c r="A17" s="303" t="s">
        <v>11</v>
      </c>
      <c r="B17" s="130">
        <v>14647</v>
      </c>
      <c r="C17" s="130">
        <v>15297</v>
      </c>
      <c r="D17" s="130">
        <v>13149</v>
      </c>
      <c r="E17" s="130">
        <v>0</v>
      </c>
      <c r="F17" s="130">
        <v>0</v>
      </c>
      <c r="G17" s="130" t="s">
        <v>496</v>
      </c>
      <c r="H17" s="130">
        <v>13872</v>
      </c>
      <c r="I17" s="130">
        <v>14577</v>
      </c>
      <c r="J17" s="130">
        <v>12548</v>
      </c>
      <c r="K17" s="130">
        <v>14572</v>
      </c>
      <c r="L17" s="130">
        <v>14730</v>
      </c>
      <c r="M17" s="130">
        <v>13237</v>
      </c>
      <c r="N17" s="130">
        <v>0</v>
      </c>
      <c r="O17" s="130">
        <v>0</v>
      </c>
      <c r="P17" s="130">
        <v>0</v>
      </c>
      <c r="Q17" s="130" t="s">
        <v>496</v>
      </c>
      <c r="R17" s="130" t="s">
        <v>496</v>
      </c>
      <c r="S17" s="130">
        <v>0</v>
      </c>
      <c r="T17" s="130">
        <v>12997</v>
      </c>
      <c r="U17" s="130">
        <v>0</v>
      </c>
      <c r="V17" s="130">
        <v>0</v>
      </c>
      <c r="W17" s="130">
        <v>20012</v>
      </c>
      <c r="X17" s="130">
        <v>0</v>
      </c>
      <c r="Y17" s="130">
        <v>0</v>
      </c>
      <c r="Z17" s="130">
        <v>0</v>
      </c>
    </row>
    <row r="18" spans="1:26" ht="15" customHeight="1">
      <c r="A18" s="303" t="s">
        <v>12</v>
      </c>
      <c r="B18" s="130">
        <v>16959</v>
      </c>
      <c r="C18" s="130">
        <v>17498</v>
      </c>
      <c r="D18" s="130">
        <v>15723</v>
      </c>
      <c r="E18" s="130">
        <v>0</v>
      </c>
      <c r="F18" s="130">
        <v>0</v>
      </c>
      <c r="G18" s="130">
        <v>0</v>
      </c>
      <c r="H18" s="130">
        <v>15221</v>
      </c>
      <c r="I18" s="130">
        <v>16503</v>
      </c>
      <c r="J18" s="130">
        <v>16368</v>
      </c>
      <c r="K18" s="130">
        <v>16128</v>
      </c>
      <c r="L18" s="130">
        <v>17371</v>
      </c>
      <c r="M18" s="130">
        <v>16926</v>
      </c>
      <c r="N18" s="130">
        <v>17714</v>
      </c>
      <c r="O18" s="130">
        <v>18767</v>
      </c>
      <c r="P18" s="130">
        <v>0</v>
      </c>
      <c r="Q18" s="130">
        <v>12154</v>
      </c>
      <c r="R18" s="130" t="s">
        <v>496</v>
      </c>
      <c r="S18" s="130">
        <v>0</v>
      </c>
      <c r="T18" s="130">
        <v>17881</v>
      </c>
      <c r="U18" s="130">
        <v>19288</v>
      </c>
      <c r="V18" s="130">
        <v>15177</v>
      </c>
      <c r="W18" s="130">
        <v>20805</v>
      </c>
      <c r="X18" s="130">
        <v>16239</v>
      </c>
      <c r="Y18" s="130">
        <v>0</v>
      </c>
      <c r="Z18" s="130">
        <v>0</v>
      </c>
    </row>
    <row r="19" spans="1:26" ht="15" customHeight="1">
      <c r="A19" s="303" t="s">
        <v>13</v>
      </c>
      <c r="B19" s="130">
        <v>14995</v>
      </c>
      <c r="C19" s="130">
        <v>15202</v>
      </c>
      <c r="D19" s="130">
        <v>13731</v>
      </c>
      <c r="E19" s="130">
        <v>0</v>
      </c>
      <c r="F19" s="130">
        <v>0</v>
      </c>
      <c r="G19" s="130" t="s">
        <v>496</v>
      </c>
      <c r="H19" s="130">
        <v>16788</v>
      </c>
      <c r="I19" s="130">
        <v>13970</v>
      </c>
      <c r="J19" s="130">
        <v>13155</v>
      </c>
      <c r="K19" s="130">
        <v>15160</v>
      </c>
      <c r="L19" s="130">
        <v>15721</v>
      </c>
      <c r="M19" s="130">
        <v>14945</v>
      </c>
      <c r="N19" s="130">
        <v>16290</v>
      </c>
      <c r="O19" s="130" t="s">
        <v>496</v>
      </c>
      <c r="P19" s="130">
        <v>11152</v>
      </c>
      <c r="Q19" s="130">
        <v>14015</v>
      </c>
      <c r="R19" s="130" t="s">
        <v>496</v>
      </c>
      <c r="S19" s="130">
        <v>0</v>
      </c>
      <c r="T19" s="130">
        <v>15520</v>
      </c>
      <c r="U19" s="130">
        <v>18228</v>
      </c>
      <c r="V19" s="130">
        <v>0</v>
      </c>
      <c r="W19" s="130">
        <v>20275</v>
      </c>
      <c r="X19" s="130">
        <v>0</v>
      </c>
      <c r="Y19" s="130">
        <v>0</v>
      </c>
      <c r="Z19" s="130">
        <v>0</v>
      </c>
    </row>
    <row r="20" spans="1:26" ht="15" customHeight="1">
      <c r="A20" s="303" t="s">
        <v>14</v>
      </c>
      <c r="B20" s="130">
        <v>15133</v>
      </c>
      <c r="C20" s="130">
        <v>15135</v>
      </c>
      <c r="D20" s="130">
        <v>14270</v>
      </c>
      <c r="E20" s="130">
        <v>0</v>
      </c>
      <c r="F20" s="130">
        <v>0</v>
      </c>
      <c r="G20" s="130" t="s">
        <v>496</v>
      </c>
      <c r="H20" s="130" t="s">
        <v>496</v>
      </c>
      <c r="I20" s="130">
        <v>13464</v>
      </c>
      <c r="J20" s="130">
        <v>14540</v>
      </c>
      <c r="K20" s="130">
        <v>0</v>
      </c>
      <c r="L20" s="130">
        <v>17375</v>
      </c>
      <c r="M20" s="130">
        <v>15857</v>
      </c>
      <c r="N20" s="130">
        <v>15616</v>
      </c>
      <c r="O20" s="130">
        <v>0</v>
      </c>
      <c r="P20" s="130">
        <v>0</v>
      </c>
      <c r="Q20" s="130" t="s">
        <v>496</v>
      </c>
      <c r="R20" s="130" t="s">
        <v>496</v>
      </c>
      <c r="S20" s="130">
        <v>0</v>
      </c>
      <c r="T20" s="130">
        <v>16405</v>
      </c>
      <c r="U20" s="130">
        <v>0</v>
      </c>
      <c r="V20" s="130">
        <v>0</v>
      </c>
      <c r="W20" s="130">
        <v>0</v>
      </c>
      <c r="X20" s="130">
        <v>0</v>
      </c>
      <c r="Y20" s="130">
        <v>0</v>
      </c>
      <c r="Z20" s="130">
        <v>0</v>
      </c>
    </row>
    <row r="21" spans="1:26" ht="15" customHeight="1">
      <c r="A21" s="303" t="s">
        <v>15</v>
      </c>
      <c r="B21" s="130">
        <v>16607</v>
      </c>
      <c r="C21" s="130">
        <v>16951</v>
      </c>
      <c r="D21" s="130">
        <v>15294</v>
      </c>
      <c r="E21" s="130">
        <v>0</v>
      </c>
      <c r="F21" s="130">
        <v>0</v>
      </c>
      <c r="G21" s="130">
        <v>0</v>
      </c>
      <c r="H21" s="130">
        <v>14808</v>
      </c>
      <c r="I21" s="130">
        <v>14742</v>
      </c>
      <c r="J21" s="130">
        <v>15482</v>
      </c>
      <c r="K21" s="130">
        <v>15765</v>
      </c>
      <c r="L21" s="130">
        <v>18317</v>
      </c>
      <c r="M21" s="130">
        <v>18258</v>
      </c>
      <c r="N21" s="130">
        <v>17966</v>
      </c>
      <c r="O21" s="130">
        <v>0</v>
      </c>
      <c r="P21" s="130">
        <v>16608</v>
      </c>
      <c r="Q21" s="130">
        <v>0</v>
      </c>
      <c r="R21" s="130">
        <v>0</v>
      </c>
      <c r="S21" s="130">
        <v>0</v>
      </c>
      <c r="T21" s="130">
        <v>18785</v>
      </c>
      <c r="U21" s="130">
        <v>0</v>
      </c>
      <c r="V21" s="130">
        <v>0</v>
      </c>
      <c r="W21" s="130">
        <v>21163</v>
      </c>
      <c r="X21" s="130">
        <v>0</v>
      </c>
      <c r="Y21" s="130">
        <v>0</v>
      </c>
      <c r="Z21" s="130">
        <v>0</v>
      </c>
    </row>
    <row r="22" spans="1:26" ht="15" customHeight="1">
      <c r="A22" s="303" t="s">
        <v>16</v>
      </c>
      <c r="B22" s="130">
        <v>15352</v>
      </c>
      <c r="C22" s="130">
        <v>15601</v>
      </c>
      <c r="D22" s="130">
        <v>13769</v>
      </c>
      <c r="E22" s="130">
        <v>0</v>
      </c>
      <c r="F22" s="130">
        <v>0</v>
      </c>
      <c r="G22" s="130">
        <v>0</v>
      </c>
      <c r="H22" s="130">
        <v>12489</v>
      </c>
      <c r="I22" s="130">
        <v>14723</v>
      </c>
      <c r="J22" s="130">
        <v>14753</v>
      </c>
      <c r="K22" s="130">
        <v>14680</v>
      </c>
      <c r="L22" s="130">
        <v>16783</v>
      </c>
      <c r="M22" s="130">
        <v>15451</v>
      </c>
      <c r="N22" s="130">
        <v>16869</v>
      </c>
      <c r="O22" s="130">
        <v>17641</v>
      </c>
      <c r="P22" s="130">
        <v>0</v>
      </c>
      <c r="Q22" s="130" t="s">
        <v>496</v>
      </c>
      <c r="R22" s="130" t="s">
        <v>496</v>
      </c>
      <c r="S22" s="130">
        <v>0</v>
      </c>
      <c r="T22" s="130">
        <v>13405</v>
      </c>
      <c r="U22" s="130">
        <v>0</v>
      </c>
      <c r="V22" s="130">
        <v>18276</v>
      </c>
      <c r="W22" s="130">
        <v>20959</v>
      </c>
      <c r="X22" s="130">
        <v>0</v>
      </c>
      <c r="Y22" s="130">
        <v>0</v>
      </c>
      <c r="Z22" s="130">
        <v>0</v>
      </c>
    </row>
    <row r="23" spans="1:26" ht="15" customHeight="1">
      <c r="A23" s="303" t="s">
        <v>17</v>
      </c>
      <c r="B23" s="130">
        <v>16315</v>
      </c>
      <c r="C23" s="130">
        <v>16840</v>
      </c>
      <c r="D23" s="130">
        <v>15782</v>
      </c>
      <c r="E23" s="130">
        <v>0</v>
      </c>
      <c r="F23" s="130">
        <v>0</v>
      </c>
      <c r="G23" s="130">
        <v>0</v>
      </c>
      <c r="H23" s="130">
        <v>16183</v>
      </c>
      <c r="I23" s="130">
        <v>16188</v>
      </c>
      <c r="J23" s="130">
        <v>14445</v>
      </c>
      <c r="K23" s="130">
        <v>15338</v>
      </c>
      <c r="L23" s="130">
        <v>17561</v>
      </c>
      <c r="M23" s="130">
        <v>17770</v>
      </c>
      <c r="N23" s="130">
        <v>18877</v>
      </c>
      <c r="O23" s="130">
        <v>0</v>
      </c>
      <c r="P23" s="130">
        <v>0</v>
      </c>
      <c r="Q23" s="130">
        <v>13905</v>
      </c>
      <c r="R23" s="130">
        <v>17746</v>
      </c>
      <c r="S23" s="130">
        <v>0</v>
      </c>
      <c r="T23" s="130">
        <v>18178</v>
      </c>
      <c r="U23" s="130">
        <v>0</v>
      </c>
      <c r="V23" s="130">
        <v>0</v>
      </c>
      <c r="W23" s="130">
        <v>20639</v>
      </c>
      <c r="X23" s="130">
        <v>0</v>
      </c>
      <c r="Y23" s="130">
        <v>0</v>
      </c>
      <c r="Z23" s="130">
        <v>0</v>
      </c>
    </row>
    <row r="24" spans="1:26" ht="15" customHeight="1">
      <c r="A24" s="303" t="s">
        <v>18</v>
      </c>
      <c r="B24" s="130">
        <v>16317</v>
      </c>
      <c r="C24" s="130">
        <v>16324</v>
      </c>
      <c r="D24" s="130">
        <v>15431</v>
      </c>
      <c r="E24" s="130">
        <v>0</v>
      </c>
      <c r="F24" s="130">
        <v>0</v>
      </c>
      <c r="G24" s="130">
        <v>0</v>
      </c>
      <c r="H24" s="130">
        <v>17904</v>
      </c>
      <c r="I24" s="130">
        <v>13497</v>
      </c>
      <c r="J24" s="130">
        <v>16202</v>
      </c>
      <c r="K24" s="130">
        <v>16093</v>
      </c>
      <c r="L24" s="130">
        <v>17815</v>
      </c>
      <c r="M24" s="130">
        <v>18906</v>
      </c>
      <c r="N24" s="130">
        <v>19904</v>
      </c>
      <c r="O24" s="130">
        <v>0</v>
      </c>
      <c r="P24" s="130">
        <v>0</v>
      </c>
      <c r="Q24" s="130" t="s">
        <v>496</v>
      </c>
      <c r="R24" s="130">
        <v>16298</v>
      </c>
      <c r="S24" s="130">
        <v>0</v>
      </c>
      <c r="T24" s="130">
        <v>19342</v>
      </c>
      <c r="U24" s="130">
        <v>0</v>
      </c>
      <c r="V24" s="130">
        <v>0</v>
      </c>
      <c r="W24" s="130">
        <v>20570</v>
      </c>
      <c r="X24" s="130">
        <v>0</v>
      </c>
      <c r="Y24" s="130">
        <v>0</v>
      </c>
      <c r="Z24" s="130">
        <v>0</v>
      </c>
    </row>
    <row r="25" spans="1:26" ht="15" customHeight="1">
      <c r="A25" s="303" t="s">
        <v>19</v>
      </c>
      <c r="B25" s="130">
        <v>15512</v>
      </c>
      <c r="C25" s="130">
        <v>16053</v>
      </c>
      <c r="D25" s="130">
        <v>13354</v>
      </c>
      <c r="E25" s="130">
        <v>0</v>
      </c>
      <c r="F25" s="130">
        <v>0</v>
      </c>
      <c r="G25" s="130">
        <v>24352</v>
      </c>
      <c r="H25" s="130">
        <v>14467</v>
      </c>
      <c r="I25" s="130">
        <v>14141</v>
      </c>
      <c r="J25" s="130">
        <v>14715</v>
      </c>
      <c r="K25" s="130">
        <v>0</v>
      </c>
      <c r="L25" s="130">
        <v>16824</v>
      </c>
      <c r="M25" s="130">
        <v>15128</v>
      </c>
      <c r="N25" s="130">
        <v>15083</v>
      </c>
      <c r="O25" s="130">
        <v>0</v>
      </c>
      <c r="P25" s="130">
        <v>0</v>
      </c>
      <c r="Q25" s="130" t="s">
        <v>496</v>
      </c>
      <c r="R25" s="130" t="s">
        <v>496</v>
      </c>
      <c r="S25" s="130">
        <v>0</v>
      </c>
      <c r="T25" s="130">
        <v>15300</v>
      </c>
      <c r="U25" s="130">
        <v>0</v>
      </c>
      <c r="V25" s="130">
        <v>14512</v>
      </c>
      <c r="W25" s="130">
        <v>20043</v>
      </c>
      <c r="X25" s="130">
        <v>0</v>
      </c>
      <c r="Y25" s="130">
        <v>0</v>
      </c>
      <c r="Z25" s="130">
        <v>0</v>
      </c>
    </row>
    <row r="26" spans="1:26" ht="15" customHeight="1">
      <c r="A26" s="303" t="s">
        <v>239</v>
      </c>
      <c r="B26" s="130">
        <v>15614</v>
      </c>
      <c r="C26" s="130">
        <v>15535</v>
      </c>
      <c r="D26" s="130">
        <v>13341</v>
      </c>
      <c r="E26" s="130">
        <v>0</v>
      </c>
      <c r="F26" s="130">
        <v>0</v>
      </c>
      <c r="G26" s="130">
        <v>0</v>
      </c>
      <c r="H26" s="130">
        <v>12894</v>
      </c>
      <c r="I26" s="130">
        <v>14014</v>
      </c>
      <c r="J26" s="130">
        <v>15251</v>
      </c>
      <c r="K26" s="130">
        <v>16847</v>
      </c>
      <c r="L26" s="130">
        <v>0</v>
      </c>
      <c r="M26" s="130">
        <v>20623</v>
      </c>
      <c r="N26" s="130">
        <v>0</v>
      </c>
      <c r="O26" s="130">
        <v>0</v>
      </c>
      <c r="P26" s="130">
        <v>0</v>
      </c>
      <c r="Q26" s="130" t="s">
        <v>496</v>
      </c>
      <c r="R26" s="130" t="s">
        <v>496</v>
      </c>
      <c r="S26" s="130">
        <v>0</v>
      </c>
      <c r="T26" s="130" t="s">
        <v>496</v>
      </c>
      <c r="U26" s="130">
        <v>0</v>
      </c>
      <c r="V26" s="130">
        <v>0</v>
      </c>
      <c r="W26" s="130">
        <v>19920</v>
      </c>
      <c r="X26" s="130">
        <v>0</v>
      </c>
      <c r="Y26" s="130">
        <v>0</v>
      </c>
      <c r="Z26" s="130">
        <v>0</v>
      </c>
    </row>
    <row r="27" spans="1:26" ht="15" customHeight="1">
      <c r="A27" s="303" t="s">
        <v>20</v>
      </c>
      <c r="B27" s="130">
        <v>15007</v>
      </c>
      <c r="C27" s="130">
        <v>15185</v>
      </c>
      <c r="D27" s="130">
        <v>12926</v>
      </c>
      <c r="E27" s="130">
        <v>0</v>
      </c>
      <c r="F27" s="130">
        <v>0</v>
      </c>
      <c r="G27" s="130" t="s">
        <v>496</v>
      </c>
      <c r="H27" s="130">
        <v>14029</v>
      </c>
      <c r="I27" s="130">
        <v>16589</v>
      </c>
      <c r="J27" s="130">
        <v>14570</v>
      </c>
      <c r="K27" s="130">
        <v>15287</v>
      </c>
      <c r="L27" s="130">
        <v>0</v>
      </c>
      <c r="M27" s="130">
        <v>13153</v>
      </c>
      <c r="N27" s="130">
        <v>12312</v>
      </c>
      <c r="O27" s="130">
        <v>0</v>
      </c>
      <c r="P27" s="130">
        <v>0</v>
      </c>
      <c r="Q27" s="130">
        <v>14287</v>
      </c>
      <c r="R27" s="130">
        <v>14823</v>
      </c>
      <c r="S27" s="130">
        <v>0</v>
      </c>
      <c r="T27" s="130">
        <v>12795</v>
      </c>
      <c r="U27" s="130">
        <v>0</v>
      </c>
      <c r="V27" s="130">
        <v>0</v>
      </c>
      <c r="W27" s="130">
        <v>18984</v>
      </c>
      <c r="X27" s="130">
        <v>0</v>
      </c>
      <c r="Y27" s="130">
        <v>0</v>
      </c>
      <c r="Z27" s="130">
        <v>0</v>
      </c>
    </row>
    <row r="28" spans="1:26" ht="15" customHeight="1">
      <c r="A28" s="303" t="s">
        <v>21</v>
      </c>
      <c r="B28" s="130">
        <v>14215</v>
      </c>
      <c r="C28" s="130">
        <v>14173</v>
      </c>
      <c r="D28" s="130">
        <v>12274</v>
      </c>
      <c r="E28" s="130">
        <v>0</v>
      </c>
      <c r="F28" s="130">
        <v>0</v>
      </c>
      <c r="G28" s="130">
        <v>0</v>
      </c>
      <c r="H28" s="130">
        <v>15147</v>
      </c>
      <c r="I28" s="130">
        <v>13977</v>
      </c>
      <c r="J28" s="130">
        <v>13910</v>
      </c>
      <c r="K28" s="130">
        <v>14504</v>
      </c>
      <c r="L28" s="130">
        <v>0</v>
      </c>
      <c r="M28" s="130" t="s">
        <v>496</v>
      </c>
      <c r="N28" s="130">
        <v>0</v>
      </c>
      <c r="O28" s="130">
        <v>0</v>
      </c>
      <c r="P28" s="130">
        <v>0</v>
      </c>
      <c r="Q28" s="130">
        <v>0</v>
      </c>
      <c r="R28" s="130" t="s">
        <v>496</v>
      </c>
      <c r="S28" s="130">
        <v>0</v>
      </c>
      <c r="T28" s="130" t="s">
        <v>496</v>
      </c>
      <c r="U28" s="130">
        <v>0</v>
      </c>
      <c r="V28" s="130">
        <v>0</v>
      </c>
      <c r="W28" s="130">
        <v>19996</v>
      </c>
      <c r="X28" s="130">
        <v>0</v>
      </c>
      <c r="Y28" s="130">
        <v>0</v>
      </c>
      <c r="Z28" s="130">
        <v>0</v>
      </c>
    </row>
    <row r="29" spans="1:26" ht="15" customHeight="1">
      <c r="A29" s="303" t="s">
        <v>22</v>
      </c>
      <c r="B29" s="130">
        <v>16415</v>
      </c>
      <c r="C29" s="130">
        <v>17102</v>
      </c>
      <c r="D29" s="130">
        <v>14644</v>
      </c>
      <c r="E29" s="130">
        <v>0</v>
      </c>
      <c r="F29" s="130">
        <v>0</v>
      </c>
      <c r="G29" s="130">
        <v>0</v>
      </c>
      <c r="H29" s="130">
        <v>15955</v>
      </c>
      <c r="I29" s="130">
        <v>15190</v>
      </c>
      <c r="J29" s="130">
        <v>15310</v>
      </c>
      <c r="K29" s="130">
        <v>15870</v>
      </c>
      <c r="L29" s="130">
        <v>0</v>
      </c>
      <c r="M29" s="130">
        <v>15322</v>
      </c>
      <c r="N29" s="130">
        <v>20323</v>
      </c>
      <c r="O29" s="130">
        <v>0</v>
      </c>
      <c r="P29" s="130" t="s">
        <v>496</v>
      </c>
      <c r="Q29" s="130">
        <v>14024</v>
      </c>
      <c r="R29" s="130" t="s">
        <v>496</v>
      </c>
      <c r="S29" s="130">
        <v>0</v>
      </c>
      <c r="T29" s="130">
        <v>15282</v>
      </c>
      <c r="U29" s="130">
        <v>0</v>
      </c>
      <c r="V29" s="130">
        <v>17020</v>
      </c>
      <c r="W29" s="130">
        <v>22425</v>
      </c>
      <c r="X29" s="130">
        <v>0</v>
      </c>
      <c r="Y29" s="130">
        <v>0</v>
      </c>
      <c r="Z29" s="130">
        <v>0</v>
      </c>
    </row>
    <row r="30" spans="1:26" ht="15" customHeight="1">
      <c r="A30" s="303" t="s">
        <v>23</v>
      </c>
      <c r="B30" s="130">
        <v>15172</v>
      </c>
      <c r="C30" s="130">
        <v>15336</v>
      </c>
      <c r="D30" s="130">
        <v>13213</v>
      </c>
      <c r="E30" s="130">
        <v>0</v>
      </c>
      <c r="F30" s="130">
        <v>0</v>
      </c>
      <c r="G30" s="130">
        <v>0</v>
      </c>
      <c r="H30" s="130">
        <v>16417</v>
      </c>
      <c r="I30" s="130">
        <v>15162</v>
      </c>
      <c r="J30" s="130">
        <v>13249</v>
      </c>
      <c r="K30" s="130">
        <v>15437</v>
      </c>
      <c r="L30" s="130">
        <v>15982</v>
      </c>
      <c r="M30" s="130">
        <v>15710</v>
      </c>
      <c r="N30" s="130">
        <v>0</v>
      </c>
      <c r="O30" s="130">
        <v>0</v>
      </c>
      <c r="P30" s="130">
        <v>0</v>
      </c>
      <c r="Q30" s="130" t="s">
        <v>496</v>
      </c>
      <c r="R30" s="130" t="s">
        <v>496</v>
      </c>
      <c r="S30" s="130">
        <v>0</v>
      </c>
      <c r="T30" s="130">
        <v>0</v>
      </c>
      <c r="U30" s="130">
        <v>0</v>
      </c>
      <c r="V30" s="130">
        <v>0</v>
      </c>
      <c r="W30" s="130">
        <v>19223</v>
      </c>
      <c r="X30" s="130">
        <v>0</v>
      </c>
      <c r="Y30" s="130">
        <v>0</v>
      </c>
      <c r="Z30" s="130">
        <v>0</v>
      </c>
    </row>
    <row r="31" spans="1:26" ht="15" customHeight="1">
      <c r="A31" s="303" t="s">
        <v>240</v>
      </c>
      <c r="B31" s="130">
        <v>15971</v>
      </c>
      <c r="C31" s="130">
        <v>16481</v>
      </c>
      <c r="D31" s="130">
        <v>14422</v>
      </c>
      <c r="E31" s="130">
        <v>0</v>
      </c>
      <c r="F31" s="130">
        <v>0</v>
      </c>
      <c r="G31" s="130">
        <v>0</v>
      </c>
      <c r="H31" s="130">
        <v>11823</v>
      </c>
      <c r="I31" s="130">
        <v>15498</v>
      </c>
      <c r="J31" s="130">
        <v>14192</v>
      </c>
      <c r="K31" s="130">
        <v>15199</v>
      </c>
      <c r="L31" s="130">
        <v>0</v>
      </c>
      <c r="M31" s="130">
        <v>0</v>
      </c>
      <c r="N31" s="130">
        <v>0</v>
      </c>
      <c r="O31" s="130">
        <v>0</v>
      </c>
      <c r="P31" s="130">
        <v>0</v>
      </c>
      <c r="Q31" s="130">
        <v>0</v>
      </c>
      <c r="R31" s="130">
        <v>0</v>
      </c>
      <c r="S31" s="130">
        <v>0</v>
      </c>
      <c r="T31" s="130">
        <v>0</v>
      </c>
      <c r="U31" s="130">
        <v>0</v>
      </c>
      <c r="V31" s="130">
        <v>16512</v>
      </c>
      <c r="W31" s="130">
        <v>22168</v>
      </c>
      <c r="X31" s="130">
        <v>0</v>
      </c>
      <c r="Y31" s="130">
        <v>0</v>
      </c>
      <c r="Z31" s="130">
        <v>0</v>
      </c>
    </row>
    <row r="32" spans="1:26" ht="15" customHeight="1">
      <c r="A32" s="303" t="s">
        <v>24</v>
      </c>
      <c r="B32" s="130">
        <v>15759</v>
      </c>
      <c r="C32" s="130">
        <v>16482</v>
      </c>
      <c r="D32" s="130">
        <v>14408</v>
      </c>
      <c r="E32" s="130">
        <v>0</v>
      </c>
      <c r="F32" s="130">
        <v>0</v>
      </c>
      <c r="G32" s="130">
        <v>0</v>
      </c>
      <c r="H32" s="130" t="s">
        <v>496</v>
      </c>
      <c r="I32" s="130">
        <v>15519</v>
      </c>
      <c r="J32" s="130">
        <v>12809</v>
      </c>
      <c r="K32" s="130">
        <v>0</v>
      </c>
      <c r="L32" s="130">
        <v>17093</v>
      </c>
      <c r="M32" s="130">
        <v>13532</v>
      </c>
      <c r="N32" s="130" t="s">
        <v>496</v>
      </c>
      <c r="O32" s="130">
        <v>0</v>
      </c>
      <c r="P32" s="130">
        <v>0</v>
      </c>
      <c r="Q32" s="130">
        <v>0</v>
      </c>
      <c r="R32" s="130" t="s">
        <v>496</v>
      </c>
      <c r="S32" s="130">
        <v>0</v>
      </c>
      <c r="T32" s="130">
        <v>13142</v>
      </c>
      <c r="U32" s="130">
        <v>0</v>
      </c>
      <c r="V32" s="130">
        <v>13539</v>
      </c>
      <c r="W32" s="130">
        <v>20415</v>
      </c>
      <c r="X32" s="130">
        <v>0</v>
      </c>
      <c r="Y32" s="130">
        <v>0</v>
      </c>
      <c r="Z32" s="130">
        <v>0</v>
      </c>
    </row>
    <row r="33" spans="1:26" ht="15" customHeight="1">
      <c r="A33" s="303" t="s">
        <v>25</v>
      </c>
      <c r="B33" s="130">
        <v>16791</v>
      </c>
      <c r="C33" s="130">
        <v>17326</v>
      </c>
      <c r="D33" s="130">
        <v>14506</v>
      </c>
      <c r="E33" s="130">
        <v>0</v>
      </c>
      <c r="F33" s="130">
        <v>0</v>
      </c>
      <c r="G33" s="130">
        <v>0</v>
      </c>
      <c r="H33" s="130">
        <v>12356</v>
      </c>
      <c r="I33" s="130">
        <v>14792</v>
      </c>
      <c r="J33" s="130">
        <v>14731</v>
      </c>
      <c r="K33" s="130">
        <v>0</v>
      </c>
      <c r="L33" s="130">
        <v>18495</v>
      </c>
      <c r="M33" s="130">
        <v>14316</v>
      </c>
      <c r="N33" s="130">
        <v>0</v>
      </c>
      <c r="O33" s="130">
        <v>0</v>
      </c>
      <c r="P33" s="130">
        <v>0</v>
      </c>
      <c r="Q33" s="130" t="s">
        <v>496</v>
      </c>
      <c r="R33" s="130" t="s">
        <v>496</v>
      </c>
      <c r="S33" s="130">
        <v>0</v>
      </c>
      <c r="T33" s="130">
        <v>13223</v>
      </c>
      <c r="U33" s="130">
        <v>0</v>
      </c>
      <c r="V33" s="130">
        <v>16311</v>
      </c>
      <c r="W33" s="130">
        <v>21207</v>
      </c>
      <c r="X33" s="130">
        <v>0</v>
      </c>
      <c r="Y33" s="130">
        <v>0</v>
      </c>
      <c r="Z33" s="130">
        <v>0</v>
      </c>
    </row>
    <row r="34" spans="1:26" ht="15" customHeight="1">
      <c r="A34" s="303" t="s">
        <v>190</v>
      </c>
      <c r="B34" s="130">
        <v>15346</v>
      </c>
      <c r="C34" s="130">
        <v>16095</v>
      </c>
      <c r="D34" s="130">
        <v>14710</v>
      </c>
      <c r="E34" s="130">
        <v>0</v>
      </c>
      <c r="F34" s="130">
        <v>0</v>
      </c>
      <c r="G34" s="130">
        <v>0</v>
      </c>
      <c r="H34" s="130">
        <v>13870</v>
      </c>
      <c r="I34" s="130">
        <v>14621</v>
      </c>
      <c r="J34" s="130">
        <v>13784</v>
      </c>
      <c r="K34" s="130">
        <v>0</v>
      </c>
      <c r="L34" s="130">
        <v>13544</v>
      </c>
      <c r="M34" s="130">
        <v>8539</v>
      </c>
      <c r="N34" s="130">
        <v>0</v>
      </c>
      <c r="O34" s="130">
        <v>0</v>
      </c>
      <c r="P34" s="130">
        <v>0</v>
      </c>
      <c r="Q34" s="130">
        <v>10589</v>
      </c>
      <c r="R34" s="130" t="s">
        <v>496</v>
      </c>
      <c r="S34" s="130">
        <v>0</v>
      </c>
      <c r="T34" s="130" t="s">
        <v>496</v>
      </c>
      <c r="U34" s="130">
        <v>0</v>
      </c>
      <c r="V34" s="130">
        <v>0</v>
      </c>
      <c r="W34" s="130">
        <v>19200</v>
      </c>
      <c r="X34" s="130">
        <v>0</v>
      </c>
      <c r="Y34" s="130">
        <v>0</v>
      </c>
      <c r="Z34" s="130">
        <v>0</v>
      </c>
    </row>
    <row r="35" spans="1:26" ht="15" customHeight="1">
      <c r="A35" s="303" t="s">
        <v>191</v>
      </c>
      <c r="B35" s="130">
        <v>14810</v>
      </c>
      <c r="C35" s="130">
        <v>15480</v>
      </c>
      <c r="D35" s="130">
        <v>14222</v>
      </c>
      <c r="E35" s="130">
        <v>0</v>
      </c>
      <c r="F35" s="130">
        <v>0</v>
      </c>
      <c r="G35" s="130">
        <v>0</v>
      </c>
      <c r="H35" s="130">
        <v>15229</v>
      </c>
      <c r="I35" s="130">
        <v>13341</v>
      </c>
      <c r="J35" s="130">
        <v>12230</v>
      </c>
      <c r="K35" s="130">
        <v>13756</v>
      </c>
      <c r="L35" s="130">
        <v>16747</v>
      </c>
      <c r="M35" s="130">
        <v>11833</v>
      </c>
      <c r="N35" s="130">
        <v>0</v>
      </c>
      <c r="O35" s="130">
        <v>0</v>
      </c>
      <c r="P35" s="130">
        <v>0</v>
      </c>
      <c r="Q35" s="130" t="s">
        <v>496</v>
      </c>
      <c r="R35" s="130" t="s">
        <v>496</v>
      </c>
      <c r="S35" s="130">
        <v>0</v>
      </c>
      <c r="T35" s="130">
        <v>0</v>
      </c>
      <c r="U35" s="130">
        <v>0</v>
      </c>
      <c r="V35" s="130">
        <v>14308</v>
      </c>
      <c r="W35" s="130">
        <v>20525</v>
      </c>
      <c r="X35" s="130">
        <v>0</v>
      </c>
      <c r="Y35" s="130">
        <v>0</v>
      </c>
      <c r="Z35" s="130">
        <v>0</v>
      </c>
    </row>
    <row r="36" spans="1:26" ht="15" customHeight="1">
      <c r="A36" s="303" t="s">
        <v>241</v>
      </c>
      <c r="B36" s="130">
        <v>15328</v>
      </c>
      <c r="C36" s="130">
        <v>15756</v>
      </c>
      <c r="D36" s="130">
        <v>14470</v>
      </c>
      <c r="E36" s="130">
        <v>0</v>
      </c>
      <c r="F36" s="130">
        <v>0</v>
      </c>
      <c r="G36" s="130">
        <v>24330</v>
      </c>
      <c r="H36" s="130">
        <v>15776</v>
      </c>
      <c r="I36" s="130">
        <v>15638</v>
      </c>
      <c r="J36" s="130">
        <v>11260</v>
      </c>
      <c r="K36" s="130">
        <v>0</v>
      </c>
      <c r="L36" s="130">
        <v>15675</v>
      </c>
      <c r="M36" s="130">
        <v>12588</v>
      </c>
      <c r="N36" s="130">
        <v>13602</v>
      </c>
      <c r="O36" s="130" t="s">
        <v>496</v>
      </c>
      <c r="P36" s="130">
        <v>0</v>
      </c>
      <c r="Q36" s="130">
        <v>12426</v>
      </c>
      <c r="R36" s="130">
        <v>10608</v>
      </c>
      <c r="S36" s="130">
        <v>0</v>
      </c>
      <c r="T36" s="130" t="s">
        <v>496</v>
      </c>
      <c r="U36" s="130">
        <v>0</v>
      </c>
      <c r="V36" s="130">
        <v>14594</v>
      </c>
      <c r="W36" s="130">
        <v>22000</v>
      </c>
      <c r="X36" s="130">
        <v>0</v>
      </c>
      <c r="Y36" s="130">
        <v>0</v>
      </c>
      <c r="Z36" s="130">
        <v>0</v>
      </c>
    </row>
    <row r="37" spans="1:26" ht="15" customHeight="1">
      <c r="A37" s="303" t="s">
        <v>242</v>
      </c>
      <c r="B37" s="130">
        <v>15030</v>
      </c>
      <c r="C37" s="130">
        <v>14681</v>
      </c>
      <c r="D37" s="130">
        <v>13148</v>
      </c>
      <c r="E37" s="130">
        <v>0</v>
      </c>
      <c r="F37" s="130">
        <v>0</v>
      </c>
      <c r="G37" s="130">
        <v>0</v>
      </c>
      <c r="H37" s="130">
        <v>15841</v>
      </c>
      <c r="I37" s="130">
        <v>16121</v>
      </c>
      <c r="J37" s="130">
        <v>12697</v>
      </c>
      <c r="K37" s="130">
        <v>0</v>
      </c>
      <c r="L37" s="130">
        <v>15563</v>
      </c>
      <c r="M37" s="130">
        <v>14455</v>
      </c>
      <c r="N37" s="130">
        <v>0</v>
      </c>
      <c r="O37" s="130">
        <v>0</v>
      </c>
      <c r="P37" s="130">
        <v>0</v>
      </c>
      <c r="Q37" s="130">
        <v>0</v>
      </c>
      <c r="R37" s="130">
        <v>0</v>
      </c>
      <c r="S37" s="130">
        <v>0</v>
      </c>
      <c r="T37" s="130">
        <v>14455</v>
      </c>
      <c r="U37" s="130">
        <v>0</v>
      </c>
      <c r="V37" s="130">
        <v>16547</v>
      </c>
      <c r="W37" s="130">
        <v>20438</v>
      </c>
      <c r="X37" s="130">
        <v>0</v>
      </c>
      <c r="Y37" s="130">
        <v>0</v>
      </c>
      <c r="Z37" s="130">
        <v>0</v>
      </c>
    </row>
    <row r="38" spans="1:26" ht="15" customHeight="1">
      <c r="A38" s="303" t="s">
        <v>243</v>
      </c>
      <c r="B38" s="130">
        <v>15336</v>
      </c>
      <c r="C38" s="130">
        <v>15414</v>
      </c>
      <c r="D38" s="130">
        <v>13866</v>
      </c>
      <c r="E38" s="130">
        <v>0</v>
      </c>
      <c r="F38" s="130">
        <v>0</v>
      </c>
      <c r="G38" s="130">
        <v>0</v>
      </c>
      <c r="H38" s="130">
        <v>15887</v>
      </c>
      <c r="I38" s="130">
        <v>17572</v>
      </c>
      <c r="J38" s="130">
        <v>15111</v>
      </c>
      <c r="K38" s="130">
        <v>0</v>
      </c>
      <c r="L38" s="130">
        <v>15841</v>
      </c>
      <c r="M38" s="130">
        <v>13362</v>
      </c>
      <c r="N38" s="130">
        <v>18032</v>
      </c>
      <c r="O38" s="130">
        <v>0</v>
      </c>
      <c r="P38" s="130" t="s">
        <v>496</v>
      </c>
      <c r="Q38" s="130">
        <v>10947</v>
      </c>
      <c r="R38" s="130">
        <v>17360</v>
      </c>
      <c r="S38" s="130">
        <v>0</v>
      </c>
      <c r="T38" s="130" t="s">
        <v>496</v>
      </c>
      <c r="U38" s="130">
        <v>0</v>
      </c>
      <c r="V38" s="130">
        <v>0</v>
      </c>
      <c r="W38" s="130">
        <v>19730</v>
      </c>
      <c r="X38" s="130">
        <v>0</v>
      </c>
      <c r="Y38" s="130">
        <v>0</v>
      </c>
      <c r="Z38" s="130">
        <v>0</v>
      </c>
    </row>
    <row r="39" spans="1:26" ht="15" customHeight="1">
      <c r="A39" s="303" t="s">
        <v>244</v>
      </c>
      <c r="B39" s="130">
        <v>15590</v>
      </c>
      <c r="C39" s="130">
        <v>16005</v>
      </c>
      <c r="D39" s="130">
        <v>14574</v>
      </c>
      <c r="E39" s="130">
        <v>0</v>
      </c>
      <c r="F39" s="130">
        <v>0</v>
      </c>
      <c r="G39" s="130">
        <v>0</v>
      </c>
      <c r="H39" s="130">
        <v>14838</v>
      </c>
      <c r="I39" s="130">
        <v>15180</v>
      </c>
      <c r="J39" s="130">
        <v>14137</v>
      </c>
      <c r="K39" s="130">
        <v>0</v>
      </c>
      <c r="L39" s="130">
        <v>16423</v>
      </c>
      <c r="M39" s="130">
        <v>0</v>
      </c>
      <c r="N39" s="130">
        <v>0</v>
      </c>
      <c r="O39" s="130">
        <v>0</v>
      </c>
      <c r="P39" s="130">
        <v>0</v>
      </c>
      <c r="Q39" s="130">
        <v>0</v>
      </c>
      <c r="R39" s="130">
        <v>0</v>
      </c>
      <c r="S39" s="130">
        <v>0</v>
      </c>
      <c r="T39" s="130">
        <v>0</v>
      </c>
      <c r="U39" s="130">
        <v>0</v>
      </c>
      <c r="V39" s="130">
        <v>13925</v>
      </c>
      <c r="W39" s="130" t="s">
        <v>496</v>
      </c>
      <c r="X39" s="130">
        <v>0</v>
      </c>
      <c r="Y39" s="130">
        <v>0</v>
      </c>
      <c r="Z39" s="130">
        <v>0</v>
      </c>
    </row>
    <row r="40" spans="1:26" ht="15" customHeight="1">
      <c r="A40" s="303" t="s">
        <v>245</v>
      </c>
      <c r="B40" s="130">
        <v>15484</v>
      </c>
      <c r="C40" s="130">
        <v>15998</v>
      </c>
      <c r="D40" s="130">
        <v>15287</v>
      </c>
      <c r="E40" s="130">
        <v>0</v>
      </c>
      <c r="F40" s="130">
        <v>0</v>
      </c>
      <c r="G40" s="130">
        <v>0</v>
      </c>
      <c r="H40" s="130">
        <v>14161</v>
      </c>
      <c r="I40" s="130">
        <v>15378</v>
      </c>
      <c r="J40" s="130">
        <v>13916</v>
      </c>
      <c r="K40" s="130">
        <v>0</v>
      </c>
      <c r="L40" s="130">
        <v>17094</v>
      </c>
      <c r="M40" s="130">
        <v>12816</v>
      </c>
      <c r="N40" s="130">
        <v>13768</v>
      </c>
      <c r="O40" s="130">
        <v>0</v>
      </c>
      <c r="P40" s="130">
        <v>0</v>
      </c>
      <c r="Q40" s="130">
        <v>0</v>
      </c>
      <c r="R40" s="130" t="s">
        <v>496</v>
      </c>
      <c r="S40" s="130">
        <v>0</v>
      </c>
      <c r="T40" s="130">
        <v>12540</v>
      </c>
      <c r="U40" s="130">
        <v>0</v>
      </c>
      <c r="V40" s="130">
        <v>0</v>
      </c>
      <c r="W40" s="130">
        <v>19321</v>
      </c>
      <c r="X40" s="130">
        <v>0</v>
      </c>
      <c r="Y40" s="130">
        <v>0</v>
      </c>
      <c r="Z40" s="130">
        <v>0</v>
      </c>
    </row>
    <row r="41" spans="1:26" ht="15" customHeight="1">
      <c r="A41" s="303" t="s">
        <v>197</v>
      </c>
      <c r="B41" s="130">
        <v>15970</v>
      </c>
      <c r="C41" s="130">
        <v>15993</v>
      </c>
      <c r="D41" s="130">
        <v>14892</v>
      </c>
      <c r="E41" s="304">
        <v>0</v>
      </c>
      <c r="F41" s="304">
        <v>0</v>
      </c>
      <c r="G41" s="130">
        <v>26899</v>
      </c>
      <c r="H41" s="130">
        <v>14799</v>
      </c>
      <c r="I41" s="130">
        <v>15077</v>
      </c>
      <c r="J41" s="130">
        <v>15820</v>
      </c>
      <c r="K41" s="130">
        <v>0</v>
      </c>
      <c r="L41" s="130">
        <v>16496</v>
      </c>
      <c r="M41" s="130">
        <v>16121</v>
      </c>
      <c r="N41" s="130">
        <v>0</v>
      </c>
      <c r="O41" s="130">
        <v>0</v>
      </c>
      <c r="P41" s="130">
        <v>0</v>
      </c>
      <c r="Q41" s="130">
        <v>16059</v>
      </c>
      <c r="R41" s="130">
        <v>0</v>
      </c>
      <c r="S41" s="130">
        <v>0</v>
      </c>
      <c r="T41" s="130">
        <v>16197</v>
      </c>
      <c r="U41" s="130">
        <v>0</v>
      </c>
      <c r="V41" s="130">
        <v>15664</v>
      </c>
      <c r="W41" s="130">
        <v>0</v>
      </c>
      <c r="X41" s="304">
        <v>0</v>
      </c>
      <c r="Y41" s="130">
        <v>0</v>
      </c>
      <c r="Z41" s="130">
        <v>0</v>
      </c>
    </row>
    <row r="42" spans="1:26" ht="15" customHeight="1">
      <c r="A42" s="160" t="s">
        <v>249</v>
      </c>
      <c r="B42" s="114">
        <v>16280.654037931596</v>
      </c>
      <c r="C42" s="114">
        <v>16358.463216793032</v>
      </c>
      <c r="D42" s="114">
        <v>14718.447107096332</v>
      </c>
      <c r="E42" s="114">
        <v>0</v>
      </c>
      <c r="F42" s="114">
        <v>0</v>
      </c>
      <c r="G42" s="114">
        <v>27459.737076648842</v>
      </c>
      <c r="H42" s="114">
        <v>15670.53218808698</v>
      </c>
      <c r="I42" s="114">
        <v>15353.680047360849</v>
      </c>
      <c r="J42" s="114">
        <v>14502.346346803552</v>
      </c>
      <c r="K42" s="114">
        <v>16043.091962882967</v>
      </c>
      <c r="L42" s="114">
        <v>16972.066182830236</v>
      </c>
      <c r="M42" s="114">
        <v>15478.836296926656</v>
      </c>
      <c r="N42" s="114">
        <v>16243.844238260619</v>
      </c>
      <c r="O42" s="114">
        <v>15323.222010747872</v>
      </c>
      <c r="P42" s="114">
        <v>11702.076923076922</v>
      </c>
      <c r="Q42" s="114">
        <v>15263.314362618432</v>
      </c>
      <c r="R42" s="114">
        <v>15738.598039215687</v>
      </c>
      <c r="S42" s="114">
        <v>0</v>
      </c>
      <c r="T42" s="114">
        <v>15163.980823098471</v>
      </c>
      <c r="U42" s="114">
        <v>18546.521255730506</v>
      </c>
      <c r="V42" s="114">
        <v>18206.414926273486</v>
      </c>
      <c r="W42" s="114">
        <v>21036.538599640931</v>
      </c>
      <c r="X42" s="194">
        <v>14253.650485436894</v>
      </c>
      <c r="Y42" s="114">
        <v>0</v>
      </c>
      <c r="Z42" s="194">
        <v>0</v>
      </c>
    </row>
    <row r="43" spans="1:26" ht="15" customHeight="1">
      <c r="A43" s="305"/>
      <c r="B43" s="237"/>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row>
    <row r="44" spans="1:26" ht="15" customHeight="1">
      <c r="A44" s="303" t="s">
        <v>26</v>
      </c>
      <c r="B44" s="307">
        <v>15393</v>
      </c>
      <c r="C44" s="307">
        <v>15658</v>
      </c>
      <c r="D44" s="307">
        <v>16129</v>
      </c>
      <c r="E44" s="307">
        <v>0</v>
      </c>
      <c r="F44" s="307">
        <v>0</v>
      </c>
      <c r="G44" s="130">
        <v>0</v>
      </c>
      <c r="H44" s="130">
        <v>10604</v>
      </c>
      <c r="I44" s="130">
        <v>14611</v>
      </c>
      <c r="J44" s="130">
        <v>14201</v>
      </c>
      <c r="K44" s="130">
        <v>0</v>
      </c>
      <c r="L44" s="130">
        <v>17308</v>
      </c>
      <c r="M44" s="130">
        <v>0</v>
      </c>
      <c r="N44" s="130">
        <v>0</v>
      </c>
      <c r="O44" s="130">
        <v>0</v>
      </c>
      <c r="P44" s="130">
        <v>0</v>
      </c>
      <c r="Q44" s="130">
        <v>0</v>
      </c>
      <c r="R44" s="130">
        <v>0</v>
      </c>
      <c r="S44" s="130">
        <v>0</v>
      </c>
      <c r="T44" s="130">
        <v>0</v>
      </c>
      <c r="U44" s="130">
        <v>0</v>
      </c>
      <c r="V44" s="130">
        <v>0</v>
      </c>
      <c r="W44" s="130">
        <v>0</v>
      </c>
      <c r="X44" s="130">
        <v>0</v>
      </c>
      <c r="Y44" s="130">
        <v>0</v>
      </c>
      <c r="Z44" s="130">
        <v>0</v>
      </c>
    </row>
    <row r="45" spans="1:26" ht="15" customHeight="1">
      <c r="A45" s="303" t="s">
        <v>27</v>
      </c>
      <c r="B45" s="130">
        <v>15255</v>
      </c>
      <c r="C45" s="130">
        <v>15292</v>
      </c>
      <c r="D45" s="130">
        <v>16139</v>
      </c>
      <c r="E45" s="130">
        <v>0</v>
      </c>
      <c r="F45" s="130">
        <v>0</v>
      </c>
      <c r="G45" s="130">
        <v>0</v>
      </c>
      <c r="H45" s="130">
        <v>17247</v>
      </c>
      <c r="I45" s="130">
        <v>14530</v>
      </c>
      <c r="J45" s="130" t="s">
        <v>496</v>
      </c>
      <c r="K45" s="130">
        <v>14996</v>
      </c>
      <c r="L45" s="130">
        <v>0</v>
      </c>
      <c r="M45" s="130">
        <v>0</v>
      </c>
      <c r="N45" s="130">
        <v>0</v>
      </c>
      <c r="O45" s="130">
        <v>0</v>
      </c>
      <c r="P45" s="130">
        <v>0</v>
      </c>
      <c r="Q45" s="130">
        <v>0</v>
      </c>
      <c r="R45" s="130">
        <v>0</v>
      </c>
      <c r="S45" s="130">
        <v>0</v>
      </c>
      <c r="T45" s="130">
        <v>0</v>
      </c>
      <c r="U45" s="130">
        <v>0</v>
      </c>
      <c r="V45" s="130">
        <v>0</v>
      </c>
      <c r="W45" s="130">
        <v>0</v>
      </c>
      <c r="X45" s="130">
        <v>0</v>
      </c>
      <c r="Y45" s="130">
        <v>0</v>
      </c>
      <c r="Z45" s="130">
        <v>0</v>
      </c>
    </row>
    <row r="46" spans="1:26" ht="15" customHeight="1">
      <c r="A46" s="303" t="s">
        <v>28</v>
      </c>
      <c r="B46" s="130">
        <v>13962</v>
      </c>
      <c r="C46" s="130">
        <v>13835</v>
      </c>
      <c r="D46" s="130">
        <v>15281</v>
      </c>
      <c r="E46" s="130">
        <v>0</v>
      </c>
      <c r="F46" s="130">
        <v>0</v>
      </c>
      <c r="G46" s="130">
        <v>0</v>
      </c>
      <c r="H46" s="130">
        <v>0</v>
      </c>
      <c r="I46" s="130">
        <v>10944</v>
      </c>
      <c r="J46" s="130">
        <v>13907</v>
      </c>
      <c r="K46" s="130">
        <v>0</v>
      </c>
      <c r="L46" s="130">
        <v>13760</v>
      </c>
      <c r="M46" s="130">
        <v>16663</v>
      </c>
      <c r="N46" s="130">
        <v>0</v>
      </c>
      <c r="O46" s="130" t="s">
        <v>496</v>
      </c>
      <c r="P46" s="130">
        <v>0</v>
      </c>
      <c r="Q46" s="130" t="s">
        <v>496</v>
      </c>
      <c r="R46" s="130" t="s">
        <v>496</v>
      </c>
      <c r="S46" s="130">
        <v>0</v>
      </c>
      <c r="T46" s="130" t="s">
        <v>496</v>
      </c>
      <c r="U46" s="130">
        <v>0</v>
      </c>
      <c r="V46" s="130">
        <v>0</v>
      </c>
      <c r="W46" s="130">
        <v>0</v>
      </c>
      <c r="X46" s="130">
        <v>0</v>
      </c>
      <c r="Y46" s="130">
        <v>0</v>
      </c>
      <c r="Z46" s="130">
        <v>0</v>
      </c>
    </row>
    <row r="47" spans="1:26" ht="15" customHeight="1">
      <c r="A47" s="303" t="s">
        <v>29</v>
      </c>
      <c r="B47" s="130">
        <v>13991</v>
      </c>
      <c r="C47" s="130">
        <v>14116</v>
      </c>
      <c r="D47" s="130">
        <v>11097</v>
      </c>
      <c r="E47" s="130">
        <v>0</v>
      </c>
      <c r="F47" s="130">
        <v>0</v>
      </c>
      <c r="G47" s="130">
        <v>0</v>
      </c>
      <c r="H47" s="130">
        <v>10457</v>
      </c>
      <c r="I47" s="130">
        <v>13039</v>
      </c>
      <c r="J47" s="130">
        <v>12326</v>
      </c>
      <c r="K47" s="130">
        <v>0</v>
      </c>
      <c r="L47" s="130">
        <v>14700</v>
      </c>
      <c r="M47" s="130">
        <v>10241</v>
      </c>
      <c r="N47" s="130">
        <v>0</v>
      </c>
      <c r="O47" s="130">
        <v>0</v>
      </c>
      <c r="P47" s="130">
        <v>0</v>
      </c>
      <c r="Q47" s="130" t="s">
        <v>496</v>
      </c>
      <c r="R47" s="130">
        <v>0</v>
      </c>
      <c r="S47" s="130">
        <v>0</v>
      </c>
      <c r="T47" s="130">
        <v>12176</v>
      </c>
      <c r="U47" s="130">
        <v>0</v>
      </c>
      <c r="V47" s="130">
        <v>0</v>
      </c>
      <c r="W47" s="130" t="s">
        <v>496</v>
      </c>
      <c r="X47" s="130">
        <v>0</v>
      </c>
      <c r="Y47" s="130">
        <v>0</v>
      </c>
      <c r="Z47" s="130">
        <v>0</v>
      </c>
    </row>
    <row r="48" spans="1:26" ht="15" customHeight="1">
      <c r="A48" s="303" t="s">
        <v>30</v>
      </c>
      <c r="B48" s="130">
        <v>14140</v>
      </c>
      <c r="C48" s="130">
        <v>13624</v>
      </c>
      <c r="D48" s="130">
        <v>12092</v>
      </c>
      <c r="E48" s="130">
        <v>0</v>
      </c>
      <c r="F48" s="130">
        <v>0</v>
      </c>
      <c r="G48" s="130">
        <v>39125</v>
      </c>
      <c r="H48" s="130">
        <v>15168</v>
      </c>
      <c r="I48" s="130">
        <v>14305</v>
      </c>
      <c r="J48" s="130">
        <v>13709</v>
      </c>
      <c r="K48" s="130">
        <v>0</v>
      </c>
      <c r="L48" s="130">
        <v>12090</v>
      </c>
      <c r="M48" s="130">
        <v>10841</v>
      </c>
      <c r="N48" s="130">
        <v>0</v>
      </c>
      <c r="O48" s="130">
        <v>0</v>
      </c>
      <c r="P48" s="130">
        <v>0</v>
      </c>
      <c r="Q48" s="130">
        <v>7507</v>
      </c>
      <c r="R48" s="130">
        <v>0</v>
      </c>
      <c r="S48" s="130">
        <v>0</v>
      </c>
      <c r="T48" s="130">
        <v>12091</v>
      </c>
      <c r="U48" s="130">
        <v>0</v>
      </c>
      <c r="V48" s="130">
        <v>14027</v>
      </c>
      <c r="W48" s="130" t="s">
        <v>496</v>
      </c>
      <c r="X48" s="130">
        <v>0</v>
      </c>
      <c r="Y48" s="130">
        <v>0</v>
      </c>
      <c r="Z48" s="130">
        <v>0</v>
      </c>
    </row>
    <row r="49" spans="1:26" ht="15" customHeight="1">
      <c r="A49" s="303" t="s">
        <v>31</v>
      </c>
      <c r="B49" s="130">
        <v>13950</v>
      </c>
      <c r="C49" s="130">
        <v>14051</v>
      </c>
      <c r="D49" s="130">
        <v>13462</v>
      </c>
      <c r="E49" s="130">
        <v>0</v>
      </c>
      <c r="F49" s="130">
        <v>0</v>
      </c>
      <c r="G49" s="130">
        <v>0</v>
      </c>
      <c r="H49" s="130">
        <v>0</v>
      </c>
      <c r="I49" s="130">
        <v>11529</v>
      </c>
      <c r="J49" s="130">
        <v>13494</v>
      </c>
      <c r="K49" s="130">
        <v>0</v>
      </c>
      <c r="L49" s="130">
        <v>15863</v>
      </c>
      <c r="M49" s="130" t="s">
        <v>496</v>
      </c>
      <c r="N49" s="130">
        <v>0</v>
      </c>
      <c r="O49" s="130">
        <v>0</v>
      </c>
      <c r="P49" s="130">
        <v>0</v>
      </c>
      <c r="Q49" s="130">
        <v>0</v>
      </c>
      <c r="R49" s="130" t="s">
        <v>496</v>
      </c>
      <c r="S49" s="130">
        <v>0</v>
      </c>
      <c r="T49" s="130">
        <v>0</v>
      </c>
      <c r="U49" s="130">
        <v>0</v>
      </c>
      <c r="V49" s="130">
        <v>0</v>
      </c>
      <c r="W49" s="130">
        <v>0</v>
      </c>
      <c r="X49" s="130">
        <v>0</v>
      </c>
      <c r="Y49" s="130">
        <v>0</v>
      </c>
      <c r="Z49" s="130">
        <v>0</v>
      </c>
    </row>
    <row r="50" spans="1:26" ht="15" customHeight="1">
      <c r="A50" s="303" t="s">
        <v>32</v>
      </c>
      <c r="B50" s="130">
        <v>14747</v>
      </c>
      <c r="C50" s="130">
        <v>15319</v>
      </c>
      <c r="D50" s="130">
        <v>13003</v>
      </c>
      <c r="E50" s="130">
        <v>0</v>
      </c>
      <c r="F50" s="130">
        <v>0</v>
      </c>
      <c r="G50" s="130">
        <v>0</v>
      </c>
      <c r="H50" s="130" t="s">
        <v>496</v>
      </c>
      <c r="I50" s="130">
        <v>15867</v>
      </c>
      <c r="J50" s="130">
        <v>10906</v>
      </c>
      <c r="K50" s="130">
        <v>0</v>
      </c>
      <c r="L50" s="130">
        <v>0</v>
      </c>
      <c r="M50" s="130" t="s">
        <v>496</v>
      </c>
      <c r="N50" s="130">
        <v>0</v>
      </c>
      <c r="O50" s="130">
        <v>0</v>
      </c>
      <c r="P50" s="130">
        <v>0</v>
      </c>
      <c r="Q50" s="130" t="s">
        <v>496</v>
      </c>
      <c r="R50" s="130">
        <v>0</v>
      </c>
      <c r="S50" s="130">
        <v>0</v>
      </c>
      <c r="T50" s="130">
        <v>0</v>
      </c>
      <c r="U50" s="130">
        <v>0</v>
      </c>
      <c r="V50" s="130">
        <v>0</v>
      </c>
      <c r="W50" s="130">
        <v>0</v>
      </c>
      <c r="X50" s="130">
        <v>0</v>
      </c>
      <c r="Y50" s="130">
        <v>0</v>
      </c>
      <c r="Z50" s="130">
        <v>0</v>
      </c>
    </row>
    <row r="51" spans="1:26" ht="15" customHeight="1">
      <c r="A51" s="303" t="s">
        <v>247</v>
      </c>
      <c r="B51" s="130">
        <v>15252</v>
      </c>
      <c r="C51" s="130">
        <v>15216</v>
      </c>
      <c r="D51" s="130">
        <v>14553</v>
      </c>
      <c r="E51" s="130">
        <v>0</v>
      </c>
      <c r="F51" s="130">
        <v>0</v>
      </c>
      <c r="G51" s="130">
        <v>23063</v>
      </c>
      <c r="H51" s="130">
        <v>17143</v>
      </c>
      <c r="I51" s="130">
        <v>15006</v>
      </c>
      <c r="J51" s="130">
        <v>14793</v>
      </c>
      <c r="K51" s="130">
        <v>0</v>
      </c>
      <c r="L51" s="130">
        <v>0</v>
      </c>
      <c r="M51" s="130">
        <v>11862</v>
      </c>
      <c r="N51" s="130">
        <v>0</v>
      </c>
      <c r="O51" s="130">
        <v>0</v>
      </c>
      <c r="P51" s="130">
        <v>0</v>
      </c>
      <c r="Q51" s="130">
        <v>14177</v>
      </c>
      <c r="R51" s="130">
        <v>0</v>
      </c>
      <c r="S51" s="130">
        <v>0</v>
      </c>
      <c r="T51" s="130">
        <v>11452</v>
      </c>
      <c r="U51" s="130">
        <v>0</v>
      </c>
      <c r="V51" s="130">
        <v>0</v>
      </c>
      <c r="W51" s="130">
        <v>16045</v>
      </c>
      <c r="X51" s="130">
        <v>0</v>
      </c>
      <c r="Y51" s="130">
        <v>0</v>
      </c>
      <c r="Z51" s="130">
        <v>0</v>
      </c>
    </row>
    <row r="52" spans="1:26" ht="15" customHeight="1">
      <c r="A52" s="303" t="s">
        <v>33</v>
      </c>
      <c r="B52" s="130">
        <v>15195</v>
      </c>
      <c r="C52" s="130">
        <v>15403</v>
      </c>
      <c r="D52" s="130">
        <v>17294</v>
      </c>
      <c r="E52" s="130">
        <v>0</v>
      </c>
      <c r="F52" s="130">
        <v>0</v>
      </c>
      <c r="G52" s="130">
        <v>0</v>
      </c>
      <c r="H52" s="130">
        <v>10962</v>
      </c>
      <c r="I52" s="130">
        <v>14568</v>
      </c>
      <c r="J52" s="130">
        <v>15556</v>
      </c>
      <c r="K52" s="130">
        <v>0</v>
      </c>
      <c r="L52" s="130">
        <v>0</v>
      </c>
      <c r="M52" s="130">
        <v>10354</v>
      </c>
      <c r="N52" s="130">
        <v>0</v>
      </c>
      <c r="O52" s="130">
        <v>11723</v>
      </c>
      <c r="P52" s="130">
        <v>0</v>
      </c>
      <c r="Q52" s="130" t="s">
        <v>496</v>
      </c>
      <c r="R52" s="130">
        <v>0</v>
      </c>
      <c r="S52" s="130">
        <v>0</v>
      </c>
      <c r="T52" s="130" t="s">
        <v>496</v>
      </c>
      <c r="U52" s="130">
        <v>0</v>
      </c>
      <c r="V52" s="130">
        <v>0</v>
      </c>
      <c r="W52" s="130">
        <v>0</v>
      </c>
      <c r="X52" s="130">
        <v>0</v>
      </c>
      <c r="Y52" s="130">
        <v>0</v>
      </c>
      <c r="Z52" s="130">
        <v>0</v>
      </c>
    </row>
    <row r="53" spans="1:26" ht="15" customHeight="1">
      <c r="A53" s="303" t="s">
        <v>34</v>
      </c>
      <c r="B53" s="130">
        <v>13726</v>
      </c>
      <c r="C53" s="130">
        <v>14325</v>
      </c>
      <c r="D53" s="130">
        <v>14112</v>
      </c>
      <c r="E53" s="130">
        <v>0</v>
      </c>
      <c r="F53" s="130">
        <v>0</v>
      </c>
      <c r="G53" s="130">
        <v>0</v>
      </c>
      <c r="H53" s="130" t="s">
        <v>496</v>
      </c>
      <c r="I53" s="130">
        <v>15238</v>
      </c>
      <c r="J53" s="130">
        <v>10370</v>
      </c>
      <c r="K53" s="130">
        <v>0</v>
      </c>
      <c r="L53" s="130">
        <v>0</v>
      </c>
      <c r="M53" s="130" t="s">
        <v>496</v>
      </c>
      <c r="N53" s="130">
        <v>0</v>
      </c>
      <c r="O53" s="130" t="s">
        <v>496</v>
      </c>
      <c r="P53" s="130">
        <v>0</v>
      </c>
      <c r="Q53" s="130">
        <v>0</v>
      </c>
      <c r="R53" s="130">
        <v>0</v>
      </c>
      <c r="S53" s="130">
        <v>0</v>
      </c>
      <c r="T53" s="130">
        <v>0</v>
      </c>
      <c r="U53" s="130">
        <v>0</v>
      </c>
      <c r="V53" s="130">
        <v>11370</v>
      </c>
      <c r="W53" s="130">
        <v>0</v>
      </c>
      <c r="X53" s="130">
        <v>0</v>
      </c>
      <c r="Y53" s="130">
        <v>0</v>
      </c>
      <c r="Z53" s="130">
        <v>0</v>
      </c>
    </row>
    <row r="54" spans="1:26" ht="15" customHeight="1">
      <c r="A54" s="303" t="s">
        <v>35</v>
      </c>
      <c r="B54" s="130">
        <v>14563</v>
      </c>
      <c r="C54" s="130">
        <v>15736</v>
      </c>
      <c r="D54" s="130">
        <v>14865</v>
      </c>
      <c r="E54" s="130">
        <v>0</v>
      </c>
      <c r="F54" s="130">
        <v>0</v>
      </c>
      <c r="G54" s="130">
        <v>0</v>
      </c>
      <c r="H54" s="130">
        <v>10238</v>
      </c>
      <c r="I54" s="130">
        <v>13731</v>
      </c>
      <c r="J54" s="130">
        <v>12204</v>
      </c>
      <c r="K54" s="130">
        <v>0</v>
      </c>
      <c r="L54" s="130">
        <v>0</v>
      </c>
      <c r="M54" s="130">
        <v>11812</v>
      </c>
      <c r="N54" s="130">
        <v>0</v>
      </c>
      <c r="O54" s="130">
        <v>0</v>
      </c>
      <c r="P54" s="130">
        <v>0</v>
      </c>
      <c r="Q54" s="130">
        <v>0</v>
      </c>
      <c r="R54" s="130" t="s">
        <v>496</v>
      </c>
      <c r="S54" s="130">
        <v>0</v>
      </c>
      <c r="T54" s="130">
        <v>11389</v>
      </c>
      <c r="U54" s="130">
        <v>0</v>
      </c>
      <c r="V54" s="130">
        <v>0</v>
      </c>
      <c r="W54" s="130">
        <v>0</v>
      </c>
      <c r="X54" s="130">
        <v>0</v>
      </c>
      <c r="Y54" s="130">
        <v>0</v>
      </c>
      <c r="Z54" s="130">
        <v>0</v>
      </c>
    </row>
    <row r="55" spans="1:26" ht="15" customHeight="1">
      <c r="A55" s="303" t="s">
        <v>36</v>
      </c>
      <c r="B55" s="130">
        <v>16082</v>
      </c>
      <c r="C55" s="130">
        <v>17089</v>
      </c>
      <c r="D55" s="130">
        <v>16351</v>
      </c>
      <c r="E55" s="130">
        <v>0</v>
      </c>
      <c r="F55" s="130">
        <v>0</v>
      </c>
      <c r="G55" s="130">
        <v>0</v>
      </c>
      <c r="H55" s="130">
        <v>0</v>
      </c>
      <c r="I55" s="130">
        <v>14222</v>
      </c>
      <c r="J55" s="130">
        <v>12849</v>
      </c>
      <c r="K55" s="130">
        <v>0</v>
      </c>
      <c r="L55" s="130">
        <v>16576</v>
      </c>
      <c r="M55" s="130" t="s">
        <v>496</v>
      </c>
      <c r="N55" s="130">
        <v>0</v>
      </c>
      <c r="O55" s="130">
        <v>0</v>
      </c>
      <c r="P55" s="130">
        <v>0</v>
      </c>
      <c r="Q55" s="130">
        <v>0</v>
      </c>
      <c r="R55" s="130">
        <v>0</v>
      </c>
      <c r="S55" s="130">
        <v>0</v>
      </c>
      <c r="T55" s="130" t="s">
        <v>496</v>
      </c>
      <c r="U55" s="130">
        <v>0</v>
      </c>
      <c r="V55" s="130">
        <v>0</v>
      </c>
      <c r="W55" s="130">
        <v>0</v>
      </c>
      <c r="X55" s="130">
        <v>0</v>
      </c>
      <c r="Y55" s="130">
        <v>0</v>
      </c>
      <c r="Z55" s="130">
        <v>0</v>
      </c>
    </row>
    <row r="56" spans="1:26" ht="15" customHeight="1">
      <c r="A56" s="303" t="s">
        <v>37</v>
      </c>
      <c r="B56" s="130">
        <v>14227</v>
      </c>
      <c r="C56" s="130">
        <v>14878</v>
      </c>
      <c r="D56" s="130">
        <v>14225</v>
      </c>
      <c r="E56" s="130">
        <v>0</v>
      </c>
      <c r="F56" s="130">
        <v>0</v>
      </c>
      <c r="G56" s="130">
        <v>0</v>
      </c>
      <c r="H56" s="130">
        <v>0</v>
      </c>
      <c r="I56" s="130">
        <v>12293</v>
      </c>
      <c r="J56" s="130">
        <v>12747</v>
      </c>
      <c r="K56" s="130">
        <v>0</v>
      </c>
      <c r="L56" s="130">
        <v>0</v>
      </c>
      <c r="M56" s="130" t="s">
        <v>496</v>
      </c>
      <c r="N56" s="130">
        <v>0</v>
      </c>
      <c r="O56" s="130">
        <v>0</v>
      </c>
      <c r="P56" s="130">
        <v>0</v>
      </c>
      <c r="Q56" s="130" t="s">
        <v>496</v>
      </c>
      <c r="R56" s="130">
        <v>0</v>
      </c>
      <c r="S56" s="130">
        <v>0</v>
      </c>
      <c r="T56" s="130">
        <v>0</v>
      </c>
      <c r="U56" s="130">
        <v>0</v>
      </c>
      <c r="V56" s="130">
        <v>0</v>
      </c>
      <c r="W56" s="130">
        <v>0</v>
      </c>
      <c r="X56" s="130">
        <v>0</v>
      </c>
      <c r="Y56" s="130">
        <v>0</v>
      </c>
      <c r="Z56" s="130">
        <v>0</v>
      </c>
    </row>
    <row r="57" spans="1:26" ht="15" customHeight="1">
      <c r="A57" s="303" t="s">
        <v>38</v>
      </c>
      <c r="B57" s="130">
        <v>13920</v>
      </c>
      <c r="C57" s="130">
        <v>14067</v>
      </c>
      <c r="D57" s="130">
        <v>13325</v>
      </c>
      <c r="E57" s="130">
        <v>0</v>
      </c>
      <c r="F57" s="130">
        <v>0</v>
      </c>
      <c r="G57" s="130">
        <v>0</v>
      </c>
      <c r="H57" s="130">
        <v>0</v>
      </c>
      <c r="I57" s="130" t="s">
        <v>496</v>
      </c>
      <c r="J57" s="130">
        <v>14483</v>
      </c>
      <c r="K57" s="130">
        <v>0</v>
      </c>
      <c r="L57" s="130">
        <v>15539</v>
      </c>
      <c r="M57" s="130">
        <v>9938</v>
      </c>
      <c r="N57" s="130">
        <v>0</v>
      </c>
      <c r="O57" s="130">
        <v>0</v>
      </c>
      <c r="P57" s="130">
        <v>0</v>
      </c>
      <c r="Q57" s="130" t="s">
        <v>496</v>
      </c>
      <c r="R57" s="130">
        <v>0</v>
      </c>
      <c r="S57" s="130">
        <v>0</v>
      </c>
      <c r="T57" s="130" t="s">
        <v>496</v>
      </c>
      <c r="U57" s="130">
        <v>0</v>
      </c>
      <c r="V57" s="130">
        <v>0</v>
      </c>
      <c r="W57" s="130">
        <v>0</v>
      </c>
      <c r="X57" s="130">
        <v>0</v>
      </c>
      <c r="Y57" s="130">
        <v>0</v>
      </c>
      <c r="Z57" s="130">
        <v>0</v>
      </c>
    </row>
    <row r="58" spans="1:26" ht="15" customHeight="1">
      <c r="A58" s="303" t="s">
        <v>39</v>
      </c>
      <c r="B58" s="130">
        <v>14198</v>
      </c>
      <c r="C58" s="130">
        <v>14277</v>
      </c>
      <c r="D58" s="130">
        <v>14167</v>
      </c>
      <c r="E58" s="130">
        <v>0</v>
      </c>
      <c r="F58" s="130">
        <v>0</v>
      </c>
      <c r="G58" s="130">
        <v>0</v>
      </c>
      <c r="H58" s="130" t="s">
        <v>496</v>
      </c>
      <c r="I58" s="130">
        <v>13273</v>
      </c>
      <c r="J58" s="130">
        <v>13407</v>
      </c>
      <c r="K58" s="130">
        <v>0</v>
      </c>
      <c r="L58" s="130">
        <v>16733</v>
      </c>
      <c r="M58" s="130">
        <v>10829</v>
      </c>
      <c r="N58" s="130">
        <v>0</v>
      </c>
      <c r="O58" s="130" t="s">
        <v>496</v>
      </c>
      <c r="P58" s="130">
        <v>0</v>
      </c>
      <c r="Q58" s="130">
        <v>0</v>
      </c>
      <c r="R58" s="130">
        <v>0</v>
      </c>
      <c r="S58" s="130">
        <v>0</v>
      </c>
      <c r="T58" s="130" t="s">
        <v>496</v>
      </c>
      <c r="U58" s="130">
        <v>0</v>
      </c>
      <c r="V58" s="130">
        <v>0</v>
      </c>
      <c r="W58" s="130">
        <v>0</v>
      </c>
      <c r="X58" s="130">
        <v>0</v>
      </c>
      <c r="Y58" s="130">
        <v>0</v>
      </c>
      <c r="Z58" s="130">
        <v>0</v>
      </c>
    </row>
    <row r="59" spans="1:26" ht="15" customHeight="1">
      <c r="A59" s="303" t="s">
        <v>40</v>
      </c>
      <c r="B59" s="130">
        <v>13581</v>
      </c>
      <c r="C59" s="130">
        <v>13741</v>
      </c>
      <c r="D59" s="130">
        <v>16453</v>
      </c>
      <c r="E59" s="130">
        <v>0</v>
      </c>
      <c r="F59" s="130">
        <v>0</v>
      </c>
      <c r="G59" s="130">
        <v>0</v>
      </c>
      <c r="H59" s="130" t="s">
        <v>496</v>
      </c>
      <c r="I59" s="130">
        <v>12135</v>
      </c>
      <c r="J59" s="130">
        <v>11611</v>
      </c>
      <c r="K59" s="130">
        <v>0</v>
      </c>
      <c r="L59" s="130">
        <v>14787</v>
      </c>
      <c r="M59" s="130">
        <v>0</v>
      </c>
      <c r="N59" s="130">
        <v>0</v>
      </c>
      <c r="O59" s="130">
        <v>0</v>
      </c>
      <c r="P59" s="130">
        <v>0</v>
      </c>
      <c r="Q59" s="130">
        <v>0</v>
      </c>
      <c r="R59" s="130">
        <v>0</v>
      </c>
      <c r="S59" s="130">
        <v>0</v>
      </c>
      <c r="T59" s="130">
        <v>0</v>
      </c>
      <c r="U59" s="130">
        <v>0</v>
      </c>
      <c r="V59" s="130">
        <v>0</v>
      </c>
      <c r="W59" s="130">
        <v>0</v>
      </c>
      <c r="X59" s="130">
        <v>0</v>
      </c>
      <c r="Y59" s="130">
        <v>0</v>
      </c>
      <c r="Z59" s="130">
        <v>0</v>
      </c>
    </row>
    <row r="60" spans="1:26" ht="15" customHeight="1">
      <c r="A60" s="303" t="s">
        <v>41</v>
      </c>
      <c r="B60" s="304">
        <v>13560</v>
      </c>
      <c r="C60" s="304">
        <v>13282</v>
      </c>
      <c r="D60" s="304">
        <v>11958</v>
      </c>
      <c r="E60" s="304">
        <v>0</v>
      </c>
      <c r="F60" s="304">
        <v>0</v>
      </c>
      <c r="G60" s="304" t="s">
        <v>496</v>
      </c>
      <c r="H60" s="304" t="s">
        <v>496</v>
      </c>
      <c r="I60" s="304">
        <v>13374</v>
      </c>
      <c r="J60" s="304">
        <v>14317</v>
      </c>
      <c r="K60" s="304">
        <v>0</v>
      </c>
      <c r="L60" s="304">
        <v>16057</v>
      </c>
      <c r="M60" s="304" t="s">
        <v>496</v>
      </c>
      <c r="N60" s="304">
        <v>0</v>
      </c>
      <c r="O60" s="304">
        <v>0</v>
      </c>
      <c r="P60" s="304">
        <v>0</v>
      </c>
      <c r="Q60" s="130">
        <v>0</v>
      </c>
      <c r="R60" s="130">
        <v>0</v>
      </c>
      <c r="S60" s="130">
        <v>0</v>
      </c>
      <c r="T60" s="130" t="s">
        <v>496</v>
      </c>
      <c r="U60" s="304">
        <v>0</v>
      </c>
      <c r="V60" s="304">
        <v>9929</v>
      </c>
      <c r="W60" s="304" t="s">
        <v>496</v>
      </c>
      <c r="X60" s="304">
        <v>0</v>
      </c>
      <c r="Y60" s="304">
        <v>0</v>
      </c>
      <c r="Z60" s="304">
        <v>0</v>
      </c>
    </row>
    <row r="61" spans="1:26" ht="15" customHeight="1">
      <c r="A61" s="160" t="s">
        <v>248</v>
      </c>
      <c r="B61" s="114">
        <v>14553.702937326207</v>
      </c>
      <c r="C61" s="114">
        <v>14814.408609980725</v>
      </c>
      <c r="D61" s="114">
        <v>14266.523889950664</v>
      </c>
      <c r="E61" s="114">
        <v>0</v>
      </c>
      <c r="F61" s="114">
        <v>0</v>
      </c>
      <c r="G61" s="114">
        <v>27022.6</v>
      </c>
      <c r="H61" s="114">
        <v>14465.783726557773</v>
      </c>
      <c r="I61" s="114">
        <v>14232.804232804232</v>
      </c>
      <c r="J61" s="114">
        <v>13026.353871319519</v>
      </c>
      <c r="K61" s="114">
        <v>14996</v>
      </c>
      <c r="L61" s="114">
        <v>14906.560437824419</v>
      </c>
      <c r="M61" s="114">
        <v>11943.151515151516</v>
      </c>
      <c r="N61" s="114">
        <v>0</v>
      </c>
      <c r="O61" s="114">
        <v>12255.428571428572</v>
      </c>
      <c r="P61" s="114">
        <v>0</v>
      </c>
      <c r="Q61" s="114">
        <v>11667.375</v>
      </c>
      <c r="R61" s="114">
        <v>14619.333333333332</v>
      </c>
      <c r="S61" s="114">
        <v>0</v>
      </c>
      <c r="T61" s="114">
        <v>11797.6</v>
      </c>
      <c r="U61" s="114">
        <v>0</v>
      </c>
      <c r="V61" s="114">
        <v>12011.75</v>
      </c>
      <c r="W61" s="114">
        <v>18217.166666666668</v>
      </c>
      <c r="X61" s="114">
        <v>0</v>
      </c>
      <c r="Y61" s="114">
        <v>0</v>
      </c>
      <c r="Z61" s="114">
        <v>0</v>
      </c>
    </row>
    <row r="62" spans="1:26" s="309" customFormat="1" ht="15" customHeight="1">
      <c r="A62" s="308"/>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row>
    <row r="63" spans="1:26" s="309" customFormat="1" ht="15" customHeight="1">
      <c r="A63" s="171" t="s">
        <v>249</v>
      </c>
      <c r="B63" s="116">
        <v>16280.654037931596</v>
      </c>
      <c r="C63" s="116">
        <v>16358.463216793032</v>
      </c>
      <c r="D63" s="116">
        <v>14718.447107096332</v>
      </c>
      <c r="E63" s="116">
        <v>0</v>
      </c>
      <c r="F63" s="116">
        <v>0</v>
      </c>
      <c r="G63" s="116">
        <v>27459.737076648842</v>
      </c>
      <c r="H63" s="116">
        <v>15670.53218808698</v>
      </c>
      <c r="I63" s="116">
        <v>15353.680047360849</v>
      </c>
      <c r="J63" s="116">
        <v>14502.346346803552</v>
      </c>
      <c r="K63" s="116">
        <v>16043.091962882967</v>
      </c>
      <c r="L63" s="116">
        <v>16972.066182830236</v>
      </c>
      <c r="M63" s="116">
        <v>15478.836296926656</v>
      </c>
      <c r="N63" s="116">
        <v>16243.844238260619</v>
      </c>
      <c r="O63" s="116">
        <v>15323.222010747872</v>
      </c>
      <c r="P63" s="116">
        <v>11702.076923076922</v>
      </c>
      <c r="Q63" s="116">
        <v>15263.314362618432</v>
      </c>
      <c r="R63" s="116">
        <v>15738.598039215687</v>
      </c>
      <c r="S63" s="116">
        <v>0</v>
      </c>
      <c r="T63" s="116">
        <v>15163.980823098471</v>
      </c>
      <c r="U63" s="116">
        <v>18546.521255730506</v>
      </c>
      <c r="V63" s="116">
        <v>18206.414926273486</v>
      </c>
      <c r="W63" s="116">
        <v>21036.538599640931</v>
      </c>
      <c r="X63" s="116">
        <v>14253.650485436894</v>
      </c>
      <c r="Y63" s="116">
        <v>0</v>
      </c>
      <c r="Z63" s="116">
        <v>0</v>
      </c>
    </row>
    <row r="64" spans="1:26" s="309" customFormat="1" ht="15" customHeight="1">
      <c r="A64" s="171" t="s">
        <v>248</v>
      </c>
      <c r="B64" s="116">
        <v>14553.702937326207</v>
      </c>
      <c r="C64" s="116">
        <v>14814.408609980725</v>
      </c>
      <c r="D64" s="116">
        <v>14266.523889950664</v>
      </c>
      <c r="E64" s="116">
        <v>0</v>
      </c>
      <c r="F64" s="116">
        <v>0</v>
      </c>
      <c r="G64" s="116">
        <v>27022.6</v>
      </c>
      <c r="H64" s="116">
        <v>14465.783726557773</v>
      </c>
      <c r="I64" s="116">
        <v>14232.804232804232</v>
      </c>
      <c r="J64" s="116">
        <v>13026.353871319519</v>
      </c>
      <c r="K64" s="116">
        <v>14996</v>
      </c>
      <c r="L64" s="116">
        <v>14906.560437824419</v>
      </c>
      <c r="M64" s="116">
        <v>11943.151515151516</v>
      </c>
      <c r="N64" s="116">
        <v>0</v>
      </c>
      <c r="O64" s="116">
        <v>12255.428571428572</v>
      </c>
      <c r="P64" s="116">
        <v>0</v>
      </c>
      <c r="Q64" s="116">
        <v>11667.375</v>
      </c>
      <c r="R64" s="116">
        <v>14619.333333333332</v>
      </c>
      <c r="S64" s="116">
        <v>0</v>
      </c>
      <c r="T64" s="116">
        <v>11797.6</v>
      </c>
      <c r="U64" s="116">
        <v>0</v>
      </c>
      <c r="V64" s="116">
        <v>12011.75</v>
      </c>
      <c r="W64" s="116">
        <v>18217.166666666668</v>
      </c>
      <c r="X64" s="116">
        <v>0</v>
      </c>
      <c r="Y64" s="116">
        <v>0</v>
      </c>
      <c r="Z64" s="116">
        <v>0</v>
      </c>
    </row>
    <row r="65" spans="1:26" s="309" customFormat="1" ht="15" customHeight="1">
      <c r="A65" s="176" t="s">
        <v>594</v>
      </c>
      <c r="B65" s="134">
        <v>16194.929400398436</v>
      </c>
      <c r="C65" s="134">
        <v>16259.174658833948</v>
      </c>
      <c r="D65" s="134">
        <v>14690.035733558179</v>
      </c>
      <c r="E65" s="134">
        <v>0</v>
      </c>
      <c r="F65" s="134">
        <v>0</v>
      </c>
      <c r="G65" s="134">
        <v>27325.901360544216</v>
      </c>
      <c r="H65" s="134">
        <v>15606.271828041752</v>
      </c>
      <c r="I65" s="134">
        <v>15230.028195867835</v>
      </c>
      <c r="J65" s="134">
        <v>14425.794996788045</v>
      </c>
      <c r="K65" s="134">
        <v>16035.035314645709</v>
      </c>
      <c r="L65" s="134">
        <v>16868.803356867666</v>
      </c>
      <c r="M65" s="134">
        <v>15355.257077290586</v>
      </c>
      <c r="N65" s="134">
        <v>16243.844238260619</v>
      </c>
      <c r="O65" s="134">
        <v>15233.189550297106</v>
      </c>
      <c r="P65" s="134">
        <v>11702.076923076922</v>
      </c>
      <c r="Q65" s="134">
        <v>15134.626751681615</v>
      </c>
      <c r="R65" s="134">
        <v>15706.619047619048</v>
      </c>
      <c r="S65" s="134">
        <v>0</v>
      </c>
      <c r="T65" s="134">
        <v>14933.839748235074</v>
      </c>
      <c r="U65" s="134">
        <v>18546.521255730506</v>
      </c>
      <c r="V65" s="134">
        <v>18177.288172240274</v>
      </c>
      <c r="W65" s="134">
        <v>21006.492007104796</v>
      </c>
      <c r="X65" s="201">
        <v>14253.650485436894</v>
      </c>
      <c r="Y65" s="134">
        <v>0</v>
      </c>
      <c r="Z65" s="201">
        <v>0</v>
      </c>
    </row>
    <row r="66" spans="1:26" ht="19.5" customHeight="1">
      <c r="A66" s="301"/>
      <c r="B66" s="137" t="s">
        <v>497</v>
      </c>
      <c r="L66" s="137" t="s">
        <v>497</v>
      </c>
      <c r="U66" s="137" t="s">
        <v>497</v>
      </c>
    </row>
    <row r="67" spans="1:26" ht="19.5" customHeight="1">
      <c r="B67" s="137" t="s">
        <v>595</v>
      </c>
      <c r="L67" s="137" t="s">
        <v>595</v>
      </c>
      <c r="U67" s="137" t="s">
        <v>595</v>
      </c>
    </row>
  </sheetData>
  <mergeCells count="27">
    <mergeCell ref="L2:L4"/>
    <mergeCell ref="A2:A4"/>
    <mergeCell ref="B2:B4"/>
    <mergeCell ref="C2:C4"/>
    <mergeCell ref="D2:D4"/>
    <mergeCell ref="E2:E4"/>
    <mergeCell ref="F2:F4"/>
    <mergeCell ref="G2:G4"/>
    <mergeCell ref="H2:H4"/>
    <mergeCell ref="I2:I4"/>
    <mergeCell ref="J2:J4"/>
    <mergeCell ref="K2:K4"/>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s>
  <phoneticPr fontId="5"/>
  <conditionalFormatting sqref="C5 D5:F41 X5:X41 C43:D43 B44:D61">
    <cfRule type="cellIs" dxfId="103" priority="5" stopIfTrue="1" operator="between">
      <formula>1</formula>
      <formula>2</formula>
    </cfRule>
  </conditionalFormatting>
  <conditionalFormatting sqref="G5:W5">
    <cfRule type="cellIs" dxfId="102" priority="3" stopIfTrue="1" operator="equal">
      <formula>1</formula>
    </cfRule>
  </conditionalFormatting>
  <conditionalFormatting sqref="G6:W41">
    <cfRule type="cellIs" dxfId="101" priority="4" stopIfTrue="1" operator="between">
      <formula>1</formula>
      <formula>2</formula>
    </cfRule>
  </conditionalFormatting>
  <conditionalFormatting sqref="Y5:Z5">
    <cfRule type="cellIs" dxfId="100" priority="1" stopIfTrue="1" operator="equal">
      <formula>1</formula>
    </cfRule>
  </conditionalFormatting>
  <conditionalFormatting sqref="Y6:Z41 E43:Z61">
    <cfRule type="cellIs" dxfId="99" priority="2" stopIfTrue="1" operator="between">
      <formula>1</formula>
      <formula>2</formula>
    </cfRule>
  </conditionalFormatting>
  <pageMargins left="0.78740157480314965" right="0.78740157480314965" top="0.78740157480314965" bottom="0.39370078740157483" header="0.51181102362204722" footer="0.51181102362204722"/>
  <pageSetup paperSize="9" scale="72" orientation="landscape" r:id="rId1"/>
  <headerFooter alignWithMargins="0"/>
  <rowBreaks count="1" manualBreakCount="1">
    <brk id="43" max="24" man="1"/>
  </rowBreaks>
  <colBreaks count="1" manualBreakCount="1">
    <brk id="20" max="6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734C5-0B85-450F-B44F-64D30BD81BD3}">
  <dimension ref="A1:Z50"/>
  <sheetViews>
    <sheetView view="pageBreakPreview" zoomScale="80" zoomScaleNormal="100" zoomScaleSheetLayoutView="80" workbookViewId="0">
      <pane xSplit="1" ySplit="4" topLeftCell="L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27.5" style="311" customWidth="1"/>
    <col min="2" max="10" width="16.625" style="311" customWidth="1"/>
    <col min="11" max="11" width="16.75" style="311" customWidth="1"/>
    <col min="12" max="13" width="16.625" style="311" customWidth="1"/>
    <col min="14" max="20" width="16.375" style="311" customWidth="1"/>
    <col min="21" max="26" width="16.625" style="311" customWidth="1"/>
    <col min="27" max="27" width="11.625" style="311" customWidth="1"/>
    <col min="28" max="16384" width="9" style="311"/>
  </cols>
  <sheetData>
    <row r="1" spans="1:26" ht="24.75" customHeight="1">
      <c r="A1" s="310" t="s">
        <v>596</v>
      </c>
      <c r="B1" s="310" t="s">
        <v>590</v>
      </c>
      <c r="F1" s="312"/>
      <c r="G1" s="312"/>
      <c r="H1" s="312"/>
      <c r="L1" s="312" t="s">
        <v>471</v>
      </c>
      <c r="M1" s="310" t="s">
        <v>597</v>
      </c>
      <c r="T1" s="313" t="s">
        <v>473</v>
      </c>
      <c r="U1" s="310" t="s">
        <v>598</v>
      </c>
      <c r="W1" s="312"/>
      <c r="Z1" s="313" t="s">
        <v>473</v>
      </c>
    </row>
    <row r="2" spans="1:26" ht="23.1" customHeight="1">
      <c r="A2" s="1357" t="s">
        <v>599</v>
      </c>
      <c r="B2" s="1357" t="s">
        <v>476</v>
      </c>
      <c r="C2" s="1357" t="s">
        <v>477</v>
      </c>
      <c r="D2" s="1357" t="s">
        <v>365</v>
      </c>
      <c r="E2" s="1357" t="s">
        <v>478</v>
      </c>
      <c r="F2" s="1357" t="s">
        <v>479</v>
      </c>
      <c r="G2" s="1357" t="s">
        <v>369</v>
      </c>
      <c r="H2" s="1362" t="s">
        <v>480</v>
      </c>
      <c r="I2" s="1357" t="s">
        <v>481</v>
      </c>
      <c r="J2" s="1357" t="s">
        <v>372</v>
      </c>
      <c r="K2" s="1357" t="s">
        <v>373</v>
      </c>
      <c r="L2" s="1357" t="s">
        <v>374</v>
      </c>
      <c r="M2" s="314" t="s">
        <v>482</v>
      </c>
      <c r="N2" s="315"/>
      <c r="O2" s="315"/>
      <c r="P2" s="315"/>
      <c r="Q2" s="315"/>
      <c r="R2" s="315"/>
      <c r="S2" s="315"/>
      <c r="T2" s="316"/>
      <c r="U2" s="1354" t="s">
        <v>483</v>
      </c>
      <c r="V2" s="1355"/>
      <c r="W2" s="1356"/>
      <c r="X2" s="1357" t="s">
        <v>484</v>
      </c>
      <c r="Y2" s="1357" t="s">
        <v>485</v>
      </c>
      <c r="Z2" s="1357" t="s">
        <v>486</v>
      </c>
    </row>
    <row r="3" spans="1:26" ht="15" customHeight="1">
      <c r="A3" s="1358"/>
      <c r="B3" s="1358"/>
      <c r="C3" s="1358"/>
      <c r="D3" s="1358"/>
      <c r="E3" s="1358"/>
      <c r="F3" s="1358"/>
      <c r="G3" s="1358"/>
      <c r="H3" s="1363"/>
      <c r="I3" s="1358"/>
      <c r="J3" s="1358"/>
      <c r="K3" s="1358"/>
      <c r="L3" s="1358"/>
      <c r="M3" s="1358"/>
      <c r="N3" s="1357" t="s">
        <v>487</v>
      </c>
      <c r="O3" s="1360" t="s">
        <v>488</v>
      </c>
      <c r="P3" s="1360" t="s">
        <v>489</v>
      </c>
      <c r="Q3" s="1360" t="s">
        <v>490</v>
      </c>
      <c r="R3" s="1360" t="s">
        <v>491</v>
      </c>
      <c r="S3" s="1360" t="s">
        <v>492</v>
      </c>
      <c r="T3" s="1360" t="s">
        <v>493</v>
      </c>
      <c r="U3" s="1360" t="s">
        <v>217</v>
      </c>
      <c r="V3" s="1360" t="s">
        <v>494</v>
      </c>
      <c r="W3" s="1361" t="s">
        <v>391</v>
      </c>
      <c r="X3" s="1358"/>
      <c r="Y3" s="1358"/>
      <c r="Z3" s="1358"/>
    </row>
    <row r="4" spans="1:26" ht="15" customHeight="1">
      <c r="A4" s="1359"/>
      <c r="B4" s="1359"/>
      <c r="C4" s="1359"/>
      <c r="D4" s="1359"/>
      <c r="E4" s="1359"/>
      <c r="F4" s="1359"/>
      <c r="G4" s="1359"/>
      <c r="H4" s="1364"/>
      <c r="I4" s="1359"/>
      <c r="J4" s="1359"/>
      <c r="K4" s="1359"/>
      <c r="L4" s="1359"/>
      <c r="M4" s="1359"/>
      <c r="N4" s="1359"/>
      <c r="O4" s="1360"/>
      <c r="P4" s="1360"/>
      <c r="Q4" s="1360"/>
      <c r="R4" s="1360"/>
      <c r="S4" s="1360"/>
      <c r="T4" s="1360"/>
      <c r="U4" s="1360"/>
      <c r="V4" s="1360"/>
      <c r="W4" s="1361"/>
      <c r="X4" s="1359"/>
      <c r="Y4" s="1359"/>
      <c r="Z4" s="1359"/>
    </row>
    <row r="5" spans="1:26" ht="15" customHeight="1">
      <c r="A5" s="139" t="s">
        <v>498</v>
      </c>
      <c r="B5" s="226">
        <v>14493</v>
      </c>
      <c r="C5" s="226">
        <v>0</v>
      </c>
      <c r="D5" s="317">
        <v>0</v>
      </c>
      <c r="E5" s="317">
        <v>0</v>
      </c>
      <c r="F5" s="317">
        <v>0</v>
      </c>
      <c r="G5" s="226">
        <v>0</v>
      </c>
      <c r="H5" s="226">
        <v>0</v>
      </c>
      <c r="I5" s="226">
        <v>0</v>
      </c>
      <c r="J5" s="226">
        <v>0</v>
      </c>
      <c r="K5" s="226">
        <v>0</v>
      </c>
      <c r="L5" s="226">
        <v>14493</v>
      </c>
      <c r="M5" s="226">
        <v>0</v>
      </c>
      <c r="N5" s="226">
        <v>0</v>
      </c>
      <c r="O5" s="317">
        <v>0</v>
      </c>
      <c r="P5" s="317">
        <v>0</v>
      </c>
      <c r="Q5" s="317">
        <v>0</v>
      </c>
      <c r="R5" s="226">
        <v>0</v>
      </c>
      <c r="S5" s="226">
        <v>0</v>
      </c>
      <c r="T5" s="226">
        <v>0</v>
      </c>
      <c r="U5" s="226">
        <v>0</v>
      </c>
      <c r="V5" s="317">
        <v>0</v>
      </c>
      <c r="W5" s="317">
        <v>0</v>
      </c>
      <c r="X5" s="226">
        <v>0</v>
      </c>
      <c r="Y5" s="226">
        <v>0</v>
      </c>
      <c r="Z5" s="317">
        <v>0</v>
      </c>
    </row>
    <row r="6" spans="1:26" ht="15" customHeight="1">
      <c r="A6" s="141" t="s">
        <v>499</v>
      </c>
      <c r="B6" s="317">
        <v>14854</v>
      </c>
      <c r="C6" s="317">
        <v>0</v>
      </c>
      <c r="D6" s="317">
        <v>0</v>
      </c>
      <c r="E6" s="317">
        <v>0</v>
      </c>
      <c r="F6" s="317">
        <v>0</v>
      </c>
      <c r="G6" s="317">
        <v>0</v>
      </c>
      <c r="H6" s="317">
        <v>0</v>
      </c>
      <c r="I6" s="317">
        <v>0</v>
      </c>
      <c r="J6" s="317">
        <v>0</v>
      </c>
      <c r="K6" s="317">
        <v>0</v>
      </c>
      <c r="L6" s="317">
        <v>14854</v>
      </c>
      <c r="M6" s="317">
        <v>0</v>
      </c>
      <c r="N6" s="317">
        <v>0</v>
      </c>
      <c r="O6" s="317">
        <v>0</v>
      </c>
      <c r="P6" s="317">
        <v>0</v>
      </c>
      <c r="Q6" s="317">
        <v>0</v>
      </c>
      <c r="R6" s="317">
        <v>0</v>
      </c>
      <c r="S6" s="317">
        <v>0</v>
      </c>
      <c r="T6" s="317">
        <v>0</v>
      </c>
      <c r="U6" s="317">
        <v>0</v>
      </c>
      <c r="V6" s="317">
        <v>0</v>
      </c>
      <c r="W6" s="317">
        <v>0</v>
      </c>
      <c r="X6" s="317">
        <v>0</v>
      </c>
      <c r="Y6" s="317">
        <v>0</v>
      </c>
      <c r="Z6" s="317">
        <v>0</v>
      </c>
    </row>
    <row r="7" spans="1:26" ht="15" customHeight="1">
      <c r="A7" s="141" t="s">
        <v>500</v>
      </c>
      <c r="B7" s="317">
        <v>14527</v>
      </c>
      <c r="C7" s="317">
        <v>0</v>
      </c>
      <c r="D7" s="317">
        <v>0</v>
      </c>
      <c r="E7" s="317">
        <v>0</v>
      </c>
      <c r="F7" s="317">
        <v>0</v>
      </c>
      <c r="G7" s="317">
        <v>0</v>
      </c>
      <c r="H7" s="317">
        <v>0</v>
      </c>
      <c r="I7" s="317">
        <v>0</v>
      </c>
      <c r="J7" s="317">
        <v>0</v>
      </c>
      <c r="K7" s="317">
        <v>0</v>
      </c>
      <c r="L7" s="317">
        <v>14409</v>
      </c>
      <c r="M7" s="317">
        <v>0</v>
      </c>
      <c r="N7" s="317">
        <v>0</v>
      </c>
      <c r="O7" s="317">
        <v>0</v>
      </c>
      <c r="P7" s="317">
        <v>0</v>
      </c>
      <c r="Q7" s="317">
        <v>0</v>
      </c>
      <c r="R7" s="317">
        <v>0</v>
      </c>
      <c r="S7" s="317">
        <v>0</v>
      </c>
      <c r="T7" s="317">
        <v>0</v>
      </c>
      <c r="U7" s="317">
        <v>0</v>
      </c>
      <c r="V7" s="317">
        <v>0</v>
      </c>
      <c r="W7" s="317">
        <v>0</v>
      </c>
      <c r="X7" s="317">
        <v>0</v>
      </c>
      <c r="Y7" s="317">
        <v>0</v>
      </c>
      <c r="Z7" s="317">
        <v>0</v>
      </c>
    </row>
    <row r="8" spans="1:26" ht="15" customHeight="1">
      <c r="A8" s="141" t="s">
        <v>501</v>
      </c>
      <c r="B8" s="317">
        <v>13948</v>
      </c>
      <c r="C8" s="317">
        <v>0</v>
      </c>
      <c r="D8" s="317">
        <v>0</v>
      </c>
      <c r="E8" s="317">
        <v>0</v>
      </c>
      <c r="F8" s="317">
        <v>0</v>
      </c>
      <c r="G8" s="317">
        <v>0</v>
      </c>
      <c r="H8" s="317">
        <v>0</v>
      </c>
      <c r="I8" s="317">
        <v>0</v>
      </c>
      <c r="J8" s="317">
        <v>0</v>
      </c>
      <c r="K8" s="317">
        <v>0</v>
      </c>
      <c r="L8" s="317">
        <v>13948</v>
      </c>
      <c r="M8" s="317">
        <v>0</v>
      </c>
      <c r="N8" s="317">
        <v>0</v>
      </c>
      <c r="O8" s="317">
        <v>0</v>
      </c>
      <c r="P8" s="317">
        <v>0</v>
      </c>
      <c r="Q8" s="317">
        <v>0</v>
      </c>
      <c r="R8" s="317">
        <v>0</v>
      </c>
      <c r="S8" s="317">
        <v>0</v>
      </c>
      <c r="T8" s="317">
        <v>0</v>
      </c>
      <c r="U8" s="317">
        <v>0</v>
      </c>
      <c r="V8" s="317">
        <v>0</v>
      </c>
      <c r="W8" s="317">
        <v>0</v>
      </c>
      <c r="X8" s="317">
        <v>0</v>
      </c>
      <c r="Y8" s="317">
        <v>0</v>
      </c>
      <c r="Z8" s="317" t="s">
        <v>496</v>
      </c>
    </row>
    <row r="9" spans="1:26" ht="15" customHeight="1">
      <c r="A9" s="141" t="s">
        <v>502</v>
      </c>
      <c r="B9" s="317">
        <v>15935</v>
      </c>
      <c r="C9" s="317">
        <v>15935</v>
      </c>
      <c r="D9" s="317">
        <v>0</v>
      </c>
      <c r="E9" s="317">
        <v>0</v>
      </c>
      <c r="F9" s="317">
        <v>0</v>
      </c>
      <c r="G9" s="317">
        <v>0</v>
      </c>
      <c r="H9" s="317">
        <v>0</v>
      </c>
      <c r="I9" s="317">
        <v>0</v>
      </c>
      <c r="J9" s="317">
        <v>0</v>
      </c>
      <c r="K9" s="317">
        <v>0</v>
      </c>
      <c r="L9" s="317">
        <v>0</v>
      </c>
      <c r="M9" s="317">
        <v>0</v>
      </c>
      <c r="N9" s="317">
        <v>0</v>
      </c>
      <c r="O9" s="317">
        <v>0</v>
      </c>
      <c r="P9" s="317">
        <v>0</v>
      </c>
      <c r="Q9" s="317">
        <v>0</v>
      </c>
      <c r="R9" s="317">
        <v>0</v>
      </c>
      <c r="S9" s="317">
        <v>0</v>
      </c>
      <c r="T9" s="317">
        <v>0</v>
      </c>
      <c r="U9" s="317">
        <v>0</v>
      </c>
      <c r="V9" s="317">
        <v>0</v>
      </c>
      <c r="W9" s="317">
        <v>0</v>
      </c>
      <c r="X9" s="317">
        <v>0</v>
      </c>
      <c r="Y9" s="317">
        <v>0</v>
      </c>
      <c r="Z9" s="317">
        <v>0</v>
      </c>
    </row>
    <row r="10" spans="1:26" ht="15" customHeight="1">
      <c r="A10" s="143" t="s">
        <v>503</v>
      </c>
      <c r="B10" s="317">
        <v>17744</v>
      </c>
      <c r="C10" s="317">
        <v>17589</v>
      </c>
      <c r="D10" s="317">
        <v>0</v>
      </c>
      <c r="E10" s="317">
        <v>0</v>
      </c>
      <c r="F10" s="317">
        <v>0</v>
      </c>
      <c r="G10" s="317">
        <v>0</v>
      </c>
      <c r="H10" s="317">
        <v>0</v>
      </c>
      <c r="I10" s="317">
        <v>0</v>
      </c>
      <c r="J10" s="317">
        <v>0</v>
      </c>
      <c r="K10" s="317">
        <v>0</v>
      </c>
      <c r="L10" s="317">
        <v>0</v>
      </c>
      <c r="M10" s="317">
        <v>18258</v>
      </c>
      <c r="N10" s="317">
        <v>0</v>
      </c>
      <c r="O10" s="317">
        <v>0</v>
      </c>
      <c r="P10" s="317">
        <v>0</v>
      </c>
      <c r="Q10" s="317">
        <v>0</v>
      </c>
      <c r="R10" s="317">
        <v>18258</v>
      </c>
      <c r="S10" s="317">
        <v>0</v>
      </c>
      <c r="T10" s="317">
        <v>0</v>
      </c>
      <c r="U10" s="317">
        <v>0</v>
      </c>
      <c r="V10" s="317">
        <v>0</v>
      </c>
      <c r="W10" s="317">
        <v>0</v>
      </c>
      <c r="X10" s="317">
        <v>0</v>
      </c>
      <c r="Y10" s="317">
        <v>0</v>
      </c>
      <c r="Z10" s="317">
        <v>0</v>
      </c>
    </row>
    <row r="11" spans="1:26" ht="15" customHeight="1">
      <c r="A11" s="141" t="s">
        <v>504</v>
      </c>
      <c r="B11" s="317">
        <v>14758</v>
      </c>
      <c r="C11" s="317">
        <v>18748</v>
      </c>
      <c r="D11" s="317">
        <v>0</v>
      </c>
      <c r="E11" s="317">
        <v>0</v>
      </c>
      <c r="F11" s="317">
        <v>0</v>
      </c>
      <c r="G11" s="317">
        <v>0</v>
      </c>
      <c r="H11" s="317">
        <v>0</v>
      </c>
      <c r="I11" s="317">
        <v>0</v>
      </c>
      <c r="J11" s="317">
        <v>0</v>
      </c>
      <c r="K11" s="317">
        <v>0</v>
      </c>
      <c r="L11" s="317">
        <v>0</v>
      </c>
      <c r="M11" s="317">
        <v>13872</v>
      </c>
      <c r="N11" s="317">
        <v>13872</v>
      </c>
      <c r="O11" s="317">
        <v>0</v>
      </c>
      <c r="P11" s="317">
        <v>0</v>
      </c>
      <c r="Q11" s="317">
        <v>0</v>
      </c>
      <c r="R11" s="317">
        <v>0</v>
      </c>
      <c r="S11" s="317">
        <v>0</v>
      </c>
      <c r="T11" s="317">
        <v>0</v>
      </c>
      <c r="U11" s="317">
        <v>0</v>
      </c>
      <c r="V11" s="317">
        <v>0</v>
      </c>
      <c r="W11" s="317">
        <v>0</v>
      </c>
      <c r="X11" s="317">
        <v>0</v>
      </c>
      <c r="Y11" s="317">
        <v>0</v>
      </c>
      <c r="Z11" s="317">
        <v>0</v>
      </c>
    </row>
    <row r="12" spans="1:26" ht="15" customHeight="1">
      <c r="A12" s="141" t="s">
        <v>505</v>
      </c>
      <c r="B12" s="317">
        <v>17925</v>
      </c>
      <c r="C12" s="317">
        <v>17925</v>
      </c>
      <c r="D12" s="317">
        <v>0</v>
      </c>
      <c r="E12" s="317">
        <v>0</v>
      </c>
      <c r="F12" s="317">
        <v>0</v>
      </c>
      <c r="G12" s="317">
        <v>0</v>
      </c>
      <c r="H12" s="317">
        <v>0</v>
      </c>
      <c r="I12" s="317">
        <v>0</v>
      </c>
      <c r="J12" s="317">
        <v>0</v>
      </c>
      <c r="K12" s="317">
        <v>0</v>
      </c>
      <c r="L12" s="317">
        <v>0</v>
      </c>
      <c r="M12" s="317">
        <v>0</v>
      </c>
      <c r="N12" s="317">
        <v>0</v>
      </c>
      <c r="O12" s="317">
        <v>0</v>
      </c>
      <c r="P12" s="317">
        <v>0</v>
      </c>
      <c r="Q12" s="317">
        <v>0</v>
      </c>
      <c r="R12" s="317">
        <v>0</v>
      </c>
      <c r="S12" s="317">
        <v>0</v>
      </c>
      <c r="T12" s="317">
        <v>0</v>
      </c>
      <c r="U12" s="317">
        <v>0</v>
      </c>
      <c r="V12" s="317">
        <v>0</v>
      </c>
      <c r="W12" s="317">
        <v>0</v>
      </c>
      <c r="X12" s="317">
        <v>0</v>
      </c>
      <c r="Y12" s="317">
        <v>0</v>
      </c>
      <c r="Z12" s="317">
        <v>0</v>
      </c>
    </row>
    <row r="13" spans="1:26" ht="15" customHeight="1">
      <c r="A13" s="141" t="s">
        <v>506</v>
      </c>
      <c r="B13" s="317">
        <v>15772</v>
      </c>
      <c r="C13" s="317">
        <v>15772</v>
      </c>
      <c r="D13" s="317">
        <v>0</v>
      </c>
      <c r="E13" s="317">
        <v>0</v>
      </c>
      <c r="F13" s="317">
        <v>0</v>
      </c>
      <c r="G13" s="317">
        <v>0</v>
      </c>
      <c r="H13" s="317">
        <v>0</v>
      </c>
      <c r="I13" s="317">
        <v>0</v>
      </c>
      <c r="J13" s="317">
        <v>0</v>
      </c>
      <c r="K13" s="317">
        <v>0</v>
      </c>
      <c r="L13" s="317">
        <v>0</v>
      </c>
      <c r="M13" s="317">
        <v>0</v>
      </c>
      <c r="N13" s="317">
        <v>0</v>
      </c>
      <c r="O13" s="317">
        <v>0</v>
      </c>
      <c r="P13" s="317">
        <v>0</v>
      </c>
      <c r="Q13" s="317">
        <v>0</v>
      </c>
      <c r="R13" s="317">
        <v>0</v>
      </c>
      <c r="S13" s="317">
        <v>0</v>
      </c>
      <c r="T13" s="317">
        <v>0</v>
      </c>
      <c r="U13" s="317">
        <v>0</v>
      </c>
      <c r="V13" s="317">
        <v>0</v>
      </c>
      <c r="W13" s="317">
        <v>0</v>
      </c>
      <c r="X13" s="317">
        <v>0</v>
      </c>
      <c r="Y13" s="317">
        <v>0</v>
      </c>
      <c r="Z13" s="317">
        <v>0</v>
      </c>
    </row>
    <row r="14" spans="1:26" ht="15" customHeight="1">
      <c r="A14" s="141" t="s">
        <v>507</v>
      </c>
      <c r="B14" s="317">
        <v>15970</v>
      </c>
      <c r="C14" s="317">
        <v>15970</v>
      </c>
      <c r="D14" s="317">
        <v>0</v>
      </c>
      <c r="E14" s="317">
        <v>0</v>
      </c>
      <c r="F14" s="317">
        <v>0</v>
      </c>
      <c r="G14" s="317">
        <v>0</v>
      </c>
      <c r="H14" s="317">
        <v>0</v>
      </c>
      <c r="I14" s="317">
        <v>0</v>
      </c>
      <c r="J14" s="317">
        <v>0</v>
      </c>
      <c r="K14" s="317">
        <v>0</v>
      </c>
      <c r="L14" s="317">
        <v>0</v>
      </c>
      <c r="M14" s="317">
        <v>0</v>
      </c>
      <c r="N14" s="317">
        <v>0</v>
      </c>
      <c r="O14" s="317">
        <v>0</v>
      </c>
      <c r="P14" s="317">
        <v>0</v>
      </c>
      <c r="Q14" s="317">
        <v>0</v>
      </c>
      <c r="R14" s="317">
        <v>0</v>
      </c>
      <c r="S14" s="317">
        <v>0</v>
      </c>
      <c r="T14" s="317">
        <v>0</v>
      </c>
      <c r="U14" s="317">
        <v>0</v>
      </c>
      <c r="V14" s="317">
        <v>0</v>
      </c>
      <c r="W14" s="317">
        <v>0</v>
      </c>
      <c r="X14" s="317">
        <v>0</v>
      </c>
      <c r="Y14" s="317">
        <v>0</v>
      </c>
      <c r="Z14" s="317">
        <v>0</v>
      </c>
    </row>
    <row r="15" spans="1:26" ht="15" customHeight="1">
      <c r="A15" s="141" t="s">
        <v>508</v>
      </c>
      <c r="B15" s="317">
        <v>18663</v>
      </c>
      <c r="C15" s="317">
        <v>18663</v>
      </c>
      <c r="D15" s="317">
        <v>0</v>
      </c>
      <c r="E15" s="317">
        <v>0</v>
      </c>
      <c r="F15" s="317">
        <v>0</v>
      </c>
      <c r="G15" s="317">
        <v>0</v>
      </c>
      <c r="H15" s="317">
        <v>0</v>
      </c>
      <c r="I15" s="317">
        <v>0</v>
      </c>
      <c r="J15" s="317">
        <v>0</v>
      </c>
      <c r="K15" s="317">
        <v>0</v>
      </c>
      <c r="L15" s="317">
        <v>0</v>
      </c>
      <c r="M15" s="317">
        <v>0</v>
      </c>
      <c r="N15" s="317">
        <v>0</v>
      </c>
      <c r="O15" s="317">
        <v>0</v>
      </c>
      <c r="P15" s="317">
        <v>0</v>
      </c>
      <c r="Q15" s="317">
        <v>0</v>
      </c>
      <c r="R15" s="317">
        <v>0</v>
      </c>
      <c r="S15" s="317">
        <v>0</v>
      </c>
      <c r="T15" s="317">
        <v>0</v>
      </c>
      <c r="U15" s="317">
        <v>0</v>
      </c>
      <c r="V15" s="317">
        <v>0</v>
      </c>
      <c r="W15" s="317">
        <v>0</v>
      </c>
      <c r="X15" s="317">
        <v>0</v>
      </c>
      <c r="Y15" s="317">
        <v>0</v>
      </c>
      <c r="Z15" s="317">
        <v>0</v>
      </c>
    </row>
    <row r="16" spans="1:26" ht="15" customHeight="1">
      <c r="A16" s="141" t="s">
        <v>509</v>
      </c>
      <c r="B16" s="317">
        <v>17238</v>
      </c>
      <c r="C16" s="317">
        <v>17238</v>
      </c>
      <c r="D16" s="317">
        <v>0</v>
      </c>
      <c r="E16" s="317">
        <v>0</v>
      </c>
      <c r="F16" s="317">
        <v>0</v>
      </c>
      <c r="G16" s="317">
        <v>0</v>
      </c>
      <c r="H16" s="317">
        <v>0</v>
      </c>
      <c r="I16" s="317">
        <v>0</v>
      </c>
      <c r="J16" s="317">
        <v>0</v>
      </c>
      <c r="K16" s="317">
        <v>0</v>
      </c>
      <c r="L16" s="317">
        <v>0</v>
      </c>
      <c r="M16" s="317">
        <v>0</v>
      </c>
      <c r="N16" s="317">
        <v>0</v>
      </c>
      <c r="O16" s="317">
        <v>0</v>
      </c>
      <c r="P16" s="317">
        <v>0</v>
      </c>
      <c r="Q16" s="317">
        <v>0</v>
      </c>
      <c r="R16" s="317">
        <v>0</v>
      </c>
      <c r="S16" s="317">
        <v>0</v>
      </c>
      <c r="T16" s="317">
        <v>0</v>
      </c>
      <c r="U16" s="317">
        <v>0</v>
      </c>
      <c r="V16" s="317">
        <v>0</v>
      </c>
      <c r="W16" s="317">
        <v>0</v>
      </c>
      <c r="X16" s="317">
        <v>0</v>
      </c>
      <c r="Y16" s="317">
        <v>0</v>
      </c>
      <c r="Z16" s="317">
        <v>0</v>
      </c>
    </row>
    <row r="17" spans="1:26" ht="15" customHeight="1">
      <c r="A17" s="141" t="s">
        <v>510</v>
      </c>
      <c r="B17" s="317">
        <v>15867</v>
      </c>
      <c r="C17" s="317">
        <v>15867</v>
      </c>
      <c r="D17" s="317">
        <v>0</v>
      </c>
      <c r="E17" s="317">
        <v>0</v>
      </c>
      <c r="F17" s="317">
        <v>0</v>
      </c>
      <c r="G17" s="317">
        <v>0</v>
      </c>
      <c r="H17" s="317">
        <v>0</v>
      </c>
      <c r="I17" s="317">
        <v>0</v>
      </c>
      <c r="J17" s="317">
        <v>0</v>
      </c>
      <c r="K17" s="317">
        <v>0</v>
      </c>
      <c r="L17" s="317">
        <v>0</v>
      </c>
      <c r="M17" s="317">
        <v>0</v>
      </c>
      <c r="N17" s="317">
        <v>0</v>
      </c>
      <c r="O17" s="317">
        <v>0</v>
      </c>
      <c r="P17" s="317">
        <v>0</v>
      </c>
      <c r="Q17" s="317">
        <v>0</v>
      </c>
      <c r="R17" s="317">
        <v>0</v>
      </c>
      <c r="S17" s="317">
        <v>0</v>
      </c>
      <c r="T17" s="317">
        <v>0</v>
      </c>
      <c r="U17" s="317">
        <v>0</v>
      </c>
      <c r="V17" s="317">
        <v>0</v>
      </c>
      <c r="W17" s="317">
        <v>0</v>
      </c>
      <c r="X17" s="317">
        <v>0</v>
      </c>
      <c r="Y17" s="317">
        <v>0</v>
      </c>
      <c r="Z17" s="317">
        <v>0</v>
      </c>
    </row>
    <row r="18" spans="1:26" ht="15" customHeight="1">
      <c r="A18" s="141" t="s">
        <v>511</v>
      </c>
      <c r="B18" s="317">
        <v>14495</v>
      </c>
      <c r="C18" s="317">
        <v>14495</v>
      </c>
      <c r="D18" s="317">
        <v>0</v>
      </c>
      <c r="E18" s="317">
        <v>0</v>
      </c>
      <c r="F18" s="317">
        <v>0</v>
      </c>
      <c r="G18" s="317">
        <v>0</v>
      </c>
      <c r="H18" s="317">
        <v>0</v>
      </c>
      <c r="I18" s="317">
        <v>0</v>
      </c>
      <c r="J18" s="317">
        <v>0</v>
      </c>
      <c r="K18" s="317">
        <v>0</v>
      </c>
      <c r="L18" s="317">
        <v>0</v>
      </c>
      <c r="M18" s="317">
        <v>0</v>
      </c>
      <c r="N18" s="317">
        <v>0</v>
      </c>
      <c r="O18" s="317">
        <v>0</v>
      </c>
      <c r="P18" s="317">
        <v>0</v>
      </c>
      <c r="Q18" s="317">
        <v>0</v>
      </c>
      <c r="R18" s="317">
        <v>0</v>
      </c>
      <c r="S18" s="317">
        <v>0</v>
      </c>
      <c r="T18" s="317">
        <v>0</v>
      </c>
      <c r="U18" s="317">
        <v>0</v>
      </c>
      <c r="V18" s="317">
        <v>0</v>
      </c>
      <c r="W18" s="317">
        <v>0</v>
      </c>
      <c r="X18" s="317">
        <v>0</v>
      </c>
      <c r="Y18" s="317">
        <v>0</v>
      </c>
      <c r="Z18" s="317">
        <v>0</v>
      </c>
    </row>
    <row r="19" spans="1:26" ht="15" customHeight="1">
      <c r="A19" s="141" t="s">
        <v>512</v>
      </c>
      <c r="B19" s="317">
        <v>12414</v>
      </c>
      <c r="C19" s="317">
        <v>13221</v>
      </c>
      <c r="D19" s="317">
        <v>0</v>
      </c>
      <c r="E19" s="317">
        <v>0</v>
      </c>
      <c r="F19" s="317">
        <v>0</v>
      </c>
      <c r="G19" s="317">
        <v>0</v>
      </c>
      <c r="H19" s="317">
        <v>0</v>
      </c>
      <c r="I19" s="317">
        <v>0</v>
      </c>
      <c r="J19" s="317">
        <v>0</v>
      </c>
      <c r="K19" s="317">
        <v>0</v>
      </c>
      <c r="L19" s="317">
        <v>0</v>
      </c>
      <c r="M19" s="317">
        <v>9388</v>
      </c>
      <c r="N19" s="317">
        <v>9388</v>
      </c>
      <c r="O19" s="317">
        <v>0</v>
      </c>
      <c r="P19" s="317">
        <v>0</v>
      </c>
      <c r="Q19" s="317">
        <v>0</v>
      </c>
      <c r="R19" s="317">
        <v>0</v>
      </c>
      <c r="S19" s="317">
        <v>0</v>
      </c>
      <c r="T19" s="317">
        <v>0</v>
      </c>
      <c r="U19" s="317">
        <v>0</v>
      </c>
      <c r="V19" s="317">
        <v>0</v>
      </c>
      <c r="W19" s="317">
        <v>0</v>
      </c>
      <c r="X19" s="317">
        <v>0</v>
      </c>
      <c r="Y19" s="317">
        <v>0</v>
      </c>
      <c r="Z19" s="317">
        <v>0</v>
      </c>
    </row>
    <row r="20" spans="1:26" ht="15" customHeight="1">
      <c r="A20" s="143" t="s">
        <v>513</v>
      </c>
      <c r="B20" s="317">
        <v>15981</v>
      </c>
      <c r="C20" s="317">
        <v>15981</v>
      </c>
      <c r="D20" s="317">
        <v>0</v>
      </c>
      <c r="E20" s="317">
        <v>0</v>
      </c>
      <c r="F20" s="317">
        <v>0</v>
      </c>
      <c r="G20" s="317">
        <v>0</v>
      </c>
      <c r="H20" s="317">
        <v>0</v>
      </c>
      <c r="I20" s="317">
        <v>0</v>
      </c>
      <c r="J20" s="317">
        <v>0</v>
      </c>
      <c r="K20" s="317">
        <v>0</v>
      </c>
      <c r="L20" s="317">
        <v>0</v>
      </c>
      <c r="M20" s="317">
        <v>0</v>
      </c>
      <c r="N20" s="317">
        <v>0</v>
      </c>
      <c r="O20" s="317">
        <v>0</v>
      </c>
      <c r="P20" s="317">
        <v>0</v>
      </c>
      <c r="Q20" s="317">
        <v>0</v>
      </c>
      <c r="R20" s="317">
        <v>0</v>
      </c>
      <c r="S20" s="317">
        <v>0</v>
      </c>
      <c r="T20" s="317">
        <v>0</v>
      </c>
      <c r="U20" s="317">
        <v>0</v>
      </c>
      <c r="V20" s="317">
        <v>0</v>
      </c>
      <c r="W20" s="317">
        <v>0</v>
      </c>
      <c r="X20" s="317">
        <v>0</v>
      </c>
      <c r="Y20" s="317">
        <v>0</v>
      </c>
      <c r="Z20" s="317">
        <v>0</v>
      </c>
    </row>
    <row r="21" spans="1:26" ht="15" customHeight="1">
      <c r="A21" s="141" t="s">
        <v>514</v>
      </c>
      <c r="B21" s="317">
        <v>9331</v>
      </c>
      <c r="C21" s="317">
        <v>9331</v>
      </c>
      <c r="D21" s="317">
        <v>0</v>
      </c>
      <c r="E21" s="317">
        <v>0</v>
      </c>
      <c r="F21" s="317">
        <v>0</v>
      </c>
      <c r="G21" s="317">
        <v>0</v>
      </c>
      <c r="H21" s="317">
        <v>0</v>
      </c>
      <c r="I21" s="317">
        <v>0</v>
      </c>
      <c r="J21" s="317">
        <v>0</v>
      </c>
      <c r="K21" s="317">
        <v>0</v>
      </c>
      <c r="L21" s="317">
        <v>0</v>
      </c>
      <c r="M21" s="317">
        <v>0</v>
      </c>
      <c r="N21" s="317">
        <v>0</v>
      </c>
      <c r="O21" s="317">
        <v>0</v>
      </c>
      <c r="P21" s="317">
        <v>0</v>
      </c>
      <c r="Q21" s="317">
        <v>0</v>
      </c>
      <c r="R21" s="317">
        <v>0</v>
      </c>
      <c r="S21" s="317">
        <v>0</v>
      </c>
      <c r="T21" s="317">
        <v>0</v>
      </c>
      <c r="U21" s="317">
        <v>0</v>
      </c>
      <c r="V21" s="317">
        <v>0</v>
      </c>
      <c r="W21" s="317">
        <v>0</v>
      </c>
      <c r="X21" s="317">
        <v>0</v>
      </c>
      <c r="Y21" s="317">
        <v>0</v>
      </c>
      <c r="Z21" s="317">
        <v>0</v>
      </c>
    </row>
    <row r="22" spans="1:26" ht="15" customHeight="1">
      <c r="A22" s="141" t="s">
        <v>515</v>
      </c>
      <c r="B22" s="317" t="s">
        <v>496</v>
      </c>
      <c r="C22" s="317" t="s">
        <v>496</v>
      </c>
      <c r="D22" s="317">
        <v>0</v>
      </c>
      <c r="E22" s="317">
        <v>0</v>
      </c>
      <c r="F22" s="317">
        <v>0</v>
      </c>
      <c r="G22" s="317">
        <v>0</v>
      </c>
      <c r="H22" s="317">
        <v>0</v>
      </c>
      <c r="I22" s="317">
        <v>0</v>
      </c>
      <c r="J22" s="317">
        <v>0</v>
      </c>
      <c r="K22" s="317">
        <v>0</v>
      </c>
      <c r="L22" s="317">
        <v>0</v>
      </c>
      <c r="M22" s="317">
        <v>0</v>
      </c>
      <c r="N22" s="317">
        <v>0</v>
      </c>
      <c r="O22" s="317">
        <v>0</v>
      </c>
      <c r="P22" s="317">
        <v>0</v>
      </c>
      <c r="Q22" s="317">
        <v>0</v>
      </c>
      <c r="R22" s="317">
        <v>0</v>
      </c>
      <c r="S22" s="317">
        <v>0</v>
      </c>
      <c r="T22" s="317">
        <v>0</v>
      </c>
      <c r="U22" s="317">
        <v>0</v>
      </c>
      <c r="V22" s="317">
        <v>0</v>
      </c>
      <c r="W22" s="317">
        <v>0</v>
      </c>
      <c r="X22" s="317">
        <v>0</v>
      </c>
      <c r="Y22" s="317">
        <v>0</v>
      </c>
      <c r="Z22" s="317">
        <v>0</v>
      </c>
    </row>
    <row r="23" spans="1:26" ht="15" customHeight="1">
      <c r="A23" s="141" t="s">
        <v>516</v>
      </c>
      <c r="B23" s="317" t="s">
        <v>496</v>
      </c>
      <c r="C23" s="317" t="s">
        <v>496</v>
      </c>
      <c r="D23" s="317">
        <v>0</v>
      </c>
      <c r="E23" s="317">
        <v>0</v>
      </c>
      <c r="F23" s="317">
        <v>0</v>
      </c>
      <c r="G23" s="317">
        <v>0</v>
      </c>
      <c r="H23" s="317">
        <v>0</v>
      </c>
      <c r="I23" s="317">
        <v>0</v>
      </c>
      <c r="J23" s="317">
        <v>0</v>
      </c>
      <c r="K23" s="317">
        <v>0</v>
      </c>
      <c r="L23" s="317">
        <v>0</v>
      </c>
      <c r="M23" s="317">
        <v>0</v>
      </c>
      <c r="N23" s="317">
        <v>0</v>
      </c>
      <c r="O23" s="317">
        <v>0</v>
      </c>
      <c r="P23" s="317">
        <v>0</v>
      </c>
      <c r="Q23" s="317">
        <v>0</v>
      </c>
      <c r="R23" s="317">
        <v>0</v>
      </c>
      <c r="S23" s="317">
        <v>0</v>
      </c>
      <c r="T23" s="317">
        <v>0</v>
      </c>
      <c r="U23" s="317">
        <v>0</v>
      </c>
      <c r="V23" s="317">
        <v>0</v>
      </c>
      <c r="W23" s="317">
        <v>0</v>
      </c>
      <c r="X23" s="317">
        <v>0</v>
      </c>
      <c r="Y23" s="317">
        <v>0</v>
      </c>
      <c r="Z23" s="317">
        <v>0</v>
      </c>
    </row>
    <row r="24" spans="1:26" ht="15" customHeight="1">
      <c r="A24" s="141" t="s">
        <v>517</v>
      </c>
      <c r="B24" s="317">
        <v>7859</v>
      </c>
      <c r="C24" s="317">
        <v>7860</v>
      </c>
      <c r="D24" s="317">
        <v>0</v>
      </c>
      <c r="E24" s="317">
        <v>0</v>
      </c>
      <c r="F24" s="317">
        <v>0</v>
      </c>
      <c r="G24" s="317">
        <v>0</v>
      </c>
      <c r="H24" s="317">
        <v>0</v>
      </c>
      <c r="I24" s="317">
        <v>0</v>
      </c>
      <c r="J24" s="317">
        <v>0</v>
      </c>
      <c r="K24" s="317">
        <v>0</v>
      </c>
      <c r="L24" s="317">
        <v>0</v>
      </c>
      <c r="M24" s="317" t="s">
        <v>496</v>
      </c>
      <c r="N24" s="317">
        <v>0</v>
      </c>
      <c r="O24" s="317">
        <v>0</v>
      </c>
      <c r="P24" s="317">
        <v>0</v>
      </c>
      <c r="Q24" s="317">
        <v>0</v>
      </c>
      <c r="R24" s="317">
        <v>0</v>
      </c>
      <c r="S24" s="317">
        <v>0</v>
      </c>
      <c r="T24" s="317" t="s">
        <v>496</v>
      </c>
      <c r="U24" s="317">
        <v>0</v>
      </c>
      <c r="V24" s="317">
        <v>0</v>
      </c>
      <c r="W24" s="317">
        <v>0</v>
      </c>
      <c r="X24" s="317">
        <v>0</v>
      </c>
      <c r="Y24" s="317">
        <v>0</v>
      </c>
      <c r="Z24" s="317">
        <v>0</v>
      </c>
    </row>
    <row r="25" spans="1:26" ht="15" customHeight="1">
      <c r="A25" s="141" t="s">
        <v>518</v>
      </c>
      <c r="B25" s="317">
        <v>17661</v>
      </c>
      <c r="C25" s="317">
        <v>17926</v>
      </c>
      <c r="D25" s="317">
        <v>0</v>
      </c>
      <c r="E25" s="317">
        <v>0</v>
      </c>
      <c r="F25" s="317">
        <v>0</v>
      </c>
      <c r="G25" s="317">
        <v>0</v>
      </c>
      <c r="H25" s="317">
        <v>0</v>
      </c>
      <c r="I25" s="317">
        <v>0</v>
      </c>
      <c r="J25" s="317">
        <v>0</v>
      </c>
      <c r="K25" s="317">
        <v>0</v>
      </c>
      <c r="L25" s="317">
        <v>0</v>
      </c>
      <c r="M25" s="317" t="s">
        <v>496</v>
      </c>
      <c r="N25" s="317">
        <v>0</v>
      </c>
      <c r="O25" s="317">
        <v>0</v>
      </c>
      <c r="P25" s="317">
        <v>0</v>
      </c>
      <c r="Q25" s="317">
        <v>0</v>
      </c>
      <c r="R25" s="317">
        <v>0</v>
      </c>
      <c r="S25" s="317">
        <v>0</v>
      </c>
      <c r="T25" s="317" t="s">
        <v>496</v>
      </c>
      <c r="U25" s="317">
        <v>0</v>
      </c>
      <c r="V25" s="317">
        <v>0</v>
      </c>
      <c r="W25" s="317">
        <v>0</v>
      </c>
      <c r="X25" s="317">
        <v>0</v>
      </c>
      <c r="Y25" s="317">
        <v>0</v>
      </c>
      <c r="Z25" s="317">
        <v>0</v>
      </c>
    </row>
    <row r="26" spans="1:26" ht="15" customHeight="1">
      <c r="A26" s="143" t="s">
        <v>519</v>
      </c>
      <c r="B26" s="317">
        <v>13662</v>
      </c>
      <c r="C26" s="317">
        <v>16709</v>
      </c>
      <c r="D26" s="317">
        <v>0</v>
      </c>
      <c r="E26" s="317">
        <v>0</v>
      </c>
      <c r="F26" s="317">
        <v>0</v>
      </c>
      <c r="G26" s="317">
        <v>0</v>
      </c>
      <c r="H26" s="317" t="s">
        <v>496</v>
      </c>
      <c r="I26" s="317" t="s">
        <v>496</v>
      </c>
      <c r="J26" s="317">
        <v>11217</v>
      </c>
      <c r="K26" s="317">
        <v>0</v>
      </c>
      <c r="L26" s="317">
        <v>0</v>
      </c>
      <c r="M26" s="317">
        <v>0</v>
      </c>
      <c r="N26" s="317">
        <v>0</v>
      </c>
      <c r="O26" s="317">
        <v>0</v>
      </c>
      <c r="P26" s="317">
        <v>0</v>
      </c>
      <c r="Q26" s="317">
        <v>0</v>
      </c>
      <c r="R26" s="317">
        <v>0</v>
      </c>
      <c r="S26" s="317">
        <v>0</v>
      </c>
      <c r="T26" s="317">
        <v>0</v>
      </c>
      <c r="U26" s="317">
        <v>0</v>
      </c>
      <c r="V26" s="317">
        <v>0</v>
      </c>
      <c r="W26" s="317">
        <v>0</v>
      </c>
      <c r="X26" s="317">
        <v>0</v>
      </c>
      <c r="Y26" s="317">
        <v>0</v>
      </c>
      <c r="Z26" s="317">
        <v>0</v>
      </c>
    </row>
    <row r="27" spans="1:26" ht="15" customHeight="1">
      <c r="A27" s="143" t="s">
        <v>520</v>
      </c>
      <c r="B27" s="317">
        <v>14083</v>
      </c>
      <c r="C27" s="317">
        <v>17505</v>
      </c>
      <c r="D27" s="317">
        <v>0</v>
      </c>
      <c r="E27" s="317">
        <v>0</v>
      </c>
      <c r="F27" s="317">
        <v>0</v>
      </c>
      <c r="G27" s="317">
        <v>0</v>
      </c>
      <c r="H27" s="317">
        <v>0</v>
      </c>
      <c r="I27" s="317">
        <v>0</v>
      </c>
      <c r="J27" s="317">
        <v>0</v>
      </c>
      <c r="K27" s="317">
        <v>13918</v>
      </c>
      <c r="L27" s="317">
        <v>0</v>
      </c>
      <c r="M27" s="317">
        <v>0</v>
      </c>
      <c r="N27" s="317">
        <v>0</v>
      </c>
      <c r="O27" s="317">
        <v>0</v>
      </c>
      <c r="P27" s="317">
        <v>0</v>
      </c>
      <c r="Q27" s="317">
        <v>0</v>
      </c>
      <c r="R27" s="317">
        <v>0</v>
      </c>
      <c r="S27" s="317">
        <v>0</v>
      </c>
      <c r="T27" s="317">
        <v>0</v>
      </c>
      <c r="U27" s="317">
        <v>0</v>
      </c>
      <c r="V27" s="317">
        <v>0</v>
      </c>
      <c r="W27" s="317">
        <v>0</v>
      </c>
      <c r="X27" s="317">
        <v>0</v>
      </c>
      <c r="Y27" s="317">
        <v>0</v>
      </c>
      <c r="Z27" s="317">
        <v>0</v>
      </c>
    </row>
    <row r="28" spans="1:26" ht="15" customHeight="1">
      <c r="A28" s="141" t="s">
        <v>521</v>
      </c>
      <c r="B28" s="317">
        <v>13303</v>
      </c>
      <c r="C28" s="317">
        <v>15616</v>
      </c>
      <c r="D28" s="317">
        <v>0</v>
      </c>
      <c r="E28" s="317">
        <v>0</v>
      </c>
      <c r="F28" s="317">
        <v>0</v>
      </c>
      <c r="G28" s="317">
        <v>0</v>
      </c>
      <c r="H28" s="317">
        <v>14562</v>
      </c>
      <c r="I28" s="317">
        <v>11551</v>
      </c>
      <c r="J28" s="317">
        <v>12454</v>
      </c>
      <c r="K28" s="317">
        <v>0</v>
      </c>
      <c r="L28" s="317">
        <v>0</v>
      </c>
      <c r="M28" s="317">
        <v>14948</v>
      </c>
      <c r="N28" s="317">
        <v>0</v>
      </c>
      <c r="O28" s="317">
        <v>0</v>
      </c>
      <c r="P28" s="317">
        <v>0</v>
      </c>
      <c r="Q28" s="317">
        <v>0</v>
      </c>
      <c r="R28" s="317" t="s">
        <v>496</v>
      </c>
      <c r="S28" s="317">
        <v>0</v>
      </c>
      <c r="T28" s="317" t="s">
        <v>496</v>
      </c>
      <c r="U28" s="317">
        <v>0</v>
      </c>
      <c r="V28" s="317">
        <v>0</v>
      </c>
      <c r="W28" s="317">
        <v>0</v>
      </c>
      <c r="X28" s="317">
        <v>0</v>
      </c>
      <c r="Y28" s="317">
        <v>0</v>
      </c>
      <c r="Z28" s="317">
        <v>0</v>
      </c>
    </row>
    <row r="29" spans="1:26" ht="15" customHeight="1">
      <c r="A29" s="141" t="s">
        <v>522</v>
      </c>
      <c r="B29" s="317">
        <v>16447</v>
      </c>
      <c r="C29" s="317">
        <v>15853</v>
      </c>
      <c r="D29" s="317">
        <v>0</v>
      </c>
      <c r="E29" s="317">
        <v>0</v>
      </c>
      <c r="F29" s="317">
        <v>0</v>
      </c>
      <c r="G29" s="317">
        <v>0</v>
      </c>
      <c r="H29" s="317">
        <v>0</v>
      </c>
      <c r="I29" s="317">
        <v>0</v>
      </c>
      <c r="J29" s="317">
        <v>0</v>
      </c>
      <c r="K29" s="317">
        <v>16287</v>
      </c>
      <c r="L29" s="317">
        <v>16735</v>
      </c>
      <c r="M29" s="317">
        <v>0</v>
      </c>
      <c r="N29" s="317">
        <v>0</v>
      </c>
      <c r="O29" s="317">
        <v>0</v>
      </c>
      <c r="P29" s="317">
        <v>0</v>
      </c>
      <c r="Q29" s="317">
        <v>0</v>
      </c>
      <c r="R29" s="317">
        <v>0</v>
      </c>
      <c r="S29" s="317">
        <v>0</v>
      </c>
      <c r="T29" s="317">
        <v>0</v>
      </c>
      <c r="U29" s="317">
        <v>0</v>
      </c>
      <c r="V29" s="317">
        <v>0</v>
      </c>
      <c r="W29" s="317">
        <v>0</v>
      </c>
      <c r="X29" s="317">
        <v>0</v>
      </c>
      <c r="Y29" s="317">
        <v>0</v>
      </c>
      <c r="Z29" s="317">
        <v>0</v>
      </c>
    </row>
    <row r="30" spans="1:26" ht="15" customHeight="1">
      <c r="A30" s="141" t="s">
        <v>523</v>
      </c>
      <c r="B30" s="317">
        <v>14991</v>
      </c>
      <c r="C30" s="317" t="s">
        <v>496</v>
      </c>
      <c r="D30" s="317">
        <v>0</v>
      </c>
      <c r="E30" s="317">
        <v>0</v>
      </c>
      <c r="F30" s="317">
        <v>0</v>
      </c>
      <c r="G30" s="317">
        <v>0</v>
      </c>
      <c r="H30" s="317">
        <v>0</v>
      </c>
      <c r="I30" s="317">
        <v>0</v>
      </c>
      <c r="J30" s="317">
        <v>0</v>
      </c>
      <c r="K30" s="317">
        <v>15075</v>
      </c>
      <c r="L30" s="317">
        <v>0</v>
      </c>
      <c r="M30" s="317">
        <v>0</v>
      </c>
      <c r="N30" s="317">
        <v>0</v>
      </c>
      <c r="O30" s="317">
        <v>0</v>
      </c>
      <c r="P30" s="317">
        <v>0</v>
      </c>
      <c r="Q30" s="317">
        <v>0</v>
      </c>
      <c r="R30" s="317">
        <v>0</v>
      </c>
      <c r="S30" s="317">
        <v>0</v>
      </c>
      <c r="T30" s="317">
        <v>0</v>
      </c>
      <c r="U30" s="317">
        <v>0</v>
      </c>
      <c r="V30" s="317">
        <v>0</v>
      </c>
      <c r="W30" s="317">
        <v>0</v>
      </c>
      <c r="X30" s="317">
        <v>0</v>
      </c>
      <c r="Y30" s="317">
        <v>0</v>
      </c>
      <c r="Z30" s="317">
        <v>0</v>
      </c>
    </row>
    <row r="31" spans="1:26" ht="15" customHeight="1">
      <c r="A31" s="141" t="s">
        <v>524</v>
      </c>
      <c r="B31" s="317">
        <v>15856</v>
      </c>
      <c r="C31" s="317">
        <v>17281</v>
      </c>
      <c r="D31" s="317">
        <v>0</v>
      </c>
      <c r="E31" s="317">
        <v>0</v>
      </c>
      <c r="F31" s="317">
        <v>0</v>
      </c>
      <c r="G31" s="317">
        <v>0</v>
      </c>
      <c r="H31" s="317">
        <v>0</v>
      </c>
      <c r="I31" s="317" t="s">
        <v>496</v>
      </c>
      <c r="J31" s="317">
        <v>13153</v>
      </c>
      <c r="K31" s="317">
        <v>15634</v>
      </c>
      <c r="L31" s="317">
        <v>0</v>
      </c>
      <c r="M31" s="317">
        <v>0</v>
      </c>
      <c r="N31" s="317">
        <v>0</v>
      </c>
      <c r="O31" s="317">
        <v>0</v>
      </c>
      <c r="P31" s="317">
        <v>0</v>
      </c>
      <c r="Q31" s="317">
        <v>0</v>
      </c>
      <c r="R31" s="317">
        <v>0</v>
      </c>
      <c r="S31" s="317">
        <v>0</v>
      </c>
      <c r="T31" s="317">
        <v>0</v>
      </c>
      <c r="U31" s="317">
        <v>0</v>
      </c>
      <c r="V31" s="317">
        <v>0</v>
      </c>
      <c r="W31" s="317">
        <v>0</v>
      </c>
      <c r="X31" s="317">
        <v>0</v>
      </c>
      <c r="Y31" s="317">
        <v>0</v>
      </c>
      <c r="Z31" s="317">
        <v>0</v>
      </c>
    </row>
    <row r="32" spans="1:26" ht="15" customHeight="1">
      <c r="A32" s="141" t="s">
        <v>525</v>
      </c>
      <c r="B32" s="317">
        <v>14415</v>
      </c>
      <c r="C32" s="317">
        <v>14292</v>
      </c>
      <c r="D32" s="317">
        <v>0</v>
      </c>
      <c r="E32" s="317">
        <v>0</v>
      </c>
      <c r="F32" s="317">
        <v>0</v>
      </c>
      <c r="G32" s="317">
        <v>0</v>
      </c>
      <c r="H32" s="317">
        <v>0</v>
      </c>
      <c r="I32" s="317">
        <v>0</v>
      </c>
      <c r="J32" s="317">
        <v>0</v>
      </c>
      <c r="K32" s="317">
        <v>14541</v>
      </c>
      <c r="L32" s="317">
        <v>0</v>
      </c>
      <c r="M32" s="317">
        <v>13632</v>
      </c>
      <c r="N32" s="317">
        <v>13632</v>
      </c>
      <c r="O32" s="317">
        <v>0</v>
      </c>
      <c r="P32" s="317">
        <v>0</v>
      </c>
      <c r="Q32" s="317">
        <v>0</v>
      </c>
      <c r="R32" s="317">
        <v>0</v>
      </c>
      <c r="S32" s="317">
        <v>0</v>
      </c>
      <c r="T32" s="317">
        <v>0</v>
      </c>
      <c r="U32" s="317">
        <v>0</v>
      </c>
      <c r="V32" s="317">
        <v>0</v>
      </c>
      <c r="W32" s="317">
        <v>0</v>
      </c>
      <c r="X32" s="317">
        <v>0</v>
      </c>
      <c r="Y32" s="317">
        <v>0</v>
      </c>
      <c r="Z32" s="317">
        <v>0</v>
      </c>
    </row>
    <row r="33" spans="1:26" ht="15" customHeight="1">
      <c r="A33" s="143" t="s">
        <v>526</v>
      </c>
      <c r="B33" s="317">
        <v>17014</v>
      </c>
      <c r="C33" s="317" t="s">
        <v>496</v>
      </c>
      <c r="D33" s="317">
        <v>0</v>
      </c>
      <c r="E33" s="317">
        <v>0</v>
      </c>
      <c r="F33" s="317">
        <v>0</v>
      </c>
      <c r="G33" s="317">
        <v>0</v>
      </c>
      <c r="H33" s="317">
        <v>0</v>
      </c>
      <c r="I33" s="317">
        <v>0</v>
      </c>
      <c r="J33" s="317">
        <v>0</v>
      </c>
      <c r="K33" s="317">
        <v>17014</v>
      </c>
      <c r="L33" s="317">
        <v>0</v>
      </c>
      <c r="M33" s="317">
        <v>0</v>
      </c>
      <c r="N33" s="317">
        <v>0</v>
      </c>
      <c r="O33" s="317">
        <v>0</v>
      </c>
      <c r="P33" s="317">
        <v>0</v>
      </c>
      <c r="Q33" s="317">
        <v>0</v>
      </c>
      <c r="R33" s="317">
        <v>0</v>
      </c>
      <c r="S33" s="317">
        <v>0</v>
      </c>
      <c r="T33" s="317">
        <v>0</v>
      </c>
      <c r="U33" s="317">
        <v>0</v>
      </c>
      <c r="V33" s="317">
        <v>0</v>
      </c>
      <c r="W33" s="317">
        <v>0</v>
      </c>
      <c r="X33" s="317">
        <v>0</v>
      </c>
      <c r="Y33" s="317">
        <v>0</v>
      </c>
      <c r="Z33" s="317">
        <v>0</v>
      </c>
    </row>
    <row r="34" spans="1:26" ht="15" customHeight="1">
      <c r="A34" s="143" t="s">
        <v>527</v>
      </c>
      <c r="B34" s="317">
        <v>15914</v>
      </c>
      <c r="C34" s="317">
        <v>16583</v>
      </c>
      <c r="D34" s="317">
        <v>0</v>
      </c>
      <c r="E34" s="317">
        <v>0</v>
      </c>
      <c r="F34" s="317">
        <v>0</v>
      </c>
      <c r="G34" s="317">
        <v>0</v>
      </c>
      <c r="H34" s="317">
        <v>0</v>
      </c>
      <c r="I34" s="317">
        <v>0</v>
      </c>
      <c r="J34" s="317">
        <v>0</v>
      </c>
      <c r="K34" s="317">
        <v>0</v>
      </c>
      <c r="L34" s="317">
        <v>0</v>
      </c>
      <c r="M34" s="317">
        <v>13400</v>
      </c>
      <c r="N34" s="317">
        <v>13400</v>
      </c>
      <c r="O34" s="317">
        <v>0</v>
      </c>
      <c r="P34" s="317">
        <v>0</v>
      </c>
      <c r="Q34" s="317">
        <v>0</v>
      </c>
      <c r="R34" s="317">
        <v>0</v>
      </c>
      <c r="S34" s="317">
        <v>0</v>
      </c>
      <c r="T34" s="317">
        <v>0</v>
      </c>
      <c r="U34" s="317">
        <v>0</v>
      </c>
      <c r="V34" s="317">
        <v>0</v>
      </c>
      <c r="W34" s="317">
        <v>0</v>
      </c>
      <c r="X34" s="317">
        <v>0</v>
      </c>
      <c r="Y34" s="317">
        <v>0</v>
      </c>
      <c r="Z34" s="317">
        <v>0</v>
      </c>
    </row>
    <row r="35" spans="1:26" ht="15" customHeight="1">
      <c r="A35" s="141" t="s">
        <v>528</v>
      </c>
      <c r="B35" s="317">
        <v>16974</v>
      </c>
      <c r="C35" s="317">
        <v>22414</v>
      </c>
      <c r="D35" s="317">
        <v>0</v>
      </c>
      <c r="E35" s="317">
        <v>0</v>
      </c>
      <c r="F35" s="317">
        <v>0</v>
      </c>
      <c r="G35" s="317">
        <v>0</v>
      </c>
      <c r="H35" s="317">
        <v>0</v>
      </c>
      <c r="I35" s="317">
        <v>0</v>
      </c>
      <c r="J35" s="317">
        <v>0</v>
      </c>
      <c r="K35" s="317">
        <v>16911</v>
      </c>
      <c r="L35" s="317">
        <v>0</v>
      </c>
      <c r="M35" s="317">
        <v>0</v>
      </c>
      <c r="N35" s="317">
        <v>0</v>
      </c>
      <c r="O35" s="317">
        <v>0</v>
      </c>
      <c r="P35" s="317">
        <v>0</v>
      </c>
      <c r="Q35" s="317">
        <v>0</v>
      </c>
      <c r="R35" s="317">
        <v>0</v>
      </c>
      <c r="S35" s="317">
        <v>0</v>
      </c>
      <c r="T35" s="317">
        <v>0</v>
      </c>
      <c r="U35" s="317">
        <v>0</v>
      </c>
      <c r="V35" s="317">
        <v>0</v>
      </c>
      <c r="W35" s="317">
        <v>0</v>
      </c>
      <c r="X35" s="317">
        <v>0</v>
      </c>
      <c r="Y35" s="317">
        <v>0</v>
      </c>
      <c r="Z35" s="317">
        <v>0</v>
      </c>
    </row>
    <row r="36" spans="1:26" ht="15" customHeight="1">
      <c r="A36" s="141" t="s">
        <v>529</v>
      </c>
      <c r="B36" s="317">
        <v>15464</v>
      </c>
      <c r="C36" s="317">
        <v>0</v>
      </c>
      <c r="D36" s="317">
        <v>0</v>
      </c>
      <c r="E36" s="317">
        <v>0</v>
      </c>
      <c r="F36" s="317">
        <v>0</v>
      </c>
      <c r="G36" s="317">
        <v>0</v>
      </c>
      <c r="H36" s="317">
        <v>0</v>
      </c>
      <c r="I36" s="317">
        <v>0</v>
      </c>
      <c r="J36" s="317">
        <v>0</v>
      </c>
      <c r="K36" s="317">
        <v>0</v>
      </c>
      <c r="L36" s="317">
        <v>15464</v>
      </c>
      <c r="M36" s="317">
        <v>0</v>
      </c>
      <c r="N36" s="317">
        <v>0</v>
      </c>
      <c r="O36" s="317">
        <v>0</v>
      </c>
      <c r="P36" s="317">
        <v>0</v>
      </c>
      <c r="Q36" s="317">
        <v>0</v>
      </c>
      <c r="R36" s="317">
        <v>0</v>
      </c>
      <c r="S36" s="317">
        <v>0</v>
      </c>
      <c r="T36" s="317">
        <v>0</v>
      </c>
      <c r="U36" s="317">
        <v>0</v>
      </c>
      <c r="V36" s="317">
        <v>0</v>
      </c>
      <c r="W36" s="317">
        <v>0</v>
      </c>
      <c r="X36" s="317">
        <v>0</v>
      </c>
      <c r="Y36" s="317">
        <v>0</v>
      </c>
      <c r="Z36" s="317">
        <v>0</v>
      </c>
    </row>
    <row r="37" spans="1:26" ht="15" customHeight="1">
      <c r="A37" s="143" t="s">
        <v>530</v>
      </c>
      <c r="B37" s="317">
        <v>15408</v>
      </c>
      <c r="C37" s="317">
        <v>16675</v>
      </c>
      <c r="D37" s="317">
        <v>0</v>
      </c>
      <c r="E37" s="317">
        <v>0</v>
      </c>
      <c r="F37" s="317">
        <v>0</v>
      </c>
      <c r="G37" s="317">
        <v>0</v>
      </c>
      <c r="H37" s="317">
        <v>0</v>
      </c>
      <c r="I37" s="317">
        <v>0</v>
      </c>
      <c r="J37" s="317">
        <v>0</v>
      </c>
      <c r="K37" s="317">
        <v>15334</v>
      </c>
      <c r="L37" s="317">
        <v>0</v>
      </c>
      <c r="M37" s="317">
        <v>0</v>
      </c>
      <c r="N37" s="317">
        <v>0</v>
      </c>
      <c r="O37" s="317">
        <v>0</v>
      </c>
      <c r="P37" s="317">
        <v>0</v>
      </c>
      <c r="Q37" s="317">
        <v>0</v>
      </c>
      <c r="R37" s="317">
        <v>0</v>
      </c>
      <c r="S37" s="317">
        <v>0</v>
      </c>
      <c r="T37" s="317">
        <v>0</v>
      </c>
      <c r="U37" s="317">
        <v>0</v>
      </c>
      <c r="V37" s="317">
        <v>0</v>
      </c>
      <c r="W37" s="317">
        <v>0</v>
      </c>
      <c r="X37" s="317">
        <v>0</v>
      </c>
      <c r="Y37" s="317">
        <v>0</v>
      </c>
      <c r="Z37" s="317">
        <v>0</v>
      </c>
    </row>
    <row r="38" spans="1:26" ht="15" customHeight="1">
      <c r="A38" s="143" t="s">
        <v>531</v>
      </c>
      <c r="B38" s="317">
        <v>7803</v>
      </c>
      <c r="C38" s="317">
        <v>6712</v>
      </c>
      <c r="D38" s="317">
        <v>0</v>
      </c>
      <c r="E38" s="317">
        <v>0</v>
      </c>
      <c r="F38" s="317">
        <v>0</v>
      </c>
      <c r="G38" s="317">
        <v>0</v>
      </c>
      <c r="H38" s="317">
        <v>0</v>
      </c>
      <c r="I38" s="317">
        <v>0</v>
      </c>
      <c r="J38" s="317">
        <v>0</v>
      </c>
      <c r="K38" s="317">
        <v>0</v>
      </c>
      <c r="L38" s="317">
        <v>8564</v>
      </c>
      <c r="M38" s="317">
        <v>0</v>
      </c>
      <c r="N38" s="317">
        <v>0</v>
      </c>
      <c r="O38" s="317">
        <v>0</v>
      </c>
      <c r="P38" s="317">
        <v>0</v>
      </c>
      <c r="Q38" s="317">
        <v>0</v>
      </c>
      <c r="R38" s="317">
        <v>0</v>
      </c>
      <c r="S38" s="317">
        <v>0</v>
      </c>
      <c r="T38" s="317">
        <v>0</v>
      </c>
      <c r="U38" s="317">
        <v>0</v>
      </c>
      <c r="V38" s="317">
        <v>0</v>
      </c>
      <c r="W38" s="317">
        <v>0</v>
      </c>
      <c r="X38" s="317">
        <v>0</v>
      </c>
      <c r="Y38" s="317">
        <v>0</v>
      </c>
      <c r="Z38" s="317">
        <v>0</v>
      </c>
    </row>
    <row r="39" spans="1:26" ht="15" customHeight="1">
      <c r="A39" s="141" t="s">
        <v>532</v>
      </c>
      <c r="B39" s="317">
        <v>16327</v>
      </c>
      <c r="C39" s="317">
        <v>0</v>
      </c>
      <c r="D39" s="317">
        <v>0</v>
      </c>
      <c r="E39" s="317">
        <v>0</v>
      </c>
      <c r="F39" s="317">
        <v>0</v>
      </c>
      <c r="G39" s="317">
        <v>0</v>
      </c>
      <c r="H39" s="317">
        <v>0</v>
      </c>
      <c r="I39" s="317">
        <v>0</v>
      </c>
      <c r="J39" s="317">
        <v>0</v>
      </c>
      <c r="K39" s="317">
        <v>0</v>
      </c>
      <c r="L39" s="317">
        <v>16327</v>
      </c>
      <c r="M39" s="317">
        <v>0</v>
      </c>
      <c r="N39" s="317">
        <v>0</v>
      </c>
      <c r="O39" s="317">
        <v>0</v>
      </c>
      <c r="P39" s="317">
        <v>0</v>
      </c>
      <c r="Q39" s="317">
        <v>0</v>
      </c>
      <c r="R39" s="317">
        <v>0</v>
      </c>
      <c r="S39" s="317">
        <v>0</v>
      </c>
      <c r="T39" s="317">
        <v>0</v>
      </c>
      <c r="U39" s="317">
        <v>0</v>
      </c>
      <c r="V39" s="317">
        <v>0</v>
      </c>
      <c r="W39" s="317">
        <v>0</v>
      </c>
      <c r="X39" s="317">
        <v>0</v>
      </c>
      <c r="Y39" s="317">
        <v>0</v>
      </c>
      <c r="Z39" s="317">
        <v>0</v>
      </c>
    </row>
    <row r="40" spans="1:26" ht="15" customHeight="1">
      <c r="A40" s="141" t="s">
        <v>533</v>
      </c>
      <c r="B40" s="317">
        <v>14013</v>
      </c>
      <c r="C40" s="317">
        <v>0</v>
      </c>
      <c r="D40" s="317">
        <v>0</v>
      </c>
      <c r="E40" s="317">
        <v>0</v>
      </c>
      <c r="F40" s="317">
        <v>0</v>
      </c>
      <c r="G40" s="317">
        <v>0</v>
      </c>
      <c r="H40" s="317">
        <v>0</v>
      </c>
      <c r="I40" s="317">
        <v>0</v>
      </c>
      <c r="J40" s="317">
        <v>0</v>
      </c>
      <c r="K40" s="317">
        <v>0</v>
      </c>
      <c r="L40" s="317">
        <v>14013</v>
      </c>
      <c r="M40" s="317">
        <v>0</v>
      </c>
      <c r="N40" s="317">
        <v>0</v>
      </c>
      <c r="O40" s="317">
        <v>0</v>
      </c>
      <c r="P40" s="317">
        <v>0</v>
      </c>
      <c r="Q40" s="317">
        <v>0</v>
      </c>
      <c r="R40" s="317">
        <v>0</v>
      </c>
      <c r="S40" s="317">
        <v>0</v>
      </c>
      <c r="T40" s="317">
        <v>0</v>
      </c>
      <c r="U40" s="317">
        <v>0</v>
      </c>
      <c r="V40" s="317">
        <v>0</v>
      </c>
      <c r="W40" s="317">
        <v>0</v>
      </c>
      <c r="X40" s="317">
        <v>0</v>
      </c>
      <c r="Y40" s="317">
        <v>0</v>
      </c>
      <c r="Z40" s="317">
        <v>0</v>
      </c>
    </row>
    <row r="41" spans="1:26" ht="15" customHeight="1">
      <c r="A41" s="141" t="s">
        <v>534</v>
      </c>
      <c r="B41" s="317">
        <v>16177</v>
      </c>
      <c r="C41" s="317">
        <v>0</v>
      </c>
      <c r="D41" s="317">
        <v>0</v>
      </c>
      <c r="E41" s="317">
        <v>0</v>
      </c>
      <c r="F41" s="317">
        <v>0</v>
      </c>
      <c r="G41" s="317">
        <v>0</v>
      </c>
      <c r="H41" s="317">
        <v>0</v>
      </c>
      <c r="I41" s="317">
        <v>0</v>
      </c>
      <c r="J41" s="317">
        <v>0</v>
      </c>
      <c r="K41" s="317">
        <v>0</v>
      </c>
      <c r="L41" s="317">
        <v>16177</v>
      </c>
      <c r="M41" s="317">
        <v>0</v>
      </c>
      <c r="N41" s="317">
        <v>0</v>
      </c>
      <c r="O41" s="317">
        <v>0</v>
      </c>
      <c r="P41" s="317">
        <v>0</v>
      </c>
      <c r="Q41" s="317">
        <v>0</v>
      </c>
      <c r="R41" s="317">
        <v>0</v>
      </c>
      <c r="S41" s="317">
        <v>0</v>
      </c>
      <c r="T41" s="317">
        <v>0</v>
      </c>
      <c r="U41" s="317">
        <v>0</v>
      </c>
      <c r="V41" s="317">
        <v>0</v>
      </c>
      <c r="W41" s="317">
        <v>0</v>
      </c>
      <c r="X41" s="317">
        <v>0</v>
      </c>
      <c r="Y41" s="317">
        <v>0</v>
      </c>
      <c r="Z41" s="317">
        <v>0</v>
      </c>
    </row>
    <row r="42" spans="1:26" ht="15" customHeight="1">
      <c r="A42" s="141" t="s">
        <v>535</v>
      </c>
      <c r="B42" s="317">
        <v>13238</v>
      </c>
      <c r="C42" s="317">
        <v>0</v>
      </c>
      <c r="D42" s="317">
        <v>0</v>
      </c>
      <c r="E42" s="317">
        <v>0</v>
      </c>
      <c r="F42" s="317">
        <v>0</v>
      </c>
      <c r="G42" s="317">
        <v>0</v>
      </c>
      <c r="H42" s="317">
        <v>0</v>
      </c>
      <c r="I42" s="317">
        <v>0</v>
      </c>
      <c r="J42" s="317">
        <v>0</v>
      </c>
      <c r="K42" s="317">
        <v>0</v>
      </c>
      <c r="L42" s="317">
        <v>13238</v>
      </c>
      <c r="M42" s="317">
        <v>0</v>
      </c>
      <c r="N42" s="317">
        <v>0</v>
      </c>
      <c r="O42" s="317">
        <v>0</v>
      </c>
      <c r="P42" s="317">
        <v>0</v>
      </c>
      <c r="Q42" s="317">
        <v>0</v>
      </c>
      <c r="R42" s="317">
        <v>0</v>
      </c>
      <c r="S42" s="317">
        <v>0</v>
      </c>
      <c r="T42" s="317">
        <v>0</v>
      </c>
      <c r="U42" s="317">
        <v>0</v>
      </c>
      <c r="V42" s="317">
        <v>0</v>
      </c>
      <c r="W42" s="317">
        <v>0</v>
      </c>
      <c r="X42" s="317">
        <v>0</v>
      </c>
      <c r="Y42" s="317">
        <v>0</v>
      </c>
      <c r="Z42" s="317">
        <v>0</v>
      </c>
    </row>
    <row r="43" spans="1:26" ht="15" customHeight="1">
      <c r="A43" s="141" t="s">
        <v>536</v>
      </c>
      <c r="B43" s="317">
        <v>14735</v>
      </c>
      <c r="C43" s="317">
        <v>0</v>
      </c>
      <c r="D43" s="317">
        <v>0</v>
      </c>
      <c r="E43" s="317">
        <v>0</v>
      </c>
      <c r="F43" s="317">
        <v>0</v>
      </c>
      <c r="G43" s="317">
        <v>0</v>
      </c>
      <c r="H43" s="317">
        <v>0</v>
      </c>
      <c r="I43" s="317">
        <v>0</v>
      </c>
      <c r="J43" s="317">
        <v>0</v>
      </c>
      <c r="K43" s="317">
        <v>0</v>
      </c>
      <c r="L43" s="317">
        <v>14735</v>
      </c>
      <c r="M43" s="317">
        <v>0</v>
      </c>
      <c r="N43" s="317">
        <v>0</v>
      </c>
      <c r="O43" s="317">
        <v>0</v>
      </c>
      <c r="P43" s="317">
        <v>0</v>
      </c>
      <c r="Q43" s="317">
        <v>0</v>
      </c>
      <c r="R43" s="317">
        <v>0</v>
      </c>
      <c r="S43" s="317">
        <v>0</v>
      </c>
      <c r="T43" s="317">
        <v>0</v>
      </c>
      <c r="U43" s="317">
        <v>0</v>
      </c>
      <c r="V43" s="317">
        <v>0</v>
      </c>
      <c r="W43" s="317">
        <v>0</v>
      </c>
      <c r="X43" s="317">
        <v>0</v>
      </c>
      <c r="Y43" s="317">
        <v>0</v>
      </c>
      <c r="Z43" s="317">
        <v>0</v>
      </c>
    </row>
    <row r="44" spans="1:26" ht="15" customHeight="1">
      <c r="A44" s="141" t="s">
        <v>537</v>
      </c>
      <c r="B44" s="317">
        <v>17085</v>
      </c>
      <c r="C44" s="317">
        <v>17085</v>
      </c>
      <c r="D44" s="317">
        <v>0</v>
      </c>
      <c r="E44" s="317">
        <v>0</v>
      </c>
      <c r="F44" s="317">
        <v>0</v>
      </c>
      <c r="G44" s="317">
        <v>0</v>
      </c>
      <c r="H44" s="317">
        <v>0</v>
      </c>
      <c r="I44" s="317">
        <v>0</v>
      </c>
      <c r="J44" s="317">
        <v>0</v>
      </c>
      <c r="K44" s="317">
        <v>0</v>
      </c>
      <c r="L44" s="317">
        <v>0</v>
      </c>
      <c r="M44" s="317">
        <v>0</v>
      </c>
      <c r="N44" s="317">
        <v>0</v>
      </c>
      <c r="O44" s="317">
        <v>0</v>
      </c>
      <c r="P44" s="317">
        <v>0</v>
      </c>
      <c r="Q44" s="317">
        <v>0</v>
      </c>
      <c r="R44" s="317">
        <v>0</v>
      </c>
      <c r="S44" s="317">
        <v>0</v>
      </c>
      <c r="T44" s="317">
        <v>0</v>
      </c>
      <c r="U44" s="317">
        <v>0</v>
      </c>
      <c r="V44" s="317">
        <v>0</v>
      </c>
      <c r="W44" s="317">
        <v>0</v>
      </c>
      <c r="X44" s="317">
        <v>0</v>
      </c>
      <c r="Y44" s="317">
        <v>0</v>
      </c>
      <c r="Z44" s="317">
        <v>0</v>
      </c>
    </row>
    <row r="45" spans="1:26" ht="15" customHeight="1">
      <c r="A45" s="141" t="s">
        <v>538</v>
      </c>
      <c r="B45" s="317">
        <v>16710</v>
      </c>
      <c r="C45" s="317">
        <v>0</v>
      </c>
      <c r="D45" s="317">
        <v>0</v>
      </c>
      <c r="E45" s="317">
        <v>0</v>
      </c>
      <c r="F45" s="317">
        <v>0</v>
      </c>
      <c r="G45" s="317">
        <v>0</v>
      </c>
      <c r="H45" s="317">
        <v>0</v>
      </c>
      <c r="I45" s="317">
        <v>0</v>
      </c>
      <c r="J45" s="317">
        <v>0</v>
      </c>
      <c r="K45" s="317">
        <v>0</v>
      </c>
      <c r="L45" s="317">
        <v>16710</v>
      </c>
      <c r="M45" s="317">
        <v>0</v>
      </c>
      <c r="N45" s="317">
        <v>0</v>
      </c>
      <c r="O45" s="317">
        <v>0</v>
      </c>
      <c r="P45" s="317">
        <v>0</v>
      </c>
      <c r="Q45" s="317">
        <v>0</v>
      </c>
      <c r="R45" s="317">
        <v>0</v>
      </c>
      <c r="S45" s="317">
        <v>0</v>
      </c>
      <c r="T45" s="317">
        <v>0</v>
      </c>
      <c r="U45" s="317">
        <v>0</v>
      </c>
      <c r="V45" s="317">
        <v>0</v>
      </c>
      <c r="W45" s="317">
        <v>0</v>
      </c>
      <c r="X45" s="317">
        <v>0</v>
      </c>
      <c r="Y45" s="317">
        <v>0</v>
      </c>
      <c r="Z45" s="317">
        <v>0</v>
      </c>
    </row>
    <row r="46" spans="1:26" ht="15" customHeight="1">
      <c r="A46" s="144" t="s">
        <v>539</v>
      </c>
      <c r="B46" s="317">
        <v>16243</v>
      </c>
      <c r="C46" s="317">
        <v>16243</v>
      </c>
      <c r="D46" s="317">
        <v>0</v>
      </c>
      <c r="E46" s="317">
        <v>0</v>
      </c>
      <c r="F46" s="317">
        <v>0</v>
      </c>
      <c r="G46" s="317">
        <v>0</v>
      </c>
      <c r="H46" s="317">
        <v>0</v>
      </c>
      <c r="I46" s="317">
        <v>0</v>
      </c>
      <c r="J46" s="317">
        <v>0</v>
      </c>
      <c r="K46" s="317">
        <v>0</v>
      </c>
      <c r="L46" s="317">
        <v>0</v>
      </c>
      <c r="M46" s="317">
        <v>0</v>
      </c>
      <c r="N46" s="317">
        <v>0</v>
      </c>
      <c r="O46" s="317">
        <v>0</v>
      </c>
      <c r="P46" s="317">
        <v>0</v>
      </c>
      <c r="Q46" s="317">
        <v>0</v>
      </c>
      <c r="R46" s="317">
        <v>0</v>
      </c>
      <c r="S46" s="317">
        <v>0</v>
      </c>
      <c r="T46" s="317">
        <v>0</v>
      </c>
      <c r="U46" s="317">
        <v>0</v>
      </c>
      <c r="V46" s="317">
        <v>0</v>
      </c>
      <c r="W46" s="317">
        <v>0</v>
      </c>
      <c r="X46" s="317">
        <v>0</v>
      </c>
      <c r="Y46" s="317">
        <v>0</v>
      </c>
      <c r="Z46" s="317">
        <v>0</v>
      </c>
    </row>
    <row r="47" spans="1:26" ht="15" customHeight="1">
      <c r="A47" s="141" t="s">
        <v>468</v>
      </c>
      <c r="B47" s="317">
        <v>14776</v>
      </c>
      <c r="C47" s="317">
        <v>0</v>
      </c>
      <c r="D47" s="318">
        <v>0</v>
      </c>
      <c r="E47" s="318">
        <v>0</v>
      </c>
      <c r="F47" s="318">
        <v>0</v>
      </c>
      <c r="G47" s="317">
        <v>0</v>
      </c>
      <c r="H47" s="317">
        <v>0</v>
      </c>
      <c r="I47" s="318">
        <v>0</v>
      </c>
      <c r="J47" s="317">
        <v>0</v>
      </c>
      <c r="K47" s="317">
        <v>0</v>
      </c>
      <c r="L47" s="317">
        <v>14776</v>
      </c>
      <c r="M47" s="317">
        <v>0</v>
      </c>
      <c r="N47" s="317">
        <v>0</v>
      </c>
      <c r="O47" s="318">
        <v>0</v>
      </c>
      <c r="P47" s="318">
        <v>0</v>
      </c>
      <c r="Q47" s="318">
        <v>0</v>
      </c>
      <c r="R47" s="317">
        <v>0</v>
      </c>
      <c r="S47" s="317">
        <v>0</v>
      </c>
      <c r="T47" s="317">
        <v>0</v>
      </c>
      <c r="U47" s="317">
        <v>0</v>
      </c>
      <c r="V47" s="318">
        <v>0</v>
      </c>
      <c r="W47" s="318">
        <v>0</v>
      </c>
      <c r="X47" s="317">
        <v>0</v>
      </c>
      <c r="Y47" s="317">
        <v>0</v>
      </c>
      <c r="Z47" s="318">
        <v>0</v>
      </c>
    </row>
    <row r="48" spans="1:26" ht="15" customHeight="1">
      <c r="A48" s="319" t="s">
        <v>540</v>
      </c>
      <c r="B48" s="320">
        <v>15135.393689729102</v>
      </c>
      <c r="C48" s="320">
        <v>15584.00311025311</v>
      </c>
      <c r="D48" s="320">
        <v>0</v>
      </c>
      <c r="E48" s="320">
        <v>0</v>
      </c>
      <c r="F48" s="320">
        <v>0</v>
      </c>
      <c r="G48" s="320">
        <v>0</v>
      </c>
      <c r="H48" s="320">
        <v>13669.75</v>
      </c>
      <c r="I48" s="320">
        <v>12904.75</v>
      </c>
      <c r="J48" s="320">
        <v>12213.944444444445</v>
      </c>
      <c r="K48" s="320">
        <v>15749.443129038569</v>
      </c>
      <c r="L48" s="320">
        <v>14579.031768613817</v>
      </c>
      <c r="M48" s="320">
        <v>13657.984375</v>
      </c>
      <c r="N48" s="320">
        <v>13389.428571428572</v>
      </c>
      <c r="O48" s="320">
        <v>0</v>
      </c>
      <c r="P48" s="320">
        <v>0</v>
      </c>
      <c r="Q48" s="320">
        <v>0</v>
      </c>
      <c r="R48" s="320">
        <v>16286.800000000001</v>
      </c>
      <c r="S48" s="320">
        <v>0</v>
      </c>
      <c r="T48" s="321">
        <v>14289.333333333332</v>
      </c>
      <c r="U48" s="320">
        <v>0</v>
      </c>
      <c r="V48" s="320">
        <v>0</v>
      </c>
      <c r="W48" s="320">
        <v>0</v>
      </c>
      <c r="X48" s="320">
        <v>0</v>
      </c>
      <c r="Y48" s="320">
        <v>0</v>
      </c>
      <c r="Z48" s="322" t="s">
        <v>496</v>
      </c>
    </row>
    <row r="49" spans="2:21" ht="20.25" customHeight="1">
      <c r="B49" s="323" t="s">
        <v>541</v>
      </c>
      <c r="L49" s="323" t="s">
        <v>600</v>
      </c>
      <c r="U49" s="323" t="s">
        <v>600</v>
      </c>
    </row>
    <row r="50" spans="2:21" ht="20.25" customHeight="1">
      <c r="B50" s="137" t="s">
        <v>595</v>
      </c>
      <c r="L50" s="137" t="s">
        <v>595</v>
      </c>
      <c r="U50" s="137" t="s">
        <v>595</v>
      </c>
    </row>
  </sheetData>
  <mergeCells count="27">
    <mergeCell ref="L2:L4"/>
    <mergeCell ref="A2:A4"/>
    <mergeCell ref="B2:B4"/>
    <mergeCell ref="C2:C4"/>
    <mergeCell ref="D2:D4"/>
    <mergeCell ref="E2:E4"/>
    <mergeCell ref="F2:F4"/>
    <mergeCell ref="G2:G4"/>
    <mergeCell ref="H2:H4"/>
    <mergeCell ref="I2:I4"/>
    <mergeCell ref="J2:J4"/>
    <mergeCell ref="K2:K4"/>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s>
  <phoneticPr fontId="5"/>
  <conditionalFormatting sqref="B48">
    <cfRule type="cellIs" dxfId="98" priority="5" stopIfTrue="1" operator="between">
      <formula>1</formula>
      <formula>2</formula>
    </cfRule>
  </conditionalFormatting>
  <conditionalFormatting sqref="B5:C5">
    <cfRule type="cellIs" dxfId="97" priority="4" stopIfTrue="1" operator="equal">
      <formula>1</formula>
    </cfRule>
  </conditionalFormatting>
  <conditionalFormatting sqref="D5:F48 O5:Q48 V5:W48 Z5:Z48 C6:C48 G6:N48 R6:U48 X6:Y48">
    <cfRule type="cellIs" dxfId="96" priority="6" stopIfTrue="1" operator="between">
      <formula>1</formula>
      <formula>2</formula>
    </cfRule>
  </conditionalFormatting>
  <conditionalFormatting sqref="G5:N5">
    <cfRule type="cellIs" dxfId="95" priority="3" stopIfTrue="1" operator="equal">
      <formula>1</formula>
    </cfRule>
  </conditionalFormatting>
  <conditionalFormatting sqref="R5:U5">
    <cfRule type="cellIs" dxfId="94" priority="2" stopIfTrue="1" operator="equal">
      <formula>1</formula>
    </cfRule>
  </conditionalFormatting>
  <conditionalFormatting sqref="X5:Y5">
    <cfRule type="cellIs" dxfId="93" priority="1" stopIfTrue="1" operator="equal">
      <formula>1</formula>
    </cfRule>
  </conditionalFormatting>
  <pageMargins left="0.78740157480314965" right="0.39370078740157483" top="0.98425196850393704" bottom="0.19685039370078741" header="0.51181102362204722" footer="0.51181102362204722"/>
  <pageSetup paperSize="9" scale="70" orientation="landscape" r:id="rId1"/>
  <headerFooter alignWithMargins="0"/>
  <colBreaks count="2" manualBreakCount="2">
    <brk id="11" max="49" man="1"/>
    <brk id="20" max="49"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6F54-6B9D-46E4-97A3-811C68D4D50D}">
  <dimension ref="B1:K59"/>
  <sheetViews>
    <sheetView view="pageBreakPreview" zoomScale="90" zoomScaleNormal="100" zoomScaleSheetLayoutView="90" workbookViewId="0">
      <pane xSplit="3" ySplit="4" topLeftCell="D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4.125" style="324" customWidth="1"/>
    <col min="2" max="2" width="11" style="324" customWidth="1"/>
    <col min="3" max="3" width="2.125" style="324" customWidth="1"/>
    <col min="4" max="5" width="10.125" style="324" customWidth="1"/>
    <col min="6" max="6" width="10.875" style="324" customWidth="1"/>
    <col min="7" max="11" width="10" style="324" customWidth="1"/>
    <col min="12" max="16384" width="9" style="324"/>
  </cols>
  <sheetData>
    <row r="1" spans="2:11" ht="17.45" customHeight="1">
      <c r="B1" s="324" t="s">
        <v>601</v>
      </c>
    </row>
    <row r="2" spans="2:11" ht="17.45" customHeight="1">
      <c r="B2" s="324" t="s">
        <v>602</v>
      </c>
    </row>
    <row r="3" spans="2:11" ht="17.45" customHeight="1">
      <c r="B3" s="1367" t="s">
        <v>603</v>
      </c>
      <c r="C3" s="1368"/>
      <c r="D3" s="325" t="s">
        <v>604</v>
      </c>
      <c r="E3" s="325"/>
      <c r="F3" s="325" t="s">
        <v>605</v>
      </c>
      <c r="G3" s="325"/>
      <c r="H3" s="325" t="s">
        <v>606</v>
      </c>
      <c r="I3" s="325"/>
      <c r="J3" s="325" t="s">
        <v>607</v>
      </c>
      <c r="K3" s="325"/>
    </row>
    <row r="4" spans="2:11" ht="17.45" customHeight="1">
      <c r="B4" s="326"/>
      <c r="C4" s="327"/>
      <c r="D4" s="328" t="s">
        <v>608</v>
      </c>
      <c r="E4" s="328" t="s">
        <v>609</v>
      </c>
      <c r="F4" s="328" t="s">
        <v>608</v>
      </c>
      <c r="G4" s="328" t="s">
        <v>609</v>
      </c>
      <c r="H4" s="328" t="s">
        <v>608</v>
      </c>
      <c r="I4" s="328" t="s">
        <v>609</v>
      </c>
      <c r="J4" s="328" t="s">
        <v>608</v>
      </c>
      <c r="K4" s="328" t="s">
        <v>609</v>
      </c>
    </row>
    <row r="5" spans="2:11" ht="17.45" customHeight="1">
      <c r="B5" s="1365" t="s">
        <v>44</v>
      </c>
      <c r="C5" s="1366"/>
      <c r="D5" s="329">
        <v>3570</v>
      </c>
      <c r="E5" s="329">
        <v>3539</v>
      </c>
      <c r="F5" s="329">
        <v>3196</v>
      </c>
      <c r="G5" s="329">
        <v>3162</v>
      </c>
      <c r="H5" s="330">
        <v>18.8</v>
      </c>
      <c r="I5" s="330">
        <v>18.8</v>
      </c>
      <c r="J5" s="330">
        <v>41.3</v>
      </c>
      <c r="K5" s="330">
        <v>41.2</v>
      </c>
    </row>
    <row r="6" spans="2:11" ht="17.45" customHeight="1">
      <c r="B6" s="1365" t="s">
        <v>0</v>
      </c>
      <c r="C6" s="1366"/>
      <c r="D6" s="329">
        <v>269</v>
      </c>
      <c r="E6" s="329">
        <v>265</v>
      </c>
      <c r="F6" s="329">
        <v>3212</v>
      </c>
      <c r="G6" s="329">
        <v>3193</v>
      </c>
      <c r="H6" s="330" t="s">
        <v>610</v>
      </c>
      <c r="I6" s="330">
        <v>22</v>
      </c>
      <c r="J6" s="330" t="s">
        <v>611</v>
      </c>
      <c r="K6" s="330">
        <v>44.2</v>
      </c>
    </row>
    <row r="7" spans="2:11" ht="17.45" customHeight="1">
      <c r="B7" s="1365" t="s">
        <v>1</v>
      </c>
      <c r="C7" s="1366"/>
      <c r="D7" s="329">
        <v>1726</v>
      </c>
      <c r="E7" s="329">
        <v>1728</v>
      </c>
      <c r="F7" s="329">
        <v>3242</v>
      </c>
      <c r="G7" s="329">
        <v>3232</v>
      </c>
      <c r="H7" s="330" t="s">
        <v>612</v>
      </c>
      <c r="I7" s="330">
        <v>20.100000000000001</v>
      </c>
      <c r="J7" s="330" t="s">
        <v>613</v>
      </c>
      <c r="K7" s="330">
        <v>43.1</v>
      </c>
    </row>
    <row r="8" spans="2:11" ht="17.45" customHeight="1">
      <c r="B8" s="1365" t="s">
        <v>2</v>
      </c>
      <c r="C8" s="1366"/>
      <c r="D8" s="329">
        <v>2029</v>
      </c>
      <c r="E8" s="329">
        <v>1991</v>
      </c>
      <c r="F8" s="329">
        <v>3072</v>
      </c>
      <c r="G8" s="329">
        <v>3047</v>
      </c>
      <c r="H8" s="330" t="s">
        <v>614</v>
      </c>
      <c r="I8" s="330">
        <v>17.399999999999999</v>
      </c>
      <c r="J8" s="330" t="s">
        <v>615</v>
      </c>
      <c r="K8" s="330">
        <v>40.299999999999997</v>
      </c>
    </row>
    <row r="9" spans="2:11" ht="17.45" customHeight="1">
      <c r="B9" s="1365" t="s">
        <v>3</v>
      </c>
      <c r="C9" s="1366"/>
      <c r="D9" s="329">
        <v>289</v>
      </c>
      <c r="E9" s="329">
        <v>282</v>
      </c>
      <c r="F9" s="329">
        <v>3123</v>
      </c>
      <c r="G9" s="329">
        <v>3098</v>
      </c>
      <c r="H9" s="330" t="s">
        <v>616</v>
      </c>
      <c r="I9" s="330">
        <v>18.600000000000001</v>
      </c>
      <c r="J9" s="330" t="s">
        <v>617</v>
      </c>
      <c r="K9" s="330">
        <v>40.799999999999997</v>
      </c>
    </row>
    <row r="10" spans="2:11" ht="17.45" customHeight="1">
      <c r="B10" s="1365" t="s">
        <v>4</v>
      </c>
      <c r="C10" s="1366"/>
      <c r="D10" s="329">
        <v>615</v>
      </c>
      <c r="E10" s="329">
        <v>608</v>
      </c>
      <c r="F10" s="329">
        <v>3014</v>
      </c>
      <c r="G10" s="329">
        <v>2976</v>
      </c>
      <c r="H10" s="330" t="s">
        <v>618</v>
      </c>
      <c r="I10" s="330">
        <v>16.899999999999999</v>
      </c>
      <c r="J10" s="330" t="s">
        <v>619</v>
      </c>
      <c r="K10" s="330">
        <v>39</v>
      </c>
    </row>
    <row r="11" spans="2:11" ht="17.45" customHeight="1">
      <c r="B11" s="1365" t="s">
        <v>5</v>
      </c>
      <c r="C11" s="1366"/>
      <c r="D11" s="329">
        <v>1624</v>
      </c>
      <c r="E11" s="329">
        <v>1592</v>
      </c>
      <c r="F11" s="329">
        <v>3158</v>
      </c>
      <c r="G11" s="329">
        <v>3123</v>
      </c>
      <c r="H11" s="330" t="s">
        <v>620</v>
      </c>
      <c r="I11" s="330">
        <v>18.3</v>
      </c>
      <c r="J11" s="330" t="s">
        <v>621</v>
      </c>
      <c r="K11" s="330">
        <v>41.7</v>
      </c>
    </row>
    <row r="12" spans="2:11" ht="17.45" customHeight="1">
      <c r="B12" s="1365" t="s">
        <v>6</v>
      </c>
      <c r="C12" s="1366"/>
      <c r="D12" s="329">
        <v>602</v>
      </c>
      <c r="E12" s="329">
        <v>584</v>
      </c>
      <c r="F12" s="329">
        <v>3247</v>
      </c>
      <c r="G12" s="329">
        <v>3260</v>
      </c>
      <c r="H12" s="330" t="s">
        <v>622</v>
      </c>
      <c r="I12" s="330">
        <v>20.8</v>
      </c>
      <c r="J12" s="330" t="s">
        <v>623</v>
      </c>
      <c r="K12" s="330">
        <v>43.3</v>
      </c>
    </row>
    <row r="13" spans="2:11" ht="17.45" customHeight="1">
      <c r="B13" s="1365" t="s">
        <v>7</v>
      </c>
      <c r="C13" s="1366"/>
      <c r="D13" s="329">
        <v>418</v>
      </c>
      <c r="E13" s="329">
        <v>415</v>
      </c>
      <c r="F13" s="329">
        <v>3259</v>
      </c>
      <c r="G13" s="329">
        <v>3223</v>
      </c>
      <c r="H13" s="330" t="s">
        <v>612</v>
      </c>
      <c r="I13" s="330">
        <v>19.7</v>
      </c>
      <c r="J13" s="330" t="s">
        <v>624</v>
      </c>
      <c r="K13" s="330">
        <v>42.2</v>
      </c>
    </row>
    <row r="14" spans="2:11" ht="17.45" customHeight="1">
      <c r="B14" s="1365" t="s">
        <v>8</v>
      </c>
      <c r="C14" s="1366"/>
      <c r="D14" s="329">
        <v>739</v>
      </c>
      <c r="E14" s="329">
        <v>729</v>
      </c>
      <c r="F14" s="329">
        <v>3118</v>
      </c>
      <c r="G14" s="329">
        <v>3050</v>
      </c>
      <c r="H14" s="330" t="s">
        <v>625</v>
      </c>
      <c r="I14" s="330">
        <v>16.5</v>
      </c>
      <c r="J14" s="330" t="s">
        <v>626</v>
      </c>
      <c r="K14" s="330">
        <v>39.299999999999997</v>
      </c>
    </row>
    <row r="15" spans="2:11" ht="17.45" customHeight="1">
      <c r="B15" s="1365" t="s">
        <v>9</v>
      </c>
      <c r="C15" s="1366"/>
      <c r="D15" s="329">
        <v>694</v>
      </c>
      <c r="E15" s="329">
        <v>687</v>
      </c>
      <c r="F15" s="329">
        <v>3345</v>
      </c>
      <c r="G15" s="329">
        <v>3323</v>
      </c>
      <c r="H15" s="330" t="s">
        <v>610</v>
      </c>
      <c r="I15" s="330">
        <v>20.9</v>
      </c>
      <c r="J15" s="330" t="s">
        <v>627</v>
      </c>
      <c r="K15" s="330">
        <v>43.8</v>
      </c>
    </row>
    <row r="16" spans="2:11" ht="17.45" customHeight="1">
      <c r="B16" s="1365" t="s">
        <v>10</v>
      </c>
      <c r="C16" s="1366"/>
      <c r="D16" s="329">
        <v>340</v>
      </c>
      <c r="E16" s="329">
        <v>332</v>
      </c>
      <c r="F16" s="329">
        <v>3195</v>
      </c>
      <c r="G16" s="329">
        <v>3180</v>
      </c>
      <c r="H16" s="330" t="s">
        <v>628</v>
      </c>
      <c r="I16" s="330">
        <v>18.100000000000001</v>
      </c>
      <c r="J16" s="330" t="s">
        <v>629</v>
      </c>
      <c r="K16" s="330">
        <v>40.799999999999997</v>
      </c>
    </row>
    <row r="17" spans="2:11" ht="17.45" customHeight="1">
      <c r="B17" s="1365" t="s">
        <v>11</v>
      </c>
      <c r="C17" s="1366"/>
      <c r="D17" s="329">
        <v>343</v>
      </c>
      <c r="E17" s="329">
        <v>332</v>
      </c>
      <c r="F17" s="329">
        <v>3167</v>
      </c>
      <c r="G17" s="329">
        <v>3146</v>
      </c>
      <c r="H17" s="330" t="s">
        <v>612</v>
      </c>
      <c r="I17" s="330">
        <v>19.5</v>
      </c>
      <c r="J17" s="330" t="s">
        <v>630</v>
      </c>
      <c r="K17" s="330">
        <v>41.3</v>
      </c>
    </row>
    <row r="18" spans="2:11" ht="17.45" customHeight="1">
      <c r="B18" s="1365" t="s">
        <v>12</v>
      </c>
      <c r="C18" s="1366"/>
      <c r="D18" s="329">
        <v>590</v>
      </c>
      <c r="E18" s="329">
        <v>579</v>
      </c>
      <c r="F18" s="329">
        <v>3237</v>
      </c>
      <c r="G18" s="329">
        <v>3195</v>
      </c>
      <c r="H18" s="330" t="s">
        <v>631</v>
      </c>
      <c r="I18" s="330">
        <v>18.5</v>
      </c>
      <c r="J18" s="330" t="s">
        <v>632</v>
      </c>
      <c r="K18" s="330">
        <v>41.2</v>
      </c>
    </row>
    <row r="19" spans="2:11" ht="17.45" customHeight="1">
      <c r="B19" s="1365" t="s">
        <v>13</v>
      </c>
      <c r="C19" s="1366"/>
      <c r="D19" s="329">
        <v>1342</v>
      </c>
      <c r="E19" s="329">
        <v>1318</v>
      </c>
      <c r="F19" s="329">
        <v>3045</v>
      </c>
      <c r="G19" s="329">
        <v>3011</v>
      </c>
      <c r="H19" s="330" t="s">
        <v>633</v>
      </c>
      <c r="I19" s="330">
        <v>16.5</v>
      </c>
      <c r="J19" s="330" t="s">
        <v>634</v>
      </c>
      <c r="K19" s="330">
        <v>39.200000000000003</v>
      </c>
    </row>
    <row r="20" spans="2:11" ht="17.45" customHeight="1">
      <c r="B20" s="1365" t="s">
        <v>14</v>
      </c>
      <c r="C20" s="1366"/>
      <c r="D20" s="329">
        <v>131</v>
      </c>
      <c r="E20" s="329">
        <v>137</v>
      </c>
      <c r="F20" s="329">
        <v>3260</v>
      </c>
      <c r="G20" s="329">
        <v>3177</v>
      </c>
      <c r="H20" s="330" t="s">
        <v>635</v>
      </c>
      <c r="I20" s="330">
        <v>18.2</v>
      </c>
      <c r="J20" s="330" t="s">
        <v>621</v>
      </c>
      <c r="K20" s="330">
        <v>40.799999999999997</v>
      </c>
    </row>
    <row r="21" spans="2:11" ht="17.45" customHeight="1">
      <c r="B21" s="1365" t="s">
        <v>15</v>
      </c>
      <c r="C21" s="1366"/>
      <c r="D21" s="329">
        <v>1212</v>
      </c>
      <c r="E21" s="329">
        <v>1204</v>
      </c>
      <c r="F21" s="329">
        <v>3216</v>
      </c>
      <c r="G21" s="329">
        <v>3210</v>
      </c>
      <c r="H21" s="330" t="s">
        <v>636</v>
      </c>
      <c r="I21" s="330">
        <v>19.8</v>
      </c>
      <c r="J21" s="330" t="s">
        <v>637</v>
      </c>
      <c r="K21" s="330">
        <v>42.3</v>
      </c>
    </row>
    <row r="22" spans="2:11" ht="17.45" customHeight="1">
      <c r="B22" s="1365" t="s">
        <v>16</v>
      </c>
      <c r="C22" s="1366"/>
      <c r="D22" s="329">
        <v>580</v>
      </c>
      <c r="E22" s="329">
        <v>574</v>
      </c>
      <c r="F22" s="329">
        <v>3078</v>
      </c>
      <c r="G22" s="329">
        <v>3033</v>
      </c>
      <c r="H22" s="330" t="s">
        <v>638</v>
      </c>
      <c r="I22" s="330">
        <v>15.3</v>
      </c>
      <c r="J22" s="330" t="s">
        <v>639</v>
      </c>
      <c r="K22" s="330">
        <v>38.299999999999997</v>
      </c>
    </row>
    <row r="23" spans="2:11" ht="17.45" customHeight="1">
      <c r="B23" s="1365" t="s">
        <v>17</v>
      </c>
      <c r="C23" s="1366"/>
      <c r="D23" s="329">
        <v>664</v>
      </c>
      <c r="E23" s="329">
        <v>653</v>
      </c>
      <c r="F23" s="329">
        <v>3216</v>
      </c>
      <c r="G23" s="329">
        <v>3174</v>
      </c>
      <c r="H23" s="330" t="s">
        <v>640</v>
      </c>
      <c r="I23" s="330">
        <v>17.8</v>
      </c>
      <c r="J23" s="330" t="s">
        <v>641</v>
      </c>
      <c r="K23" s="330">
        <v>40.5</v>
      </c>
    </row>
    <row r="24" spans="2:11" ht="17.45" customHeight="1">
      <c r="B24" s="1365" t="s">
        <v>18</v>
      </c>
      <c r="C24" s="1366"/>
      <c r="D24" s="329">
        <v>475</v>
      </c>
      <c r="E24" s="329">
        <v>473</v>
      </c>
      <c r="F24" s="329">
        <v>3140</v>
      </c>
      <c r="G24" s="329">
        <v>3083</v>
      </c>
      <c r="H24" s="330" t="s">
        <v>642</v>
      </c>
      <c r="I24" s="330">
        <v>17.7</v>
      </c>
      <c r="J24" s="330" t="s">
        <v>643</v>
      </c>
      <c r="K24" s="330">
        <v>40.299999999999997</v>
      </c>
    </row>
    <row r="25" spans="2:11" ht="17.45" customHeight="1">
      <c r="B25" s="1365" t="s">
        <v>19</v>
      </c>
      <c r="C25" s="1366"/>
      <c r="D25" s="329">
        <v>233</v>
      </c>
      <c r="E25" s="329">
        <v>228</v>
      </c>
      <c r="F25" s="329">
        <v>3365</v>
      </c>
      <c r="G25" s="329">
        <v>3367</v>
      </c>
      <c r="H25" s="330" t="s">
        <v>644</v>
      </c>
      <c r="I25" s="330">
        <v>22</v>
      </c>
      <c r="J25" s="330" t="s">
        <v>645</v>
      </c>
      <c r="K25" s="330">
        <v>44</v>
      </c>
    </row>
    <row r="26" spans="2:11" ht="17.45" customHeight="1">
      <c r="B26" s="1365" t="s">
        <v>42</v>
      </c>
      <c r="C26" s="1366"/>
      <c r="D26" s="329">
        <v>390</v>
      </c>
      <c r="E26" s="329">
        <v>376</v>
      </c>
      <c r="F26" s="329">
        <v>3002</v>
      </c>
      <c r="G26" s="329">
        <v>2969</v>
      </c>
      <c r="H26" s="330" t="s">
        <v>628</v>
      </c>
      <c r="I26" s="330">
        <v>18.100000000000001</v>
      </c>
      <c r="J26" s="330" t="s">
        <v>630</v>
      </c>
      <c r="K26" s="330">
        <v>41.4</v>
      </c>
    </row>
    <row r="27" spans="2:11" ht="17.45" customHeight="1">
      <c r="B27" s="1365" t="s">
        <v>20</v>
      </c>
      <c r="C27" s="1366"/>
      <c r="D27" s="329">
        <v>534</v>
      </c>
      <c r="E27" s="329">
        <v>528</v>
      </c>
      <c r="F27" s="329">
        <v>3022</v>
      </c>
      <c r="G27" s="329">
        <v>2960</v>
      </c>
      <c r="H27" s="330" t="s">
        <v>646</v>
      </c>
      <c r="I27" s="330">
        <v>16.7</v>
      </c>
      <c r="J27" s="330" t="s">
        <v>647</v>
      </c>
      <c r="K27" s="330">
        <v>38.799999999999997</v>
      </c>
    </row>
    <row r="28" spans="2:11" ht="17.45" customHeight="1">
      <c r="B28" s="1365" t="s">
        <v>21</v>
      </c>
      <c r="C28" s="1366"/>
      <c r="D28" s="329">
        <v>279</v>
      </c>
      <c r="E28" s="329">
        <v>274</v>
      </c>
      <c r="F28" s="329">
        <v>2962</v>
      </c>
      <c r="G28" s="329">
        <v>2976</v>
      </c>
      <c r="H28" s="330" t="s">
        <v>648</v>
      </c>
      <c r="I28" s="330">
        <v>16.899999999999999</v>
      </c>
      <c r="J28" s="330" t="s">
        <v>649</v>
      </c>
      <c r="K28" s="330">
        <v>38.299999999999997</v>
      </c>
    </row>
    <row r="29" spans="2:11" ht="17.45" customHeight="1">
      <c r="B29" s="1365" t="s">
        <v>22</v>
      </c>
      <c r="C29" s="1366"/>
      <c r="D29" s="329">
        <v>715</v>
      </c>
      <c r="E29" s="329">
        <v>722</v>
      </c>
      <c r="F29" s="329">
        <v>3248</v>
      </c>
      <c r="G29" s="329">
        <v>3204</v>
      </c>
      <c r="H29" s="330" t="s">
        <v>650</v>
      </c>
      <c r="I29" s="330">
        <v>21.1</v>
      </c>
      <c r="J29" s="330" t="s">
        <v>651</v>
      </c>
      <c r="K29" s="330">
        <v>43.1</v>
      </c>
    </row>
    <row r="30" spans="2:11" ht="17.45" customHeight="1">
      <c r="B30" s="1365" t="s">
        <v>23</v>
      </c>
      <c r="C30" s="1366"/>
      <c r="D30" s="329">
        <v>389</v>
      </c>
      <c r="E30" s="329">
        <v>375</v>
      </c>
      <c r="F30" s="329">
        <v>3026</v>
      </c>
      <c r="G30" s="329">
        <v>2990</v>
      </c>
      <c r="H30" s="330" t="s">
        <v>652</v>
      </c>
      <c r="I30" s="330">
        <v>16.600000000000001</v>
      </c>
      <c r="J30" s="330" t="s">
        <v>653</v>
      </c>
      <c r="K30" s="330">
        <v>39.5</v>
      </c>
    </row>
    <row r="31" spans="2:11" ht="17.45" customHeight="1">
      <c r="B31" s="1365" t="s">
        <v>43</v>
      </c>
      <c r="C31" s="1366"/>
      <c r="D31" s="329">
        <v>360</v>
      </c>
      <c r="E31" s="329">
        <v>362</v>
      </c>
      <c r="F31" s="329">
        <v>3115</v>
      </c>
      <c r="G31" s="329">
        <v>3054</v>
      </c>
      <c r="H31" s="330" t="s">
        <v>654</v>
      </c>
      <c r="I31" s="330">
        <v>17.8</v>
      </c>
      <c r="J31" s="330" t="s">
        <v>655</v>
      </c>
      <c r="K31" s="330">
        <v>39.799999999999997</v>
      </c>
    </row>
    <row r="32" spans="2:11" ht="17.45" customHeight="1">
      <c r="B32" s="1365" t="s">
        <v>24</v>
      </c>
      <c r="C32" s="1366"/>
      <c r="D32" s="329">
        <v>359</v>
      </c>
      <c r="E32" s="329">
        <v>369</v>
      </c>
      <c r="F32" s="329">
        <v>3289</v>
      </c>
      <c r="G32" s="329">
        <v>3267</v>
      </c>
      <c r="H32" s="330" t="s">
        <v>656</v>
      </c>
      <c r="I32" s="330">
        <v>20.8</v>
      </c>
      <c r="J32" s="330" t="s">
        <v>657</v>
      </c>
      <c r="K32" s="330">
        <v>43.5</v>
      </c>
    </row>
    <row r="33" spans="2:11" ht="17.45" customHeight="1">
      <c r="B33" s="1365" t="s">
        <v>25</v>
      </c>
      <c r="C33" s="1366"/>
      <c r="D33" s="329">
        <v>513</v>
      </c>
      <c r="E33" s="329">
        <v>495</v>
      </c>
      <c r="F33" s="329">
        <v>3294</v>
      </c>
      <c r="G33" s="329">
        <v>3269</v>
      </c>
      <c r="H33" s="330" t="s">
        <v>650</v>
      </c>
      <c r="I33" s="330">
        <v>21.3</v>
      </c>
      <c r="J33" s="330" t="s">
        <v>645</v>
      </c>
      <c r="K33" s="330">
        <v>43.9</v>
      </c>
    </row>
    <row r="34" spans="2:11" ht="17.45" customHeight="1">
      <c r="B34" s="1365" t="s">
        <v>658</v>
      </c>
      <c r="C34" s="1366"/>
      <c r="D34" s="329">
        <v>261</v>
      </c>
      <c r="E34" s="329">
        <v>255</v>
      </c>
      <c r="F34" s="329">
        <v>3159</v>
      </c>
      <c r="G34" s="329">
        <v>3133</v>
      </c>
      <c r="H34" s="330" t="s">
        <v>659</v>
      </c>
      <c r="I34" s="330">
        <v>19.399999999999999</v>
      </c>
      <c r="J34" s="330" t="s">
        <v>660</v>
      </c>
      <c r="K34" s="330">
        <v>41.2</v>
      </c>
    </row>
    <row r="35" spans="2:11" ht="17.45" customHeight="1">
      <c r="B35" s="1365" t="s">
        <v>661</v>
      </c>
      <c r="C35" s="1366"/>
      <c r="D35" s="329">
        <v>286</v>
      </c>
      <c r="E35" s="329">
        <v>258</v>
      </c>
      <c r="F35" s="329">
        <v>3175</v>
      </c>
      <c r="G35" s="329">
        <v>3213</v>
      </c>
      <c r="H35" s="330" t="s">
        <v>612</v>
      </c>
      <c r="I35" s="330">
        <v>20.3</v>
      </c>
      <c r="J35" s="330" t="s">
        <v>621</v>
      </c>
      <c r="K35" s="330">
        <v>42.3</v>
      </c>
    </row>
    <row r="36" spans="2:11" ht="17.45" customHeight="1">
      <c r="B36" s="1365" t="s">
        <v>69</v>
      </c>
      <c r="C36" s="1366"/>
      <c r="D36" s="329">
        <v>320</v>
      </c>
      <c r="E36" s="329">
        <v>317</v>
      </c>
      <c r="F36" s="329">
        <v>3359</v>
      </c>
      <c r="G36" s="329">
        <v>3325</v>
      </c>
      <c r="H36" s="330" t="s">
        <v>662</v>
      </c>
      <c r="I36" s="330">
        <v>23.7</v>
      </c>
      <c r="J36" s="330" t="s">
        <v>663</v>
      </c>
      <c r="K36" s="330">
        <v>45.7</v>
      </c>
    </row>
    <row r="37" spans="2:11" ht="17.45" customHeight="1">
      <c r="B37" s="1365" t="s">
        <v>68</v>
      </c>
      <c r="C37" s="1366"/>
      <c r="D37" s="329">
        <v>195</v>
      </c>
      <c r="E37" s="329">
        <v>190</v>
      </c>
      <c r="F37" s="329">
        <v>3180</v>
      </c>
      <c r="G37" s="329">
        <v>3164</v>
      </c>
      <c r="H37" s="330" t="s">
        <v>631</v>
      </c>
      <c r="I37" s="330">
        <v>19.100000000000001</v>
      </c>
      <c r="J37" s="330" t="s">
        <v>664</v>
      </c>
      <c r="K37" s="330">
        <v>41.7</v>
      </c>
    </row>
    <row r="38" spans="2:11" ht="17.45" customHeight="1">
      <c r="B38" s="1365" t="s">
        <v>66</v>
      </c>
      <c r="C38" s="1366"/>
      <c r="D38" s="329">
        <v>396</v>
      </c>
      <c r="E38" s="329">
        <v>393</v>
      </c>
      <c r="F38" s="329">
        <v>3313</v>
      </c>
      <c r="G38" s="329">
        <v>3307</v>
      </c>
      <c r="H38" s="330" t="s">
        <v>665</v>
      </c>
      <c r="I38" s="330">
        <v>21.4</v>
      </c>
      <c r="J38" s="330" t="s">
        <v>651</v>
      </c>
      <c r="K38" s="330">
        <v>43.3</v>
      </c>
    </row>
    <row r="39" spans="2:11" ht="17.45" customHeight="1">
      <c r="B39" s="1365" t="s">
        <v>666</v>
      </c>
      <c r="C39" s="1366"/>
      <c r="D39" s="329">
        <v>320</v>
      </c>
      <c r="E39" s="329">
        <v>310</v>
      </c>
      <c r="F39" s="329">
        <v>3212</v>
      </c>
      <c r="G39" s="329">
        <v>3217</v>
      </c>
      <c r="H39" s="330" t="s">
        <v>667</v>
      </c>
      <c r="I39" s="330">
        <v>19.3</v>
      </c>
      <c r="J39" s="330" t="s">
        <v>629</v>
      </c>
      <c r="K39" s="330">
        <v>41.3</v>
      </c>
    </row>
    <row r="40" spans="2:11" ht="17.45" customHeight="1">
      <c r="B40" s="1365" t="s">
        <v>63</v>
      </c>
      <c r="C40" s="1366"/>
      <c r="D40" s="329">
        <v>214</v>
      </c>
      <c r="E40" s="329">
        <v>212</v>
      </c>
      <c r="F40" s="329">
        <v>3376</v>
      </c>
      <c r="G40" s="329">
        <v>3310</v>
      </c>
      <c r="H40" s="330" t="s">
        <v>668</v>
      </c>
      <c r="I40" s="330">
        <v>21.5</v>
      </c>
      <c r="J40" s="330" t="s">
        <v>669</v>
      </c>
      <c r="K40" s="330">
        <v>43.6</v>
      </c>
    </row>
    <row r="41" spans="2:11" ht="17.45" customHeight="1">
      <c r="B41" s="1365" t="s">
        <v>197</v>
      </c>
      <c r="C41" s="1366"/>
      <c r="D41" s="329">
        <v>283</v>
      </c>
      <c r="E41" s="329">
        <v>279</v>
      </c>
      <c r="F41" s="329">
        <v>3223</v>
      </c>
      <c r="G41" s="329">
        <v>3172</v>
      </c>
      <c r="H41" s="330" t="s">
        <v>670</v>
      </c>
      <c r="I41" s="330">
        <v>20.399999999999999</v>
      </c>
      <c r="J41" s="330" t="s">
        <v>651</v>
      </c>
      <c r="K41" s="330">
        <v>42.8</v>
      </c>
    </row>
    <row r="42" spans="2:11" ht="17.45" customHeight="1">
      <c r="B42" s="1365" t="s">
        <v>26</v>
      </c>
      <c r="C42" s="1366"/>
      <c r="D42" s="329">
        <v>130</v>
      </c>
      <c r="E42" s="329">
        <v>131</v>
      </c>
      <c r="F42" s="329">
        <v>3155</v>
      </c>
      <c r="G42" s="329">
        <v>3141</v>
      </c>
      <c r="H42" s="330" t="s">
        <v>671</v>
      </c>
      <c r="I42" s="330">
        <v>20.3</v>
      </c>
      <c r="J42" s="330" t="s">
        <v>672</v>
      </c>
      <c r="K42" s="330">
        <v>42.1</v>
      </c>
    </row>
    <row r="43" spans="2:11" ht="17.45" customHeight="1">
      <c r="B43" s="1365" t="s">
        <v>673</v>
      </c>
      <c r="C43" s="1366"/>
      <c r="D43" s="329">
        <v>153</v>
      </c>
      <c r="E43" s="329">
        <v>154</v>
      </c>
      <c r="F43" s="329">
        <v>3228</v>
      </c>
      <c r="G43" s="329">
        <v>3221</v>
      </c>
      <c r="H43" s="330" t="s">
        <v>674</v>
      </c>
      <c r="I43" s="330">
        <v>25</v>
      </c>
      <c r="J43" s="330" t="s">
        <v>675</v>
      </c>
      <c r="K43" s="330">
        <v>47.4</v>
      </c>
    </row>
    <row r="44" spans="2:11" ht="17.45" customHeight="1">
      <c r="B44" s="1365" t="s">
        <v>28</v>
      </c>
      <c r="C44" s="1366"/>
      <c r="D44" s="329">
        <v>49</v>
      </c>
      <c r="E44" s="329">
        <v>48</v>
      </c>
      <c r="F44" s="329">
        <v>2940</v>
      </c>
      <c r="G44" s="329">
        <v>2919</v>
      </c>
      <c r="H44" s="330" t="s">
        <v>676</v>
      </c>
      <c r="I44" s="330">
        <v>17.2</v>
      </c>
      <c r="J44" s="330" t="s">
        <v>677</v>
      </c>
      <c r="K44" s="330">
        <v>38.799999999999997</v>
      </c>
    </row>
    <row r="45" spans="2:11" ht="17.45" customHeight="1">
      <c r="B45" s="1365" t="s">
        <v>29</v>
      </c>
      <c r="C45" s="1366"/>
      <c r="D45" s="329">
        <v>116</v>
      </c>
      <c r="E45" s="329">
        <v>112</v>
      </c>
      <c r="F45" s="329">
        <v>2917</v>
      </c>
      <c r="G45" s="329">
        <v>2933</v>
      </c>
      <c r="H45" s="330" t="s">
        <v>678</v>
      </c>
      <c r="I45" s="330">
        <v>15.7</v>
      </c>
      <c r="J45" s="330" t="s">
        <v>679</v>
      </c>
      <c r="K45" s="330">
        <v>37.4</v>
      </c>
    </row>
    <row r="46" spans="2:11" ht="17.45" customHeight="1">
      <c r="B46" s="1365" t="s">
        <v>30</v>
      </c>
      <c r="C46" s="1366"/>
      <c r="D46" s="329">
        <v>106</v>
      </c>
      <c r="E46" s="329">
        <v>94</v>
      </c>
      <c r="F46" s="329">
        <v>3060</v>
      </c>
      <c r="G46" s="329">
        <v>3003</v>
      </c>
      <c r="H46" s="330" t="s">
        <v>612</v>
      </c>
      <c r="I46" s="330">
        <v>19.3</v>
      </c>
      <c r="J46" s="330" t="s">
        <v>680</v>
      </c>
      <c r="K46" s="330">
        <v>41.1</v>
      </c>
    </row>
    <row r="47" spans="2:11" ht="17.45" customHeight="1">
      <c r="B47" s="1365" t="s">
        <v>31</v>
      </c>
      <c r="C47" s="1366"/>
      <c r="D47" s="329">
        <v>107</v>
      </c>
      <c r="E47" s="329">
        <v>105</v>
      </c>
      <c r="F47" s="329">
        <v>3050</v>
      </c>
      <c r="G47" s="329">
        <v>2999</v>
      </c>
      <c r="H47" s="330" t="s">
        <v>618</v>
      </c>
      <c r="I47" s="330">
        <v>16.899999999999999</v>
      </c>
      <c r="J47" s="330" t="s">
        <v>647</v>
      </c>
      <c r="K47" s="330">
        <v>38.9</v>
      </c>
    </row>
    <row r="48" spans="2:11" ht="17.45" customHeight="1">
      <c r="B48" s="1365" t="s">
        <v>32</v>
      </c>
      <c r="C48" s="1366"/>
      <c r="D48" s="329">
        <v>105</v>
      </c>
      <c r="E48" s="329">
        <v>104</v>
      </c>
      <c r="F48" s="329">
        <v>3131</v>
      </c>
      <c r="G48" s="329">
        <v>3055</v>
      </c>
      <c r="H48" s="330" t="s">
        <v>618</v>
      </c>
      <c r="I48" s="330">
        <v>16.8</v>
      </c>
      <c r="J48" s="330" t="s">
        <v>681</v>
      </c>
      <c r="K48" s="330">
        <v>39.299999999999997</v>
      </c>
    </row>
    <row r="49" spans="2:11" ht="17.45" customHeight="1">
      <c r="B49" s="1365" t="s">
        <v>112</v>
      </c>
      <c r="C49" s="1366"/>
      <c r="D49" s="329">
        <v>186</v>
      </c>
      <c r="E49" s="329">
        <v>182</v>
      </c>
      <c r="F49" s="329">
        <v>3177</v>
      </c>
      <c r="G49" s="329">
        <v>3140</v>
      </c>
      <c r="H49" s="330" t="s">
        <v>671</v>
      </c>
      <c r="I49" s="330">
        <v>20.2</v>
      </c>
      <c r="J49" s="330" t="s">
        <v>682</v>
      </c>
      <c r="K49" s="330">
        <v>41.8</v>
      </c>
    </row>
    <row r="50" spans="2:11" ht="17.45" customHeight="1">
      <c r="B50" s="1365" t="s">
        <v>33</v>
      </c>
      <c r="C50" s="1366"/>
      <c r="D50" s="329">
        <v>91</v>
      </c>
      <c r="E50" s="329">
        <v>95</v>
      </c>
      <c r="F50" s="329">
        <v>3163</v>
      </c>
      <c r="G50" s="329">
        <v>3142</v>
      </c>
      <c r="H50" s="330" t="s">
        <v>631</v>
      </c>
      <c r="I50" s="330">
        <v>18.899999999999999</v>
      </c>
      <c r="J50" s="330" t="s">
        <v>655</v>
      </c>
      <c r="K50" s="330">
        <v>40.4</v>
      </c>
    </row>
    <row r="51" spans="2:11" ht="17.45" customHeight="1">
      <c r="B51" s="1365" t="s">
        <v>34</v>
      </c>
      <c r="C51" s="1366"/>
      <c r="D51" s="329">
        <v>66</v>
      </c>
      <c r="E51" s="329">
        <v>67</v>
      </c>
      <c r="F51" s="329">
        <v>2996</v>
      </c>
      <c r="G51" s="329">
        <v>2970</v>
      </c>
      <c r="H51" s="330" t="s">
        <v>683</v>
      </c>
      <c r="I51" s="330">
        <v>16.2</v>
      </c>
      <c r="J51" s="330" t="s">
        <v>684</v>
      </c>
      <c r="K51" s="330">
        <v>39.4</v>
      </c>
    </row>
    <row r="52" spans="2:11" ht="17.45" customHeight="1">
      <c r="B52" s="1365" t="s">
        <v>35</v>
      </c>
      <c r="C52" s="1366"/>
      <c r="D52" s="329">
        <v>88</v>
      </c>
      <c r="E52" s="329">
        <v>88</v>
      </c>
      <c r="F52" s="329">
        <v>3251</v>
      </c>
      <c r="G52" s="329">
        <v>3239</v>
      </c>
      <c r="H52" s="330" t="s">
        <v>685</v>
      </c>
      <c r="I52" s="330">
        <v>19.3</v>
      </c>
      <c r="J52" s="330" t="s">
        <v>621</v>
      </c>
      <c r="K52" s="330">
        <v>41.9</v>
      </c>
    </row>
    <row r="53" spans="2:11" ht="17.45" customHeight="1">
      <c r="B53" s="1365" t="s">
        <v>36</v>
      </c>
      <c r="C53" s="1366"/>
      <c r="D53" s="329">
        <v>89</v>
      </c>
      <c r="E53" s="329">
        <v>87</v>
      </c>
      <c r="F53" s="329">
        <v>3328</v>
      </c>
      <c r="G53" s="329">
        <v>3503</v>
      </c>
      <c r="H53" s="330" t="s">
        <v>610</v>
      </c>
      <c r="I53" s="330">
        <v>24.1</v>
      </c>
      <c r="J53" s="330" t="s">
        <v>686</v>
      </c>
      <c r="K53" s="330">
        <v>46.1</v>
      </c>
    </row>
    <row r="54" spans="2:11" ht="17.45" customHeight="1">
      <c r="B54" s="1365" t="s">
        <v>37</v>
      </c>
      <c r="C54" s="1366"/>
      <c r="D54" s="329">
        <v>65</v>
      </c>
      <c r="E54" s="329">
        <v>64</v>
      </c>
      <c r="F54" s="329">
        <v>3147</v>
      </c>
      <c r="G54" s="329">
        <v>3087</v>
      </c>
      <c r="H54" s="330" t="s">
        <v>612</v>
      </c>
      <c r="I54" s="330">
        <v>18.899999999999999</v>
      </c>
      <c r="J54" s="330" t="s">
        <v>660</v>
      </c>
      <c r="K54" s="330">
        <v>40.4</v>
      </c>
    </row>
    <row r="55" spans="2:11" ht="17.45" customHeight="1">
      <c r="B55" s="1365" t="s">
        <v>38</v>
      </c>
      <c r="C55" s="1366"/>
      <c r="D55" s="329">
        <v>93</v>
      </c>
      <c r="E55" s="329">
        <v>90</v>
      </c>
      <c r="F55" s="329">
        <v>3018</v>
      </c>
      <c r="G55" s="329">
        <v>2993</v>
      </c>
      <c r="H55" s="330" t="s">
        <v>659</v>
      </c>
      <c r="I55" s="330">
        <v>19.100000000000001</v>
      </c>
      <c r="J55" s="330" t="s">
        <v>687</v>
      </c>
      <c r="K55" s="330">
        <v>41</v>
      </c>
    </row>
    <row r="56" spans="2:11" ht="17.45" customHeight="1">
      <c r="B56" s="1365" t="s">
        <v>39</v>
      </c>
      <c r="C56" s="1366"/>
      <c r="D56" s="329">
        <v>109</v>
      </c>
      <c r="E56" s="329">
        <v>103</v>
      </c>
      <c r="F56" s="329">
        <v>3012</v>
      </c>
      <c r="G56" s="329">
        <v>2967</v>
      </c>
      <c r="H56" s="330" t="s">
        <v>616</v>
      </c>
      <c r="I56" s="330">
        <v>18.8</v>
      </c>
      <c r="J56" s="330" t="s">
        <v>643</v>
      </c>
      <c r="K56" s="330">
        <v>39.9</v>
      </c>
    </row>
    <row r="57" spans="2:11" ht="17.45" customHeight="1">
      <c r="B57" s="1365" t="s">
        <v>40</v>
      </c>
      <c r="C57" s="1366"/>
      <c r="D57" s="329">
        <v>64</v>
      </c>
      <c r="E57" s="329">
        <v>63</v>
      </c>
      <c r="F57" s="329">
        <v>3047</v>
      </c>
      <c r="G57" s="329">
        <v>2954</v>
      </c>
      <c r="H57" s="330" t="s">
        <v>688</v>
      </c>
      <c r="I57" s="330">
        <v>17</v>
      </c>
      <c r="J57" s="330" t="s">
        <v>687</v>
      </c>
      <c r="K57" s="330">
        <v>39.799999999999997</v>
      </c>
    </row>
    <row r="58" spans="2:11" ht="17.45" customHeight="1">
      <c r="B58" s="1365" t="s">
        <v>41</v>
      </c>
      <c r="C58" s="1366"/>
      <c r="D58" s="329">
        <v>72</v>
      </c>
      <c r="E58" s="329">
        <v>69</v>
      </c>
      <c r="F58" s="329">
        <v>2859</v>
      </c>
      <c r="G58" s="329">
        <v>2913</v>
      </c>
      <c r="H58" s="330" t="s">
        <v>640</v>
      </c>
      <c r="I58" s="330">
        <v>18.3</v>
      </c>
      <c r="J58" s="330" t="s">
        <v>647</v>
      </c>
      <c r="K58" s="330">
        <v>40</v>
      </c>
    </row>
    <row r="59" spans="2:11">
      <c r="D59" s="331"/>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5"/>
  <conditionalFormatting sqref="D5:E58">
    <cfRule type="cellIs" dxfId="92" priority="4" stopIfTrue="1" operator="equal">
      <formula>0</formula>
    </cfRule>
    <cfRule type="cellIs" dxfId="91" priority="5" stopIfTrue="1" operator="equal">
      <formula>1</formula>
    </cfRule>
  </conditionalFormatting>
  <conditionalFormatting sqref="D4:K4">
    <cfRule type="cellIs" dxfId="90" priority="1" operator="between">
      <formula>1</formula>
      <formula>2</formula>
    </cfRule>
  </conditionalFormatting>
  <conditionalFormatting sqref="F33:H33">
    <cfRule type="cellIs" dxfId="89" priority="2" stopIfTrue="1" operator="equal">
      <formula>0</formula>
    </cfRule>
    <cfRule type="cellIs" dxfId="88"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FF979-44CB-4324-A156-64BAB6066231}">
  <dimension ref="A1:K58"/>
  <sheetViews>
    <sheetView view="pageBreakPreview" zoomScaleNormal="100" zoomScaleSheetLayoutView="100" workbookViewId="0">
      <pane xSplit="3" ySplit="4" topLeftCell="D5"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4.125" style="14" customWidth="1"/>
    <col min="2" max="2" width="11" style="14" customWidth="1"/>
    <col min="3" max="3" width="2.125" style="14" customWidth="1"/>
    <col min="4" max="11" width="10.125" style="14" customWidth="1"/>
    <col min="12" max="16384" width="9" style="14"/>
  </cols>
  <sheetData>
    <row r="1" spans="1:11" ht="18" customHeight="1">
      <c r="A1" s="324"/>
      <c r="B1" s="324" t="s">
        <v>689</v>
      </c>
      <c r="C1" s="324"/>
      <c r="D1" s="324"/>
      <c r="E1" s="324"/>
      <c r="F1" s="324"/>
      <c r="G1" s="324"/>
      <c r="H1" s="324"/>
      <c r="I1" s="324"/>
      <c r="J1" s="324"/>
      <c r="K1" s="324"/>
    </row>
    <row r="2" spans="1:11" ht="18" customHeight="1">
      <c r="A2" s="324"/>
      <c r="B2" s="324" t="s">
        <v>690</v>
      </c>
      <c r="C2" s="324"/>
      <c r="D2" s="324"/>
      <c r="E2" s="324"/>
      <c r="F2" s="324"/>
      <c r="G2" s="324"/>
      <c r="H2" s="324"/>
      <c r="I2" s="324"/>
      <c r="J2" s="324"/>
      <c r="K2" s="324"/>
    </row>
    <row r="3" spans="1:11" ht="18" customHeight="1">
      <c r="A3" s="324"/>
      <c r="B3" s="1367" t="s">
        <v>603</v>
      </c>
      <c r="C3" s="1368"/>
      <c r="D3" s="325" t="s">
        <v>604</v>
      </c>
      <c r="E3" s="325"/>
      <c r="F3" s="325" t="s">
        <v>605</v>
      </c>
      <c r="G3" s="325"/>
      <c r="H3" s="325" t="s">
        <v>606</v>
      </c>
      <c r="I3" s="325"/>
      <c r="J3" s="325" t="s">
        <v>607</v>
      </c>
      <c r="K3" s="325"/>
    </row>
    <row r="4" spans="1:11" ht="18" customHeight="1">
      <c r="A4" s="324"/>
      <c r="B4" s="326"/>
      <c r="C4" s="327"/>
      <c r="D4" s="328" t="s">
        <v>608</v>
      </c>
      <c r="E4" s="328" t="s">
        <v>609</v>
      </c>
      <c r="F4" s="328" t="s">
        <v>608</v>
      </c>
      <c r="G4" s="328" t="s">
        <v>609</v>
      </c>
      <c r="H4" s="328" t="s">
        <v>608</v>
      </c>
      <c r="I4" s="328" t="s">
        <v>609</v>
      </c>
      <c r="J4" s="328" t="s">
        <v>608</v>
      </c>
      <c r="K4" s="328" t="s">
        <v>609</v>
      </c>
    </row>
    <row r="5" spans="1:11" ht="18" customHeight="1">
      <c r="A5" s="324"/>
      <c r="B5" s="1365" t="s">
        <v>44</v>
      </c>
      <c r="C5" s="1366"/>
      <c r="D5" s="332">
        <v>2732</v>
      </c>
      <c r="E5" s="332">
        <v>2654</v>
      </c>
      <c r="F5" s="332">
        <v>3182</v>
      </c>
      <c r="G5" s="332">
        <v>3152</v>
      </c>
      <c r="H5" s="333">
        <v>16.8</v>
      </c>
      <c r="I5" s="333">
        <v>16.600000000000001</v>
      </c>
      <c r="J5" s="333">
        <v>40.1</v>
      </c>
      <c r="K5" s="333">
        <v>39.799999999999997</v>
      </c>
    </row>
    <row r="6" spans="1:11" ht="18" customHeight="1">
      <c r="A6" s="324"/>
      <c r="B6" s="1365" t="s">
        <v>0</v>
      </c>
      <c r="C6" s="1366"/>
      <c r="D6" s="332">
        <v>169</v>
      </c>
      <c r="E6" s="332">
        <v>160</v>
      </c>
      <c r="F6" s="332">
        <v>3162</v>
      </c>
      <c r="G6" s="332">
        <v>3172</v>
      </c>
      <c r="H6" s="334" t="s">
        <v>618</v>
      </c>
      <c r="I6" s="334">
        <v>17.899999999999999</v>
      </c>
      <c r="J6" s="334" t="s">
        <v>629</v>
      </c>
      <c r="K6" s="333">
        <v>41.6</v>
      </c>
    </row>
    <row r="7" spans="1:11" ht="18" customHeight="1">
      <c r="A7" s="324"/>
      <c r="B7" s="1365" t="s">
        <v>1</v>
      </c>
      <c r="C7" s="1366"/>
      <c r="D7" s="332">
        <v>1343</v>
      </c>
      <c r="E7" s="332">
        <v>1304</v>
      </c>
      <c r="F7" s="332">
        <v>3216</v>
      </c>
      <c r="G7" s="332">
        <v>3200</v>
      </c>
      <c r="H7" s="334" t="s">
        <v>691</v>
      </c>
      <c r="I7" s="334">
        <v>17</v>
      </c>
      <c r="J7" s="334" t="s">
        <v>655</v>
      </c>
      <c r="K7" s="333">
        <v>40.299999999999997</v>
      </c>
    </row>
    <row r="8" spans="1:11" ht="18" customHeight="1">
      <c r="A8" s="324"/>
      <c r="B8" s="1365" t="s">
        <v>2</v>
      </c>
      <c r="C8" s="1366"/>
      <c r="D8" s="332">
        <v>1739</v>
      </c>
      <c r="E8" s="332">
        <v>1689</v>
      </c>
      <c r="F8" s="332">
        <v>3022</v>
      </c>
      <c r="G8" s="332">
        <v>2990</v>
      </c>
      <c r="H8" s="334" t="s">
        <v>692</v>
      </c>
      <c r="I8" s="334">
        <v>15.4</v>
      </c>
      <c r="J8" s="334" t="s">
        <v>693</v>
      </c>
      <c r="K8" s="333">
        <v>38.6</v>
      </c>
    </row>
    <row r="9" spans="1:11" ht="18" customHeight="1">
      <c r="A9" s="324"/>
      <c r="B9" s="1365" t="s">
        <v>3</v>
      </c>
      <c r="C9" s="1366"/>
      <c r="D9" s="332">
        <v>197</v>
      </c>
      <c r="E9" s="332">
        <v>187</v>
      </c>
      <c r="F9" s="332">
        <v>3214</v>
      </c>
      <c r="G9" s="332">
        <v>3226</v>
      </c>
      <c r="H9" s="334" t="s">
        <v>628</v>
      </c>
      <c r="I9" s="334">
        <v>18.100000000000001</v>
      </c>
      <c r="J9" s="334" t="s">
        <v>632</v>
      </c>
      <c r="K9" s="333">
        <v>41.5</v>
      </c>
    </row>
    <row r="10" spans="1:11" ht="18" customHeight="1">
      <c r="A10" s="324"/>
      <c r="B10" s="1365" t="s">
        <v>4</v>
      </c>
      <c r="C10" s="1366"/>
      <c r="D10" s="332">
        <v>400</v>
      </c>
      <c r="E10" s="332">
        <v>395</v>
      </c>
      <c r="F10" s="332">
        <v>3085</v>
      </c>
      <c r="G10" s="332">
        <v>3038</v>
      </c>
      <c r="H10" s="334" t="s">
        <v>633</v>
      </c>
      <c r="I10" s="334">
        <v>15.7</v>
      </c>
      <c r="J10" s="334" t="s">
        <v>626</v>
      </c>
      <c r="K10" s="333">
        <v>39.200000000000003</v>
      </c>
    </row>
    <row r="11" spans="1:11" ht="18" customHeight="1">
      <c r="A11" s="324"/>
      <c r="B11" s="1365" t="s">
        <v>5</v>
      </c>
      <c r="C11" s="1366"/>
      <c r="D11" s="332">
        <v>1404</v>
      </c>
      <c r="E11" s="332">
        <v>1353</v>
      </c>
      <c r="F11" s="332">
        <v>3141</v>
      </c>
      <c r="G11" s="332">
        <v>3102</v>
      </c>
      <c r="H11" s="334" t="s">
        <v>633</v>
      </c>
      <c r="I11" s="334">
        <v>16</v>
      </c>
      <c r="J11" s="334" t="s">
        <v>615</v>
      </c>
      <c r="K11" s="333">
        <v>39.799999999999997</v>
      </c>
    </row>
    <row r="12" spans="1:11" ht="18" customHeight="1">
      <c r="A12" s="324"/>
      <c r="B12" s="1365" t="s">
        <v>6</v>
      </c>
      <c r="C12" s="1366"/>
      <c r="D12" s="332">
        <v>428</v>
      </c>
      <c r="E12" s="332">
        <v>411</v>
      </c>
      <c r="F12" s="332">
        <v>3182</v>
      </c>
      <c r="G12" s="332">
        <v>3192</v>
      </c>
      <c r="H12" s="334" t="s">
        <v>694</v>
      </c>
      <c r="I12" s="334">
        <v>17.899999999999999</v>
      </c>
      <c r="J12" s="334" t="s">
        <v>695</v>
      </c>
      <c r="K12" s="333">
        <v>41.5</v>
      </c>
    </row>
    <row r="13" spans="1:11" ht="18" customHeight="1">
      <c r="A13" s="324"/>
      <c r="B13" s="1365" t="s">
        <v>7</v>
      </c>
      <c r="C13" s="1366"/>
      <c r="D13" s="332">
        <v>320</v>
      </c>
      <c r="E13" s="332">
        <v>314</v>
      </c>
      <c r="F13" s="332">
        <v>3290</v>
      </c>
      <c r="G13" s="332">
        <v>3248</v>
      </c>
      <c r="H13" s="334" t="s">
        <v>616</v>
      </c>
      <c r="I13" s="334">
        <v>18.399999999999999</v>
      </c>
      <c r="J13" s="334" t="s">
        <v>696</v>
      </c>
      <c r="K13" s="333">
        <v>41.7</v>
      </c>
    </row>
    <row r="14" spans="1:11" ht="18" customHeight="1">
      <c r="A14" s="324"/>
      <c r="B14" s="1365" t="s">
        <v>8</v>
      </c>
      <c r="C14" s="1366"/>
      <c r="D14" s="332">
        <v>586</v>
      </c>
      <c r="E14" s="332">
        <v>576</v>
      </c>
      <c r="F14" s="332">
        <v>3054</v>
      </c>
      <c r="G14" s="332">
        <v>2977</v>
      </c>
      <c r="H14" s="334" t="s">
        <v>697</v>
      </c>
      <c r="I14" s="334">
        <v>14.5</v>
      </c>
      <c r="J14" s="334" t="s">
        <v>698</v>
      </c>
      <c r="K14" s="333">
        <v>38</v>
      </c>
    </row>
    <row r="15" spans="1:11" ht="18" customHeight="1">
      <c r="A15" s="324"/>
      <c r="B15" s="1365" t="s">
        <v>9</v>
      </c>
      <c r="C15" s="1366"/>
      <c r="D15" s="332">
        <v>574</v>
      </c>
      <c r="E15" s="332">
        <v>567</v>
      </c>
      <c r="F15" s="332">
        <v>3260</v>
      </c>
      <c r="G15" s="332">
        <v>3229</v>
      </c>
      <c r="H15" s="334" t="s">
        <v>667</v>
      </c>
      <c r="I15" s="334">
        <v>18.8</v>
      </c>
      <c r="J15" s="334" t="s">
        <v>699</v>
      </c>
      <c r="K15" s="333">
        <v>42.3</v>
      </c>
    </row>
    <row r="16" spans="1:11" ht="18" customHeight="1">
      <c r="A16" s="324"/>
      <c r="B16" s="1365" t="s">
        <v>10</v>
      </c>
      <c r="C16" s="1366"/>
      <c r="D16" s="332">
        <v>258</v>
      </c>
      <c r="E16" s="332">
        <v>254</v>
      </c>
      <c r="F16" s="332">
        <v>3240</v>
      </c>
      <c r="G16" s="332">
        <v>3205</v>
      </c>
      <c r="H16" s="334" t="s">
        <v>640</v>
      </c>
      <c r="I16" s="334">
        <v>17.399999999999999</v>
      </c>
      <c r="J16" s="334" t="s">
        <v>695</v>
      </c>
      <c r="K16" s="333">
        <v>40.9</v>
      </c>
    </row>
    <row r="17" spans="1:11" ht="18" customHeight="1">
      <c r="A17" s="324"/>
      <c r="B17" s="1365" t="s">
        <v>11</v>
      </c>
      <c r="C17" s="1366"/>
      <c r="D17" s="332">
        <v>193</v>
      </c>
      <c r="E17" s="332">
        <v>192</v>
      </c>
      <c r="F17" s="332">
        <v>3163</v>
      </c>
      <c r="G17" s="332">
        <v>3068</v>
      </c>
      <c r="H17" s="334" t="s">
        <v>700</v>
      </c>
      <c r="I17" s="334">
        <v>16.3</v>
      </c>
      <c r="J17" s="334" t="s">
        <v>660</v>
      </c>
      <c r="K17" s="333">
        <v>39.9</v>
      </c>
    </row>
    <row r="18" spans="1:11" ht="18" customHeight="1">
      <c r="A18" s="324"/>
      <c r="B18" s="1365" t="s">
        <v>12</v>
      </c>
      <c r="C18" s="1366"/>
      <c r="D18" s="332">
        <v>445</v>
      </c>
      <c r="E18" s="332">
        <v>427</v>
      </c>
      <c r="F18" s="332">
        <v>3224</v>
      </c>
      <c r="G18" s="332">
        <v>3183</v>
      </c>
      <c r="H18" s="334" t="s">
        <v>700</v>
      </c>
      <c r="I18" s="334">
        <v>17.100000000000001</v>
      </c>
      <c r="J18" s="334" t="s">
        <v>687</v>
      </c>
      <c r="K18" s="333">
        <v>40.700000000000003</v>
      </c>
    </row>
    <row r="19" spans="1:11" ht="18" customHeight="1">
      <c r="A19" s="324"/>
      <c r="B19" s="1365" t="s">
        <v>13</v>
      </c>
      <c r="C19" s="1366"/>
      <c r="D19" s="332">
        <v>1153</v>
      </c>
      <c r="E19" s="332">
        <v>1113</v>
      </c>
      <c r="F19" s="332">
        <v>3056</v>
      </c>
      <c r="G19" s="332">
        <v>3026</v>
      </c>
      <c r="H19" s="334" t="s">
        <v>701</v>
      </c>
      <c r="I19" s="334">
        <v>15.1</v>
      </c>
      <c r="J19" s="334" t="s">
        <v>639</v>
      </c>
      <c r="K19" s="333">
        <v>38.299999999999997</v>
      </c>
    </row>
    <row r="20" spans="1:11" ht="18" customHeight="1">
      <c r="A20" s="324"/>
      <c r="B20" s="1365" t="s">
        <v>14</v>
      </c>
      <c r="C20" s="1366"/>
      <c r="D20" s="332">
        <v>100</v>
      </c>
      <c r="E20" s="332">
        <v>105</v>
      </c>
      <c r="F20" s="332">
        <v>3260</v>
      </c>
      <c r="G20" s="332">
        <v>3168</v>
      </c>
      <c r="H20" s="334" t="s">
        <v>654</v>
      </c>
      <c r="I20" s="334">
        <v>17</v>
      </c>
      <c r="J20" s="334" t="s">
        <v>664</v>
      </c>
      <c r="K20" s="333">
        <v>40.4</v>
      </c>
    </row>
    <row r="21" spans="1:11" ht="18" customHeight="1">
      <c r="A21" s="324"/>
      <c r="B21" s="1365" t="s">
        <v>15</v>
      </c>
      <c r="C21" s="1366"/>
      <c r="D21" s="332">
        <v>906</v>
      </c>
      <c r="E21" s="332">
        <v>906</v>
      </c>
      <c r="F21" s="332">
        <v>3238</v>
      </c>
      <c r="G21" s="332">
        <v>3221</v>
      </c>
      <c r="H21" s="334" t="s">
        <v>694</v>
      </c>
      <c r="I21" s="334">
        <v>17.8</v>
      </c>
      <c r="J21" s="334" t="s">
        <v>695</v>
      </c>
      <c r="K21" s="333">
        <v>41.3</v>
      </c>
    </row>
    <row r="22" spans="1:11" ht="18" customHeight="1">
      <c r="A22" s="324"/>
      <c r="B22" s="1365" t="s">
        <v>16</v>
      </c>
      <c r="C22" s="1366"/>
      <c r="D22" s="332">
        <v>536</v>
      </c>
      <c r="E22" s="332">
        <v>525</v>
      </c>
      <c r="F22" s="332">
        <v>3018</v>
      </c>
      <c r="G22" s="332">
        <v>2961</v>
      </c>
      <c r="H22" s="334" t="s">
        <v>702</v>
      </c>
      <c r="I22" s="334">
        <v>13.7</v>
      </c>
      <c r="J22" s="334" t="s">
        <v>703</v>
      </c>
      <c r="K22" s="333">
        <v>36.9</v>
      </c>
    </row>
    <row r="23" spans="1:11" ht="18" customHeight="1">
      <c r="A23" s="324"/>
      <c r="B23" s="1365" t="s">
        <v>17</v>
      </c>
      <c r="C23" s="1366"/>
      <c r="D23" s="332">
        <v>507</v>
      </c>
      <c r="E23" s="332">
        <v>489</v>
      </c>
      <c r="F23" s="332">
        <v>3218</v>
      </c>
      <c r="G23" s="332">
        <v>3171</v>
      </c>
      <c r="H23" s="334" t="s">
        <v>633</v>
      </c>
      <c r="I23" s="334">
        <v>16.2</v>
      </c>
      <c r="J23" s="334" t="s">
        <v>704</v>
      </c>
      <c r="K23" s="333">
        <v>39.799999999999997</v>
      </c>
    </row>
    <row r="24" spans="1:11" ht="18" customHeight="1">
      <c r="A24" s="324"/>
      <c r="B24" s="1365" t="s">
        <v>18</v>
      </c>
      <c r="C24" s="1366"/>
      <c r="D24" s="332">
        <v>390</v>
      </c>
      <c r="E24" s="332">
        <v>387</v>
      </c>
      <c r="F24" s="332">
        <v>3033</v>
      </c>
      <c r="G24" s="332">
        <v>2962</v>
      </c>
      <c r="H24" s="334" t="s">
        <v>705</v>
      </c>
      <c r="I24" s="334">
        <v>15.2</v>
      </c>
      <c r="J24" s="334" t="s">
        <v>698</v>
      </c>
      <c r="K24" s="333">
        <v>38.200000000000003</v>
      </c>
    </row>
    <row r="25" spans="1:11" ht="18" customHeight="1">
      <c r="A25" s="324"/>
      <c r="B25" s="1365" t="s">
        <v>19</v>
      </c>
      <c r="C25" s="1366"/>
      <c r="D25" s="332">
        <v>138</v>
      </c>
      <c r="E25" s="332">
        <v>139</v>
      </c>
      <c r="F25" s="332">
        <v>3426</v>
      </c>
      <c r="G25" s="332">
        <v>3419</v>
      </c>
      <c r="H25" s="334" t="s">
        <v>706</v>
      </c>
      <c r="I25" s="334">
        <v>20.8</v>
      </c>
      <c r="J25" s="334" t="s">
        <v>686</v>
      </c>
      <c r="K25" s="333">
        <v>44.2</v>
      </c>
    </row>
    <row r="26" spans="1:11" ht="18" customHeight="1">
      <c r="A26" s="324"/>
      <c r="B26" s="1365" t="s">
        <v>42</v>
      </c>
      <c r="C26" s="1366"/>
      <c r="D26" s="332">
        <v>292</v>
      </c>
      <c r="E26" s="332">
        <v>283</v>
      </c>
      <c r="F26" s="332">
        <v>3031</v>
      </c>
      <c r="G26" s="332">
        <v>2959</v>
      </c>
      <c r="H26" s="334" t="s">
        <v>707</v>
      </c>
      <c r="I26" s="334">
        <v>15.3</v>
      </c>
      <c r="J26" s="334" t="s">
        <v>653</v>
      </c>
      <c r="K26" s="333">
        <v>39.5</v>
      </c>
    </row>
    <row r="27" spans="1:11" ht="18" customHeight="1">
      <c r="A27" s="324"/>
      <c r="B27" s="1365" t="s">
        <v>20</v>
      </c>
      <c r="C27" s="1366"/>
      <c r="D27" s="332">
        <v>348</v>
      </c>
      <c r="E27" s="332">
        <v>342</v>
      </c>
      <c r="F27" s="332">
        <v>3090</v>
      </c>
      <c r="G27" s="332">
        <v>3040</v>
      </c>
      <c r="H27" s="334" t="s">
        <v>708</v>
      </c>
      <c r="I27" s="334">
        <v>15.6</v>
      </c>
      <c r="J27" s="334" t="s">
        <v>681</v>
      </c>
      <c r="K27" s="333">
        <v>39.1</v>
      </c>
    </row>
    <row r="28" spans="1:11" ht="18" customHeight="1">
      <c r="A28" s="324"/>
      <c r="B28" s="1365" t="s">
        <v>21</v>
      </c>
      <c r="C28" s="1366"/>
      <c r="D28" s="332">
        <v>148</v>
      </c>
      <c r="E28" s="332">
        <v>137</v>
      </c>
      <c r="F28" s="332">
        <v>3142</v>
      </c>
      <c r="G28" s="332">
        <v>3230</v>
      </c>
      <c r="H28" s="334" t="s">
        <v>709</v>
      </c>
      <c r="I28" s="334">
        <v>16.5</v>
      </c>
      <c r="J28" s="334" t="s">
        <v>710</v>
      </c>
      <c r="K28" s="333">
        <v>40.1</v>
      </c>
    </row>
    <row r="29" spans="1:11" ht="18" customHeight="1">
      <c r="A29" s="324"/>
      <c r="B29" s="1365" t="s">
        <v>22</v>
      </c>
      <c r="C29" s="1366"/>
      <c r="D29" s="332">
        <v>504</v>
      </c>
      <c r="E29" s="332">
        <v>513</v>
      </c>
      <c r="F29" s="332">
        <v>3200</v>
      </c>
      <c r="G29" s="332">
        <v>3176</v>
      </c>
      <c r="H29" s="334" t="s">
        <v>700</v>
      </c>
      <c r="I29" s="334">
        <v>17.399999999999999</v>
      </c>
      <c r="J29" s="334" t="s">
        <v>643</v>
      </c>
      <c r="K29" s="333">
        <v>40.5</v>
      </c>
    </row>
    <row r="30" spans="1:11" ht="18" customHeight="1">
      <c r="A30" s="324"/>
      <c r="B30" s="1365" t="s">
        <v>23</v>
      </c>
      <c r="C30" s="1366"/>
      <c r="D30" s="332">
        <v>288</v>
      </c>
      <c r="E30" s="332">
        <v>278</v>
      </c>
      <c r="F30" s="332">
        <v>3036</v>
      </c>
      <c r="G30" s="332">
        <v>2984</v>
      </c>
      <c r="H30" s="334" t="s">
        <v>711</v>
      </c>
      <c r="I30" s="334">
        <v>14.8</v>
      </c>
      <c r="J30" s="334" t="s">
        <v>684</v>
      </c>
      <c r="K30" s="333">
        <v>38.6</v>
      </c>
    </row>
    <row r="31" spans="1:11" ht="18" customHeight="1">
      <c r="A31" s="324"/>
      <c r="B31" s="1365" t="s">
        <v>43</v>
      </c>
      <c r="C31" s="1366"/>
      <c r="D31" s="332">
        <v>240</v>
      </c>
      <c r="E31" s="332">
        <v>241</v>
      </c>
      <c r="F31" s="332">
        <v>3143</v>
      </c>
      <c r="G31" s="332">
        <v>3070</v>
      </c>
      <c r="H31" s="334" t="s">
        <v>625</v>
      </c>
      <c r="I31" s="334">
        <v>16.3</v>
      </c>
      <c r="J31" s="334" t="s">
        <v>643</v>
      </c>
      <c r="K31" s="333">
        <v>39.799999999999997</v>
      </c>
    </row>
    <row r="32" spans="1:11" ht="18" customHeight="1">
      <c r="A32" s="324"/>
      <c r="B32" s="1365" t="s">
        <v>24</v>
      </c>
      <c r="C32" s="1366"/>
      <c r="D32" s="332">
        <v>223</v>
      </c>
      <c r="E32" s="332">
        <v>221</v>
      </c>
      <c r="F32" s="332">
        <v>3116</v>
      </c>
      <c r="G32" s="332">
        <v>3042</v>
      </c>
      <c r="H32" s="334" t="s">
        <v>646</v>
      </c>
      <c r="I32" s="334">
        <v>16.3</v>
      </c>
      <c r="J32" s="334" t="s">
        <v>617</v>
      </c>
      <c r="K32" s="333">
        <v>40.5</v>
      </c>
    </row>
    <row r="33" spans="1:11" ht="18" customHeight="1">
      <c r="A33" s="324"/>
      <c r="B33" s="1365" t="s">
        <v>25</v>
      </c>
      <c r="C33" s="1366"/>
      <c r="D33" s="332">
        <v>354</v>
      </c>
      <c r="E33" s="332">
        <v>335</v>
      </c>
      <c r="F33" s="332">
        <v>3235</v>
      </c>
      <c r="G33" s="332">
        <v>3232</v>
      </c>
      <c r="H33" s="334" t="s">
        <v>620</v>
      </c>
      <c r="I33" s="334">
        <v>18.3</v>
      </c>
      <c r="J33" s="334" t="s">
        <v>637</v>
      </c>
      <c r="K33" s="333">
        <v>41.9</v>
      </c>
    </row>
    <row r="34" spans="1:11" ht="18" customHeight="1">
      <c r="A34" s="324"/>
      <c r="B34" s="1365" t="s">
        <v>658</v>
      </c>
      <c r="C34" s="1366"/>
      <c r="D34" s="332">
        <v>155</v>
      </c>
      <c r="E34" s="332">
        <v>145</v>
      </c>
      <c r="F34" s="332">
        <v>3327</v>
      </c>
      <c r="G34" s="332">
        <v>3330</v>
      </c>
      <c r="H34" s="334" t="s">
        <v>642</v>
      </c>
      <c r="I34" s="334">
        <v>18.3</v>
      </c>
      <c r="J34" s="334" t="s">
        <v>630</v>
      </c>
      <c r="K34" s="333">
        <v>41.8</v>
      </c>
    </row>
    <row r="35" spans="1:11" ht="18" customHeight="1">
      <c r="A35" s="324"/>
      <c r="B35" s="1365" t="s">
        <v>661</v>
      </c>
      <c r="C35" s="1366"/>
      <c r="D35" s="332">
        <v>175</v>
      </c>
      <c r="E35" s="332">
        <v>162</v>
      </c>
      <c r="F35" s="332">
        <v>3158</v>
      </c>
      <c r="G35" s="332">
        <v>3135</v>
      </c>
      <c r="H35" s="334" t="s">
        <v>700</v>
      </c>
      <c r="I35" s="334">
        <v>17.3</v>
      </c>
      <c r="J35" s="334" t="s">
        <v>660</v>
      </c>
      <c r="K35" s="333">
        <v>40.5</v>
      </c>
    </row>
    <row r="36" spans="1:11" ht="18" customHeight="1">
      <c r="A36" s="324"/>
      <c r="B36" s="1365" t="s">
        <v>69</v>
      </c>
      <c r="C36" s="1366"/>
      <c r="D36" s="332">
        <v>168</v>
      </c>
      <c r="E36" s="332">
        <v>165</v>
      </c>
      <c r="F36" s="332">
        <v>3427</v>
      </c>
      <c r="G36" s="332">
        <v>3369</v>
      </c>
      <c r="H36" s="334" t="s">
        <v>650</v>
      </c>
      <c r="I36" s="334">
        <v>20.9</v>
      </c>
      <c r="J36" s="334" t="s">
        <v>712</v>
      </c>
      <c r="K36" s="333">
        <v>44.4</v>
      </c>
    </row>
    <row r="37" spans="1:11" ht="18" customHeight="1">
      <c r="A37" s="324"/>
      <c r="B37" s="1365" t="s">
        <v>68</v>
      </c>
      <c r="C37" s="1366"/>
      <c r="D37" s="332">
        <v>155</v>
      </c>
      <c r="E37" s="332">
        <v>148</v>
      </c>
      <c r="F37" s="332">
        <v>3057</v>
      </c>
      <c r="G37" s="332">
        <v>3042</v>
      </c>
      <c r="H37" s="334" t="s">
        <v>713</v>
      </c>
      <c r="I37" s="334">
        <v>15.3</v>
      </c>
      <c r="J37" s="334" t="s">
        <v>714</v>
      </c>
      <c r="K37" s="333">
        <v>38.700000000000003</v>
      </c>
    </row>
    <row r="38" spans="1:11" ht="18" customHeight="1">
      <c r="A38" s="324"/>
      <c r="B38" s="1365" t="s">
        <v>66</v>
      </c>
      <c r="C38" s="1366"/>
      <c r="D38" s="332">
        <v>230</v>
      </c>
      <c r="E38" s="332">
        <v>230</v>
      </c>
      <c r="F38" s="332">
        <v>3266</v>
      </c>
      <c r="G38" s="332">
        <v>3238</v>
      </c>
      <c r="H38" s="334" t="s">
        <v>715</v>
      </c>
      <c r="I38" s="334">
        <v>18.3</v>
      </c>
      <c r="J38" s="334" t="s">
        <v>672</v>
      </c>
      <c r="K38" s="333">
        <v>41.8</v>
      </c>
    </row>
    <row r="39" spans="1:11" ht="18" customHeight="1">
      <c r="A39" s="324"/>
      <c r="B39" s="1365" t="s">
        <v>666</v>
      </c>
      <c r="C39" s="1366"/>
      <c r="D39" s="332">
        <v>210</v>
      </c>
      <c r="E39" s="332">
        <v>197</v>
      </c>
      <c r="F39" s="332">
        <v>3214</v>
      </c>
      <c r="G39" s="332">
        <v>3207</v>
      </c>
      <c r="H39" s="334" t="s">
        <v>691</v>
      </c>
      <c r="I39" s="334">
        <v>17.3</v>
      </c>
      <c r="J39" s="334" t="s">
        <v>643</v>
      </c>
      <c r="K39" s="333">
        <v>40.799999999999997</v>
      </c>
    </row>
    <row r="40" spans="1:11" ht="18" customHeight="1">
      <c r="A40" s="324"/>
      <c r="B40" s="1365" t="s">
        <v>63</v>
      </c>
      <c r="C40" s="1366"/>
      <c r="D40" s="332">
        <v>116</v>
      </c>
      <c r="E40" s="332">
        <v>113</v>
      </c>
      <c r="F40" s="332">
        <v>3362</v>
      </c>
      <c r="G40" s="332">
        <v>3295</v>
      </c>
      <c r="H40" s="334" t="s">
        <v>716</v>
      </c>
      <c r="I40" s="334">
        <v>19.3</v>
      </c>
      <c r="J40" s="334" t="s">
        <v>645</v>
      </c>
      <c r="K40" s="333">
        <v>43.3</v>
      </c>
    </row>
    <row r="41" spans="1:11" ht="18" customHeight="1">
      <c r="A41" s="324"/>
      <c r="B41" s="1365" t="s">
        <v>197</v>
      </c>
      <c r="C41" s="1366"/>
      <c r="D41" s="332">
        <v>178</v>
      </c>
      <c r="E41" s="332">
        <v>171</v>
      </c>
      <c r="F41" s="332">
        <v>3168</v>
      </c>
      <c r="G41" s="332">
        <v>3139</v>
      </c>
      <c r="H41" s="334" t="s">
        <v>642</v>
      </c>
      <c r="I41" s="334">
        <v>17.7</v>
      </c>
      <c r="J41" s="334" t="s">
        <v>621</v>
      </c>
      <c r="K41" s="333">
        <v>41.5</v>
      </c>
    </row>
    <row r="42" spans="1:11" ht="18" customHeight="1">
      <c r="A42" s="324"/>
      <c r="B42" s="1365" t="s">
        <v>26</v>
      </c>
      <c r="C42" s="1366"/>
      <c r="D42" s="332">
        <v>81</v>
      </c>
      <c r="E42" s="332">
        <v>78</v>
      </c>
      <c r="F42" s="332">
        <v>3209</v>
      </c>
      <c r="G42" s="332">
        <v>3237</v>
      </c>
      <c r="H42" s="334" t="s">
        <v>631</v>
      </c>
      <c r="I42" s="334">
        <v>19.5</v>
      </c>
      <c r="J42" s="334" t="s">
        <v>717</v>
      </c>
      <c r="K42" s="333">
        <v>42.6</v>
      </c>
    </row>
    <row r="43" spans="1:11" ht="18" customHeight="1">
      <c r="A43" s="324"/>
      <c r="B43" s="1365" t="s">
        <v>27</v>
      </c>
      <c r="C43" s="1366"/>
      <c r="D43" s="332">
        <v>70</v>
      </c>
      <c r="E43" s="332">
        <v>66</v>
      </c>
      <c r="F43" s="332">
        <v>3103</v>
      </c>
      <c r="G43" s="332">
        <v>3084</v>
      </c>
      <c r="H43" s="334" t="s">
        <v>688</v>
      </c>
      <c r="I43" s="334">
        <v>17.7</v>
      </c>
      <c r="J43" s="334" t="s">
        <v>718</v>
      </c>
      <c r="K43" s="333">
        <v>42</v>
      </c>
    </row>
    <row r="44" spans="1:11" ht="18" customHeight="1">
      <c r="A44" s="324"/>
      <c r="B44" s="1365" t="s">
        <v>28</v>
      </c>
      <c r="C44" s="1366"/>
      <c r="D44" s="332">
        <v>31</v>
      </c>
      <c r="E44" s="332">
        <v>29</v>
      </c>
      <c r="F44" s="332">
        <v>2838</v>
      </c>
      <c r="G44" s="332">
        <v>2860</v>
      </c>
      <c r="H44" s="334" t="s">
        <v>719</v>
      </c>
      <c r="I44" s="334">
        <v>13.2</v>
      </c>
      <c r="J44" s="334" t="s">
        <v>720</v>
      </c>
      <c r="K44" s="333">
        <v>36.299999999999997</v>
      </c>
    </row>
    <row r="45" spans="1:11" ht="18" customHeight="1">
      <c r="A45" s="324"/>
      <c r="B45" s="1365" t="s">
        <v>29</v>
      </c>
      <c r="C45" s="1366"/>
      <c r="D45" s="332">
        <v>64</v>
      </c>
      <c r="E45" s="332">
        <v>60</v>
      </c>
      <c r="F45" s="332">
        <v>3142</v>
      </c>
      <c r="G45" s="332">
        <v>3130</v>
      </c>
      <c r="H45" s="334" t="s">
        <v>633</v>
      </c>
      <c r="I45" s="334">
        <v>16.3</v>
      </c>
      <c r="J45" s="334" t="s">
        <v>721</v>
      </c>
      <c r="K45" s="333">
        <v>39.799999999999997</v>
      </c>
    </row>
    <row r="46" spans="1:11" ht="18" customHeight="1">
      <c r="A46" s="324"/>
      <c r="B46" s="1365" t="s">
        <v>30</v>
      </c>
      <c r="C46" s="1366"/>
      <c r="D46" s="332">
        <v>58</v>
      </c>
      <c r="E46" s="332">
        <v>51</v>
      </c>
      <c r="F46" s="332">
        <v>2882</v>
      </c>
      <c r="G46" s="332">
        <v>2829</v>
      </c>
      <c r="H46" s="334" t="s">
        <v>722</v>
      </c>
      <c r="I46" s="334">
        <v>12.5</v>
      </c>
      <c r="J46" s="334" t="s">
        <v>723</v>
      </c>
      <c r="K46" s="333">
        <v>35.799999999999997</v>
      </c>
    </row>
    <row r="47" spans="1:11" ht="18" customHeight="1">
      <c r="A47" s="324"/>
      <c r="B47" s="1365" t="s">
        <v>31</v>
      </c>
      <c r="C47" s="1366"/>
      <c r="D47" s="332">
        <v>59</v>
      </c>
      <c r="E47" s="332">
        <v>58</v>
      </c>
      <c r="F47" s="332">
        <v>2810</v>
      </c>
      <c r="G47" s="332">
        <v>2751</v>
      </c>
      <c r="H47" s="334" t="s">
        <v>719</v>
      </c>
      <c r="I47" s="334">
        <v>12</v>
      </c>
      <c r="J47" s="334" t="s">
        <v>724</v>
      </c>
      <c r="K47" s="333">
        <v>35.5</v>
      </c>
    </row>
    <row r="48" spans="1:11" ht="18" customHeight="1">
      <c r="A48" s="324"/>
      <c r="B48" s="1365" t="s">
        <v>32</v>
      </c>
      <c r="C48" s="1366"/>
      <c r="D48" s="332">
        <v>76</v>
      </c>
      <c r="E48" s="332">
        <v>73</v>
      </c>
      <c r="F48" s="332">
        <v>3091</v>
      </c>
      <c r="G48" s="332">
        <v>3037</v>
      </c>
      <c r="H48" s="334" t="s">
        <v>725</v>
      </c>
      <c r="I48" s="334">
        <v>14.8</v>
      </c>
      <c r="J48" s="334" t="s">
        <v>649</v>
      </c>
      <c r="K48" s="333">
        <v>38.1</v>
      </c>
    </row>
    <row r="49" spans="1:11" ht="18" customHeight="1">
      <c r="A49" s="324"/>
      <c r="B49" s="1365" t="s">
        <v>112</v>
      </c>
      <c r="C49" s="1366"/>
      <c r="D49" s="332">
        <v>101</v>
      </c>
      <c r="E49" s="332">
        <v>95</v>
      </c>
      <c r="F49" s="332">
        <v>3099</v>
      </c>
      <c r="G49" s="332">
        <v>3103</v>
      </c>
      <c r="H49" s="334" t="s">
        <v>726</v>
      </c>
      <c r="I49" s="334">
        <v>16.7</v>
      </c>
      <c r="J49" s="334" t="s">
        <v>710</v>
      </c>
      <c r="K49" s="333">
        <v>39.799999999999997</v>
      </c>
    </row>
    <row r="50" spans="1:11" ht="18" customHeight="1">
      <c r="A50" s="324"/>
      <c r="B50" s="1365" t="s">
        <v>33</v>
      </c>
      <c r="C50" s="1366"/>
      <c r="D50" s="332">
        <v>44</v>
      </c>
      <c r="E50" s="332">
        <v>48</v>
      </c>
      <c r="F50" s="332">
        <v>3120</v>
      </c>
      <c r="G50" s="332">
        <v>3056</v>
      </c>
      <c r="H50" s="334" t="s">
        <v>707</v>
      </c>
      <c r="I50" s="334">
        <v>15.3</v>
      </c>
      <c r="J50" s="334" t="s">
        <v>634</v>
      </c>
      <c r="K50" s="333">
        <v>38.799999999999997</v>
      </c>
    </row>
    <row r="51" spans="1:11" ht="18" customHeight="1">
      <c r="A51" s="324"/>
      <c r="B51" s="1365" t="s">
        <v>34</v>
      </c>
      <c r="C51" s="1366"/>
      <c r="D51" s="332">
        <v>32</v>
      </c>
      <c r="E51" s="332">
        <v>34</v>
      </c>
      <c r="F51" s="332">
        <v>3198</v>
      </c>
      <c r="G51" s="332">
        <v>3038</v>
      </c>
      <c r="H51" s="334" t="s">
        <v>691</v>
      </c>
      <c r="I51" s="334">
        <v>15.4</v>
      </c>
      <c r="J51" s="334" t="s">
        <v>695</v>
      </c>
      <c r="K51" s="333">
        <v>39.6</v>
      </c>
    </row>
    <row r="52" spans="1:11" ht="18" customHeight="1">
      <c r="A52" s="324"/>
      <c r="B52" s="1365" t="s">
        <v>35</v>
      </c>
      <c r="C52" s="1366"/>
      <c r="D52" s="332">
        <v>60</v>
      </c>
      <c r="E52" s="332">
        <v>59</v>
      </c>
      <c r="F52" s="332">
        <v>3205</v>
      </c>
      <c r="G52" s="332">
        <v>3123</v>
      </c>
      <c r="H52" s="334" t="s">
        <v>691</v>
      </c>
      <c r="I52" s="334">
        <v>16.3</v>
      </c>
      <c r="J52" s="334" t="s">
        <v>660</v>
      </c>
      <c r="K52" s="333">
        <v>39.799999999999997</v>
      </c>
    </row>
    <row r="53" spans="1:11" ht="18" customHeight="1">
      <c r="A53" s="324"/>
      <c r="B53" s="1365" t="s">
        <v>36</v>
      </c>
      <c r="C53" s="1366"/>
      <c r="D53" s="332">
        <v>56</v>
      </c>
      <c r="E53" s="332">
        <v>50</v>
      </c>
      <c r="F53" s="332">
        <v>3156</v>
      </c>
      <c r="G53" s="332">
        <v>3279</v>
      </c>
      <c r="H53" s="334" t="s">
        <v>683</v>
      </c>
      <c r="I53" s="334">
        <v>18.8</v>
      </c>
      <c r="J53" s="334" t="s">
        <v>660</v>
      </c>
      <c r="K53" s="333">
        <v>42.1</v>
      </c>
    </row>
    <row r="54" spans="1:11" ht="18" customHeight="1">
      <c r="A54" s="324"/>
      <c r="B54" s="1365" t="s">
        <v>37</v>
      </c>
      <c r="C54" s="1366"/>
      <c r="D54" s="332">
        <v>28</v>
      </c>
      <c r="E54" s="332">
        <v>27</v>
      </c>
      <c r="F54" s="332">
        <v>2842</v>
      </c>
      <c r="G54" s="332">
        <v>2747</v>
      </c>
      <c r="H54" s="334" t="s">
        <v>727</v>
      </c>
      <c r="I54" s="334">
        <v>12.6</v>
      </c>
      <c r="J54" s="334" t="s">
        <v>728</v>
      </c>
      <c r="K54" s="333">
        <v>36.200000000000003</v>
      </c>
    </row>
    <row r="55" spans="1:11" ht="18" customHeight="1">
      <c r="A55" s="324"/>
      <c r="B55" s="1365" t="s">
        <v>38</v>
      </c>
      <c r="C55" s="1366"/>
      <c r="D55" s="332">
        <v>44</v>
      </c>
      <c r="E55" s="332">
        <v>45</v>
      </c>
      <c r="F55" s="332">
        <v>3037</v>
      </c>
      <c r="G55" s="332">
        <v>2953</v>
      </c>
      <c r="H55" s="334" t="s">
        <v>707</v>
      </c>
      <c r="I55" s="334">
        <v>15.1</v>
      </c>
      <c r="J55" s="334" t="s">
        <v>626</v>
      </c>
      <c r="K55" s="333">
        <v>39.1</v>
      </c>
    </row>
    <row r="56" spans="1:11" ht="18" customHeight="1">
      <c r="A56" s="324"/>
      <c r="B56" s="1365" t="s">
        <v>39</v>
      </c>
      <c r="C56" s="1366"/>
      <c r="D56" s="332">
        <v>45</v>
      </c>
      <c r="E56" s="332">
        <v>40</v>
      </c>
      <c r="F56" s="332">
        <v>2975</v>
      </c>
      <c r="G56" s="332">
        <v>2965</v>
      </c>
      <c r="H56" s="334" t="s">
        <v>707</v>
      </c>
      <c r="I56" s="334">
        <v>16</v>
      </c>
      <c r="J56" s="334" t="s">
        <v>626</v>
      </c>
      <c r="K56" s="333">
        <v>39.4</v>
      </c>
    </row>
    <row r="57" spans="1:11" ht="18" customHeight="1">
      <c r="A57" s="324"/>
      <c r="B57" s="1365" t="s">
        <v>40</v>
      </c>
      <c r="C57" s="1366"/>
      <c r="D57" s="332">
        <v>42</v>
      </c>
      <c r="E57" s="332">
        <v>38</v>
      </c>
      <c r="F57" s="332">
        <v>3088</v>
      </c>
      <c r="G57" s="332">
        <v>3125</v>
      </c>
      <c r="H57" s="334" t="s">
        <v>625</v>
      </c>
      <c r="I57" s="334">
        <v>17.5</v>
      </c>
      <c r="J57" s="334" t="s">
        <v>641</v>
      </c>
      <c r="K57" s="333">
        <v>41.1</v>
      </c>
    </row>
    <row r="58" spans="1:11" ht="18" customHeight="1">
      <c r="A58" s="324"/>
      <c r="B58" s="1365" t="s">
        <v>41</v>
      </c>
      <c r="C58" s="1366"/>
      <c r="D58" s="332">
        <v>37</v>
      </c>
      <c r="E58" s="332">
        <v>36</v>
      </c>
      <c r="F58" s="332">
        <v>2766</v>
      </c>
      <c r="G58" s="332">
        <v>2804</v>
      </c>
      <c r="H58" s="334" t="s">
        <v>725</v>
      </c>
      <c r="I58" s="334">
        <v>14.3</v>
      </c>
      <c r="J58" s="334" t="s">
        <v>649</v>
      </c>
      <c r="K58" s="333">
        <v>38</v>
      </c>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5"/>
  <conditionalFormatting sqref="A1:XFD4">
    <cfRule type="cellIs" dxfId="87" priority="1" operator="between">
      <formula>1</formula>
      <formula>2</formula>
    </cfRule>
  </conditionalFormatting>
  <conditionalFormatting sqref="A5:XFD1048576">
    <cfRule type="cellIs" dxfId="86" priority="6" operator="between">
      <formula>1</formula>
      <formula>2</formula>
    </cfRule>
  </conditionalFormatting>
  <conditionalFormatting sqref="D5:E58">
    <cfRule type="cellIs" dxfId="85" priority="9" stopIfTrue="1" operator="equal">
      <formula>0</formula>
    </cfRule>
    <cfRule type="cellIs" dxfId="84" priority="10" stopIfTrue="1" operator="equal">
      <formula>1</formula>
    </cfRule>
  </conditionalFormatting>
  <conditionalFormatting sqref="E5:E58">
    <cfRule type="cellIs" dxfId="83" priority="4" stopIfTrue="1" operator="equal">
      <formula>0</formula>
    </cfRule>
    <cfRule type="cellIs" dxfId="82" priority="5" stopIfTrue="1" operator="equal">
      <formula>1</formula>
    </cfRule>
  </conditionalFormatting>
  <conditionalFormatting sqref="F5:G5 F33:G33">
    <cfRule type="cellIs" dxfId="81" priority="7" stopIfTrue="1" operator="equal">
      <formula>0</formula>
    </cfRule>
    <cfRule type="cellIs" dxfId="80" priority="8" stopIfTrue="1" operator="equal">
      <formula>1</formula>
    </cfRule>
  </conditionalFormatting>
  <conditionalFormatting sqref="G5 G33">
    <cfRule type="cellIs" dxfId="79" priority="2" stopIfTrue="1" operator="equal">
      <formula>0</formula>
    </cfRule>
    <cfRule type="cellIs" dxfId="78"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06F2-7D33-4BFF-B53B-F582E85EE572}">
  <dimension ref="B1:K58"/>
  <sheetViews>
    <sheetView view="pageBreakPreview" zoomScaleNormal="100" workbookViewId="0">
      <pane xSplit="3" ySplit="4" topLeftCell="D20"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4.125" style="324" customWidth="1"/>
    <col min="2" max="2" width="11" style="324" customWidth="1"/>
    <col min="3" max="3" width="2.125" style="324" customWidth="1"/>
    <col min="4" max="11" width="10.125" style="324" customWidth="1"/>
    <col min="12" max="16384" width="9" style="324"/>
  </cols>
  <sheetData>
    <row r="1" spans="2:11" ht="18" customHeight="1">
      <c r="B1" s="324" t="s">
        <v>729</v>
      </c>
    </row>
    <row r="2" spans="2:11" ht="18" customHeight="1">
      <c r="B2" s="324" t="s">
        <v>730</v>
      </c>
    </row>
    <row r="3" spans="2:11" ht="18" customHeight="1">
      <c r="B3" s="1367" t="s">
        <v>603</v>
      </c>
      <c r="C3" s="1368"/>
      <c r="D3" s="325" t="s">
        <v>604</v>
      </c>
      <c r="E3" s="325"/>
      <c r="F3" s="325" t="s">
        <v>605</v>
      </c>
      <c r="G3" s="325"/>
      <c r="H3" s="325" t="s">
        <v>606</v>
      </c>
      <c r="I3" s="325"/>
      <c r="J3" s="325" t="s">
        <v>607</v>
      </c>
      <c r="K3" s="325"/>
    </row>
    <row r="4" spans="2:11" ht="18" customHeight="1">
      <c r="B4" s="326"/>
      <c r="C4" s="327"/>
      <c r="D4" s="328" t="s">
        <v>608</v>
      </c>
      <c r="E4" s="328" t="s">
        <v>609</v>
      </c>
      <c r="F4" s="328" t="s">
        <v>608</v>
      </c>
      <c r="G4" s="328" t="s">
        <v>609</v>
      </c>
      <c r="H4" s="328" t="s">
        <v>608</v>
      </c>
      <c r="I4" s="328" t="s">
        <v>609</v>
      </c>
      <c r="J4" s="328" t="s">
        <v>608</v>
      </c>
      <c r="K4" s="328" t="s">
        <v>609</v>
      </c>
    </row>
    <row r="5" spans="2:11" ht="18" customHeight="1">
      <c r="B5" s="1365" t="s">
        <v>44</v>
      </c>
      <c r="C5" s="1366"/>
      <c r="D5" s="335">
        <v>344</v>
      </c>
      <c r="E5" s="335">
        <v>351</v>
      </c>
      <c r="F5" s="335">
        <v>3448</v>
      </c>
      <c r="G5" s="335">
        <v>3425</v>
      </c>
      <c r="H5" s="334">
        <v>24.2</v>
      </c>
      <c r="I5" s="334">
        <v>23.5</v>
      </c>
      <c r="J5" s="334">
        <v>44.9</v>
      </c>
      <c r="K5" s="334">
        <v>44.3</v>
      </c>
    </row>
    <row r="6" spans="2:11" ht="18" customHeight="1">
      <c r="B6" s="1365" t="s">
        <v>0</v>
      </c>
      <c r="C6" s="1366"/>
      <c r="D6" s="335">
        <v>30</v>
      </c>
      <c r="E6" s="335">
        <v>32</v>
      </c>
      <c r="F6" s="335">
        <v>3868</v>
      </c>
      <c r="G6" s="335">
        <v>3814</v>
      </c>
      <c r="H6" s="334" t="s">
        <v>731</v>
      </c>
      <c r="I6" s="334">
        <v>30.7</v>
      </c>
      <c r="J6" s="334" t="s">
        <v>732</v>
      </c>
      <c r="K6" s="334">
        <v>51.3</v>
      </c>
    </row>
    <row r="7" spans="2:11" ht="18" customHeight="1">
      <c r="B7" s="1365" t="s">
        <v>1</v>
      </c>
      <c r="C7" s="1366"/>
      <c r="D7" s="335">
        <v>152</v>
      </c>
      <c r="E7" s="335">
        <v>156</v>
      </c>
      <c r="F7" s="335">
        <v>3563</v>
      </c>
      <c r="G7" s="335">
        <v>3656</v>
      </c>
      <c r="H7" s="334" t="s">
        <v>733</v>
      </c>
      <c r="I7" s="334">
        <v>28.3</v>
      </c>
      <c r="J7" s="334" t="s">
        <v>734</v>
      </c>
      <c r="K7" s="334">
        <v>51.4</v>
      </c>
    </row>
    <row r="8" spans="2:11" ht="18" customHeight="1">
      <c r="B8" s="1365" t="s">
        <v>2</v>
      </c>
      <c r="C8" s="1366"/>
      <c r="D8" s="335">
        <v>148</v>
      </c>
      <c r="E8" s="335">
        <v>141</v>
      </c>
      <c r="F8" s="335">
        <v>3396</v>
      </c>
      <c r="G8" s="335">
        <v>3464</v>
      </c>
      <c r="H8" s="334" t="s">
        <v>735</v>
      </c>
      <c r="I8" s="334">
        <v>25.5</v>
      </c>
      <c r="J8" s="334" t="s">
        <v>736</v>
      </c>
      <c r="K8" s="334">
        <v>46.3</v>
      </c>
    </row>
    <row r="9" spans="2:11" ht="18" customHeight="1">
      <c r="B9" s="1365" t="s">
        <v>3</v>
      </c>
      <c r="C9" s="1366"/>
      <c r="D9" s="335">
        <v>23</v>
      </c>
      <c r="E9" s="335">
        <v>22</v>
      </c>
      <c r="F9" s="335">
        <v>2945</v>
      </c>
      <c r="G9" s="335">
        <v>2725</v>
      </c>
      <c r="H9" s="334" t="s">
        <v>737</v>
      </c>
      <c r="I9" s="334">
        <v>14.3</v>
      </c>
      <c r="J9" s="334" t="s">
        <v>738</v>
      </c>
      <c r="K9" s="334">
        <v>36.1</v>
      </c>
    </row>
    <row r="10" spans="2:11" ht="18" customHeight="1">
      <c r="B10" s="1365" t="s">
        <v>4</v>
      </c>
      <c r="C10" s="1366"/>
      <c r="D10" s="335">
        <v>40</v>
      </c>
      <c r="E10" s="335">
        <v>39</v>
      </c>
      <c r="F10" s="335">
        <v>3301</v>
      </c>
      <c r="G10" s="335">
        <v>3290</v>
      </c>
      <c r="H10" s="334" t="s">
        <v>670</v>
      </c>
      <c r="I10" s="334">
        <v>21.2</v>
      </c>
      <c r="J10" s="334" t="s">
        <v>696</v>
      </c>
      <c r="K10" s="334">
        <v>42.5</v>
      </c>
    </row>
    <row r="11" spans="2:11" ht="18" customHeight="1">
      <c r="B11" s="1365" t="s">
        <v>5</v>
      </c>
      <c r="C11" s="1366"/>
      <c r="D11" s="335">
        <v>101</v>
      </c>
      <c r="E11" s="335">
        <v>99</v>
      </c>
      <c r="F11" s="335">
        <v>3590</v>
      </c>
      <c r="G11" s="335">
        <v>3624</v>
      </c>
      <c r="H11" s="334" t="s">
        <v>739</v>
      </c>
      <c r="I11" s="334">
        <v>25.8</v>
      </c>
      <c r="J11" s="334" t="s">
        <v>740</v>
      </c>
      <c r="K11" s="334">
        <v>47.4</v>
      </c>
    </row>
    <row r="12" spans="2:11" ht="18" customHeight="1">
      <c r="B12" s="1365" t="s">
        <v>6</v>
      </c>
      <c r="C12" s="1366"/>
      <c r="D12" s="335">
        <v>40</v>
      </c>
      <c r="E12" s="335">
        <v>40</v>
      </c>
      <c r="F12" s="335">
        <v>3516</v>
      </c>
      <c r="G12" s="335">
        <v>3569</v>
      </c>
      <c r="H12" s="334" t="s">
        <v>733</v>
      </c>
      <c r="I12" s="334">
        <v>28.5</v>
      </c>
      <c r="J12" s="334" t="s">
        <v>741</v>
      </c>
      <c r="K12" s="334">
        <v>50.2</v>
      </c>
    </row>
    <row r="13" spans="2:11" ht="18" customHeight="1">
      <c r="B13" s="1365" t="s">
        <v>7</v>
      </c>
      <c r="C13" s="1366"/>
      <c r="D13" s="335">
        <v>28</v>
      </c>
      <c r="E13" s="335">
        <v>27</v>
      </c>
      <c r="F13" s="335">
        <v>3430</v>
      </c>
      <c r="G13" s="335">
        <v>3469</v>
      </c>
      <c r="H13" s="334" t="s">
        <v>742</v>
      </c>
      <c r="I13" s="334">
        <v>23.8</v>
      </c>
      <c r="J13" s="334" t="s">
        <v>743</v>
      </c>
      <c r="K13" s="334">
        <v>44.8</v>
      </c>
    </row>
    <row r="14" spans="2:11" ht="18" customHeight="1">
      <c r="B14" s="1365" t="s">
        <v>8</v>
      </c>
      <c r="C14" s="1366"/>
      <c r="D14" s="335">
        <v>64</v>
      </c>
      <c r="E14" s="335">
        <v>64</v>
      </c>
      <c r="F14" s="335">
        <v>3511</v>
      </c>
      <c r="G14" s="335">
        <v>3544</v>
      </c>
      <c r="H14" s="334" t="s">
        <v>744</v>
      </c>
      <c r="I14" s="334">
        <v>25.5</v>
      </c>
      <c r="J14" s="334" t="s">
        <v>745</v>
      </c>
      <c r="K14" s="334">
        <v>46.4</v>
      </c>
    </row>
    <row r="15" spans="2:11" ht="18" customHeight="1">
      <c r="B15" s="1365" t="s">
        <v>9</v>
      </c>
      <c r="C15" s="1366"/>
      <c r="D15" s="335">
        <v>59</v>
      </c>
      <c r="E15" s="335">
        <v>59</v>
      </c>
      <c r="F15" s="335">
        <v>3758</v>
      </c>
      <c r="G15" s="335">
        <v>3726</v>
      </c>
      <c r="H15" s="334" t="s">
        <v>746</v>
      </c>
      <c r="I15" s="334">
        <v>28.8</v>
      </c>
      <c r="J15" s="334" t="s">
        <v>747</v>
      </c>
      <c r="K15" s="334">
        <v>49.9</v>
      </c>
    </row>
    <row r="16" spans="2:11" ht="18" customHeight="1">
      <c r="B16" s="1365" t="s">
        <v>10</v>
      </c>
      <c r="C16" s="1366"/>
      <c r="D16" s="335">
        <v>32</v>
      </c>
      <c r="E16" s="335">
        <v>32</v>
      </c>
      <c r="F16" s="335">
        <v>3183</v>
      </c>
      <c r="G16" s="335">
        <v>3332</v>
      </c>
      <c r="H16" s="334" t="s">
        <v>671</v>
      </c>
      <c r="I16" s="334">
        <v>21.9</v>
      </c>
      <c r="J16" s="334" t="s">
        <v>632</v>
      </c>
      <c r="K16" s="334">
        <v>43</v>
      </c>
    </row>
    <row r="17" spans="2:11" ht="18" customHeight="1">
      <c r="B17" s="1365" t="s">
        <v>11</v>
      </c>
      <c r="C17" s="1366"/>
      <c r="D17" s="335">
        <v>53</v>
      </c>
      <c r="E17" s="335">
        <v>33</v>
      </c>
      <c r="F17" s="335">
        <v>3143</v>
      </c>
      <c r="G17" s="335">
        <v>3766</v>
      </c>
      <c r="H17" s="334" t="s">
        <v>748</v>
      </c>
      <c r="I17" s="334">
        <v>29.3</v>
      </c>
      <c r="J17" s="334" t="s">
        <v>632</v>
      </c>
      <c r="K17" s="334">
        <v>49.8</v>
      </c>
    </row>
    <row r="18" spans="2:11" ht="18" customHeight="1">
      <c r="B18" s="1365" t="s">
        <v>12</v>
      </c>
      <c r="C18" s="1366"/>
      <c r="D18" s="335">
        <v>46</v>
      </c>
      <c r="E18" s="335">
        <v>46</v>
      </c>
      <c r="F18" s="335">
        <v>3318</v>
      </c>
      <c r="G18" s="335">
        <v>3298</v>
      </c>
      <c r="H18" s="334" t="s">
        <v>749</v>
      </c>
      <c r="I18" s="334">
        <v>21.3</v>
      </c>
      <c r="J18" s="334" t="s">
        <v>623</v>
      </c>
      <c r="K18" s="334">
        <v>43.2</v>
      </c>
    </row>
    <row r="19" spans="2:11" ht="18" customHeight="1">
      <c r="B19" s="1365" t="s">
        <v>13</v>
      </c>
      <c r="C19" s="1366"/>
      <c r="D19" s="335">
        <v>50</v>
      </c>
      <c r="E19" s="335">
        <v>47</v>
      </c>
      <c r="F19" s="335">
        <v>3322</v>
      </c>
      <c r="G19" s="335">
        <v>3410</v>
      </c>
      <c r="H19" s="334" t="s">
        <v>750</v>
      </c>
      <c r="I19" s="334">
        <v>24.1</v>
      </c>
      <c r="J19" s="334" t="s">
        <v>751</v>
      </c>
      <c r="K19" s="334">
        <v>44.7</v>
      </c>
    </row>
    <row r="20" spans="2:11" ht="18" customHeight="1">
      <c r="B20" s="1365" t="s">
        <v>14</v>
      </c>
      <c r="C20" s="1366"/>
      <c r="D20" s="335">
        <v>10</v>
      </c>
      <c r="E20" s="335">
        <v>11</v>
      </c>
      <c r="F20" s="335">
        <v>3464</v>
      </c>
      <c r="G20" s="335">
        <v>3469</v>
      </c>
      <c r="H20" s="334" t="s">
        <v>752</v>
      </c>
      <c r="I20" s="334">
        <v>24.3</v>
      </c>
      <c r="J20" s="334" t="s">
        <v>753</v>
      </c>
      <c r="K20" s="334">
        <v>46.2</v>
      </c>
    </row>
    <row r="21" spans="2:11" ht="18" customHeight="1">
      <c r="B21" s="1365" t="s">
        <v>15</v>
      </c>
      <c r="C21" s="1366"/>
      <c r="D21" s="335">
        <v>53</v>
      </c>
      <c r="E21" s="335">
        <v>49</v>
      </c>
      <c r="F21" s="335">
        <v>3579</v>
      </c>
      <c r="G21" s="335">
        <v>3720</v>
      </c>
      <c r="H21" s="334" t="s">
        <v>754</v>
      </c>
      <c r="I21" s="334">
        <v>28.5</v>
      </c>
      <c r="J21" s="334" t="s">
        <v>755</v>
      </c>
      <c r="K21" s="334">
        <v>49.6</v>
      </c>
    </row>
    <row r="22" spans="2:11" ht="18" customHeight="1">
      <c r="B22" s="1365" t="s">
        <v>16</v>
      </c>
      <c r="C22" s="1366"/>
      <c r="D22" s="335">
        <v>14</v>
      </c>
      <c r="E22" s="335">
        <v>16</v>
      </c>
      <c r="F22" s="335">
        <v>3786</v>
      </c>
      <c r="G22" s="335">
        <v>4018</v>
      </c>
      <c r="H22" s="334" t="s">
        <v>746</v>
      </c>
      <c r="I22" s="334">
        <v>32</v>
      </c>
      <c r="J22" s="334" t="s">
        <v>756</v>
      </c>
      <c r="K22" s="334">
        <v>53.4</v>
      </c>
    </row>
    <row r="23" spans="2:11" ht="18" customHeight="1">
      <c r="B23" s="1365" t="s">
        <v>17</v>
      </c>
      <c r="C23" s="1366"/>
      <c r="D23" s="335">
        <v>72</v>
      </c>
      <c r="E23" s="335">
        <v>70</v>
      </c>
      <c r="F23" s="335">
        <v>3188</v>
      </c>
      <c r="G23" s="335">
        <v>3198</v>
      </c>
      <c r="H23" s="334" t="s">
        <v>757</v>
      </c>
      <c r="I23" s="334">
        <v>18.8</v>
      </c>
      <c r="J23" s="334" t="s">
        <v>626</v>
      </c>
      <c r="K23" s="334">
        <v>40.299999999999997</v>
      </c>
    </row>
    <row r="24" spans="2:11" ht="18" customHeight="1">
      <c r="B24" s="1365" t="s">
        <v>18</v>
      </c>
      <c r="C24" s="1366"/>
      <c r="D24" s="335">
        <v>35</v>
      </c>
      <c r="E24" s="335">
        <v>35</v>
      </c>
      <c r="F24" s="335">
        <v>3699</v>
      </c>
      <c r="G24" s="335">
        <v>3669</v>
      </c>
      <c r="H24" s="334" t="s">
        <v>758</v>
      </c>
      <c r="I24" s="334">
        <v>28.1</v>
      </c>
      <c r="J24" s="334" t="s">
        <v>759</v>
      </c>
      <c r="K24" s="334">
        <v>49.3</v>
      </c>
    </row>
    <row r="25" spans="2:11" ht="18" customHeight="1">
      <c r="B25" s="1365" t="s">
        <v>19</v>
      </c>
      <c r="C25" s="1366"/>
      <c r="D25" s="335">
        <v>25</v>
      </c>
      <c r="E25" s="335">
        <v>26</v>
      </c>
      <c r="F25" s="335">
        <v>3343</v>
      </c>
      <c r="G25" s="335">
        <v>3363</v>
      </c>
      <c r="H25" s="334" t="s">
        <v>760</v>
      </c>
      <c r="I25" s="334">
        <v>24.3</v>
      </c>
      <c r="J25" s="334" t="s">
        <v>761</v>
      </c>
      <c r="K25" s="334">
        <v>46</v>
      </c>
    </row>
    <row r="26" spans="2:11" ht="18" customHeight="1">
      <c r="B26" s="1365" t="s">
        <v>42</v>
      </c>
      <c r="C26" s="1366"/>
      <c r="D26" s="335">
        <v>41</v>
      </c>
      <c r="E26" s="335">
        <v>35</v>
      </c>
      <c r="F26" s="335">
        <v>3141</v>
      </c>
      <c r="G26" s="335">
        <v>3205</v>
      </c>
      <c r="H26" s="334" t="s">
        <v>749</v>
      </c>
      <c r="I26" s="334">
        <v>21</v>
      </c>
      <c r="J26" s="334" t="s">
        <v>762</v>
      </c>
      <c r="K26" s="334">
        <v>43.4</v>
      </c>
    </row>
    <row r="27" spans="2:11" ht="18" customHeight="1">
      <c r="B27" s="1365" t="s">
        <v>20</v>
      </c>
      <c r="C27" s="1366"/>
      <c r="D27" s="335">
        <v>23</v>
      </c>
      <c r="E27" s="335">
        <v>23</v>
      </c>
      <c r="F27" s="335">
        <v>3801</v>
      </c>
      <c r="G27" s="335">
        <v>3696</v>
      </c>
      <c r="H27" s="334" t="s">
        <v>763</v>
      </c>
      <c r="I27" s="334">
        <v>28.9</v>
      </c>
      <c r="J27" s="334" t="s">
        <v>764</v>
      </c>
      <c r="K27" s="334">
        <v>50.7</v>
      </c>
    </row>
    <row r="28" spans="2:11" ht="18" customHeight="1">
      <c r="B28" s="1365" t="s">
        <v>21</v>
      </c>
      <c r="C28" s="1366"/>
      <c r="D28" s="335">
        <v>8</v>
      </c>
      <c r="E28" s="335">
        <v>8</v>
      </c>
      <c r="F28" s="335">
        <v>3302</v>
      </c>
      <c r="G28" s="335">
        <v>3589</v>
      </c>
      <c r="H28" s="334" t="s">
        <v>765</v>
      </c>
      <c r="I28" s="334">
        <v>27</v>
      </c>
      <c r="J28" s="334" t="s">
        <v>766</v>
      </c>
      <c r="K28" s="334">
        <v>47.4</v>
      </c>
    </row>
    <row r="29" spans="2:11" ht="18" customHeight="1">
      <c r="B29" s="1365" t="s">
        <v>22</v>
      </c>
      <c r="C29" s="1366"/>
      <c r="D29" s="335">
        <v>38</v>
      </c>
      <c r="E29" s="335">
        <v>37</v>
      </c>
      <c r="F29" s="335">
        <v>3923</v>
      </c>
      <c r="G29" s="335">
        <v>3882</v>
      </c>
      <c r="H29" s="334" t="s">
        <v>767</v>
      </c>
      <c r="I29" s="334">
        <v>29.8</v>
      </c>
      <c r="J29" s="334" t="s">
        <v>768</v>
      </c>
      <c r="K29" s="334">
        <v>50.5</v>
      </c>
    </row>
    <row r="30" spans="2:11" ht="18" customHeight="1">
      <c r="B30" s="1365" t="s">
        <v>23</v>
      </c>
      <c r="C30" s="1366"/>
      <c r="D30" s="335">
        <v>35</v>
      </c>
      <c r="E30" s="335">
        <v>33</v>
      </c>
      <c r="F30" s="335">
        <v>3071</v>
      </c>
      <c r="G30" s="335">
        <v>3098</v>
      </c>
      <c r="H30" s="334" t="s">
        <v>631</v>
      </c>
      <c r="I30" s="334">
        <v>19.3</v>
      </c>
      <c r="J30" s="334" t="s">
        <v>629</v>
      </c>
      <c r="K30" s="334">
        <v>40.6</v>
      </c>
    </row>
    <row r="31" spans="2:11" ht="18" customHeight="1">
      <c r="B31" s="1365" t="s">
        <v>43</v>
      </c>
      <c r="C31" s="1366"/>
      <c r="D31" s="335">
        <v>36</v>
      </c>
      <c r="E31" s="335">
        <v>40</v>
      </c>
      <c r="F31" s="335">
        <v>3278</v>
      </c>
      <c r="G31" s="335">
        <v>3125</v>
      </c>
      <c r="H31" s="334" t="s">
        <v>610</v>
      </c>
      <c r="I31" s="334">
        <v>20</v>
      </c>
      <c r="J31" s="334" t="s">
        <v>769</v>
      </c>
      <c r="K31" s="334">
        <v>40.799999999999997</v>
      </c>
    </row>
    <row r="32" spans="2:11" ht="18" customHeight="1">
      <c r="B32" s="1365" t="s">
        <v>24</v>
      </c>
      <c r="C32" s="1366"/>
      <c r="D32" s="335">
        <v>73</v>
      </c>
      <c r="E32" s="335">
        <v>77</v>
      </c>
      <c r="F32" s="335">
        <v>3498</v>
      </c>
      <c r="G32" s="335">
        <v>3530</v>
      </c>
      <c r="H32" s="334" t="s">
        <v>770</v>
      </c>
      <c r="I32" s="334">
        <v>25.6</v>
      </c>
      <c r="J32" s="334" t="s">
        <v>771</v>
      </c>
      <c r="K32" s="334">
        <v>47.2</v>
      </c>
    </row>
    <row r="33" spans="2:11" ht="18" customHeight="1">
      <c r="B33" s="1365" t="s">
        <v>25</v>
      </c>
      <c r="C33" s="1366"/>
      <c r="D33" s="335">
        <v>64</v>
      </c>
      <c r="E33" s="335">
        <v>60</v>
      </c>
      <c r="F33" s="335">
        <v>3749</v>
      </c>
      <c r="G33" s="335">
        <v>3765</v>
      </c>
      <c r="H33" s="334" t="s">
        <v>772</v>
      </c>
      <c r="I33" s="334">
        <v>30</v>
      </c>
      <c r="J33" s="334" t="s">
        <v>766</v>
      </c>
      <c r="K33" s="334">
        <v>50.8</v>
      </c>
    </row>
    <row r="34" spans="2:11" ht="18" customHeight="1">
      <c r="B34" s="1365" t="s">
        <v>658</v>
      </c>
      <c r="C34" s="1366"/>
      <c r="D34" s="335">
        <v>21</v>
      </c>
      <c r="E34" s="335">
        <v>22</v>
      </c>
      <c r="F34" s="335">
        <v>3827</v>
      </c>
      <c r="G34" s="335">
        <v>3708</v>
      </c>
      <c r="H34" s="334" t="s">
        <v>773</v>
      </c>
      <c r="I34" s="334">
        <v>30.6</v>
      </c>
      <c r="J34" s="334" t="s">
        <v>774</v>
      </c>
      <c r="K34" s="334">
        <v>51.3</v>
      </c>
    </row>
    <row r="35" spans="2:11" ht="18" customHeight="1">
      <c r="B35" s="1365" t="s">
        <v>661</v>
      </c>
      <c r="C35" s="1366"/>
      <c r="D35" s="335">
        <v>49</v>
      </c>
      <c r="E35" s="335">
        <v>42</v>
      </c>
      <c r="F35" s="335">
        <v>3306</v>
      </c>
      <c r="G35" s="335">
        <v>3450</v>
      </c>
      <c r="H35" s="334" t="s">
        <v>775</v>
      </c>
      <c r="I35" s="334">
        <v>25.1</v>
      </c>
      <c r="J35" s="334" t="s">
        <v>776</v>
      </c>
      <c r="K35" s="334">
        <v>46.3</v>
      </c>
    </row>
    <row r="36" spans="2:11" ht="18" customHeight="1">
      <c r="B36" s="1365" t="s">
        <v>69</v>
      </c>
      <c r="C36" s="1366"/>
      <c r="D36" s="335">
        <v>52</v>
      </c>
      <c r="E36" s="335">
        <v>50</v>
      </c>
      <c r="F36" s="335">
        <v>3418</v>
      </c>
      <c r="G36" s="335">
        <v>3366</v>
      </c>
      <c r="H36" s="334" t="s">
        <v>777</v>
      </c>
      <c r="I36" s="334">
        <v>23.6</v>
      </c>
      <c r="J36" s="334" t="s">
        <v>778</v>
      </c>
      <c r="K36" s="334">
        <v>45.1</v>
      </c>
    </row>
    <row r="37" spans="2:11" ht="18" customHeight="1">
      <c r="B37" s="1365" t="s">
        <v>68</v>
      </c>
      <c r="C37" s="1366"/>
      <c r="D37" s="335">
        <v>9</v>
      </c>
      <c r="E37" s="335">
        <v>8</v>
      </c>
      <c r="F37" s="335">
        <v>4069</v>
      </c>
      <c r="G37" s="335">
        <v>4122</v>
      </c>
      <c r="H37" s="334" t="s">
        <v>779</v>
      </c>
      <c r="I37" s="334">
        <v>34.5</v>
      </c>
      <c r="J37" s="334" t="s">
        <v>780</v>
      </c>
      <c r="K37" s="334">
        <v>54.9</v>
      </c>
    </row>
    <row r="38" spans="2:11" ht="18" customHeight="1">
      <c r="B38" s="1365" t="s">
        <v>66</v>
      </c>
      <c r="C38" s="1366"/>
      <c r="D38" s="335">
        <v>42</v>
      </c>
      <c r="E38" s="335">
        <v>41</v>
      </c>
      <c r="F38" s="335">
        <v>3661</v>
      </c>
      <c r="G38" s="335">
        <v>3733</v>
      </c>
      <c r="H38" s="334" t="s">
        <v>781</v>
      </c>
      <c r="I38" s="334">
        <v>29.1</v>
      </c>
      <c r="J38" s="334" t="s">
        <v>782</v>
      </c>
      <c r="K38" s="334">
        <v>49.8</v>
      </c>
    </row>
    <row r="39" spans="2:11" ht="18" customHeight="1">
      <c r="B39" s="1365" t="s">
        <v>666</v>
      </c>
      <c r="C39" s="1366"/>
      <c r="D39" s="335">
        <v>27</v>
      </c>
      <c r="E39" s="335">
        <v>31</v>
      </c>
      <c r="F39" s="335">
        <v>3769</v>
      </c>
      <c r="G39" s="335">
        <v>3735</v>
      </c>
      <c r="H39" s="334" t="s">
        <v>763</v>
      </c>
      <c r="I39" s="334">
        <v>28.8</v>
      </c>
      <c r="J39" s="334" t="s">
        <v>783</v>
      </c>
      <c r="K39" s="334">
        <v>49.6</v>
      </c>
    </row>
    <row r="40" spans="2:11" ht="18" customHeight="1">
      <c r="B40" s="1365" t="s">
        <v>63</v>
      </c>
      <c r="C40" s="1366"/>
      <c r="D40" s="335">
        <v>27</v>
      </c>
      <c r="E40" s="335">
        <v>27</v>
      </c>
      <c r="F40" s="335">
        <v>3128</v>
      </c>
      <c r="G40" s="335">
        <v>2985</v>
      </c>
      <c r="H40" s="334" t="s">
        <v>685</v>
      </c>
      <c r="I40" s="334">
        <v>17.7</v>
      </c>
      <c r="J40" s="334" t="s">
        <v>655</v>
      </c>
      <c r="K40" s="334">
        <v>38.9</v>
      </c>
    </row>
    <row r="41" spans="2:11" ht="18" customHeight="1">
      <c r="B41" s="1365" t="s">
        <v>197</v>
      </c>
      <c r="C41" s="1366"/>
      <c r="D41" s="335">
        <v>40</v>
      </c>
      <c r="E41" s="335">
        <v>42</v>
      </c>
      <c r="F41" s="335">
        <v>3606</v>
      </c>
      <c r="G41" s="335">
        <v>3544</v>
      </c>
      <c r="H41" s="334" t="s">
        <v>784</v>
      </c>
      <c r="I41" s="334">
        <v>26.3</v>
      </c>
      <c r="J41" s="334" t="s">
        <v>785</v>
      </c>
      <c r="K41" s="334">
        <v>46.9</v>
      </c>
    </row>
    <row r="42" spans="2:11" ht="18" customHeight="1">
      <c r="B42" s="1365" t="s">
        <v>26</v>
      </c>
      <c r="C42" s="1366"/>
      <c r="D42" s="335">
        <v>17</v>
      </c>
      <c r="E42" s="335">
        <v>19</v>
      </c>
      <c r="F42" s="335">
        <v>3036</v>
      </c>
      <c r="G42" s="335">
        <v>2945</v>
      </c>
      <c r="H42" s="334" t="s">
        <v>786</v>
      </c>
      <c r="I42" s="334">
        <v>19.5</v>
      </c>
      <c r="J42" s="334" t="s">
        <v>660</v>
      </c>
      <c r="K42" s="334">
        <v>39.9</v>
      </c>
    </row>
    <row r="43" spans="2:11" ht="18" customHeight="1">
      <c r="B43" s="1365" t="s">
        <v>27</v>
      </c>
      <c r="C43" s="1366"/>
      <c r="D43" s="335">
        <v>34</v>
      </c>
      <c r="E43" s="335">
        <v>33</v>
      </c>
      <c r="F43" s="335">
        <v>3449</v>
      </c>
      <c r="G43" s="335">
        <v>3524</v>
      </c>
      <c r="H43" s="334" t="s">
        <v>787</v>
      </c>
      <c r="I43" s="334">
        <v>27.4</v>
      </c>
      <c r="J43" s="334" t="s">
        <v>788</v>
      </c>
      <c r="K43" s="334">
        <v>48.4</v>
      </c>
    </row>
    <row r="44" spans="2:11" ht="18" customHeight="1">
      <c r="B44" s="1365" t="s">
        <v>28</v>
      </c>
      <c r="C44" s="1366"/>
      <c r="D44" s="335">
        <v>3</v>
      </c>
      <c r="E44" s="335">
        <v>4</v>
      </c>
      <c r="F44" s="335">
        <v>3913</v>
      </c>
      <c r="G44" s="335">
        <v>3969</v>
      </c>
      <c r="H44" s="334" t="s">
        <v>789</v>
      </c>
      <c r="I44" s="334">
        <v>33.299999999999997</v>
      </c>
      <c r="J44" s="334" t="s">
        <v>790</v>
      </c>
      <c r="K44" s="334">
        <v>54.7</v>
      </c>
    </row>
    <row r="45" spans="2:11" ht="18" customHeight="1">
      <c r="B45" s="1365" t="s">
        <v>29</v>
      </c>
      <c r="C45" s="1366"/>
      <c r="D45" s="335">
        <v>12</v>
      </c>
      <c r="E45" s="335">
        <v>13</v>
      </c>
      <c r="F45" s="335">
        <v>3689</v>
      </c>
      <c r="G45" s="335">
        <v>3677</v>
      </c>
      <c r="H45" s="334" t="s">
        <v>791</v>
      </c>
      <c r="I45" s="334">
        <v>25.9</v>
      </c>
      <c r="J45" s="334" t="s">
        <v>745</v>
      </c>
      <c r="K45" s="334">
        <v>46.9</v>
      </c>
    </row>
    <row r="46" spans="2:11" ht="18" customHeight="1">
      <c r="B46" s="1365" t="s">
        <v>30</v>
      </c>
      <c r="C46" s="1366"/>
      <c r="D46" s="335">
        <v>12</v>
      </c>
      <c r="E46" s="335">
        <v>10</v>
      </c>
      <c r="F46" s="335">
        <v>3548</v>
      </c>
      <c r="G46" s="335">
        <v>3642</v>
      </c>
      <c r="H46" s="334" t="s">
        <v>792</v>
      </c>
      <c r="I46" s="334">
        <v>27.3</v>
      </c>
      <c r="J46" s="334" t="s">
        <v>793</v>
      </c>
      <c r="K46" s="334">
        <v>48.7</v>
      </c>
    </row>
    <row r="47" spans="2:11" ht="18" customHeight="1">
      <c r="B47" s="1365" t="s">
        <v>31</v>
      </c>
      <c r="C47" s="1366"/>
      <c r="D47" s="335">
        <v>8</v>
      </c>
      <c r="E47" s="335">
        <v>7</v>
      </c>
      <c r="F47" s="335">
        <v>3732</v>
      </c>
      <c r="G47" s="335">
        <v>3721</v>
      </c>
      <c r="H47" s="334" t="s">
        <v>794</v>
      </c>
      <c r="I47" s="334">
        <v>27.5</v>
      </c>
      <c r="J47" s="334" t="s">
        <v>782</v>
      </c>
      <c r="K47" s="334">
        <v>49.2</v>
      </c>
    </row>
    <row r="48" spans="2:11" ht="18" customHeight="1">
      <c r="B48" s="1365" t="s">
        <v>32</v>
      </c>
      <c r="C48" s="1366"/>
      <c r="D48" s="335">
        <v>9</v>
      </c>
      <c r="E48" s="335">
        <v>8</v>
      </c>
      <c r="F48" s="335">
        <v>3836</v>
      </c>
      <c r="G48" s="335">
        <v>3733</v>
      </c>
      <c r="H48" s="334" t="s">
        <v>795</v>
      </c>
      <c r="I48" s="334">
        <v>28</v>
      </c>
      <c r="J48" s="334" t="s">
        <v>796</v>
      </c>
      <c r="K48" s="334">
        <v>48.5</v>
      </c>
    </row>
    <row r="49" spans="2:11" ht="18" customHeight="1">
      <c r="B49" s="1365" t="s">
        <v>112</v>
      </c>
      <c r="C49" s="1366"/>
      <c r="D49" s="335">
        <v>26</v>
      </c>
      <c r="E49" s="335">
        <v>24</v>
      </c>
      <c r="F49" s="335">
        <v>3650</v>
      </c>
      <c r="G49" s="335">
        <v>3563</v>
      </c>
      <c r="H49" s="334" t="s">
        <v>797</v>
      </c>
      <c r="I49" s="334">
        <v>27.4</v>
      </c>
      <c r="J49" s="334" t="s">
        <v>798</v>
      </c>
      <c r="K49" s="334">
        <v>48.7</v>
      </c>
    </row>
    <row r="50" spans="2:11" ht="18" customHeight="1">
      <c r="B50" s="1365" t="s">
        <v>33</v>
      </c>
      <c r="C50" s="1366"/>
      <c r="D50" s="335">
        <v>8</v>
      </c>
      <c r="E50" s="335">
        <v>8</v>
      </c>
      <c r="F50" s="335">
        <v>3794</v>
      </c>
      <c r="G50" s="335">
        <v>3701</v>
      </c>
      <c r="H50" s="334" t="s">
        <v>772</v>
      </c>
      <c r="I50" s="334">
        <v>27.8</v>
      </c>
      <c r="J50" s="334" t="s">
        <v>799</v>
      </c>
      <c r="K50" s="334">
        <v>48.3</v>
      </c>
    </row>
    <row r="51" spans="2:11" ht="18" customHeight="1">
      <c r="B51" s="1365" t="s">
        <v>34</v>
      </c>
      <c r="C51" s="1366"/>
      <c r="D51" s="335">
        <v>16</v>
      </c>
      <c r="E51" s="335">
        <v>13</v>
      </c>
      <c r="F51" s="335">
        <v>2756</v>
      </c>
      <c r="G51" s="335">
        <v>2973</v>
      </c>
      <c r="H51" s="334" t="s">
        <v>800</v>
      </c>
      <c r="I51" s="334">
        <v>17.7</v>
      </c>
      <c r="J51" s="334" t="s">
        <v>801</v>
      </c>
      <c r="K51" s="334">
        <v>38.799999999999997</v>
      </c>
    </row>
    <row r="52" spans="2:11" ht="18" customHeight="1">
      <c r="B52" s="1365" t="s">
        <v>35</v>
      </c>
      <c r="C52" s="1366"/>
      <c r="D52" s="335">
        <v>15</v>
      </c>
      <c r="E52" s="335">
        <v>14</v>
      </c>
      <c r="F52" s="335">
        <v>3408</v>
      </c>
      <c r="G52" s="335">
        <v>3528</v>
      </c>
      <c r="H52" s="334" t="s">
        <v>802</v>
      </c>
      <c r="I52" s="334">
        <v>24.9</v>
      </c>
      <c r="J52" s="334" t="s">
        <v>776</v>
      </c>
      <c r="K52" s="334">
        <v>46</v>
      </c>
    </row>
    <row r="53" spans="2:11" ht="18" customHeight="1">
      <c r="B53" s="1365" t="s">
        <v>36</v>
      </c>
      <c r="C53" s="1366"/>
      <c r="D53" s="335">
        <v>18</v>
      </c>
      <c r="E53" s="335">
        <v>20</v>
      </c>
      <c r="F53" s="335">
        <v>3741</v>
      </c>
      <c r="G53" s="335">
        <v>3923</v>
      </c>
      <c r="H53" s="334" t="s">
        <v>803</v>
      </c>
      <c r="I53" s="334">
        <v>31.3</v>
      </c>
      <c r="J53" s="334" t="s">
        <v>804</v>
      </c>
      <c r="K53" s="334">
        <v>52.1</v>
      </c>
    </row>
    <row r="54" spans="2:11" ht="18" customHeight="1">
      <c r="B54" s="1365" t="s">
        <v>37</v>
      </c>
      <c r="C54" s="1366"/>
      <c r="D54" s="335">
        <v>20</v>
      </c>
      <c r="E54" s="335">
        <v>19</v>
      </c>
      <c r="F54" s="335">
        <v>3554</v>
      </c>
      <c r="G54" s="335">
        <v>3524</v>
      </c>
      <c r="H54" s="334" t="s">
        <v>805</v>
      </c>
      <c r="I54" s="334">
        <v>24.7</v>
      </c>
      <c r="J54" s="334" t="s">
        <v>663</v>
      </c>
      <c r="K54" s="334">
        <v>45.6</v>
      </c>
    </row>
    <row r="55" spans="2:11" ht="18" customHeight="1">
      <c r="B55" s="1365" t="s">
        <v>38</v>
      </c>
      <c r="C55" s="1366"/>
      <c r="D55" s="335">
        <v>19</v>
      </c>
      <c r="E55" s="335">
        <v>19</v>
      </c>
      <c r="F55" s="335">
        <v>3053</v>
      </c>
      <c r="G55" s="335">
        <v>2946</v>
      </c>
      <c r="H55" s="334" t="s">
        <v>628</v>
      </c>
      <c r="I55" s="334">
        <v>17.2</v>
      </c>
      <c r="J55" s="334" t="s">
        <v>643</v>
      </c>
      <c r="K55" s="334">
        <v>39.6</v>
      </c>
    </row>
    <row r="56" spans="2:11" ht="18" customHeight="1">
      <c r="B56" s="1365" t="s">
        <v>39</v>
      </c>
      <c r="C56" s="1366"/>
      <c r="D56" s="335">
        <v>22</v>
      </c>
      <c r="E56" s="335">
        <v>21</v>
      </c>
      <c r="F56" s="335">
        <v>3212</v>
      </c>
      <c r="G56" s="335">
        <v>3171</v>
      </c>
      <c r="H56" s="334" t="s">
        <v>670</v>
      </c>
      <c r="I56" s="334">
        <v>20.6</v>
      </c>
      <c r="J56" s="334" t="s">
        <v>624</v>
      </c>
      <c r="K56" s="334">
        <v>41.8</v>
      </c>
    </row>
    <row r="57" spans="2:11" ht="18" customHeight="1">
      <c r="B57" s="1365" t="s">
        <v>40</v>
      </c>
      <c r="C57" s="1366"/>
      <c r="D57" s="335">
        <v>16</v>
      </c>
      <c r="E57" s="335">
        <v>17</v>
      </c>
      <c r="F57" s="335">
        <v>2969</v>
      </c>
      <c r="G57" s="335">
        <v>2763</v>
      </c>
      <c r="H57" s="334" t="s">
        <v>806</v>
      </c>
      <c r="I57" s="334">
        <v>16.8</v>
      </c>
      <c r="J57" s="334" t="s">
        <v>717</v>
      </c>
      <c r="K57" s="334">
        <v>39</v>
      </c>
    </row>
    <row r="58" spans="2:11" ht="18" customHeight="1">
      <c r="B58" s="1365" t="s">
        <v>41</v>
      </c>
      <c r="C58" s="1366"/>
      <c r="D58" s="335">
        <v>9</v>
      </c>
      <c r="E58" s="335">
        <v>11</v>
      </c>
      <c r="F58" s="335">
        <v>3031</v>
      </c>
      <c r="G58" s="335">
        <v>3005</v>
      </c>
      <c r="H58" s="334" t="s">
        <v>688</v>
      </c>
      <c r="I58" s="334">
        <v>19.2</v>
      </c>
      <c r="J58" s="334" t="s">
        <v>647</v>
      </c>
      <c r="K58" s="334">
        <v>39.799999999999997</v>
      </c>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5"/>
  <conditionalFormatting sqref="A1:XFD4">
    <cfRule type="cellIs" dxfId="77" priority="1" operator="between">
      <formula>1</formula>
      <formula>2</formula>
    </cfRule>
  </conditionalFormatting>
  <conditionalFormatting sqref="A5:XFD1048576">
    <cfRule type="cellIs" dxfId="76" priority="6" operator="between">
      <formula>1</formula>
      <formula>2</formula>
    </cfRule>
  </conditionalFormatting>
  <conditionalFormatting sqref="D5:E58">
    <cfRule type="cellIs" dxfId="75" priority="9" stopIfTrue="1" operator="equal">
      <formula>0</formula>
    </cfRule>
    <cfRule type="cellIs" dxfId="74" priority="10" stopIfTrue="1" operator="equal">
      <formula>1</formula>
    </cfRule>
  </conditionalFormatting>
  <conditionalFormatting sqref="E5:E58">
    <cfRule type="cellIs" dxfId="73" priority="4" stopIfTrue="1" operator="equal">
      <formula>0</formula>
    </cfRule>
    <cfRule type="cellIs" dxfId="72" priority="5" stopIfTrue="1" operator="equal">
      <formula>1</formula>
    </cfRule>
  </conditionalFormatting>
  <conditionalFormatting sqref="F33:G33">
    <cfRule type="cellIs" dxfId="71" priority="7" stopIfTrue="1" operator="equal">
      <formula>0</formula>
    </cfRule>
    <cfRule type="cellIs" dxfId="70" priority="8" stopIfTrue="1" operator="equal">
      <formula>1</formula>
    </cfRule>
  </conditionalFormatting>
  <conditionalFormatting sqref="G33">
    <cfRule type="cellIs" dxfId="69" priority="2" stopIfTrue="1" operator="equal">
      <formula>0</formula>
    </cfRule>
    <cfRule type="cellIs" dxfId="68"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86FA5-0645-4837-A90B-0827BEEB695C}">
  <dimension ref="B1:K58"/>
  <sheetViews>
    <sheetView view="pageBreakPreview" zoomScaleNormal="100" workbookViewId="0">
      <pane xSplit="3" ySplit="4" topLeftCell="D38" activePane="bottomRight" state="frozen"/>
      <selection activeCell="B39" sqref="B39"/>
      <selection pane="topRight" activeCell="B39" sqref="B39"/>
      <selection pane="bottomLeft" activeCell="B39" sqref="B39"/>
      <selection pane="bottomRight" activeCell="B39" sqref="B39"/>
    </sheetView>
  </sheetViews>
  <sheetFormatPr defaultColWidth="9" defaultRowHeight="13.5"/>
  <cols>
    <col min="1" max="1" width="4.125" style="324" customWidth="1"/>
    <col min="2" max="2" width="11" style="324" customWidth="1"/>
    <col min="3" max="3" width="2.125" style="324" customWidth="1"/>
    <col min="4" max="11" width="10.125" style="324" customWidth="1"/>
    <col min="12" max="16384" width="9" style="324"/>
  </cols>
  <sheetData>
    <row r="1" spans="2:11" ht="18" customHeight="1">
      <c r="B1" s="324" t="s">
        <v>807</v>
      </c>
    </row>
    <row r="2" spans="2:11" ht="18" customHeight="1">
      <c r="B2" s="324" t="s">
        <v>808</v>
      </c>
    </row>
    <row r="3" spans="2:11" ht="18" customHeight="1">
      <c r="B3" s="1367" t="s">
        <v>603</v>
      </c>
      <c r="C3" s="1368"/>
      <c r="D3" s="325" t="s">
        <v>809</v>
      </c>
      <c r="E3" s="325"/>
      <c r="F3" s="325" t="s">
        <v>810</v>
      </c>
      <c r="G3" s="325"/>
      <c r="H3" s="325" t="s">
        <v>606</v>
      </c>
      <c r="I3" s="325"/>
      <c r="J3" s="325" t="s">
        <v>607</v>
      </c>
      <c r="K3" s="325"/>
    </row>
    <row r="4" spans="2:11" ht="18" customHeight="1">
      <c r="B4" s="326"/>
      <c r="C4" s="327"/>
      <c r="D4" s="328" t="s">
        <v>608</v>
      </c>
      <c r="E4" s="328" t="s">
        <v>609</v>
      </c>
      <c r="F4" s="328" t="s">
        <v>608</v>
      </c>
      <c r="G4" s="328" t="s">
        <v>609</v>
      </c>
      <c r="H4" s="328" t="s">
        <v>608</v>
      </c>
      <c r="I4" s="328" t="s">
        <v>609</v>
      </c>
      <c r="J4" s="328" t="s">
        <v>608</v>
      </c>
      <c r="K4" s="328" t="s">
        <v>609</v>
      </c>
    </row>
    <row r="5" spans="2:11" ht="18" customHeight="1">
      <c r="B5" s="1365" t="s">
        <v>811</v>
      </c>
      <c r="C5" s="1366"/>
      <c r="D5" s="336">
        <v>426</v>
      </c>
      <c r="E5" s="336">
        <v>427</v>
      </c>
      <c r="F5" s="335">
        <v>3192</v>
      </c>
      <c r="G5" s="335">
        <v>3189</v>
      </c>
      <c r="H5" s="334">
        <v>23.3</v>
      </c>
      <c r="I5" s="334">
        <v>22.8</v>
      </c>
      <c r="J5" s="334">
        <v>42.2</v>
      </c>
      <c r="K5" s="334">
        <v>41.8</v>
      </c>
    </row>
    <row r="6" spans="2:11" ht="18" customHeight="1">
      <c r="B6" s="1365" t="s">
        <v>812</v>
      </c>
      <c r="C6" s="1366"/>
      <c r="D6" s="336">
        <v>57</v>
      </c>
      <c r="E6" s="336">
        <v>56</v>
      </c>
      <c r="F6" s="336">
        <v>3130</v>
      </c>
      <c r="G6" s="336">
        <v>3141</v>
      </c>
      <c r="H6" s="334" t="s">
        <v>813</v>
      </c>
      <c r="I6" s="334">
        <v>22.9</v>
      </c>
      <c r="J6" s="334" t="s">
        <v>696</v>
      </c>
      <c r="K6" s="334">
        <v>42.2</v>
      </c>
    </row>
    <row r="7" spans="2:11" ht="18" customHeight="1">
      <c r="B7" s="1365" t="s">
        <v>814</v>
      </c>
      <c r="C7" s="1366"/>
      <c r="D7" s="336">
        <v>154</v>
      </c>
      <c r="E7" s="336">
        <v>160</v>
      </c>
      <c r="F7" s="336">
        <v>3349</v>
      </c>
      <c r="G7" s="336">
        <v>3348</v>
      </c>
      <c r="H7" s="334" t="s">
        <v>815</v>
      </c>
      <c r="I7" s="334">
        <v>25.2</v>
      </c>
      <c r="J7" s="334" t="s">
        <v>816</v>
      </c>
      <c r="K7" s="334">
        <v>45.2</v>
      </c>
    </row>
    <row r="8" spans="2:11" ht="18" customHeight="1">
      <c r="B8" s="1365" t="s">
        <v>817</v>
      </c>
      <c r="C8" s="1366"/>
      <c r="D8" s="336">
        <v>109</v>
      </c>
      <c r="E8" s="336">
        <v>113</v>
      </c>
      <c r="F8" s="336">
        <v>3562</v>
      </c>
      <c r="G8" s="336">
        <v>3559</v>
      </c>
      <c r="H8" s="334" t="s">
        <v>818</v>
      </c>
      <c r="I8" s="334">
        <v>28.4</v>
      </c>
      <c r="J8" s="334" t="s">
        <v>819</v>
      </c>
      <c r="K8" s="334">
        <v>47.4</v>
      </c>
    </row>
    <row r="9" spans="2:11" ht="18" customHeight="1">
      <c r="B9" s="1365" t="s">
        <v>820</v>
      </c>
      <c r="C9" s="1366"/>
      <c r="D9" s="336">
        <v>61</v>
      </c>
      <c r="E9" s="336">
        <v>66</v>
      </c>
      <c r="F9" s="336">
        <v>2990</v>
      </c>
      <c r="G9" s="336">
        <v>2934</v>
      </c>
      <c r="H9" s="334" t="s">
        <v>612</v>
      </c>
      <c r="I9" s="334">
        <v>19.399999999999999</v>
      </c>
      <c r="J9" s="334" t="s">
        <v>693</v>
      </c>
      <c r="K9" s="334">
        <v>38.299999999999997</v>
      </c>
    </row>
    <row r="10" spans="2:11" ht="18" customHeight="1">
      <c r="B10" s="1365" t="s">
        <v>821</v>
      </c>
      <c r="C10" s="1366"/>
      <c r="D10" s="336">
        <v>150</v>
      </c>
      <c r="E10" s="336">
        <v>149</v>
      </c>
      <c r="F10" s="336">
        <v>2746</v>
      </c>
      <c r="G10" s="336">
        <v>2705</v>
      </c>
      <c r="H10" s="334" t="s">
        <v>692</v>
      </c>
      <c r="I10" s="334">
        <v>15.5</v>
      </c>
      <c r="J10" s="334" t="s">
        <v>822</v>
      </c>
      <c r="K10" s="334">
        <v>34.4</v>
      </c>
    </row>
    <row r="11" spans="2:11" ht="18" customHeight="1">
      <c r="B11" s="1365" t="s">
        <v>823</v>
      </c>
      <c r="C11" s="1366"/>
      <c r="D11" s="336">
        <v>56</v>
      </c>
      <c r="E11" s="336">
        <v>59</v>
      </c>
      <c r="F11" s="336">
        <v>3471</v>
      </c>
      <c r="G11" s="336">
        <v>3509</v>
      </c>
      <c r="H11" s="334" t="s">
        <v>824</v>
      </c>
      <c r="I11" s="334">
        <v>27.8</v>
      </c>
      <c r="J11" s="334" t="s">
        <v>825</v>
      </c>
      <c r="K11" s="334">
        <v>48.2</v>
      </c>
    </row>
    <row r="12" spans="2:11" ht="18" customHeight="1">
      <c r="B12" s="1365" t="s">
        <v>826</v>
      </c>
      <c r="C12" s="1366"/>
      <c r="D12" s="336">
        <v>130</v>
      </c>
      <c r="E12" s="336">
        <v>124</v>
      </c>
      <c r="F12" s="336">
        <v>3362</v>
      </c>
      <c r="G12" s="336">
        <v>3358</v>
      </c>
      <c r="H12" s="334" t="s">
        <v>827</v>
      </c>
      <c r="I12" s="334">
        <v>26.4</v>
      </c>
      <c r="J12" s="334" t="s">
        <v>753</v>
      </c>
      <c r="K12" s="334">
        <v>45.8</v>
      </c>
    </row>
    <row r="13" spans="2:11" ht="18" customHeight="1">
      <c r="B13" s="1365" t="s">
        <v>828</v>
      </c>
      <c r="C13" s="1366"/>
      <c r="D13" s="336">
        <v>64</v>
      </c>
      <c r="E13" s="336">
        <v>63</v>
      </c>
      <c r="F13" s="336">
        <v>3061</v>
      </c>
      <c r="G13" s="336">
        <v>3032</v>
      </c>
      <c r="H13" s="334" t="s">
        <v>829</v>
      </c>
      <c r="I13" s="334">
        <v>20.5</v>
      </c>
      <c r="J13" s="334" t="s">
        <v>643</v>
      </c>
      <c r="K13" s="334">
        <v>39.799999999999997</v>
      </c>
    </row>
    <row r="14" spans="2:11" ht="18" customHeight="1">
      <c r="B14" s="1365" t="s">
        <v>830</v>
      </c>
      <c r="C14" s="1366"/>
      <c r="D14" s="336">
        <v>88</v>
      </c>
      <c r="E14" s="336">
        <v>87</v>
      </c>
      <c r="F14" s="336">
        <v>3254</v>
      </c>
      <c r="G14" s="336">
        <v>3180</v>
      </c>
      <c r="H14" s="334" t="s">
        <v>831</v>
      </c>
      <c r="I14" s="334">
        <v>22.8</v>
      </c>
      <c r="J14" s="334" t="s">
        <v>762</v>
      </c>
      <c r="K14" s="334">
        <v>42</v>
      </c>
    </row>
    <row r="15" spans="2:11" ht="18" customHeight="1">
      <c r="B15" s="1365" t="s">
        <v>832</v>
      </c>
      <c r="C15" s="1366"/>
      <c r="D15" s="336">
        <v>61</v>
      </c>
      <c r="E15" s="336">
        <v>61</v>
      </c>
      <c r="F15" s="336">
        <v>3747</v>
      </c>
      <c r="G15" s="336">
        <v>3805</v>
      </c>
      <c r="H15" s="334" t="s">
        <v>833</v>
      </c>
      <c r="I15" s="334">
        <v>32</v>
      </c>
      <c r="J15" s="334" t="s">
        <v>834</v>
      </c>
      <c r="K15" s="334">
        <v>51.3</v>
      </c>
    </row>
    <row r="16" spans="2:11" ht="18" customHeight="1">
      <c r="B16" s="1365" t="s">
        <v>835</v>
      </c>
      <c r="C16" s="1366"/>
      <c r="D16" s="336">
        <v>49</v>
      </c>
      <c r="E16" s="336">
        <v>45</v>
      </c>
      <c r="F16" s="336">
        <v>2977</v>
      </c>
      <c r="G16" s="336">
        <v>2947</v>
      </c>
      <c r="H16" s="334" t="s">
        <v>685</v>
      </c>
      <c r="I16" s="334">
        <v>18.8</v>
      </c>
      <c r="J16" s="334" t="s">
        <v>836</v>
      </c>
      <c r="K16" s="334">
        <v>37.9</v>
      </c>
    </row>
    <row r="17" spans="2:11" ht="18" customHeight="1">
      <c r="B17" s="1365" t="s">
        <v>837</v>
      </c>
      <c r="C17" s="1366"/>
      <c r="D17" s="336">
        <v>97</v>
      </c>
      <c r="E17" s="336">
        <v>107</v>
      </c>
      <c r="F17" s="336">
        <v>3188</v>
      </c>
      <c r="G17" s="336">
        <v>3094</v>
      </c>
      <c r="H17" s="334" t="s">
        <v>838</v>
      </c>
      <c r="I17" s="334">
        <v>22.3</v>
      </c>
      <c r="J17" s="334" t="s">
        <v>769</v>
      </c>
      <c r="K17" s="334">
        <v>41.2</v>
      </c>
    </row>
    <row r="18" spans="2:11" ht="18" customHeight="1">
      <c r="B18" s="1365" t="s">
        <v>839</v>
      </c>
      <c r="C18" s="1366"/>
      <c r="D18" s="336">
        <v>99</v>
      </c>
      <c r="E18" s="336">
        <v>105</v>
      </c>
      <c r="F18" s="336">
        <v>3259</v>
      </c>
      <c r="G18" s="336">
        <v>3204</v>
      </c>
      <c r="H18" s="334" t="s">
        <v>840</v>
      </c>
      <c r="I18" s="334">
        <v>22.8</v>
      </c>
      <c r="J18" s="334" t="s">
        <v>613</v>
      </c>
      <c r="K18" s="334">
        <v>42.1</v>
      </c>
    </row>
    <row r="19" spans="2:11" ht="18" customHeight="1">
      <c r="B19" s="1365" t="s">
        <v>841</v>
      </c>
      <c r="C19" s="1366"/>
      <c r="D19" s="336">
        <v>112</v>
      </c>
      <c r="E19" s="336">
        <v>114</v>
      </c>
      <c r="F19" s="336">
        <v>2913</v>
      </c>
      <c r="G19" s="336">
        <v>2823</v>
      </c>
      <c r="H19" s="334" t="s">
        <v>628</v>
      </c>
      <c r="I19" s="334">
        <v>17.3</v>
      </c>
      <c r="J19" s="334" t="s">
        <v>728</v>
      </c>
      <c r="K19" s="334">
        <v>35.9</v>
      </c>
    </row>
    <row r="20" spans="2:11" ht="18" customHeight="1">
      <c r="B20" s="1365" t="s">
        <v>842</v>
      </c>
      <c r="C20" s="1366"/>
      <c r="D20" s="336">
        <v>21</v>
      </c>
      <c r="E20" s="336">
        <v>21</v>
      </c>
      <c r="F20" s="336">
        <v>3162</v>
      </c>
      <c r="G20" s="336">
        <v>3072</v>
      </c>
      <c r="H20" s="334" t="s">
        <v>644</v>
      </c>
      <c r="I20" s="334">
        <v>21.2</v>
      </c>
      <c r="J20" s="334" t="s">
        <v>687</v>
      </c>
      <c r="K20" s="334">
        <v>40.1</v>
      </c>
    </row>
    <row r="21" spans="2:11" ht="18" customHeight="1">
      <c r="B21" s="1365" t="s">
        <v>843</v>
      </c>
      <c r="C21" s="1366"/>
      <c r="D21" s="336">
        <v>225</v>
      </c>
      <c r="E21" s="336">
        <v>210</v>
      </c>
      <c r="F21" s="336">
        <v>3100</v>
      </c>
      <c r="G21" s="336">
        <v>3122</v>
      </c>
      <c r="H21" s="334" t="s">
        <v>668</v>
      </c>
      <c r="I21" s="334">
        <v>22.5</v>
      </c>
      <c r="J21" s="334" t="s">
        <v>629</v>
      </c>
      <c r="K21" s="334">
        <v>41.2</v>
      </c>
    </row>
    <row r="22" spans="2:11" ht="18" customHeight="1">
      <c r="B22" s="1365" t="s">
        <v>844</v>
      </c>
      <c r="C22" s="1366"/>
      <c r="D22" s="336">
        <v>26</v>
      </c>
      <c r="E22" s="336">
        <v>27</v>
      </c>
      <c r="F22" s="336">
        <v>4007</v>
      </c>
      <c r="G22" s="336">
        <v>3941</v>
      </c>
      <c r="H22" s="334" t="s">
        <v>845</v>
      </c>
      <c r="I22" s="334">
        <v>33.4</v>
      </c>
      <c r="J22" s="334" t="s">
        <v>846</v>
      </c>
      <c r="K22" s="334">
        <v>52.3</v>
      </c>
    </row>
    <row r="23" spans="2:11" ht="18" customHeight="1">
      <c r="B23" s="1365" t="s">
        <v>847</v>
      </c>
      <c r="C23" s="1366"/>
      <c r="D23" s="336">
        <v>66</v>
      </c>
      <c r="E23" s="336">
        <v>70</v>
      </c>
      <c r="F23" s="336">
        <v>3170</v>
      </c>
      <c r="G23" s="336">
        <v>3143</v>
      </c>
      <c r="H23" s="334" t="s">
        <v>706</v>
      </c>
      <c r="I23" s="334">
        <v>20.8</v>
      </c>
      <c r="J23" s="334" t="s">
        <v>848</v>
      </c>
      <c r="K23" s="334">
        <v>39.799999999999997</v>
      </c>
    </row>
    <row r="24" spans="2:11" ht="18" customHeight="1">
      <c r="B24" s="1365" t="s">
        <v>849</v>
      </c>
      <c r="C24" s="1366"/>
      <c r="D24" s="336">
        <v>48</v>
      </c>
      <c r="E24" s="336">
        <v>47</v>
      </c>
      <c r="F24" s="336">
        <v>3604</v>
      </c>
      <c r="G24" s="336">
        <v>3618</v>
      </c>
      <c r="H24" s="334" t="s">
        <v>850</v>
      </c>
      <c r="I24" s="334">
        <v>29.1</v>
      </c>
      <c r="J24" s="334" t="s">
        <v>851</v>
      </c>
      <c r="K24" s="334">
        <v>48.9</v>
      </c>
    </row>
    <row r="25" spans="2:11" ht="18" customHeight="1">
      <c r="B25" s="1365" t="s">
        <v>852</v>
      </c>
      <c r="C25" s="1366"/>
      <c r="D25" s="336">
        <v>70</v>
      </c>
      <c r="E25" s="336">
        <v>63</v>
      </c>
      <c r="F25" s="336">
        <v>3252</v>
      </c>
      <c r="G25" s="336">
        <v>3255</v>
      </c>
      <c r="H25" s="334" t="s">
        <v>662</v>
      </c>
      <c r="I25" s="334">
        <v>23.6</v>
      </c>
      <c r="J25" s="334" t="s">
        <v>718</v>
      </c>
      <c r="K25" s="334">
        <v>42.8</v>
      </c>
    </row>
    <row r="26" spans="2:11" ht="18" customHeight="1">
      <c r="B26" s="1365" t="s">
        <v>239</v>
      </c>
      <c r="C26" s="1366"/>
      <c r="D26" s="336">
        <v>35</v>
      </c>
      <c r="E26" s="336">
        <v>32</v>
      </c>
      <c r="F26" s="336">
        <v>2749</v>
      </c>
      <c r="G26" s="336">
        <v>2965</v>
      </c>
      <c r="H26" s="334" t="s">
        <v>631</v>
      </c>
      <c r="I26" s="334">
        <v>20.6</v>
      </c>
      <c r="J26" s="334" t="s">
        <v>677</v>
      </c>
      <c r="K26" s="334">
        <v>39.700000000000003</v>
      </c>
    </row>
    <row r="27" spans="2:11" ht="18" customHeight="1">
      <c r="B27" s="1365" t="s">
        <v>853</v>
      </c>
      <c r="C27" s="1366"/>
      <c r="D27" s="336">
        <v>156</v>
      </c>
      <c r="E27" s="336">
        <v>155</v>
      </c>
      <c r="F27" s="336">
        <v>2764</v>
      </c>
      <c r="G27" s="336">
        <v>2682</v>
      </c>
      <c r="H27" s="334" t="s">
        <v>737</v>
      </c>
      <c r="I27" s="334">
        <v>16.100000000000001</v>
      </c>
      <c r="J27" s="334" t="s">
        <v>854</v>
      </c>
      <c r="K27" s="334">
        <v>35.4</v>
      </c>
    </row>
    <row r="28" spans="2:11" ht="18" customHeight="1">
      <c r="B28" s="1365" t="s">
        <v>855</v>
      </c>
      <c r="C28" s="1366"/>
      <c r="D28" s="336">
        <v>119</v>
      </c>
      <c r="E28" s="336">
        <v>121</v>
      </c>
      <c r="F28" s="336">
        <v>2735</v>
      </c>
      <c r="G28" s="336">
        <v>2687</v>
      </c>
      <c r="H28" s="334" t="s">
        <v>856</v>
      </c>
      <c r="I28" s="334">
        <v>15.2</v>
      </c>
      <c r="J28" s="334" t="s">
        <v>822</v>
      </c>
      <c r="K28" s="334">
        <v>33.9</v>
      </c>
    </row>
    <row r="29" spans="2:11" ht="18" customHeight="1">
      <c r="B29" s="1365" t="s">
        <v>857</v>
      </c>
      <c r="C29" s="1366"/>
      <c r="D29" s="336">
        <v>132</v>
      </c>
      <c r="E29" s="336">
        <v>120</v>
      </c>
      <c r="F29" s="336">
        <v>3428</v>
      </c>
      <c r="G29" s="336">
        <v>3365</v>
      </c>
      <c r="H29" s="334" t="s">
        <v>858</v>
      </c>
      <c r="I29" s="334">
        <v>24.6</v>
      </c>
      <c r="J29" s="334" t="s">
        <v>663</v>
      </c>
      <c r="K29" s="334">
        <v>43.5</v>
      </c>
    </row>
    <row r="30" spans="2:11" ht="18" customHeight="1">
      <c r="B30" s="1365" t="s">
        <v>859</v>
      </c>
      <c r="C30" s="1366"/>
      <c r="D30" s="336">
        <v>63</v>
      </c>
      <c r="E30" s="336">
        <v>58</v>
      </c>
      <c r="F30" s="336">
        <v>2973</v>
      </c>
      <c r="G30" s="336">
        <v>2992</v>
      </c>
      <c r="H30" s="334" t="s">
        <v>860</v>
      </c>
      <c r="I30" s="334">
        <v>21.4</v>
      </c>
      <c r="J30" s="334" t="s">
        <v>696</v>
      </c>
      <c r="K30" s="334">
        <v>41</v>
      </c>
    </row>
    <row r="31" spans="2:11" ht="18" customHeight="1">
      <c r="B31" s="1365" t="s">
        <v>240</v>
      </c>
      <c r="C31" s="1366"/>
      <c r="D31" s="336">
        <v>82</v>
      </c>
      <c r="E31" s="336">
        <v>78</v>
      </c>
      <c r="F31" s="336">
        <v>2976</v>
      </c>
      <c r="G31" s="336">
        <v>2987</v>
      </c>
      <c r="H31" s="334" t="s">
        <v>667</v>
      </c>
      <c r="I31" s="334">
        <v>20.2</v>
      </c>
      <c r="J31" s="334" t="s">
        <v>836</v>
      </c>
      <c r="K31" s="334">
        <v>38.799999999999997</v>
      </c>
    </row>
    <row r="32" spans="2:11" ht="18" customHeight="1">
      <c r="B32" s="1365" t="s">
        <v>861</v>
      </c>
      <c r="C32" s="1366"/>
      <c r="D32" s="336">
        <v>63</v>
      </c>
      <c r="E32" s="336">
        <v>71</v>
      </c>
      <c r="F32" s="336">
        <v>3662</v>
      </c>
      <c r="G32" s="336">
        <v>3680</v>
      </c>
      <c r="H32" s="334" t="s">
        <v>765</v>
      </c>
      <c r="I32" s="334">
        <v>29.4</v>
      </c>
      <c r="J32" s="334" t="s">
        <v>741</v>
      </c>
      <c r="K32" s="334">
        <v>48.8</v>
      </c>
    </row>
    <row r="33" spans="2:11" ht="18" customHeight="1">
      <c r="B33" s="1365" t="s">
        <v>862</v>
      </c>
      <c r="C33" s="1366"/>
      <c r="D33" s="336">
        <v>87</v>
      </c>
      <c r="E33" s="336">
        <v>88</v>
      </c>
      <c r="F33" s="336">
        <v>3247</v>
      </c>
      <c r="G33" s="336">
        <v>3144</v>
      </c>
      <c r="H33" s="334" t="s">
        <v>791</v>
      </c>
      <c r="I33" s="334">
        <v>23.8</v>
      </c>
      <c r="J33" s="334" t="s">
        <v>761</v>
      </c>
      <c r="K33" s="334">
        <v>44.2</v>
      </c>
    </row>
    <row r="34" spans="2:11" ht="18" customHeight="1">
      <c r="B34" s="1365" t="s">
        <v>658</v>
      </c>
      <c r="C34" s="1366"/>
      <c r="D34" s="336">
        <v>78</v>
      </c>
      <c r="E34" s="336">
        <v>79</v>
      </c>
      <c r="F34" s="336">
        <v>2702</v>
      </c>
      <c r="G34" s="336">
        <v>2680</v>
      </c>
      <c r="H34" s="334" t="s">
        <v>707</v>
      </c>
      <c r="I34" s="334">
        <v>15.9</v>
      </c>
      <c r="J34" s="334" t="s">
        <v>863</v>
      </c>
      <c r="K34" s="334">
        <v>34.700000000000003</v>
      </c>
    </row>
    <row r="35" spans="2:11" ht="18" customHeight="1">
      <c r="B35" s="1365" t="s">
        <v>661</v>
      </c>
      <c r="C35" s="1366"/>
      <c r="D35" s="335">
        <v>62</v>
      </c>
      <c r="E35" s="335">
        <v>54</v>
      </c>
      <c r="F35" s="335">
        <v>3121</v>
      </c>
      <c r="G35" s="335">
        <v>3264</v>
      </c>
      <c r="H35" s="334" t="s">
        <v>742</v>
      </c>
      <c r="I35" s="334">
        <v>25.3</v>
      </c>
      <c r="J35" s="334" t="s">
        <v>613</v>
      </c>
      <c r="K35" s="334">
        <v>44.3</v>
      </c>
    </row>
    <row r="36" spans="2:11" ht="18" customHeight="1">
      <c r="B36" s="1365" t="s">
        <v>69</v>
      </c>
      <c r="C36" s="1366"/>
      <c r="D36" s="335">
        <v>87</v>
      </c>
      <c r="E36" s="335">
        <v>86</v>
      </c>
      <c r="F36" s="335">
        <v>3338</v>
      </c>
      <c r="G36" s="335">
        <v>3397</v>
      </c>
      <c r="H36" s="334" t="s">
        <v>864</v>
      </c>
      <c r="I36" s="334">
        <v>26.1</v>
      </c>
      <c r="J36" s="334" t="s">
        <v>776</v>
      </c>
      <c r="K36" s="334">
        <v>45.6</v>
      </c>
    </row>
    <row r="37" spans="2:11" ht="18" customHeight="1">
      <c r="B37" s="1365" t="s">
        <v>68</v>
      </c>
      <c r="C37" s="1366"/>
      <c r="D37" s="335">
        <v>26</v>
      </c>
      <c r="E37" s="335">
        <v>27</v>
      </c>
      <c r="F37" s="335">
        <v>3720</v>
      </c>
      <c r="G37" s="335">
        <v>3812</v>
      </c>
      <c r="H37" s="334" t="s">
        <v>865</v>
      </c>
      <c r="I37" s="334">
        <v>30</v>
      </c>
      <c r="J37" s="334" t="s">
        <v>764</v>
      </c>
      <c r="K37" s="334">
        <v>48.8</v>
      </c>
    </row>
    <row r="38" spans="2:11" ht="18" customHeight="1">
      <c r="B38" s="1365" t="s">
        <v>66</v>
      </c>
      <c r="C38" s="1366"/>
      <c r="D38" s="335">
        <v>123</v>
      </c>
      <c r="E38" s="335">
        <v>121</v>
      </c>
      <c r="F38" s="335">
        <v>3286</v>
      </c>
      <c r="G38" s="335">
        <v>3298</v>
      </c>
      <c r="H38" s="334" t="s">
        <v>866</v>
      </c>
      <c r="I38" s="334">
        <v>24.6</v>
      </c>
      <c r="J38" s="334" t="s">
        <v>611</v>
      </c>
      <c r="K38" s="334">
        <v>43.8</v>
      </c>
    </row>
    <row r="39" spans="2:11" ht="18" customHeight="1">
      <c r="B39" s="1365" t="s">
        <v>666</v>
      </c>
      <c r="C39" s="1366"/>
      <c r="D39" s="335">
        <v>81</v>
      </c>
      <c r="E39" s="335">
        <v>80</v>
      </c>
      <c r="F39" s="335">
        <v>3037</v>
      </c>
      <c r="G39" s="335">
        <v>3057</v>
      </c>
      <c r="H39" s="334" t="s">
        <v>867</v>
      </c>
      <c r="I39" s="334">
        <v>20.399999999999999</v>
      </c>
      <c r="J39" s="334" t="s">
        <v>836</v>
      </c>
      <c r="K39" s="334">
        <v>39.1</v>
      </c>
    </row>
    <row r="40" spans="2:11" ht="18" customHeight="1">
      <c r="B40" s="1365" t="s">
        <v>63</v>
      </c>
      <c r="C40" s="1366"/>
      <c r="D40" s="335">
        <v>71</v>
      </c>
      <c r="E40" s="335">
        <v>72</v>
      </c>
      <c r="F40" s="335">
        <v>3494</v>
      </c>
      <c r="G40" s="335">
        <v>3456</v>
      </c>
      <c r="H40" s="334" t="s">
        <v>868</v>
      </c>
      <c r="I40" s="334">
        <v>26.4</v>
      </c>
      <c r="J40" s="334" t="s">
        <v>778</v>
      </c>
      <c r="K40" s="334">
        <v>45.8</v>
      </c>
    </row>
    <row r="41" spans="2:11" ht="18" customHeight="1">
      <c r="B41" s="1365" t="s">
        <v>197</v>
      </c>
      <c r="C41" s="1366"/>
      <c r="D41" s="335">
        <v>57</v>
      </c>
      <c r="E41" s="335">
        <v>57</v>
      </c>
      <c r="F41" s="335">
        <v>3221</v>
      </c>
      <c r="G41" s="335">
        <v>3093</v>
      </c>
      <c r="H41" s="334" t="s">
        <v>750</v>
      </c>
      <c r="I41" s="334">
        <v>21.7</v>
      </c>
      <c r="J41" s="334" t="s">
        <v>613</v>
      </c>
      <c r="K41" s="334">
        <v>40.700000000000003</v>
      </c>
    </row>
    <row r="42" spans="2:11" ht="18" customHeight="1">
      <c r="B42" s="1365" t="s">
        <v>869</v>
      </c>
      <c r="C42" s="1366"/>
      <c r="D42" s="335">
        <v>30</v>
      </c>
      <c r="E42" s="335">
        <v>32</v>
      </c>
      <c r="F42" s="335">
        <v>3115</v>
      </c>
      <c r="G42" s="335">
        <v>3060</v>
      </c>
      <c r="H42" s="334" t="s">
        <v>870</v>
      </c>
      <c r="I42" s="334">
        <v>21.9</v>
      </c>
      <c r="J42" s="334" t="s">
        <v>637</v>
      </c>
      <c r="K42" s="334">
        <v>41.1</v>
      </c>
    </row>
    <row r="43" spans="2:11" ht="18" customHeight="1">
      <c r="B43" s="1365" t="s">
        <v>871</v>
      </c>
      <c r="C43" s="1366"/>
      <c r="D43" s="335">
        <v>38</v>
      </c>
      <c r="E43" s="335">
        <v>38</v>
      </c>
      <c r="F43" s="335">
        <v>3469</v>
      </c>
      <c r="G43" s="335">
        <v>3501</v>
      </c>
      <c r="H43" s="334" t="s">
        <v>872</v>
      </c>
      <c r="I43" s="334">
        <v>28.8</v>
      </c>
      <c r="J43" s="334" t="s">
        <v>734</v>
      </c>
      <c r="K43" s="334">
        <v>49.3</v>
      </c>
    </row>
    <row r="44" spans="2:11" ht="18" customHeight="1">
      <c r="B44" s="1365" t="s">
        <v>873</v>
      </c>
      <c r="C44" s="1366"/>
      <c r="D44" s="335">
        <v>14</v>
      </c>
      <c r="E44" s="335">
        <v>13</v>
      </c>
      <c r="F44" s="335">
        <v>2984</v>
      </c>
      <c r="G44" s="335">
        <v>2783</v>
      </c>
      <c r="H44" s="334" t="s">
        <v>612</v>
      </c>
      <c r="I44" s="334">
        <v>17.5</v>
      </c>
      <c r="J44" s="334" t="s">
        <v>836</v>
      </c>
      <c r="K44" s="334">
        <v>35.9</v>
      </c>
    </row>
    <row r="45" spans="2:11" ht="18" customHeight="1">
      <c r="B45" s="1365" t="s">
        <v>874</v>
      </c>
      <c r="C45" s="1366"/>
      <c r="D45" s="335">
        <v>40</v>
      </c>
      <c r="E45" s="335">
        <v>39</v>
      </c>
      <c r="F45" s="335">
        <v>2324</v>
      </c>
      <c r="G45" s="335">
        <v>2381</v>
      </c>
      <c r="H45" s="334" t="s">
        <v>875</v>
      </c>
      <c r="I45" s="334">
        <v>11.2</v>
      </c>
      <c r="J45" s="334" t="s">
        <v>876</v>
      </c>
      <c r="K45" s="334">
        <v>30.4</v>
      </c>
    </row>
    <row r="46" spans="2:11" ht="18" customHeight="1">
      <c r="B46" s="1365" t="s">
        <v>877</v>
      </c>
      <c r="C46" s="1366"/>
      <c r="D46" s="335">
        <v>30</v>
      </c>
      <c r="E46" s="335">
        <v>26</v>
      </c>
      <c r="F46" s="335">
        <v>3335</v>
      </c>
      <c r="G46" s="335">
        <v>3250</v>
      </c>
      <c r="H46" s="334" t="s">
        <v>791</v>
      </c>
      <c r="I46" s="334">
        <v>23.8</v>
      </c>
      <c r="J46" s="334" t="s">
        <v>878</v>
      </c>
      <c r="K46" s="334">
        <v>42.8</v>
      </c>
    </row>
    <row r="47" spans="2:11" ht="18" customHeight="1">
      <c r="B47" s="1365" t="s">
        <v>879</v>
      </c>
      <c r="C47" s="1366"/>
      <c r="D47" s="335">
        <v>40</v>
      </c>
      <c r="E47" s="335">
        <v>40</v>
      </c>
      <c r="F47" s="335">
        <v>3268</v>
      </c>
      <c r="G47" s="335">
        <v>3231</v>
      </c>
      <c r="H47" s="334" t="s">
        <v>880</v>
      </c>
      <c r="I47" s="334">
        <v>22.2</v>
      </c>
      <c r="J47" s="334" t="s">
        <v>624</v>
      </c>
      <c r="K47" s="334">
        <v>42</v>
      </c>
    </row>
    <row r="48" spans="2:11" ht="18" customHeight="1">
      <c r="B48" s="1365" t="s">
        <v>881</v>
      </c>
      <c r="C48" s="1366"/>
      <c r="D48" s="335">
        <v>19</v>
      </c>
      <c r="E48" s="335">
        <v>21</v>
      </c>
      <c r="F48" s="335">
        <v>2987</v>
      </c>
      <c r="G48" s="335">
        <v>2907</v>
      </c>
      <c r="H48" s="334" t="s">
        <v>882</v>
      </c>
      <c r="I48" s="334">
        <v>17.7</v>
      </c>
      <c r="J48" s="334" t="s">
        <v>653</v>
      </c>
      <c r="K48" s="334">
        <v>37.700000000000003</v>
      </c>
    </row>
    <row r="49" spans="2:11" ht="18" customHeight="1">
      <c r="B49" s="1365" t="s">
        <v>112</v>
      </c>
      <c r="C49" s="1366"/>
      <c r="D49" s="335">
        <v>55</v>
      </c>
      <c r="E49" s="335">
        <v>59</v>
      </c>
      <c r="F49" s="335">
        <v>3131</v>
      </c>
      <c r="G49" s="335">
        <v>3058</v>
      </c>
      <c r="H49" s="334" t="s">
        <v>749</v>
      </c>
      <c r="I49" s="334">
        <v>21.5</v>
      </c>
      <c r="J49" s="334" t="s">
        <v>660</v>
      </c>
      <c r="K49" s="334">
        <v>40.799999999999997</v>
      </c>
    </row>
    <row r="50" spans="2:11" ht="18" customHeight="1">
      <c r="B50" s="1365" t="s">
        <v>883</v>
      </c>
      <c r="C50" s="1366"/>
      <c r="D50" s="335">
        <v>39</v>
      </c>
      <c r="E50" s="335">
        <v>39</v>
      </c>
      <c r="F50" s="335">
        <v>3081</v>
      </c>
      <c r="G50" s="335">
        <v>3135</v>
      </c>
      <c r="H50" s="334" t="s">
        <v>884</v>
      </c>
      <c r="I50" s="334">
        <v>21.5</v>
      </c>
      <c r="J50" s="334" t="s">
        <v>721</v>
      </c>
      <c r="K50" s="334">
        <v>40.799999999999997</v>
      </c>
    </row>
    <row r="51" spans="2:11" ht="18" customHeight="1">
      <c r="B51" s="1365" t="s">
        <v>885</v>
      </c>
      <c r="C51" s="1366"/>
      <c r="D51" s="335">
        <v>18</v>
      </c>
      <c r="E51" s="335">
        <v>20</v>
      </c>
      <c r="F51" s="335">
        <v>2851</v>
      </c>
      <c r="G51" s="335">
        <v>2852</v>
      </c>
      <c r="H51" s="334" t="s">
        <v>676</v>
      </c>
      <c r="I51" s="334">
        <v>16.600000000000001</v>
      </c>
      <c r="J51" s="334" t="s">
        <v>647</v>
      </c>
      <c r="K51" s="334">
        <v>39.5</v>
      </c>
    </row>
    <row r="52" spans="2:11" ht="18" customHeight="1">
      <c r="B52" s="1365" t="s">
        <v>886</v>
      </c>
      <c r="C52" s="1366"/>
      <c r="D52" s="335">
        <v>12</v>
      </c>
      <c r="E52" s="335">
        <v>14</v>
      </c>
      <c r="F52" s="335">
        <v>3402</v>
      </c>
      <c r="G52" s="335">
        <v>3481</v>
      </c>
      <c r="H52" s="334" t="s">
        <v>864</v>
      </c>
      <c r="I52" s="334">
        <v>25.8</v>
      </c>
      <c r="J52" s="334" t="s">
        <v>669</v>
      </c>
      <c r="K52" s="334">
        <v>45.5</v>
      </c>
    </row>
    <row r="53" spans="2:11" ht="18" customHeight="1">
      <c r="B53" s="1365" t="s">
        <v>887</v>
      </c>
      <c r="C53" s="1366"/>
      <c r="D53" s="335">
        <v>13</v>
      </c>
      <c r="E53" s="335">
        <v>15</v>
      </c>
      <c r="F53" s="335">
        <v>3564</v>
      </c>
      <c r="G53" s="335">
        <v>3769</v>
      </c>
      <c r="H53" s="334" t="s">
        <v>733</v>
      </c>
      <c r="I53" s="334">
        <v>30.1</v>
      </c>
      <c r="J53" s="334" t="s">
        <v>771</v>
      </c>
      <c r="K53" s="334">
        <v>49.2</v>
      </c>
    </row>
    <row r="54" spans="2:11" ht="18" customHeight="1">
      <c r="B54" s="1365" t="s">
        <v>888</v>
      </c>
      <c r="C54" s="1366"/>
      <c r="D54" s="335">
        <v>16</v>
      </c>
      <c r="E54" s="335">
        <v>17</v>
      </c>
      <c r="F54" s="335">
        <v>3187</v>
      </c>
      <c r="G54" s="335">
        <v>3151</v>
      </c>
      <c r="H54" s="334" t="s">
        <v>889</v>
      </c>
      <c r="I54" s="334">
        <v>21.5</v>
      </c>
      <c r="J54" s="334" t="s">
        <v>615</v>
      </c>
      <c r="K54" s="334">
        <v>40</v>
      </c>
    </row>
    <row r="55" spans="2:11" ht="18" customHeight="1">
      <c r="B55" s="1365" t="s">
        <v>890</v>
      </c>
      <c r="C55" s="1366"/>
      <c r="D55" s="335">
        <v>27</v>
      </c>
      <c r="E55" s="335">
        <v>22</v>
      </c>
      <c r="F55" s="335">
        <v>2990</v>
      </c>
      <c r="G55" s="335">
        <v>3162</v>
      </c>
      <c r="H55" s="334" t="s">
        <v>610</v>
      </c>
      <c r="I55" s="334">
        <v>22.6</v>
      </c>
      <c r="J55" s="334" t="s">
        <v>687</v>
      </c>
      <c r="K55" s="334">
        <v>42.6</v>
      </c>
    </row>
    <row r="56" spans="2:11" ht="18" customHeight="1">
      <c r="B56" s="1365" t="s">
        <v>891</v>
      </c>
      <c r="C56" s="1366"/>
      <c r="D56" s="335">
        <v>42</v>
      </c>
      <c r="E56" s="335">
        <v>42</v>
      </c>
      <c r="F56" s="335">
        <v>2946</v>
      </c>
      <c r="G56" s="335">
        <v>2866</v>
      </c>
      <c r="H56" s="334" t="s">
        <v>610</v>
      </c>
      <c r="I56" s="334">
        <v>20.399999999999999</v>
      </c>
      <c r="J56" s="334" t="s">
        <v>655</v>
      </c>
      <c r="K56" s="334">
        <v>39.6</v>
      </c>
    </row>
    <row r="57" spans="2:11" ht="18" customHeight="1">
      <c r="B57" s="1365" t="s">
        <v>892</v>
      </c>
      <c r="C57" s="1366"/>
      <c r="D57" s="335">
        <v>6</v>
      </c>
      <c r="E57" s="335">
        <v>8</v>
      </c>
      <c r="F57" s="335">
        <v>2967</v>
      </c>
      <c r="G57" s="335">
        <v>2548</v>
      </c>
      <c r="H57" s="334" t="s">
        <v>893</v>
      </c>
      <c r="I57" s="334">
        <v>14.9</v>
      </c>
      <c r="J57" s="334" t="s">
        <v>624</v>
      </c>
      <c r="K57" s="334">
        <v>35.4</v>
      </c>
    </row>
    <row r="58" spans="2:11" ht="18" customHeight="1">
      <c r="B58" s="1365" t="s">
        <v>894</v>
      </c>
      <c r="C58" s="1366"/>
      <c r="D58" s="335">
        <v>22</v>
      </c>
      <c r="E58" s="335">
        <v>18</v>
      </c>
      <c r="F58" s="335">
        <v>2969</v>
      </c>
      <c r="G58" s="335">
        <v>3115</v>
      </c>
      <c r="H58" s="334" t="s">
        <v>694</v>
      </c>
      <c r="I58" s="334">
        <v>20.100000000000001</v>
      </c>
      <c r="J58" s="334" t="s">
        <v>895</v>
      </c>
      <c r="K58" s="334">
        <v>39.299999999999997</v>
      </c>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5"/>
  <conditionalFormatting sqref="A5:XFD59 A1:XFD3 A4:C4 L4:XFD4 A60:C61 F60:XFD61 A62:XFD1048576">
    <cfRule type="cellIs" dxfId="67" priority="7" operator="between">
      <formula>1</formula>
      <formula>2</formula>
    </cfRule>
  </conditionalFormatting>
  <conditionalFormatting sqref="D5:E58">
    <cfRule type="cellIs" dxfId="66" priority="8" stopIfTrue="1" operator="equal">
      <formula>0</formula>
    </cfRule>
    <cfRule type="cellIs" dxfId="65" priority="9" stopIfTrue="1" operator="equal">
      <formula>1</formula>
    </cfRule>
  </conditionalFormatting>
  <conditionalFormatting sqref="D60:E61">
    <cfRule type="cellIs" dxfId="64" priority="2" operator="between">
      <formula>1</formula>
      <formula>2</formula>
    </cfRule>
  </conditionalFormatting>
  <conditionalFormatting sqref="D4:K4">
    <cfRule type="cellIs" dxfId="63" priority="1" operator="between">
      <formula>1</formula>
      <formula>2</formula>
    </cfRule>
  </conditionalFormatting>
  <conditionalFormatting sqref="E5:E58">
    <cfRule type="cellIs" dxfId="62" priority="5" stopIfTrue="1" operator="equal">
      <formula>0</formula>
    </cfRule>
    <cfRule type="cellIs" dxfId="61" priority="6" stopIfTrue="1" operator="equal">
      <formula>1</formula>
    </cfRule>
  </conditionalFormatting>
  <conditionalFormatting sqref="F33:G33">
    <cfRule type="cellIs" dxfId="60" priority="10" stopIfTrue="1" operator="equal">
      <formula>0</formula>
    </cfRule>
    <cfRule type="cellIs" dxfId="59" priority="11" stopIfTrue="1" operator="equal">
      <formula>1</formula>
    </cfRule>
  </conditionalFormatting>
  <conditionalFormatting sqref="G33">
    <cfRule type="cellIs" dxfId="58" priority="3" stopIfTrue="1" operator="equal">
      <formula>0</formula>
    </cfRule>
    <cfRule type="cellIs" dxfId="57" priority="4"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5C91-357F-42F2-B020-9AAD5B3CA6ED}">
  <dimension ref="B1:K58"/>
  <sheetViews>
    <sheetView view="pageBreakPreview" zoomScaleNormal="100" zoomScaleSheetLayoutView="100" workbookViewId="0">
      <pane ySplit="4" topLeftCell="A5" activePane="bottomLeft" state="frozen"/>
      <selection activeCell="B39" sqref="B39"/>
      <selection pane="bottomLeft" activeCell="B39" sqref="B39"/>
    </sheetView>
  </sheetViews>
  <sheetFormatPr defaultColWidth="9" defaultRowHeight="13.5"/>
  <cols>
    <col min="1" max="1" width="4.125" style="324" customWidth="1"/>
    <col min="2" max="2" width="11" style="324" customWidth="1"/>
    <col min="3" max="3" width="2.125" style="324" customWidth="1"/>
    <col min="4" max="11" width="10.125" style="324" customWidth="1"/>
    <col min="12" max="12" width="9.75" style="324" customWidth="1"/>
    <col min="13" max="16384" width="9" style="324"/>
  </cols>
  <sheetData>
    <row r="1" spans="2:11" ht="18" customHeight="1">
      <c r="B1" s="324" t="s">
        <v>896</v>
      </c>
    </row>
    <row r="2" spans="2:11" ht="18" customHeight="1">
      <c r="B2" s="324" t="s">
        <v>897</v>
      </c>
    </row>
    <row r="3" spans="2:11" ht="18" customHeight="1">
      <c r="B3" s="1367" t="s">
        <v>603</v>
      </c>
      <c r="C3" s="1368"/>
      <c r="D3" s="325" t="s">
        <v>809</v>
      </c>
      <c r="E3" s="325"/>
      <c r="F3" s="325" t="s">
        <v>810</v>
      </c>
      <c r="G3" s="325"/>
      <c r="H3" s="325" t="s">
        <v>606</v>
      </c>
      <c r="I3" s="325"/>
      <c r="J3" s="325" t="s">
        <v>607</v>
      </c>
      <c r="K3" s="337"/>
    </row>
    <row r="4" spans="2:11" ht="18" customHeight="1">
      <c r="B4" s="326"/>
      <c r="C4" s="327"/>
      <c r="D4" s="328" t="s">
        <v>608</v>
      </c>
      <c r="E4" s="328" t="s">
        <v>609</v>
      </c>
      <c r="F4" s="328" t="s">
        <v>608</v>
      </c>
      <c r="G4" s="328" t="s">
        <v>609</v>
      </c>
      <c r="H4" s="328" t="s">
        <v>608</v>
      </c>
      <c r="I4" s="328" t="s">
        <v>609</v>
      </c>
      <c r="J4" s="328" t="s">
        <v>608</v>
      </c>
      <c r="K4" s="328" t="s">
        <v>609</v>
      </c>
    </row>
    <row r="5" spans="2:11" ht="18" customHeight="1">
      <c r="B5" s="1365" t="s">
        <v>44</v>
      </c>
      <c r="C5" s="1366"/>
      <c r="D5" s="335">
        <v>0</v>
      </c>
      <c r="E5" s="332">
        <v>0</v>
      </c>
      <c r="F5" s="335">
        <v>0</v>
      </c>
      <c r="G5" s="332">
        <v>0</v>
      </c>
      <c r="H5" s="334">
        <v>0</v>
      </c>
      <c r="I5" s="334">
        <v>0</v>
      </c>
      <c r="J5" s="334">
        <v>0</v>
      </c>
      <c r="K5" s="334">
        <v>0</v>
      </c>
    </row>
    <row r="6" spans="2:11" ht="18" customHeight="1">
      <c r="B6" s="1365" t="s">
        <v>0</v>
      </c>
      <c r="C6" s="1366"/>
      <c r="D6" s="335">
        <v>0</v>
      </c>
      <c r="E6" s="335">
        <v>0</v>
      </c>
      <c r="F6" s="335">
        <v>0</v>
      </c>
      <c r="G6" s="335">
        <v>0</v>
      </c>
      <c r="H6" s="334">
        <v>0</v>
      </c>
      <c r="I6" s="334">
        <v>0</v>
      </c>
      <c r="J6" s="334">
        <v>0</v>
      </c>
      <c r="K6" s="334">
        <v>0</v>
      </c>
    </row>
    <row r="7" spans="2:11" ht="18" customHeight="1">
      <c r="B7" s="1365" t="s">
        <v>1</v>
      </c>
      <c r="C7" s="1366"/>
      <c r="D7" s="335">
        <v>0</v>
      </c>
      <c r="E7" s="335">
        <v>0</v>
      </c>
      <c r="F7" s="335">
        <v>0</v>
      </c>
      <c r="G7" s="335">
        <v>0</v>
      </c>
      <c r="H7" s="334">
        <v>0</v>
      </c>
      <c r="I7" s="334">
        <v>0</v>
      </c>
      <c r="J7" s="334">
        <v>0</v>
      </c>
      <c r="K7" s="334">
        <v>0</v>
      </c>
    </row>
    <row r="8" spans="2:11" ht="18" customHeight="1">
      <c r="B8" s="1365" t="s">
        <v>2</v>
      </c>
      <c r="C8" s="1366"/>
      <c r="D8" s="335">
        <v>3</v>
      </c>
      <c r="E8" s="335">
        <v>3</v>
      </c>
      <c r="F8" s="335">
        <v>3777</v>
      </c>
      <c r="G8" s="335">
        <v>3767</v>
      </c>
      <c r="H8" s="334" t="s">
        <v>898</v>
      </c>
      <c r="I8" s="334">
        <v>42.2</v>
      </c>
      <c r="J8" s="334" t="s">
        <v>899</v>
      </c>
      <c r="K8" s="334">
        <v>57.7</v>
      </c>
    </row>
    <row r="9" spans="2:11" ht="18" customHeight="1">
      <c r="B9" s="1365" t="s">
        <v>3</v>
      </c>
      <c r="C9" s="1366"/>
      <c r="D9" s="335">
        <v>0</v>
      </c>
      <c r="E9" s="335">
        <v>0</v>
      </c>
      <c r="F9" s="335">
        <v>0</v>
      </c>
      <c r="G9" s="335">
        <v>0</v>
      </c>
      <c r="H9" s="334">
        <v>0</v>
      </c>
      <c r="I9" s="334">
        <v>0</v>
      </c>
      <c r="J9" s="334">
        <v>0</v>
      </c>
      <c r="K9" s="334">
        <v>0</v>
      </c>
    </row>
    <row r="10" spans="2:11" ht="18" customHeight="1">
      <c r="B10" s="1365" t="s">
        <v>4</v>
      </c>
      <c r="C10" s="1366"/>
      <c r="D10" s="335">
        <v>6</v>
      </c>
      <c r="E10" s="335">
        <v>6</v>
      </c>
      <c r="F10" s="335">
        <v>3891</v>
      </c>
      <c r="G10" s="335">
        <v>3842</v>
      </c>
      <c r="H10" s="334" t="s">
        <v>900</v>
      </c>
      <c r="I10" s="334">
        <v>31.1</v>
      </c>
      <c r="J10" s="334" t="s">
        <v>732</v>
      </c>
      <c r="K10" s="334">
        <v>51.3</v>
      </c>
    </row>
    <row r="11" spans="2:11" ht="18" customHeight="1">
      <c r="B11" s="1365" t="s">
        <v>5</v>
      </c>
      <c r="C11" s="1366"/>
      <c r="D11" s="335">
        <v>0</v>
      </c>
      <c r="E11" s="335" t="s">
        <v>496</v>
      </c>
      <c r="F11" s="335">
        <v>0</v>
      </c>
      <c r="G11" s="335" t="s">
        <v>496</v>
      </c>
      <c r="H11" s="334">
        <v>0</v>
      </c>
      <c r="I11" s="334" t="s">
        <v>496</v>
      </c>
      <c r="J11" s="334">
        <v>0</v>
      </c>
      <c r="K11" s="334" t="s">
        <v>496</v>
      </c>
    </row>
    <row r="12" spans="2:11" ht="18" customHeight="1">
      <c r="B12" s="1365" t="s">
        <v>6</v>
      </c>
      <c r="C12" s="1366"/>
      <c r="D12" s="335">
        <v>0</v>
      </c>
      <c r="E12" s="335" t="s">
        <v>496</v>
      </c>
      <c r="F12" s="335">
        <v>0</v>
      </c>
      <c r="G12" s="335" t="s">
        <v>496</v>
      </c>
      <c r="H12" s="334">
        <v>0</v>
      </c>
      <c r="I12" s="334" t="s">
        <v>496</v>
      </c>
      <c r="J12" s="334">
        <v>0</v>
      </c>
      <c r="K12" s="334" t="s">
        <v>496</v>
      </c>
    </row>
    <row r="13" spans="2:11" ht="18" customHeight="1">
      <c r="B13" s="1365" t="s">
        <v>7</v>
      </c>
      <c r="C13" s="1366"/>
      <c r="D13" s="335">
        <v>0</v>
      </c>
      <c r="E13" s="335">
        <v>0</v>
      </c>
      <c r="F13" s="335">
        <v>0</v>
      </c>
      <c r="G13" s="335">
        <v>0</v>
      </c>
      <c r="H13" s="334">
        <v>0</v>
      </c>
      <c r="I13" s="334">
        <v>0</v>
      </c>
      <c r="J13" s="334">
        <v>0</v>
      </c>
      <c r="K13" s="334">
        <v>0</v>
      </c>
    </row>
    <row r="14" spans="2:11" ht="18" customHeight="1">
      <c r="B14" s="1365" t="s">
        <v>8</v>
      </c>
      <c r="C14" s="1366"/>
      <c r="D14" s="335" t="s">
        <v>496</v>
      </c>
      <c r="E14" s="335" t="s">
        <v>496</v>
      </c>
      <c r="F14" s="335" t="s">
        <v>496</v>
      </c>
      <c r="G14" s="335" t="s">
        <v>496</v>
      </c>
      <c r="H14" s="334" t="s">
        <v>496</v>
      </c>
      <c r="I14" s="334" t="s">
        <v>496</v>
      </c>
      <c r="J14" s="334" t="s">
        <v>496</v>
      </c>
      <c r="K14" s="334" t="s">
        <v>496</v>
      </c>
    </row>
    <row r="15" spans="2:11" ht="18" customHeight="1">
      <c r="B15" s="1365" t="s">
        <v>9</v>
      </c>
      <c r="C15" s="1366"/>
      <c r="D15" s="335">
        <v>0</v>
      </c>
      <c r="E15" s="335">
        <v>0</v>
      </c>
      <c r="F15" s="335">
        <v>0</v>
      </c>
      <c r="G15" s="335">
        <v>0</v>
      </c>
      <c r="H15" s="334">
        <v>0</v>
      </c>
      <c r="I15" s="334">
        <v>0</v>
      </c>
      <c r="J15" s="334">
        <v>0</v>
      </c>
      <c r="K15" s="334">
        <v>0</v>
      </c>
    </row>
    <row r="16" spans="2:11" ht="18" customHeight="1">
      <c r="B16" s="1365" t="s">
        <v>10</v>
      </c>
      <c r="C16" s="1366"/>
      <c r="D16" s="335">
        <v>0</v>
      </c>
      <c r="E16" s="335">
        <v>0</v>
      </c>
      <c r="F16" s="335">
        <v>0</v>
      </c>
      <c r="G16" s="335">
        <v>0</v>
      </c>
      <c r="H16" s="334">
        <v>0</v>
      </c>
      <c r="I16" s="334">
        <v>0</v>
      </c>
      <c r="J16" s="334">
        <v>0</v>
      </c>
      <c r="K16" s="334">
        <v>0</v>
      </c>
    </row>
    <row r="17" spans="2:11" ht="18" customHeight="1">
      <c r="B17" s="1365" t="s">
        <v>11</v>
      </c>
      <c r="C17" s="1366"/>
      <c r="D17" s="335">
        <v>0</v>
      </c>
      <c r="E17" s="335">
        <v>0</v>
      </c>
      <c r="F17" s="335">
        <v>0</v>
      </c>
      <c r="G17" s="335">
        <v>0</v>
      </c>
      <c r="H17" s="334">
        <v>0</v>
      </c>
      <c r="I17" s="334">
        <v>0</v>
      </c>
      <c r="J17" s="334">
        <v>0</v>
      </c>
      <c r="K17" s="334">
        <v>0</v>
      </c>
    </row>
    <row r="18" spans="2:11" ht="18" customHeight="1">
      <c r="B18" s="1365" t="s">
        <v>12</v>
      </c>
      <c r="C18" s="1366"/>
      <c r="D18" s="335">
        <v>0</v>
      </c>
      <c r="E18" s="335">
        <v>0</v>
      </c>
      <c r="F18" s="335">
        <v>0</v>
      </c>
      <c r="G18" s="335">
        <v>0</v>
      </c>
      <c r="H18" s="334">
        <v>0</v>
      </c>
      <c r="I18" s="334">
        <v>0</v>
      </c>
      <c r="J18" s="334">
        <v>0</v>
      </c>
      <c r="K18" s="334">
        <v>0</v>
      </c>
    </row>
    <row r="19" spans="2:11" ht="18" customHeight="1">
      <c r="B19" s="1365" t="s">
        <v>13</v>
      </c>
      <c r="C19" s="1366"/>
      <c r="D19" s="335" t="s">
        <v>496</v>
      </c>
      <c r="E19" s="335" t="s">
        <v>496</v>
      </c>
      <c r="F19" s="335" t="s">
        <v>496</v>
      </c>
      <c r="G19" s="335" t="s">
        <v>496</v>
      </c>
      <c r="H19" s="334" t="s">
        <v>496</v>
      </c>
      <c r="I19" s="334" t="s">
        <v>496</v>
      </c>
      <c r="J19" s="334" t="s">
        <v>496</v>
      </c>
      <c r="K19" s="334" t="s">
        <v>496</v>
      </c>
    </row>
    <row r="20" spans="2:11" ht="18" customHeight="1">
      <c r="B20" s="1365" t="s">
        <v>14</v>
      </c>
      <c r="C20" s="1366"/>
      <c r="D20" s="335">
        <v>0</v>
      </c>
      <c r="E20" s="335">
        <v>0</v>
      </c>
      <c r="F20" s="335">
        <v>0</v>
      </c>
      <c r="G20" s="335">
        <v>0</v>
      </c>
      <c r="H20" s="334">
        <v>0</v>
      </c>
      <c r="I20" s="334">
        <v>0</v>
      </c>
      <c r="J20" s="334">
        <v>0</v>
      </c>
      <c r="K20" s="334">
        <v>0</v>
      </c>
    </row>
    <row r="21" spans="2:11" ht="18" customHeight="1">
      <c r="B21" s="1365" t="s">
        <v>15</v>
      </c>
      <c r="C21" s="1366"/>
      <c r="D21" s="335">
        <v>0</v>
      </c>
      <c r="E21" s="335" t="s">
        <v>496</v>
      </c>
      <c r="F21" s="335">
        <v>0</v>
      </c>
      <c r="G21" s="335" t="s">
        <v>496</v>
      </c>
      <c r="H21" s="334">
        <v>0</v>
      </c>
      <c r="I21" s="334" t="s">
        <v>496</v>
      </c>
      <c r="J21" s="334">
        <v>0</v>
      </c>
      <c r="K21" s="334" t="s">
        <v>496</v>
      </c>
    </row>
    <row r="22" spans="2:11" ht="18" customHeight="1">
      <c r="B22" s="1365" t="s">
        <v>16</v>
      </c>
      <c r="C22" s="1366"/>
      <c r="D22" s="335">
        <v>0</v>
      </c>
      <c r="E22" s="335">
        <v>0</v>
      </c>
      <c r="F22" s="335">
        <v>0</v>
      </c>
      <c r="G22" s="335">
        <v>0</v>
      </c>
      <c r="H22" s="334">
        <v>0</v>
      </c>
      <c r="I22" s="334">
        <v>0</v>
      </c>
      <c r="J22" s="334">
        <v>0</v>
      </c>
      <c r="K22" s="334">
        <v>0</v>
      </c>
    </row>
    <row r="23" spans="2:11" ht="18" customHeight="1">
      <c r="B23" s="1365" t="s">
        <v>17</v>
      </c>
      <c r="C23" s="1366"/>
      <c r="D23" s="335">
        <v>14</v>
      </c>
      <c r="E23" s="335">
        <v>13</v>
      </c>
      <c r="F23" s="335">
        <v>3723</v>
      </c>
      <c r="G23" s="335">
        <v>3856</v>
      </c>
      <c r="H23" s="334" t="s">
        <v>901</v>
      </c>
      <c r="I23" s="334">
        <v>36.4</v>
      </c>
      <c r="J23" s="334" t="s">
        <v>902</v>
      </c>
      <c r="K23" s="334">
        <v>55.2</v>
      </c>
    </row>
    <row r="24" spans="2:11" ht="18" customHeight="1">
      <c r="B24" s="1365" t="s">
        <v>18</v>
      </c>
      <c r="C24" s="1366"/>
      <c r="D24" s="335" t="s">
        <v>496</v>
      </c>
      <c r="E24" s="335" t="s">
        <v>496</v>
      </c>
      <c r="F24" s="335" t="s">
        <v>496</v>
      </c>
      <c r="G24" s="335" t="s">
        <v>496</v>
      </c>
      <c r="H24" s="334" t="s">
        <v>496</v>
      </c>
      <c r="I24" s="334" t="s">
        <v>496</v>
      </c>
      <c r="J24" s="334" t="s">
        <v>496</v>
      </c>
      <c r="K24" s="334" t="s">
        <v>496</v>
      </c>
    </row>
    <row r="25" spans="2:11" ht="18" customHeight="1">
      <c r="B25" s="1365" t="s">
        <v>19</v>
      </c>
      <c r="C25" s="1366"/>
      <c r="D25" s="335">
        <v>0</v>
      </c>
      <c r="E25" s="335">
        <v>0</v>
      </c>
      <c r="F25" s="335">
        <v>0</v>
      </c>
      <c r="G25" s="335">
        <v>0</v>
      </c>
      <c r="H25" s="334">
        <v>0</v>
      </c>
      <c r="I25" s="334">
        <v>0</v>
      </c>
      <c r="J25" s="334">
        <v>0</v>
      </c>
      <c r="K25" s="334">
        <v>0</v>
      </c>
    </row>
    <row r="26" spans="2:11" ht="18" customHeight="1">
      <c r="B26" s="1365" t="s">
        <v>42</v>
      </c>
      <c r="C26" s="1366"/>
      <c r="D26" s="335" t="s">
        <v>496</v>
      </c>
      <c r="E26" s="335" t="s">
        <v>496</v>
      </c>
      <c r="F26" s="335" t="s">
        <v>496</v>
      </c>
      <c r="G26" s="335" t="s">
        <v>496</v>
      </c>
      <c r="H26" s="334" t="s">
        <v>496</v>
      </c>
      <c r="I26" s="334" t="s">
        <v>496</v>
      </c>
      <c r="J26" s="334" t="s">
        <v>496</v>
      </c>
      <c r="K26" s="334" t="s">
        <v>496</v>
      </c>
    </row>
    <row r="27" spans="2:11" ht="18" customHeight="1">
      <c r="B27" s="1365" t="s">
        <v>20</v>
      </c>
      <c r="C27" s="1366"/>
      <c r="D27" s="335">
        <v>0</v>
      </c>
      <c r="E27" s="335">
        <v>0</v>
      </c>
      <c r="F27" s="335">
        <v>0</v>
      </c>
      <c r="G27" s="335">
        <v>0</v>
      </c>
      <c r="H27" s="334">
        <v>0</v>
      </c>
      <c r="I27" s="334">
        <v>0</v>
      </c>
      <c r="J27" s="334">
        <v>0</v>
      </c>
      <c r="K27" s="334">
        <v>0</v>
      </c>
    </row>
    <row r="28" spans="2:11" ht="18" customHeight="1">
      <c r="B28" s="1365" t="s">
        <v>21</v>
      </c>
      <c r="C28" s="1366"/>
      <c r="D28" s="335">
        <v>0</v>
      </c>
      <c r="E28" s="335">
        <v>0</v>
      </c>
      <c r="F28" s="335">
        <v>0</v>
      </c>
      <c r="G28" s="335">
        <v>0</v>
      </c>
      <c r="H28" s="334">
        <v>0</v>
      </c>
      <c r="I28" s="334">
        <v>0</v>
      </c>
      <c r="J28" s="334">
        <v>0</v>
      </c>
      <c r="K28" s="334">
        <v>0</v>
      </c>
    </row>
    <row r="29" spans="2:11" ht="18" customHeight="1">
      <c r="B29" s="1365" t="s">
        <v>22</v>
      </c>
      <c r="C29" s="1366"/>
      <c r="D29" s="335">
        <v>0</v>
      </c>
      <c r="E29" s="335">
        <v>0</v>
      </c>
      <c r="F29" s="335">
        <v>0</v>
      </c>
      <c r="G29" s="335">
        <v>0</v>
      </c>
      <c r="H29" s="334">
        <v>0</v>
      </c>
      <c r="I29" s="334">
        <v>0</v>
      </c>
      <c r="J29" s="334">
        <v>0</v>
      </c>
      <c r="K29" s="334">
        <v>0</v>
      </c>
    </row>
    <row r="30" spans="2:11" ht="18" customHeight="1">
      <c r="B30" s="1365" t="s">
        <v>23</v>
      </c>
      <c r="C30" s="1366"/>
      <c r="D30" s="335">
        <v>0</v>
      </c>
      <c r="E30" s="335">
        <v>0</v>
      </c>
      <c r="F30" s="335">
        <v>0</v>
      </c>
      <c r="G30" s="335">
        <v>0</v>
      </c>
      <c r="H30" s="334">
        <v>0</v>
      </c>
      <c r="I30" s="334">
        <v>0</v>
      </c>
      <c r="J30" s="334">
        <v>0</v>
      </c>
      <c r="K30" s="334">
        <v>0</v>
      </c>
    </row>
    <row r="31" spans="2:11" ht="18" customHeight="1">
      <c r="B31" s="1365" t="s">
        <v>43</v>
      </c>
      <c r="C31" s="1366"/>
      <c r="D31" s="335">
        <v>0</v>
      </c>
      <c r="E31" s="335">
        <v>0</v>
      </c>
      <c r="F31" s="335">
        <v>0</v>
      </c>
      <c r="G31" s="335">
        <v>0</v>
      </c>
      <c r="H31" s="334">
        <v>0</v>
      </c>
      <c r="I31" s="334">
        <v>0</v>
      </c>
      <c r="J31" s="334">
        <v>0</v>
      </c>
      <c r="K31" s="334">
        <v>0</v>
      </c>
    </row>
    <row r="32" spans="2:11" ht="18" customHeight="1">
      <c r="B32" s="1365" t="s">
        <v>24</v>
      </c>
      <c r="C32" s="1366"/>
      <c r="D32" s="335">
        <v>0</v>
      </c>
      <c r="E32" s="335">
        <v>0</v>
      </c>
      <c r="F32" s="335">
        <v>0</v>
      </c>
      <c r="G32" s="335">
        <v>0</v>
      </c>
      <c r="H32" s="334">
        <v>0</v>
      </c>
      <c r="I32" s="334">
        <v>0</v>
      </c>
      <c r="J32" s="334">
        <v>0</v>
      </c>
      <c r="K32" s="334">
        <v>0</v>
      </c>
    </row>
    <row r="33" spans="2:11" ht="18" customHeight="1">
      <c r="B33" s="1365" t="s">
        <v>25</v>
      </c>
      <c r="C33" s="1366"/>
      <c r="D33" s="335">
        <v>0</v>
      </c>
      <c r="E33" s="335">
        <v>0</v>
      </c>
      <c r="F33" s="335">
        <v>0</v>
      </c>
      <c r="G33" s="335">
        <v>0</v>
      </c>
      <c r="H33" s="334">
        <v>0</v>
      </c>
      <c r="I33" s="334">
        <v>0</v>
      </c>
      <c r="J33" s="334">
        <v>0</v>
      </c>
      <c r="K33" s="334">
        <v>0</v>
      </c>
    </row>
    <row r="34" spans="2:11" ht="18" customHeight="1">
      <c r="B34" s="1365" t="s">
        <v>658</v>
      </c>
      <c r="C34" s="1366"/>
      <c r="D34" s="335">
        <v>0</v>
      </c>
      <c r="E34" s="335">
        <v>0</v>
      </c>
      <c r="F34" s="335">
        <v>0</v>
      </c>
      <c r="G34" s="335">
        <v>0</v>
      </c>
      <c r="H34" s="334">
        <v>0</v>
      </c>
      <c r="I34" s="334">
        <v>0</v>
      </c>
      <c r="J34" s="334">
        <v>0</v>
      </c>
      <c r="K34" s="334">
        <v>0</v>
      </c>
    </row>
    <row r="35" spans="2:11" ht="18" customHeight="1">
      <c r="B35" s="1365" t="s">
        <v>661</v>
      </c>
      <c r="C35" s="1366"/>
      <c r="D35" s="335">
        <v>0</v>
      </c>
      <c r="E35" s="335">
        <v>0</v>
      </c>
      <c r="F35" s="335">
        <v>0</v>
      </c>
      <c r="G35" s="335">
        <v>0</v>
      </c>
      <c r="H35" s="334">
        <v>0</v>
      </c>
      <c r="I35" s="334">
        <v>0</v>
      </c>
      <c r="J35" s="334">
        <v>0</v>
      </c>
      <c r="K35" s="334">
        <v>0</v>
      </c>
    </row>
    <row r="36" spans="2:11" ht="18" customHeight="1">
      <c r="B36" s="1365" t="s">
        <v>69</v>
      </c>
      <c r="C36" s="1366"/>
      <c r="D36" s="335">
        <v>0</v>
      </c>
      <c r="E36" s="335">
        <v>0</v>
      </c>
      <c r="F36" s="335">
        <v>0</v>
      </c>
      <c r="G36" s="335">
        <v>0</v>
      </c>
      <c r="H36" s="334">
        <v>0</v>
      </c>
      <c r="I36" s="334">
        <v>0</v>
      </c>
      <c r="J36" s="334">
        <v>0</v>
      </c>
      <c r="K36" s="334">
        <v>0</v>
      </c>
    </row>
    <row r="37" spans="2:11" ht="18" customHeight="1">
      <c r="B37" s="1365" t="s">
        <v>68</v>
      </c>
      <c r="C37" s="1366"/>
      <c r="D37" s="335">
        <v>0</v>
      </c>
      <c r="E37" s="335">
        <v>0</v>
      </c>
      <c r="F37" s="335">
        <v>0</v>
      </c>
      <c r="G37" s="335">
        <v>0</v>
      </c>
      <c r="H37" s="334">
        <v>0</v>
      </c>
      <c r="I37" s="334">
        <v>0</v>
      </c>
      <c r="J37" s="334">
        <v>0</v>
      </c>
      <c r="K37" s="334">
        <v>0</v>
      </c>
    </row>
    <row r="38" spans="2:11" ht="18" customHeight="1">
      <c r="B38" s="1365" t="s">
        <v>66</v>
      </c>
      <c r="C38" s="1366"/>
      <c r="D38" s="335">
        <v>0</v>
      </c>
      <c r="E38" s="335">
        <v>0</v>
      </c>
      <c r="F38" s="335">
        <v>0</v>
      </c>
      <c r="G38" s="335">
        <v>0</v>
      </c>
      <c r="H38" s="334">
        <v>0</v>
      </c>
      <c r="I38" s="334">
        <v>0</v>
      </c>
      <c r="J38" s="334">
        <v>0</v>
      </c>
      <c r="K38" s="334">
        <v>0</v>
      </c>
    </row>
    <row r="39" spans="2:11" ht="18" customHeight="1">
      <c r="B39" s="1365" t="s">
        <v>666</v>
      </c>
      <c r="C39" s="1366"/>
      <c r="D39" s="332">
        <v>0</v>
      </c>
      <c r="E39" s="332">
        <v>0</v>
      </c>
      <c r="F39" s="332">
        <v>0</v>
      </c>
      <c r="G39" s="332">
        <v>0</v>
      </c>
      <c r="H39" s="334">
        <v>0</v>
      </c>
      <c r="I39" s="334">
        <v>0</v>
      </c>
      <c r="J39" s="334">
        <v>0</v>
      </c>
      <c r="K39" s="334">
        <v>0</v>
      </c>
    </row>
    <row r="40" spans="2:11" ht="18" customHeight="1">
      <c r="B40" s="1365" t="s">
        <v>63</v>
      </c>
      <c r="C40" s="1366"/>
      <c r="D40" s="335">
        <v>0</v>
      </c>
      <c r="E40" s="335">
        <v>0</v>
      </c>
      <c r="F40" s="335">
        <v>0</v>
      </c>
      <c r="G40" s="335">
        <v>0</v>
      </c>
      <c r="H40" s="334">
        <v>0</v>
      </c>
      <c r="I40" s="334">
        <v>0</v>
      </c>
      <c r="J40" s="334">
        <v>0</v>
      </c>
      <c r="K40" s="334">
        <v>0</v>
      </c>
    </row>
    <row r="41" spans="2:11" ht="18" customHeight="1">
      <c r="B41" s="1365" t="s">
        <v>197</v>
      </c>
      <c r="C41" s="1366"/>
      <c r="D41" s="335">
        <v>0</v>
      </c>
      <c r="E41" s="335">
        <v>0</v>
      </c>
      <c r="F41" s="335">
        <v>0</v>
      </c>
      <c r="G41" s="335">
        <v>0</v>
      </c>
      <c r="H41" s="334">
        <v>0</v>
      </c>
      <c r="I41" s="334">
        <v>0</v>
      </c>
      <c r="J41" s="334">
        <v>0</v>
      </c>
      <c r="K41" s="334">
        <v>0</v>
      </c>
    </row>
    <row r="42" spans="2:11" ht="18" customHeight="1">
      <c r="B42" s="1365" t="s">
        <v>26</v>
      </c>
      <c r="C42" s="1366"/>
      <c r="D42" s="335">
        <v>0</v>
      </c>
      <c r="E42" s="335">
        <v>0</v>
      </c>
      <c r="F42" s="335">
        <v>0</v>
      </c>
      <c r="G42" s="335">
        <v>0</v>
      </c>
      <c r="H42" s="334">
        <v>0</v>
      </c>
      <c r="I42" s="334">
        <v>0</v>
      </c>
      <c r="J42" s="334">
        <v>0</v>
      </c>
      <c r="K42" s="334">
        <v>0</v>
      </c>
    </row>
    <row r="43" spans="2:11" ht="18" customHeight="1">
      <c r="B43" s="1365" t="s">
        <v>27</v>
      </c>
      <c r="C43" s="1366"/>
      <c r="D43" s="335">
        <v>0</v>
      </c>
      <c r="E43" s="335">
        <v>0</v>
      </c>
      <c r="F43" s="335">
        <v>0</v>
      </c>
      <c r="G43" s="335">
        <v>0</v>
      </c>
      <c r="H43" s="334">
        <v>0</v>
      </c>
      <c r="I43" s="334">
        <v>0</v>
      </c>
      <c r="J43" s="334">
        <v>0</v>
      </c>
      <c r="K43" s="334">
        <v>0</v>
      </c>
    </row>
    <row r="44" spans="2:11" ht="18" customHeight="1">
      <c r="B44" s="1365" t="s">
        <v>28</v>
      </c>
      <c r="C44" s="1366"/>
      <c r="D44" s="335">
        <v>0</v>
      </c>
      <c r="E44" s="335">
        <v>0</v>
      </c>
      <c r="F44" s="335">
        <v>0</v>
      </c>
      <c r="G44" s="335">
        <v>0</v>
      </c>
      <c r="H44" s="334">
        <v>0</v>
      </c>
      <c r="I44" s="334">
        <v>0</v>
      </c>
      <c r="J44" s="334">
        <v>0</v>
      </c>
      <c r="K44" s="334">
        <v>0</v>
      </c>
    </row>
    <row r="45" spans="2:11" ht="18" customHeight="1">
      <c r="B45" s="1365" t="s">
        <v>29</v>
      </c>
      <c r="C45" s="1366"/>
      <c r="D45" s="335">
        <v>0</v>
      </c>
      <c r="E45" s="335">
        <v>0</v>
      </c>
      <c r="F45" s="335">
        <v>0</v>
      </c>
      <c r="G45" s="335">
        <v>0</v>
      </c>
      <c r="H45" s="334">
        <v>0</v>
      </c>
      <c r="I45" s="334">
        <v>0</v>
      </c>
      <c r="J45" s="334">
        <v>0</v>
      </c>
      <c r="K45" s="334">
        <v>0</v>
      </c>
    </row>
    <row r="46" spans="2:11" ht="18" customHeight="1">
      <c r="B46" s="1365" t="s">
        <v>30</v>
      </c>
      <c r="C46" s="1366"/>
      <c r="D46" s="335">
        <v>0</v>
      </c>
      <c r="E46" s="335">
        <v>0</v>
      </c>
      <c r="F46" s="335">
        <v>0</v>
      </c>
      <c r="G46" s="335">
        <v>0</v>
      </c>
      <c r="H46" s="334">
        <v>0</v>
      </c>
      <c r="I46" s="334">
        <v>0</v>
      </c>
      <c r="J46" s="334">
        <v>0</v>
      </c>
      <c r="K46" s="334">
        <v>0</v>
      </c>
    </row>
    <row r="47" spans="2:11" ht="18" customHeight="1">
      <c r="B47" s="1365" t="s">
        <v>31</v>
      </c>
      <c r="C47" s="1366"/>
      <c r="D47" s="335">
        <v>0</v>
      </c>
      <c r="E47" s="335">
        <v>0</v>
      </c>
      <c r="F47" s="335">
        <v>0</v>
      </c>
      <c r="G47" s="335">
        <v>0</v>
      </c>
      <c r="H47" s="334">
        <v>0</v>
      </c>
      <c r="I47" s="334">
        <v>0</v>
      </c>
      <c r="J47" s="334">
        <v>0</v>
      </c>
      <c r="K47" s="334">
        <v>0</v>
      </c>
    </row>
    <row r="48" spans="2:11" ht="18" customHeight="1">
      <c r="B48" s="1365" t="s">
        <v>32</v>
      </c>
      <c r="C48" s="1366"/>
      <c r="D48" s="335">
        <v>0</v>
      </c>
      <c r="E48" s="335">
        <v>0</v>
      </c>
      <c r="F48" s="335">
        <v>0</v>
      </c>
      <c r="G48" s="335">
        <v>0</v>
      </c>
      <c r="H48" s="334">
        <v>0</v>
      </c>
      <c r="I48" s="334">
        <v>0</v>
      </c>
      <c r="J48" s="334">
        <v>0</v>
      </c>
      <c r="K48" s="334">
        <v>0</v>
      </c>
    </row>
    <row r="49" spans="2:11" ht="18" customHeight="1">
      <c r="B49" s="1365" t="s">
        <v>112</v>
      </c>
      <c r="C49" s="1366"/>
      <c r="D49" s="335" t="s">
        <v>496</v>
      </c>
      <c r="E49" s="335" t="s">
        <v>496</v>
      </c>
      <c r="F49" s="335" t="s">
        <v>496</v>
      </c>
      <c r="G49" s="335" t="s">
        <v>496</v>
      </c>
      <c r="H49" s="334" t="s">
        <v>496</v>
      </c>
      <c r="I49" s="334" t="s">
        <v>496</v>
      </c>
      <c r="J49" s="334" t="s">
        <v>496</v>
      </c>
      <c r="K49" s="334" t="s">
        <v>496</v>
      </c>
    </row>
    <row r="50" spans="2:11" ht="18" customHeight="1">
      <c r="B50" s="1365" t="s">
        <v>33</v>
      </c>
      <c r="C50" s="1366"/>
      <c r="D50" s="335">
        <v>0</v>
      </c>
      <c r="E50" s="335">
        <v>0</v>
      </c>
      <c r="F50" s="335">
        <v>0</v>
      </c>
      <c r="G50" s="335">
        <v>0</v>
      </c>
      <c r="H50" s="334">
        <v>0</v>
      </c>
      <c r="I50" s="334">
        <v>0</v>
      </c>
      <c r="J50" s="334">
        <v>0</v>
      </c>
      <c r="K50" s="334">
        <v>0</v>
      </c>
    </row>
    <row r="51" spans="2:11" ht="18" customHeight="1">
      <c r="B51" s="1365" t="s">
        <v>34</v>
      </c>
      <c r="C51" s="1366"/>
      <c r="D51" s="335">
        <v>0</v>
      </c>
      <c r="E51" s="335">
        <v>0</v>
      </c>
      <c r="F51" s="335">
        <v>0</v>
      </c>
      <c r="G51" s="335">
        <v>0</v>
      </c>
      <c r="H51" s="334">
        <v>0</v>
      </c>
      <c r="I51" s="334">
        <v>0</v>
      </c>
      <c r="J51" s="334">
        <v>0</v>
      </c>
      <c r="K51" s="334">
        <v>0</v>
      </c>
    </row>
    <row r="52" spans="2:11" ht="18" customHeight="1">
      <c r="B52" s="1365" t="s">
        <v>35</v>
      </c>
      <c r="C52" s="1366"/>
      <c r="D52" s="335" t="s">
        <v>496</v>
      </c>
      <c r="E52" s="335" t="s">
        <v>496</v>
      </c>
      <c r="F52" s="335" t="s">
        <v>496</v>
      </c>
      <c r="G52" s="335" t="s">
        <v>496</v>
      </c>
      <c r="H52" s="334" t="s">
        <v>496</v>
      </c>
      <c r="I52" s="334" t="s">
        <v>496</v>
      </c>
      <c r="J52" s="334" t="s">
        <v>496</v>
      </c>
      <c r="K52" s="334" t="s">
        <v>496</v>
      </c>
    </row>
    <row r="53" spans="2:11" ht="18" customHeight="1">
      <c r="B53" s="1365" t="s">
        <v>36</v>
      </c>
      <c r="C53" s="1366"/>
      <c r="D53" s="335">
        <v>0</v>
      </c>
      <c r="E53" s="335">
        <v>0</v>
      </c>
      <c r="F53" s="335">
        <v>0</v>
      </c>
      <c r="G53" s="335">
        <v>0</v>
      </c>
      <c r="H53" s="334">
        <v>0</v>
      </c>
      <c r="I53" s="334">
        <v>0</v>
      </c>
      <c r="J53" s="334">
        <v>0</v>
      </c>
      <c r="K53" s="334">
        <v>0</v>
      </c>
    </row>
    <row r="54" spans="2:11" ht="18" customHeight="1">
      <c r="B54" s="1365" t="s">
        <v>37</v>
      </c>
      <c r="C54" s="1366"/>
      <c r="D54" s="335">
        <v>0</v>
      </c>
      <c r="E54" s="335">
        <v>0</v>
      </c>
      <c r="F54" s="335">
        <v>0</v>
      </c>
      <c r="G54" s="335">
        <v>0</v>
      </c>
      <c r="H54" s="334">
        <v>0</v>
      </c>
      <c r="I54" s="334">
        <v>0</v>
      </c>
      <c r="J54" s="334">
        <v>0</v>
      </c>
      <c r="K54" s="334">
        <v>0</v>
      </c>
    </row>
    <row r="55" spans="2:11" ht="18" customHeight="1">
      <c r="B55" s="1365" t="s">
        <v>38</v>
      </c>
      <c r="C55" s="1366"/>
      <c r="D55" s="335">
        <v>0</v>
      </c>
      <c r="E55" s="335">
        <v>0</v>
      </c>
      <c r="F55" s="335">
        <v>0</v>
      </c>
      <c r="G55" s="335">
        <v>0</v>
      </c>
      <c r="H55" s="334">
        <v>0</v>
      </c>
      <c r="I55" s="334">
        <v>0</v>
      </c>
      <c r="J55" s="334">
        <v>0</v>
      </c>
      <c r="K55" s="334">
        <v>0</v>
      </c>
    </row>
    <row r="56" spans="2:11" ht="18" customHeight="1">
      <c r="B56" s="1365" t="s">
        <v>39</v>
      </c>
      <c r="C56" s="1366"/>
      <c r="D56" s="335">
        <v>0</v>
      </c>
      <c r="E56" s="335">
        <v>0</v>
      </c>
      <c r="F56" s="335">
        <v>0</v>
      </c>
      <c r="G56" s="335">
        <v>0</v>
      </c>
      <c r="H56" s="334">
        <v>0</v>
      </c>
      <c r="I56" s="334">
        <v>0</v>
      </c>
      <c r="J56" s="334">
        <v>0</v>
      </c>
      <c r="K56" s="334">
        <v>0</v>
      </c>
    </row>
    <row r="57" spans="2:11" ht="18" customHeight="1">
      <c r="B57" s="1365" t="s">
        <v>40</v>
      </c>
      <c r="C57" s="1366"/>
      <c r="D57" s="335">
        <v>0</v>
      </c>
      <c r="E57" s="335">
        <v>0</v>
      </c>
      <c r="F57" s="335">
        <v>0</v>
      </c>
      <c r="G57" s="335">
        <v>0</v>
      </c>
      <c r="H57" s="334">
        <v>0</v>
      </c>
      <c r="I57" s="334">
        <v>0</v>
      </c>
      <c r="J57" s="334">
        <v>0</v>
      </c>
      <c r="K57" s="334">
        <v>0</v>
      </c>
    </row>
    <row r="58" spans="2:11" ht="18" customHeight="1">
      <c r="B58" s="1365" t="s">
        <v>41</v>
      </c>
      <c r="C58" s="1366"/>
      <c r="D58" s="335">
        <v>0</v>
      </c>
      <c r="E58" s="335">
        <v>0</v>
      </c>
      <c r="F58" s="335">
        <v>0</v>
      </c>
      <c r="G58" s="335">
        <v>0</v>
      </c>
      <c r="H58" s="334">
        <v>0</v>
      </c>
      <c r="I58" s="334">
        <v>0</v>
      </c>
      <c r="J58" s="334">
        <v>0</v>
      </c>
      <c r="K58" s="334">
        <v>0</v>
      </c>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5"/>
  <conditionalFormatting sqref="A1:XFD1048576">
    <cfRule type="cellIs" dxfId="56" priority="1"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30569-2CBB-46A6-AF93-8ACF21904966}">
  <dimension ref="A1:M59"/>
  <sheetViews>
    <sheetView view="pageBreakPreview" zoomScaleNormal="100" workbookViewId="0">
      <pane ySplit="4" topLeftCell="A5" activePane="bottomLeft" state="frozen"/>
      <selection activeCell="M19" sqref="M19"/>
      <selection pane="bottomLeft"/>
    </sheetView>
  </sheetViews>
  <sheetFormatPr defaultColWidth="9" defaultRowHeight="13.5"/>
  <cols>
    <col min="1" max="1" width="4.125" style="14" customWidth="1"/>
    <col min="2" max="2" width="11" style="14" customWidth="1"/>
    <col min="3" max="3" width="2.125" style="14" customWidth="1"/>
    <col min="4" max="11" width="10.125" style="14" customWidth="1"/>
    <col min="12" max="16384" width="9" style="14"/>
  </cols>
  <sheetData>
    <row r="1" spans="1:13" ht="18" customHeight="1">
      <c r="A1" s="324"/>
      <c r="B1" s="324" t="s">
        <v>903</v>
      </c>
      <c r="C1" s="324"/>
      <c r="D1" s="324"/>
      <c r="E1" s="324"/>
      <c r="F1" s="324"/>
      <c r="G1" s="324"/>
      <c r="H1" s="324"/>
      <c r="I1" s="324"/>
      <c r="J1" s="324"/>
      <c r="K1" s="324"/>
    </row>
    <row r="2" spans="1:13" ht="18" customHeight="1">
      <c r="A2" s="324"/>
      <c r="B2" s="324" t="s">
        <v>904</v>
      </c>
      <c r="C2" s="324"/>
      <c r="D2" s="324"/>
      <c r="E2" s="324"/>
      <c r="F2" s="324"/>
      <c r="G2" s="324"/>
      <c r="H2" s="324"/>
      <c r="I2" s="324"/>
      <c r="J2" s="324"/>
      <c r="K2" s="324"/>
    </row>
    <row r="3" spans="1:13" ht="18" customHeight="1">
      <c r="A3" s="324"/>
      <c r="B3" s="1367" t="s">
        <v>603</v>
      </c>
      <c r="C3" s="1368"/>
      <c r="D3" s="325" t="s">
        <v>809</v>
      </c>
      <c r="E3" s="325"/>
      <c r="F3" s="325" t="s">
        <v>810</v>
      </c>
      <c r="G3" s="325"/>
      <c r="H3" s="325" t="s">
        <v>606</v>
      </c>
      <c r="I3" s="325"/>
      <c r="J3" s="325" t="s">
        <v>607</v>
      </c>
      <c r="K3" s="325"/>
    </row>
    <row r="4" spans="1:13" ht="18" customHeight="1">
      <c r="A4" s="324"/>
      <c r="B4" s="326"/>
      <c r="C4" s="327"/>
      <c r="D4" s="328" t="s">
        <v>608</v>
      </c>
      <c r="E4" s="328" t="s">
        <v>609</v>
      </c>
      <c r="F4" s="328" t="s">
        <v>608</v>
      </c>
      <c r="G4" s="328" t="s">
        <v>609</v>
      </c>
      <c r="H4" s="328" t="s">
        <v>608</v>
      </c>
      <c r="I4" s="328" t="s">
        <v>609</v>
      </c>
      <c r="J4" s="328" t="s">
        <v>608</v>
      </c>
      <c r="K4" s="328" t="s">
        <v>609</v>
      </c>
    </row>
    <row r="5" spans="1:13" ht="18" customHeight="1">
      <c r="A5" s="324"/>
      <c r="B5" s="1365" t="s">
        <v>44</v>
      </c>
      <c r="C5" s="1366"/>
      <c r="D5" s="335">
        <v>493</v>
      </c>
      <c r="E5" s="335">
        <v>497</v>
      </c>
      <c r="F5" s="335">
        <v>3031</v>
      </c>
      <c r="G5" s="335">
        <v>2957</v>
      </c>
      <c r="H5" s="334">
        <v>23.8</v>
      </c>
      <c r="I5" s="334">
        <v>23.2</v>
      </c>
      <c r="J5" s="334">
        <v>46.7</v>
      </c>
      <c r="K5" s="334">
        <v>46</v>
      </c>
      <c r="M5" s="338"/>
    </row>
    <row r="6" spans="1:13" ht="18" customHeight="1">
      <c r="A6" s="324"/>
      <c r="B6" s="1365" t="s">
        <v>0</v>
      </c>
      <c r="C6" s="1366"/>
      <c r="D6" s="335">
        <v>34</v>
      </c>
      <c r="E6" s="335">
        <v>38</v>
      </c>
      <c r="F6" s="335">
        <v>3115</v>
      </c>
      <c r="G6" s="335">
        <v>2945</v>
      </c>
      <c r="H6" s="334" t="s">
        <v>905</v>
      </c>
      <c r="I6" s="334">
        <v>34</v>
      </c>
      <c r="J6" s="334" t="s">
        <v>906</v>
      </c>
      <c r="K6" s="334">
        <v>55.2</v>
      </c>
    </row>
    <row r="7" spans="1:13" ht="18" customHeight="1">
      <c r="A7" s="324"/>
      <c r="B7" s="1365" t="s">
        <v>1</v>
      </c>
      <c r="C7" s="1366"/>
      <c r="D7" s="335">
        <v>141</v>
      </c>
      <c r="E7" s="335">
        <v>156</v>
      </c>
      <c r="F7" s="335">
        <v>3221</v>
      </c>
      <c r="G7" s="335">
        <v>3202</v>
      </c>
      <c r="H7" s="334" t="s">
        <v>907</v>
      </c>
      <c r="I7" s="334">
        <v>35.5</v>
      </c>
      <c r="J7" s="334" t="s">
        <v>908</v>
      </c>
      <c r="K7" s="334">
        <v>56.6</v>
      </c>
    </row>
    <row r="8" spans="1:13" ht="18" customHeight="1">
      <c r="A8" s="324"/>
      <c r="B8" s="1365" t="s">
        <v>2</v>
      </c>
      <c r="C8" s="1366"/>
      <c r="D8" s="335">
        <v>206</v>
      </c>
      <c r="E8" s="335">
        <v>222</v>
      </c>
      <c r="F8" s="335">
        <v>3300</v>
      </c>
      <c r="G8" s="335">
        <v>3359</v>
      </c>
      <c r="H8" s="334" t="s">
        <v>909</v>
      </c>
      <c r="I8" s="334">
        <v>36.299999999999997</v>
      </c>
      <c r="J8" s="334" t="s">
        <v>910</v>
      </c>
      <c r="K8" s="334">
        <v>56.8</v>
      </c>
    </row>
    <row r="9" spans="1:13" ht="18" customHeight="1">
      <c r="A9" s="324"/>
      <c r="B9" s="1365" t="s">
        <v>3</v>
      </c>
      <c r="C9" s="1366"/>
      <c r="D9" s="335">
        <v>21</v>
      </c>
      <c r="E9" s="335">
        <v>22</v>
      </c>
      <c r="F9" s="335">
        <v>3365</v>
      </c>
      <c r="G9" s="335">
        <v>3307</v>
      </c>
      <c r="H9" s="334" t="s">
        <v>911</v>
      </c>
      <c r="I9" s="334">
        <v>34.299999999999997</v>
      </c>
      <c r="J9" s="334" t="s">
        <v>912</v>
      </c>
      <c r="K9" s="334">
        <v>54.5</v>
      </c>
    </row>
    <row r="10" spans="1:13" ht="18" customHeight="1">
      <c r="A10" s="324"/>
      <c r="B10" s="1365" t="s">
        <v>4</v>
      </c>
      <c r="C10" s="1366"/>
      <c r="D10" s="335">
        <v>55</v>
      </c>
      <c r="E10" s="335">
        <v>57</v>
      </c>
      <c r="F10" s="335">
        <v>3312</v>
      </c>
      <c r="G10" s="335">
        <v>3367</v>
      </c>
      <c r="H10" s="334" t="s">
        <v>913</v>
      </c>
      <c r="I10" s="334">
        <v>29.9</v>
      </c>
      <c r="J10" s="334" t="s">
        <v>914</v>
      </c>
      <c r="K10" s="334">
        <v>54.7</v>
      </c>
    </row>
    <row r="11" spans="1:13" ht="18" customHeight="1">
      <c r="A11" s="324"/>
      <c r="B11" s="1365" t="s">
        <v>5</v>
      </c>
      <c r="C11" s="1366"/>
      <c r="D11" s="335">
        <v>191</v>
      </c>
      <c r="E11" s="335">
        <v>198</v>
      </c>
      <c r="F11" s="335">
        <v>2905</v>
      </c>
      <c r="G11" s="335">
        <v>2964</v>
      </c>
      <c r="H11" s="334" t="s">
        <v>739</v>
      </c>
      <c r="I11" s="334">
        <v>25.8</v>
      </c>
      <c r="J11" s="334" t="s">
        <v>915</v>
      </c>
      <c r="K11" s="334">
        <v>55.3</v>
      </c>
    </row>
    <row r="12" spans="1:13" ht="18" customHeight="1">
      <c r="A12" s="324"/>
      <c r="B12" s="1365" t="s">
        <v>6</v>
      </c>
      <c r="C12" s="1366"/>
      <c r="D12" s="335">
        <v>37</v>
      </c>
      <c r="E12" s="335">
        <v>40</v>
      </c>
      <c r="F12" s="335">
        <v>3078</v>
      </c>
      <c r="G12" s="335">
        <v>3087</v>
      </c>
      <c r="H12" s="334" t="s">
        <v>916</v>
      </c>
      <c r="I12" s="334">
        <v>37.1</v>
      </c>
      <c r="J12" s="334" t="s">
        <v>917</v>
      </c>
      <c r="K12" s="334">
        <v>57.8</v>
      </c>
    </row>
    <row r="13" spans="1:13" ht="18" customHeight="1">
      <c r="A13" s="324"/>
      <c r="B13" s="1365" t="s">
        <v>7</v>
      </c>
      <c r="C13" s="1366"/>
      <c r="D13" s="335">
        <v>17</v>
      </c>
      <c r="E13" s="335">
        <v>18</v>
      </c>
      <c r="F13" s="335">
        <v>3391</v>
      </c>
      <c r="G13" s="335">
        <v>3415</v>
      </c>
      <c r="H13" s="334" t="s">
        <v>918</v>
      </c>
      <c r="I13" s="334">
        <v>31.3</v>
      </c>
      <c r="J13" s="334" t="s">
        <v>846</v>
      </c>
      <c r="K13" s="334">
        <v>52.8</v>
      </c>
    </row>
    <row r="14" spans="1:13" ht="18" customHeight="1">
      <c r="A14" s="324"/>
      <c r="B14" s="1365" t="s">
        <v>8</v>
      </c>
      <c r="C14" s="1366"/>
      <c r="D14" s="335">
        <v>6</v>
      </c>
      <c r="E14" s="335">
        <v>6</v>
      </c>
      <c r="F14" s="335">
        <v>2532</v>
      </c>
      <c r="G14" s="335">
        <v>2625</v>
      </c>
      <c r="H14" s="334" t="s">
        <v>919</v>
      </c>
      <c r="I14" s="334">
        <v>31.3</v>
      </c>
      <c r="J14" s="334" t="s">
        <v>920</v>
      </c>
      <c r="K14" s="334">
        <v>55.5</v>
      </c>
    </row>
    <row r="15" spans="1:13" ht="18" customHeight="1">
      <c r="A15" s="324"/>
      <c r="B15" s="1365" t="s">
        <v>9</v>
      </c>
      <c r="C15" s="1366"/>
      <c r="D15" s="335">
        <v>3</v>
      </c>
      <c r="E15" s="335">
        <v>3</v>
      </c>
      <c r="F15" s="335">
        <v>3320</v>
      </c>
      <c r="G15" s="335">
        <v>3292</v>
      </c>
      <c r="H15" s="334" t="s">
        <v>731</v>
      </c>
      <c r="I15" s="334">
        <v>30.7</v>
      </c>
      <c r="J15" s="334" t="s">
        <v>921</v>
      </c>
      <c r="K15" s="334">
        <v>53.7</v>
      </c>
    </row>
    <row r="16" spans="1:13" ht="18" customHeight="1">
      <c r="A16" s="324"/>
      <c r="B16" s="1365" t="s">
        <v>10</v>
      </c>
      <c r="C16" s="1366"/>
      <c r="D16" s="335">
        <v>0</v>
      </c>
      <c r="E16" s="335">
        <v>0</v>
      </c>
      <c r="F16" s="335">
        <v>0</v>
      </c>
      <c r="G16" s="335">
        <v>0</v>
      </c>
      <c r="H16" s="334">
        <v>0</v>
      </c>
      <c r="I16" s="334">
        <v>0</v>
      </c>
      <c r="J16" s="334">
        <v>0</v>
      </c>
      <c r="K16" s="334">
        <v>0</v>
      </c>
    </row>
    <row r="17" spans="1:11" ht="18" customHeight="1">
      <c r="A17" s="324"/>
      <c r="B17" s="1365" t="s">
        <v>11</v>
      </c>
      <c r="C17" s="1366"/>
      <c r="D17" s="335">
        <v>10</v>
      </c>
      <c r="E17" s="335">
        <v>11</v>
      </c>
      <c r="F17" s="335">
        <v>2903</v>
      </c>
      <c r="G17" s="335">
        <v>2902</v>
      </c>
      <c r="H17" s="334" t="s">
        <v>922</v>
      </c>
      <c r="I17" s="334">
        <v>28.7</v>
      </c>
      <c r="J17" s="334" t="s">
        <v>923</v>
      </c>
      <c r="K17" s="334">
        <v>51.3</v>
      </c>
    </row>
    <row r="18" spans="1:11" ht="18" customHeight="1">
      <c r="A18" s="324"/>
      <c r="B18" s="1365" t="s">
        <v>12</v>
      </c>
      <c r="C18" s="1366"/>
      <c r="D18" s="335">
        <v>47</v>
      </c>
      <c r="E18" s="335">
        <v>50</v>
      </c>
      <c r="F18" s="335">
        <v>3428</v>
      </c>
      <c r="G18" s="335">
        <v>3417</v>
      </c>
      <c r="H18" s="334" t="s">
        <v>854</v>
      </c>
      <c r="I18" s="334">
        <v>33.700000000000003</v>
      </c>
      <c r="J18" s="334" t="s">
        <v>915</v>
      </c>
      <c r="K18" s="334">
        <v>55.3</v>
      </c>
    </row>
    <row r="19" spans="1:11" ht="18" customHeight="1">
      <c r="A19" s="324"/>
      <c r="B19" s="1365" t="s">
        <v>13</v>
      </c>
      <c r="C19" s="1366"/>
      <c r="D19" s="335">
        <v>76</v>
      </c>
      <c r="E19" s="335">
        <v>83</v>
      </c>
      <c r="F19" s="335">
        <v>3186</v>
      </c>
      <c r="G19" s="335">
        <v>3232</v>
      </c>
      <c r="H19" s="334" t="s">
        <v>924</v>
      </c>
      <c r="I19" s="334">
        <v>34.6</v>
      </c>
      <c r="J19" s="334" t="s">
        <v>925</v>
      </c>
      <c r="K19" s="334">
        <v>57.3</v>
      </c>
    </row>
    <row r="20" spans="1:11" ht="18" customHeight="1">
      <c r="A20" s="324"/>
      <c r="B20" s="1365" t="s">
        <v>14</v>
      </c>
      <c r="C20" s="1366"/>
      <c r="D20" s="335">
        <v>19</v>
      </c>
      <c r="E20" s="335">
        <v>19</v>
      </c>
      <c r="F20" s="335">
        <v>3440</v>
      </c>
      <c r="G20" s="335">
        <v>3442</v>
      </c>
      <c r="H20" s="334" t="s">
        <v>803</v>
      </c>
      <c r="I20" s="334">
        <v>29.8</v>
      </c>
      <c r="J20" s="334" t="s">
        <v>774</v>
      </c>
      <c r="K20" s="334">
        <v>51.2</v>
      </c>
    </row>
    <row r="21" spans="1:11" ht="18" customHeight="1">
      <c r="A21" s="324"/>
      <c r="B21" s="1365" t="s">
        <v>15</v>
      </c>
      <c r="C21" s="1366"/>
      <c r="D21" s="335">
        <v>61</v>
      </c>
      <c r="E21" s="335">
        <v>61</v>
      </c>
      <c r="F21" s="335">
        <v>3518</v>
      </c>
      <c r="G21" s="335">
        <v>3499</v>
      </c>
      <c r="H21" s="334" t="s">
        <v>926</v>
      </c>
      <c r="I21" s="334">
        <v>31.2</v>
      </c>
      <c r="J21" s="334" t="s">
        <v>927</v>
      </c>
      <c r="K21" s="334">
        <v>52.7</v>
      </c>
    </row>
    <row r="22" spans="1:11" ht="18" customHeight="1">
      <c r="A22" s="324"/>
      <c r="B22" s="1365" t="s">
        <v>16</v>
      </c>
      <c r="C22" s="1366"/>
      <c r="D22" s="335">
        <v>66</v>
      </c>
      <c r="E22" s="335">
        <v>70</v>
      </c>
      <c r="F22" s="335">
        <v>3162</v>
      </c>
      <c r="G22" s="335">
        <v>3115</v>
      </c>
      <c r="H22" s="334" t="s">
        <v>733</v>
      </c>
      <c r="I22" s="334">
        <v>27.8</v>
      </c>
      <c r="J22" s="334" t="s">
        <v>766</v>
      </c>
      <c r="K22" s="334">
        <v>51</v>
      </c>
    </row>
    <row r="23" spans="1:11" ht="18" customHeight="1">
      <c r="A23" s="324"/>
      <c r="B23" s="1365" t="s">
        <v>17</v>
      </c>
      <c r="C23" s="1366"/>
      <c r="D23" s="335">
        <v>33</v>
      </c>
      <c r="E23" s="335">
        <v>36</v>
      </c>
      <c r="F23" s="335">
        <v>3526</v>
      </c>
      <c r="G23" s="335">
        <v>3561</v>
      </c>
      <c r="H23" s="334" t="s">
        <v>703</v>
      </c>
      <c r="I23" s="334">
        <v>36.299999999999997</v>
      </c>
      <c r="J23" s="334" t="s">
        <v>902</v>
      </c>
      <c r="K23" s="334">
        <v>55.3</v>
      </c>
    </row>
    <row r="24" spans="1:11" ht="18" customHeight="1">
      <c r="A24" s="324"/>
      <c r="B24" s="1365" t="s">
        <v>18</v>
      </c>
      <c r="C24" s="1366"/>
      <c r="D24" s="335">
        <v>21</v>
      </c>
      <c r="E24" s="335">
        <v>23</v>
      </c>
      <c r="F24" s="335">
        <v>3653</v>
      </c>
      <c r="G24" s="335">
        <v>3611</v>
      </c>
      <c r="H24" s="334" t="s">
        <v>928</v>
      </c>
      <c r="I24" s="334">
        <v>34.6</v>
      </c>
      <c r="J24" s="334" t="s">
        <v>929</v>
      </c>
      <c r="K24" s="334">
        <v>54.9</v>
      </c>
    </row>
    <row r="25" spans="1:11" ht="18" customHeight="1">
      <c r="A25" s="324"/>
      <c r="B25" s="1365" t="s">
        <v>19</v>
      </c>
      <c r="C25" s="1366"/>
      <c r="D25" s="335">
        <v>34</v>
      </c>
      <c r="E25" s="335">
        <v>35</v>
      </c>
      <c r="F25" s="335">
        <v>3271</v>
      </c>
      <c r="G25" s="335">
        <v>3340</v>
      </c>
      <c r="H25" s="334" t="s">
        <v>930</v>
      </c>
      <c r="I25" s="334">
        <v>34.299999999999997</v>
      </c>
      <c r="J25" s="334" t="s">
        <v>915</v>
      </c>
      <c r="K25" s="334">
        <v>54.9</v>
      </c>
    </row>
    <row r="26" spans="1:11" ht="18" customHeight="1">
      <c r="A26" s="324"/>
      <c r="B26" s="1365" t="s">
        <v>42</v>
      </c>
      <c r="C26" s="1366"/>
      <c r="D26" s="335">
        <v>4</v>
      </c>
      <c r="E26" s="335">
        <v>4</v>
      </c>
      <c r="F26" s="335">
        <v>3824</v>
      </c>
      <c r="G26" s="335">
        <v>3806</v>
      </c>
      <c r="H26" s="334" t="s">
        <v>801</v>
      </c>
      <c r="I26" s="334">
        <v>33.799999999999997</v>
      </c>
      <c r="J26" s="334" t="s">
        <v>931</v>
      </c>
      <c r="K26" s="334">
        <v>55.1</v>
      </c>
    </row>
    <row r="27" spans="1:11" ht="18" customHeight="1">
      <c r="A27" s="324"/>
      <c r="B27" s="1365" t="s">
        <v>20</v>
      </c>
      <c r="C27" s="1366"/>
      <c r="D27" s="335">
        <v>52</v>
      </c>
      <c r="E27" s="335">
        <v>58</v>
      </c>
      <c r="F27" s="335">
        <v>3051</v>
      </c>
      <c r="G27" s="335">
        <v>3089</v>
      </c>
      <c r="H27" s="334" t="s">
        <v>679</v>
      </c>
      <c r="I27" s="334">
        <v>36</v>
      </c>
      <c r="J27" s="334" t="s">
        <v>932</v>
      </c>
      <c r="K27" s="334">
        <v>56.3</v>
      </c>
    </row>
    <row r="28" spans="1:11" ht="18" customHeight="1">
      <c r="A28" s="324"/>
      <c r="B28" s="1365" t="s">
        <v>21</v>
      </c>
      <c r="C28" s="1366"/>
      <c r="D28" s="335" t="s">
        <v>496</v>
      </c>
      <c r="E28" s="335" t="s">
        <v>496</v>
      </c>
      <c r="F28" s="335" t="s">
        <v>496</v>
      </c>
      <c r="G28" s="335" t="s">
        <v>496</v>
      </c>
      <c r="H28" s="334" t="s">
        <v>496</v>
      </c>
      <c r="I28" s="334" t="s">
        <v>496</v>
      </c>
      <c r="J28" s="334" t="s">
        <v>496</v>
      </c>
      <c r="K28" s="334" t="s">
        <v>496</v>
      </c>
    </row>
    <row r="29" spans="1:11" ht="18" customHeight="1">
      <c r="A29" s="324"/>
      <c r="B29" s="1365" t="s">
        <v>22</v>
      </c>
      <c r="C29" s="1366"/>
      <c r="D29" s="335">
        <v>31</v>
      </c>
      <c r="E29" s="335">
        <v>32</v>
      </c>
      <c r="F29" s="335">
        <v>3158</v>
      </c>
      <c r="G29" s="335">
        <v>3264</v>
      </c>
      <c r="H29" s="334" t="s">
        <v>854</v>
      </c>
      <c r="I29" s="334">
        <v>35.299999999999997</v>
      </c>
      <c r="J29" s="334" t="s">
        <v>933</v>
      </c>
      <c r="K29" s="334">
        <v>58.2</v>
      </c>
    </row>
    <row r="30" spans="1:11" ht="18" customHeight="1">
      <c r="A30" s="324"/>
      <c r="B30" s="1365" t="s">
        <v>23</v>
      </c>
      <c r="C30" s="1366"/>
      <c r="D30" s="335">
        <v>3</v>
      </c>
      <c r="E30" s="335">
        <v>3</v>
      </c>
      <c r="F30" s="335">
        <v>2895</v>
      </c>
      <c r="G30" s="335">
        <v>3207</v>
      </c>
      <c r="H30" s="334" t="s">
        <v>724</v>
      </c>
      <c r="I30" s="334">
        <v>34.799999999999997</v>
      </c>
      <c r="J30" s="334" t="s">
        <v>934</v>
      </c>
      <c r="K30" s="334">
        <v>57.9</v>
      </c>
    </row>
    <row r="31" spans="1:11" ht="18" customHeight="1">
      <c r="A31" s="324"/>
      <c r="B31" s="1365" t="s">
        <v>43</v>
      </c>
      <c r="C31" s="1366"/>
      <c r="D31" s="335">
        <v>0</v>
      </c>
      <c r="E31" s="335">
        <v>0</v>
      </c>
      <c r="F31" s="335">
        <v>0</v>
      </c>
      <c r="G31" s="335">
        <v>0</v>
      </c>
      <c r="H31" s="334">
        <v>0</v>
      </c>
      <c r="I31" s="334">
        <v>0</v>
      </c>
      <c r="J31" s="334">
        <v>0</v>
      </c>
      <c r="K31" s="334">
        <v>0</v>
      </c>
    </row>
    <row r="32" spans="1:11" ht="18" customHeight="1">
      <c r="A32" s="324"/>
      <c r="B32" s="1365" t="s">
        <v>24</v>
      </c>
      <c r="C32" s="1366"/>
      <c r="D32" s="335">
        <v>9</v>
      </c>
      <c r="E32" s="335">
        <v>9</v>
      </c>
      <c r="F32" s="335">
        <v>2723</v>
      </c>
      <c r="G32" s="335">
        <v>2777</v>
      </c>
      <c r="H32" s="334" t="s">
        <v>935</v>
      </c>
      <c r="I32" s="334">
        <v>27.3</v>
      </c>
      <c r="J32" s="334" t="s">
        <v>929</v>
      </c>
      <c r="K32" s="334">
        <v>54.9</v>
      </c>
    </row>
    <row r="33" spans="1:11" ht="18" customHeight="1">
      <c r="A33" s="324"/>
      <c r="B33" s="1365" t="s">
        <v>25</v>
      </c>
      <c r="C33" s="1366"/>
      <c r="D33" s="335">
        <v>6</v>
      </c>
      <c r="E33" s="335">
        <v>9</v>
      </c>
      <c r="F33" s="335">
        <v>2794</v>
      </c>
      <c r="G33" s="335">
        <v>2770</v>
      </c>
      <c r="H33" s="334" t="s">
        <v>936</v>
      </c>
      <c r="I33" s="334">
        <v>32.700000000000003</v>
      </c>
      <c r="J33" s="334" t="s">
        <v>937</v>
      </c>
      <c r="K33" s="334">
        <v>55.7</v>
      </c>
    </row>
    <row r="34" spans="1:11" ht="18" customHeight="1">
      <c r="A34" s="324"/>
      <c r="B34" s="1365" t="s">
        <v>658</v>
      </c>
      <c r="C34" s="1366"/>
      <c r="D34" s="335">
        <v>8</v>
      </c>
      <c r="E34" s="335">
        <v>8</v>
      </c>
      <c r="F34" s="335">
        <v>2279</v>
      </c>
      <c r="G34" s="335">
        <v>2376</v>
      </c>
      <c r="H34" s="334" t="s">
        <v>723</v>
      </c>
      <c r="I34" s="334">
        <v>35.5</v>
      </c>
      <c r="J34" s="334" t="s">
        <v>938</v>
      </c>
      <c r="K34" s="334">
        <v>60.5</v>
      </c>
    </row>
    <row r="35" spans="1:11" ht="18" customHeight="1">
      <c r="A35" s="324"/>
      <c r="B35" s="1365" t="s">
        <v>661</v>
      </c>
      <c r="C35" s="1366"/>
      <c r="D35" s="335">
        <v>4</v>
      </c>
      <c r="E35" s="335">
        <v>4</v>
      </c>
      <c r="F35" s="335">
        <v>2800</v>
      </c>
      <c r="G35" s="335">
        <v>2757</v>
      </c>
      <c r="H35" s="334" t="s">
        <v>754</v>
      </c>
      <c r="I35" s="334">
        <v>25.7</v>
      </c>
      <c r="J35" s="334" t="s">
        <v>851</v>
      </c>
      <c r="K35" s="334">
        <v>48.6</v>
      </c>
    </row>
    <row r="36" spans="1:11" ht="18" customHeight="1">
      <c r="A36" s="324"/>
      <c r="B36" s="1365" t="s">
        <v>69</v>
      </c>
      <c r="C36" s="1366"/>
      <c r="D36" s="335">
        <v>16</v>
      </c>
      <c r="E36" s="335">
        <v>17</v>
      </c>
      <c r="F36" s="335">
        <v>2725</v>
      </c>
      <c r="G36" s="335">
        <v>2798</v>
      </c>
      <c r="H36" s="334" t="s">
        <v>913</v>
      </c>
      <c r="I36" s="334">
        <v>30.4</v>
      </c>
      <c r="J36" s="334" t="s">
        <v>780</v>
      </c>
      <c r="K36" s="334">
        <v>53.3</v>
      </c>
    </row>
    <row r="37" spans="1:11" ht="18" customHeight="1">
      <c r="A37" s="324"/>
      <c r="B37" s="1365" t="s">
        <v>68</v>
      </c>
      <c r="C37" s="1366"/>
      <c r="D37" s="335">
        <v>5</v>
      </c>
      <c r="E37" s="335">
        <v>5</v>
      </c>
      <c r="F37" s="335">
        <v>2965</v>
      </c>
      <c r="G37" s="335">
        <v>3138</v>
      </c>
      <c r="H37" s="334" t="s">
        <v>900</v>
      </c>
      <c r="I37" s="334">
        <v>31.1</v>
      </c>
      <c r="J37" s="334" t="s">
        <v>939</v>
      </c>
      <c r="K37" s="334">
        <v>54.3</v>
      </c>
    </row>
    <row r="38" spans="1:11" ht="18" customHeight="1">
      <c r="A38" s="324"/>
      <c r="B38" s="1365" t="s">
        <v>66</v>
      </c>
      <c r="C38" s="1366"/>
      <c r="D38" s="335">
        <v>20</v>
      </c>
      <c r="E38" s="335">
        <v>19</v>
      </c>
      <c r="F38" s="335">
        <v>3370</v>
      </c>
      <c r="G38" s="335">
        <v>3652</v>
      </c>
      <c r="H38" s="334" t="s">
        <v>703</v>
      </c>
      <c r="I38" s="334">
        <v>35.9</v>
      </c>
      <c r="J38" s="334" t="s">
        <v>932</v>
      </c>
      <c r="K38" s="334">
        <v>55.3</v>
      </c>
    </row>
    <row r="39" spans="1:11" ht="18" customHeight="1">
      <c r="A39" s="324"/>
      <c r="B39" s="1365" t="s">
        <v>666</v>
      </c>
      <c r="C39" s="1366"/>
      <c r="D39" s="335">
        <v>0</v>
      </c>
      <c r="E39" s="335">
        <v>0</v>
      </c>
      <c r="F39" s="335">
        <v>0</v>
      </c>
      <c r="G39" s="335">
        <v>0</v>
      </c>
      <c r="H39" s="334">
        <v>0</v>
      </c>
      <c r="I39" s="334">
        <v>0</v>
      </c>
      <c r="J39" s="334">
        <v>0</v>
      </c>
      <c r="K39" s="334">
        <v>0</v>
      </c>
    </row>
    <row r="40" spans="1:11" ht="18" customHeight="1">
      <c r="A40" s="324"/>
      <c r="B40" s="1365" t="s">
        <v>63</v>
      </c>
      <c r="C40" s="1366"/>
      <c r="D40" s="335">
        <v>13</v>
      </c>
      <c r="E40" s="335">
        <v>13</v>
      </c>
      <c r="F40" s="335">
        <v>2830</v>
      </c>
      <c r="G40" s="335">
        <v>2865</v>
      </c>
      <c r="H40" s="334" t="s">
        <v>940</v>
      </c>
      <c r="I40" s="334">
        <v>32.200000000000003</v>
      </c>
      <c r="J40" s="334" t="s">
        <v>941</v>
      </c>
      <c r="K40" s="334">
        <v>53.3</v>
      </c>
    </row>
    <row r="41" spans="1:11" ht="18" customHeight="1">
      <c r="A41" s="324"/>
      <c r="B41" s="1365" t="s">
        <v>197</v>
      </c>
      <c r="C41" s="1366"/>
      <c r="D41" s="335">
        <v>20</v>
      </c>
      <c r="E41" s="335">
        <v>20</v>
      </c>
      <c r="F41" s="335">
        <v>3280</v>
      </c>
      <c r="G41" s="335">
        <v>3262</v>
      </c>
      <c r="H41" s="334" t="s">
        <v>803</v>
      </c>
      <c r="I41" s="334">
        <v>29.8</v>
      </c>
      <c r="J41" s="334" t="s">
        <v>942</v>
      </c>
      <c r="K41" s="334">
        <v>51.2</v>
      </c>
    </row>
    <row r="42" spans="1:11" ht="18" customHeight="1">
      <c r="A42" s="324"/>
      <c r="B42" s="1365" t="s">
        <v>26</v>
      </c>
      <c r="C42" s="1366"/>
      <c r="D42" s="335">
        <v>0</v>
      </c>
      <c r="E42" s="335">
        <v>0</v>
      </c>
      <c r="F42" s="335">
        <v>0</v>
      </c>
      <c r="G42" s="335">
        <v>0</v>
      </c>
      <c r="H42" s="334">
        <v>0</v>
      </c>
      <c r="I42" s="334">
        <v>0</v>
      </c>
      <c r="J42" s="334">
        <v>0</v>
      </c>
      <c r="K42" s="334">
        <v>0</v>
      </c>
    </row>
    <row r="43" spans="1:11" ht="18" customHeight="1">
      <c r="A43" s="324"/>
      <c r="B43" s="1365" t="s">
        <v>27</v>
      </c>
      <c r="C43" s="1366"/>
      <c r="D43" s="335">
        <v>0</v>
      </c>
      <c r="E43" s="335">
        <v>0</v>
      </c>
      <c r="F43" s="335">
        <v>0</v>
      </c>
      <c r="G43" s="335">
        <v>0</v>
      </c>
      <c r="H43" s="334">
        <v>0</v>
      </c>
      <c r="I43" s="334">
        <v>0</v>
      </c>
      <c r="J43" s="334">
        <v>0</v>
      </c>
      <c r="K43" s="334">
        <v>0</v>
      </c>
    </row>
    <row r="44" spans="1:11" ht="18" customHeight="1">
      <c r="A44" s="324"/>
      <c r="B44" s="1365" t="s">
        <v>28</v>
      </c>
      <c r="C44" s="1366"/>
      <c r="D44" s="335">
        <v>5</v>
      </c>
      <c r="E44" s="335">
        <v>6</v>
      </c>
      <c r="F44" s="335">
        <v>3462</v>
      </c>
      <c r="G44" s="335">
        <v>3449</v>
      </c>
      <c r="H44" s="334" t="s">
        <v>801</v>
      </c>
      <c r="I44" s="334">
        <v>34.5</v>
      </c>
      <c r="J44" s="334" t="s">
        <v>921</v>
      </c>
      <c r="K44" s="334">
        <v>54.6</v>
      </c>
    </row>
    <row r="45" spans="1:11" ht="18" customHeight="1">
      <c r="A45" s="324"/>
      <c r="B45" s="1365" t="s">
        <v>29</v>
      </c>
      <c r="C45" s="1366"/>
      <c r="D45" s="335">
        <v>3</v>
      </c>
      <c r="E45" s="335">
        <v>4</v>
      </c>
      <c r="F45" s="335">
        <v>2282</v>
      </c>
      <c r="G45" s="335">
        <v>2413</v>
      </c>
      <c r="H45" s="334" t="s">
        <v>610</v>
      </c>
      <c r="I45" s="334">
        <v>25</v>
      </c>
      <c r="J45" s="334" t="s">
        <v>906</v>
      </c>
      <c r="K45" s="334">
        <v>55.4</v>
      </c>
    </row>
    <row r="46" spans="1:11" ht="18" customHeight="1">
      <c r="A46" s="324"/>
      <c r="B46" s="1365" t="s">
        <v>30</v>
      </c>
      <c r="C46" s="1366"/>
      <c r="D46" s="335">
        <v>12</v>
      </c>
      <c r="E46" s="335">
        <v>11</v>
      </c>
      <c r="F46" s="335">
        <v>2350</v>
      </c>
      <c r="G46" s="335">
        <v>2498</v>
      </c>
      <c r="H46" s="334" t="s">
        <v>805</v>
      </c>
      <c r="I46" s="334">
        <v>25.7</v>
      </c>
      <c r="J46" s="334" t="s">
        <v>774</v>
      </c>
      <c r="K46" s="334">
        <v>50.8</v>
      </c>
    </row>
    <row r="47" spans="1:11" ht="18" customHeight="1">
      <c r="A47" s="324"/>
      <c r="B47" s="1365" t="s">
        <v>31</v>
      </c>
      <c r="C47" s="1366"/>
      <c r="D47" s="335" t="s">
        <v>496</v>
      </c>
      <c r="E47" s="335" t="s">
        <v>496</v>
      </c>
      <c r="F47" s="335" t="s">
        <v>496</v>
      </c>
      <c r="G47" s="335" t="s">
        <v>496</v>
      </c>
      <c r="H47" s="334" t="s">
        <v>496</v>
      </c>
      <c r="I47" s="334" t="s">
        <v>496</v>
      </c>
      <c r="J47" s="334" t="s">
        <v>496</v>
      </c>
      <c r="K47" s="334" t="s">
        <v>496</v>
      </c>
    </row>
    <row r="48" spans="1:11" ht="18" customHeight="1">
      <c r="A48" s="324"/>
      <c r="B48" s="1365" t="s">
        <v>32</v>
      </c>
      <c r="C48" s="1366"/>
      <c r="D48" s="335" t="s">
        <v>496</v>
      </c>
      <c r="E48" s="335" t="s">
        <v>496</v>
      </c>
      <c r="F48" s="335" t="s">
        <v>496</v>
      </c>
      <c r="G48" s="335" t="s">
        <v>496</v>
      </c>
      <c r="H48" s="334" t="s">
        <v>496</v>
      </c>
      <c r="I48" s="334" t="s">
        <v>496</v>
      </c>
      <c r="J48" s="334" t="s">
        <v>496</v>
      </c>
      <c r="K48" s="334" t="s">
        <v>496</v>
      </c>
    </row>
    <row r="49" spans="1:11" ht="18" customHeight="1">
      <c r="A49" s="324"/>
      <c r="B49" s="1365" t="s">
        <v>112</v>
      </c>
      <c r="C49" s="1366"/>
      <c r="D49" s="335">
        <v>20</v>
      </c>
      <c r="E49" s="335">
        <v>21</v>
      </c>
      <c r="F49" s="335">
        <v>2618</v>
      </c>
      <c r="G49" s="335">
        <v>2568</v>
      </c>
      <c r="H49" s="334" t="s">
        <v>943</v>
      </c>
      <c r="I49" s="334">
        <v>20.6</v>
      </c>
      <c r="J49" s="334" t="s">
        <v>796</v>
      </c>
      <c r="K49" s="334">
        <v>46.9</v>
      </c>
    </row>
    <row r="50" spans="1:11" ht="18" customHeight="1">
      <c r="A50" s="324"/>
      <c r="B50" s="1365" t="s">
        <v>33</v>
      </c>
      <c r="C50" s="1366"/>
      <c r="D50" s="335">
        <v>5</v>
      </c>
      <c r="E50" s="335">
        <v>5</v>
      </c>
      <c r="F50" s="335">
        <v>2457</v>
      </c>
      <c r="G50" s="335">
        <v>2452</v>
      </c>
      <c r="H50" s="334" t="s">
        <v>789</v>
      </c>
      <c r="I50" s="334">
        <v>31.7</v>
      </c>
      <c r="J50" s="334" t="s">
        <v>939</v>
      </c>
      <c r="K50" s="334">
        <v>54.3</v>
      </c>
    </row>
    <row r="51" spans="1:11" ht="18" customHeight="1">
      <c r="A51" s="324"/>
      <c r="B51" s="1365" t="s">
        <v>34</v>
      </c>
      <c r="C51" s="1366"/>
      <c r="D51" s="335" t="s">
        <v>496</v>
      </c>
      <c r="E51" s="335" t="s">
        <v>496</v>
      </c>
      <c r="F51" s="335" t="s">
        <v>496</v>
      </c>
      <c r="G51" s="335" t="s">
        <v>496</v>
      </c>
      <c r="H51" s="334" t="s">
        <v>496</v>
      </c>
      <c r="I51" s="334" t="s">
        <v>496</v>
      </c>
      <c r="J51" s="334" t="s">
        <v>496</v>
      </c>
      <c r="K51" s="334" t="s">
        <v>496</v>
      </c>
    </row>
    <row r="52" spans="1:11" ht="18" customHeight="1">
      <c r="A52" s="324"/>
      <c r="B52" s="1365" t="s">
        <v>35</v>
      </c>
      <c r="C52" s="1366"/>
      <c r="D52" s="335">
        <v>3</v>
      </c>
      <c r="E52" s="335">
        <v>4</v>
      </c>
      <c r="F52" s="335">
        <v>2519</v>
      </c>
      <c r="G52" s="335">
        <v>2575</v>
      </c>
      <c r="H52" s="334" t="s">
        <v>731</v>
      </c>
      <c r="I52" s="334">
        <v>32.6</v>
      </c>
      <c r="J52" s="334" t="s">
        <v>917</v>
      </c>
      <c r="K52" s="334">
        <v>57.7</v>
      </c>
    </row>
    <row r="53" spans="1:11" ht="18" customHeight="1">
      <c r="A53" s="324"/>
      <c r="B53" s="1365" t="s">
        <v>36</v>
      </c>
      <c r="C53" s="1366"/>
      <c r="D53" s="335" t="s">
        <v>496</v>
      </c>
      <c r="E53" s="335" t="s">
        <v>496</v>
      </c>
      <c r="F53" s="335" t="s">
        <v>496</v>
      </c>
      <c r="G53" s="335" t="s">
        <v>496</v>
      </c>
      <c r="H53" s="334" t="s">
        <v>496</v>
      </c>
      <c r="I53" s="334" t="s">
        <v>496</v>
      </c>
      <c r="J53" s="334" t="s">
        <v>496</v>
      </c>
      <c r="K53" s="334" t="s">
        <v>496</v>
      </c>
    </row>
    <row r="54" spans="1:11" ht="18" customHeight="1">
      <c r="A54" s="324"/>
      <c r="B54" s="1365" t="s">
        <v>37</v>
      </c>
      <c r="C54" s="1366"/>
      <c r="D54" s="335" t="s">
        <v>496</v>
      </c>
      <c r="E54" s="335" t="s">
        <v>496</v>
      </c>
      <c r="F54" s="335" t="s">
        <v>496</v>
      </c>
      <c r="G54" s="335" t="s">
        <v>496</v>
      </c>
      <c r="H54" s="334" t="s">
        <v>496</v>
      </c>
      <c r="I54" s="334" t="s">
        <v>496</v>
      </c>
      <c r="J54" s="334" t="s">
        <v>496</v>
      </c>
      <c r="K54" s="334" t="s">
        <v>496</v>
      </c>
    </row>
    <row r="55" spans="1:11" ht="18" customHeight="1">
      <c r="A55" s="324"/>
      <c r="B55" s="1365" t="s">
        <v>38</v>
      </c>
      <c r="C55" s="1366"/>
      <c r="D55" s="335">
        <v>3</v>
      </c>
      <c r="E55" s="335">
        <v>4</v>
      </c>
      <c r="F55" s="335">
        <v>2725</v>
      </c>
      <c r="G55" s="335">
        <v>2419</v>
      </c>
      <c r="H55" s="334" t="s">
        <v>944</v>
      </c>
      <c r="I55" s="334">
        <v>28.3</v>
      </c>
      <c r="J55" s="334" t="s">
        <v>945</v>
      </c>
      <c r="K55" s="334">
        <v>56.3</v>
      </c>
    </row>
    <row r="56" spans="1:11" ht="18" customHeight="1">
      <c r="A56" s="324"/>
      <c r="B56" s="1365" t="s">
        <v>39</v>
      </c>
      <c r="C56" s="1366"/>
      <c r="D56" s="335">
        <v>3</v>
      </c>
      <c r="E56" s="335">
        <v>4</v>
      </c>
      <c r="F56" s="335">
        <v>2419</v>
      </c>
      <c r="G56" s="335">
        <v>2297</v>
      </c>
      <c r="H56" s="334" t="s">
        <v>781</v>
      </c>
      <c r="I56" s="334">
        <v>23.8</v>
      </c>
      <c r="J56" s="334" t="s">
        <v>946</v>
      </c>
      <c r="K56" s="334">
        <v>46.5</v>
      </c>
    </row>
    <row r="57" spans="1:11" ht="18" customHeight="1">
      <c r="A57" s="324"/>
      <c r="B57" s="1365" t="s">
        <v>40</v>
      </c>
      <c r="C57" s="1366"/>
      <c r="D57" s="335" t="s">
        <v>496</v>
      </c>
      <c r="E57" s="335">
        <v>0</v>
      </c>
      <c r="F57" s="335" t="s">
        <v>496</v>
      </c>
      <c r="G57" s="335">
        <v>0</v>
      </c>
      <c r="H57" s="334" t="s">
        <v>496</v>
      </c>
      <c r="I57" s="334">
        <v>0</v>
      </c>
      <c r="J57" s="334" t="s">
        <v>496</v>
      </c>
      <c r="K57" s="334">
        <v>0</v>
      </c>
    </row>
    <row r="58" spans="1:11" ht="18" customHeight="1">
      <c r="A58" s="324"/>
      <c r="B58" s="1365" t="s">
        <v>41</v>
      </c>
      <c r="C58" s="1366"/>
      <c r="D58" s="335" t="s">
        <v>496</v>
      </c>
      <c r="E58" s="335" t="s">
        <v>496</v>
      </c>
      <c r="F58" s="335" t="s">
        <v>496</v>
      </c>
      <c r="G58" s="335" t="s">
        <v>496</v>
      </c>
      <c r="H58" s="334" t="s">
        <v>496</v>
      </c>
      <c r="I58" s="334" t="s">
        <v>496</v>
      </c>
      <c r="J58" s="334" t="s">
        <v>496</v>
      </c>
      <c r="K58" s="334" t="s">
        <v>496</v>
      </c>
    </row>
    <row r="59" spans="1:11">
      <c r="D59" s="339"/>
      <c r="E59" s="339"/>
      <c r="F59" s="339"/>
      <c r="G59" s="339"/>
      <c r="H59" s="339"/>
      <c r="I59" s="339"/>
      <c r="J59" s="339"/>
      <c r="K59" s="339"/>
    </row>
  </sheetData>
  <mergeCells count="55">
    <mergeCell ref="B15:C15"/>
    <mergeCell ref="B3:C3"/>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51:C51"/>
    <mergeCell ref="B40:C40"/>
    <mergeCell ref="B41:C41"/>
    <mergeCell ref="B42:C42"/>
    <mergeCell ref="B43:C43"/>
    <mergeCell ref="B44:C44"/>
    <mergeCell ref="B45:C45"/>
    <mergeCell ref="B46:C46"/>
    <mergeCell ref="B47:C47"/>
    <mergeCell ref="B48:C48"/>
    <mergeCell ref="B49:C49"/>
    <mergeCell ref="B50:C50"/>
    <mergeCell ref="B58:C58"/>
    <mergeCell ref="B52:C52"/>
    <mergeCell ref="B53:C53"/>
    <mergeCell ref="B54:C54"/>
    <mergeCell ref="B55:C55"/>
    <mergeCell ref="B56:C56"/>
    <mergeCell ref="B57:C57"/>
  </mergeCells>
  <phoneticPr fontId="5"/>
  <conditionalFormatting sqref="A6:D58">
    <cfRule type="cellIs" priority="33" operator="between">
      <formula>1</formula>
      <formula>2</formula>
    </cfRule>
    <cfRule type="cellIs" dxfId="55" priority="32" operator="between">
      <formula>1</formula>
      <formula>2</formula>
    </cfRule>
    <cfRule type="cellIs" dxfId="54" priority="31" operator="between">
      <formula>1</formula>
      <formula>2</formula>
    </cfRule>
    <cfRule type="cellIs" dxfId="53" priority="30" operator="between">
      <formula>1</formula>
      <formula>2</formula>
    </cfRule>
  </conditionalFormatting>
  <conditionalFormatting sqref="A1:XFD3 A4:C4 L4:XFD4 A5:XFD5 E6:E58 G6:G58 I32:I38 K32:XFD38 A59:XFD1048576 L42:XFD43">
    <cfRule type="cellIs" dxfId="52" priority="38" operator="between">
      <formula>1</formula>
      <formula>2</formula>
    </cfRule>
    <cfRule type="cellIs" dxfId="51" priority="37" operator="between">
      <formula>1</formula>
      <formula>2</formula>
    </cfRule>
  </conditionalFormatting>
  <conditionalFormatting sqref="D4:K4">
    <cfRule type="cellIs" dxfId="50" priority="17" operator="between">
      <formula>1</formula>
      <formula>2</formula>
    </cfRule>
  </conditionalFormatting>
  <conditionalFormatting sqref="D33:K33">
    <cfRule type="cellIs" dxfId="49" priority="35" stopIfTrue="1" operator="equal">
      <formula>1</formula>
    </cfRule>
    <cfRule type="cellIs" dxfId="48" priority="34" stopIfTrue="1" operator="equal">
      <formula>0</formula>
    </cfRule>
  </conditionalFormatting>
  <conditionalFormatting sqref="E6:E58 G6:G58 I32:I38 K32:XFD38 A1:XFD3 A4:C4 L4:XFD4 A5:XFD5 A59:XFD1048576">
    <cfRule type="cellIs" priority="39" operator="between">
      <formula>1</formula>
      <formula>2</formula>
    </cfRule>
    <cfRule type="cellIs" dxfId="47" priority="36" operator="between">
      <formula>1</formula>
      <formula>2</formula>
    </cfRule>
  </conditionalFormatting>
  <conditionalFormatting sqref="E33">
    <cfRule type="cellIs" dxfId="46" priority="41" stopIfTrue="1" operator="equal">
      <formula>1</formula>
    </cfRule>
    <cfRule type="cellIs" dxfId="45" priority="40" stopIfTrue="1" operator="equal">
      <formula>0</formula>
    </cfRule>
  </conditionalFormatting>
  <conditionalFormatting sqref="F6:F58">
    <cfRule type="cellIs" dxfId="44" priority="27" operator="between">
      <formula>1</formula>
      <formula>2</formula>
    </cfRule>
    <cfRule type="cellIs" dxfId="43" priority="26" operator="between">
      <formula>1</formula>
      <formula>2</formula>
    </cfRule>
    <cfRule type="cellIs" dxfId="42" priority="28" operator="between">
      <formula>1</formula>
      <formula>2</formula>
    </cfRule>
    <cfRule type="cellIs" priority="29" operator="between">
      <formula>1</formula>
      <formula>2</formula>
    </cfRule>
  </conditionalFormatting>
  <conditionalFormatting sqref="G33">
    <cfRule type="cellIs" dxfId="41" priority="43" stopIfTrue="1" operator="equal">
      <formula>1</formula>
    </cfRule>
    <cfRule type="cellIs" dxfId="40" priority="42" stopIfTrue="1" operator="equal">
      <formula>0</formula>
    </cfRule>
  </conditionalFormatting>
  <conditionalFormatting sqref="H6:H58">
    <cfRule type="cellIs" dxfId="39" priority="24" operator="between">
      <formula>1</formula>
      <formula>2</formula>
    </cfRule>
    <cfRule type="cellIs" priority="25" operator="between">
      <formula>1</formula>
      <formula>2</formula>
    </cfRule>
    <cfRule type="cellIs" dxfId="38" priority="22" operator="between">
      <formula>1</formula>
      <formula>2</formula>
    </cfRule>
    <cfRule type="cellIs" dxfId="37" priority="23" operator="between">
      <formula>1</formula>
      <formula>2</formula>
    </cfRule>
  </conditionalFormatting>
  <conditionalFormatting sqref="I33">
    <cfRule type="cellIs" dxfId="36" priority="44" stopIfTrue="1" operator="equal">
      <formula>0</formula>
    </cfRule>
    <cfRule type="cellIs" dxfId="35" priority="45" stopIfTrue="1" operator="equal">
      <formula>1</formula>
    </cfRule>
  </conditionalFormatting>
  <conditionalFormatting sqref="I43:J58">
    <cfRule type="cellIs" dxfId="34" priority="2" operator="between">
      <formula>1</formula>
      <formula>2</formula>
    </cfRule>
    <cfRule type="cellIs" dxfId="33" priority="3" operator="between">
      <formula>1</formula>
      <formula>2</formula>
    </cfRule>
  </conditionalFormatting>
  <conditionalFormatting sqref="I42:K42">
    <cfRule type="cellIs" dxfId="32" priority="10" operator="between">
      <formula>1</formula>
      <formula>2</formula>
    </cfRule>
    <cfRule type="cellIs" dxfId="31" priority="9" operator="between">
      <formula>1</formula>
      <formula>2</formula>
    </cfRule>
  </conditionalFormatting>
  <conditionalFormatting sqref="I6:XFD31">
    <cfRule type="cellIs" dxfId="30" priority="11" operator="between">
      <formula>1</formula>
      <formula>2</formula>
    </cfRule>
    <cfRule type="cellIs" priority="14" operator="between">
      <formula>1</formula>
      <formula>2</formula>
    </cfRule>
    <cfRule type="cellIs" dxfId="29" priority="13" operator="between">
      <formula>1</formula>
      <formula>2</formula>
    </cfRule>
    <cfRule type="cellIs" dxfId="28" priority="12" operator="between">
      <formula>1</formula>
      <formula>2</formula>
    </cfRule>
  </conditionalFormatting>
  <conditionalFormatting sqref="I39:XFD41">
    <cfRule type="cellIs" dxfId="27" priority="16" operator="between">
      <formula>1</formula>
      <formula>2</formula>
    </cfRule>
    <cfRule type="cellIs" dxfId="26" priority="15" operator="between">
      <formula>1</formula>
      <formula>2</formula>
    </cfRule>
  </conditionalFormatting>
  <conditionalFormatting sqref="I39:XFD58">
    <cfRule type="cellIs" priority="4" operator="between">
      <formula>1</formula>
      <formula>2</formula>
    </cfRule>
    <cfRule type="cellIs" dxfId="25" priority="1" operator="between">
      <formula>1</formula>
      <formula>2</formula>
    </cfRule>
  </conditionalFormatting>
  <conditionalFormatting sqref="J32:J38">
    <cfRule type="cellIs" priority="21" operator="between">
      <formula>1</formula>
      <formula>2</formula>
    </cfRule>
    <cfRule type="cellIs" dxfId="24" priority="20" operator="between">
      <formula>1</formula>
      <formula>2</formula>
    </cfRule>
    <cfRule type="cellIs" dxfId="23" priority="18" operator="between">
      <formula>1</formula>
      <formula>2</formula>
    </cfRule>
    <cfRule type="cellIs" dxfId="22" priority="19" operator="between">
      <formula>1</formula>
      <formula>2</formula>
    </cfRule>
  </conditionalFormatting>
  <conditionalFormatting sqref="K33">
    <cfRule type="cellIs" dxfId="21" priority="46" stopIfTrue="1" operator="equal">
      <formula>0</formula>
    </cfRule>
    <cfRule type="cellIs" dxfId="20" priority="47" stopIfTrue="1" operator="equal">
      <formula>1</formula>
    </cfRule>
  </conditionalFormatting>
  <conditionalFormatting sqref="K43">
    <cfRule type="cellIs" dxfId="19" priority="8" operator="between">
      <formula>1</formula>
      <formula>2</formula>
    </cfRule>
    <cfRule type="cellIs" dxfId="18" priority="7" operator="between">
      <formula>1</formula>
      <formula>2</formula>
    </cfRule>
  </conditionalFormatting>
  <conditionalFormatting sqref="K44:XFD58">
    <cfRule type="cellIs" dxfId="17" priority="6" operator="between">
      <formula>1</formula>
      <formula>2</formula>
    </cfRule>
    <cfRule type="cellIs" dxfId="16" priority="5"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E2BFF-C3E3-4C3B-870B-06FF4ED55907}">
  <dimension ref="A1:AK74"/>
  <sheetViews>
    <sheetView view="pageBreakPreview" zoomScale="80" zoomScaleNormal="75" zoomScaleSheetLayoutView="80" workbookViewId="0">
      <pane xSplit="1" ySplit="4" topLeftCell="V5" activePane="bottomRight" state="frozen"/>
      <selection activeCell="X73" sqref="X73"/>
      <selection pane="topRight" activeCell="X73" sqref="X73"/>
      <selection pane="bottomLeft" activeCell="X73" sqref="X73"/>
      <selection pane="bottomRight"/>
    </sheetView>
  </sheetViews>
  <sheetFormatPr defaultColWidth="9" defaultRowHeight="13.5"/>
  <cols>
    <col min="1" max="1" width="22" style="91" customWidth="1"/>
    <col min="2" max="34" width="18.25" style="91" customWidth="1"/>
    <col min="35" max="42" width="9" style="91"/>
    <col min="43" max="43" width="13.125" style="91" customWidth="1"/>
    <col min="44" max="16384" width="9" style="91"/>
  </cols>
  <sheetData>
    <row r="1" spans="1:35" s="340" customFormat="1" ht="24.75" customHeight="1">
      <c r="A1" s="90" t="s">
        <v>947</v>
      </c>
      <c r="B1" s="90" t="s">
        <v>948</v>
      </c>
      <c r="I1" s="341" t="s">
        <v>949</v>
      </c>
      <c r="J1" s="90" t="s">
        <v>950</v>
      </c>
      <c r="K1" s="341"/>
      <c r="L1" s="90"/>
      <c r="Q1" s="341" t="s">
        <v>949</v>
      </c>
      <c r="R1" s="90" t="s">
        <v>951</v>
      </c>
      <c r="U1" s="341"/>
      <c r="V1" s="90"/>
      <c r="Y1" s="341" t="s">
        <v>949</v>
      </c>
      <c r="Z1" s="90" t="s">
        <v>952</v>
      </c>
      <c r="AE1" s="341"/>
      <c r="AF1" s="341"/>
      <c r="AG1" s="341" t="s">
        <v>949</v>
      </c>
      <c r="AI1" s="341"/>
    </row>
    <row r="2" spans="1:35" ht="23.1" customHeight="1">
      <c r="A2" s="1270" t="s">
        <v>306</v>
      </c>
      <c r="B2" s="1270" t="s">
        <v>953</v>
      </c>
      <c r="C2" s="1282"/>
      <c r="D2" s="1289" t="s">
        <v>954</v>
      </c>
      <c r="E2" s="1289"/>
      <c r="F2" s="1270" t="s">
        <v>955</v>
      </c>
      <c r="G2" s="1282"/>
      <c r="H2" s="1289" t="s">
        <v>956</v>
      </c>
      <c r="I2" s="1289"/>
      <c r="J2" s="1296" t="s">
        <v>957</v>
      </c>
      <c r="K2" s="1274"/>
      <c r="L2" s="1289" t="s">
        <v>958</v>
      </c>
      <c r="M2" s="1289"/>
      <c r="N2" s="1270" t="s">
        <v>959</v>
      </c>
      <c r="O2" s="1282"/>
      <c r="P2" s="1289" t="s">
        <v>960</v>
      </c>
      <c r="Q2" s="1289"/>
      <c r="R2" s="1270" t="s">
        <v>961</v>
      </c>
      <c r="S2" s="1282"/>
      <c r="T2" s="1289" t="s">
        <v>962</v>
      </c>
      <c r="U2" s="1289"/>
      <c r="V2" s="1270" t="s">
        <v>963</v>
      </c>
      <c r="W2" s="1282"/>
      <c r="X2" s="1289" t="s">
        <v>964</v>
      </c>
      <c r="Y2" s="1289"/>
      <c r="Z2" s="1270" t="s">
        <v>965</v>
      </c>
      <c r="AA2" s="1282"/>
      <c r="AB2" s="1289" t="s">
        <v>966</v>
      </c>
      <c r="AC2" s="1289"/>
      <c r="AD2" s="1296" t="s">
        <v>967</v>
      </c>
      <c r="AE2" s="1274"/>
      <c r="AF2" s="1296" t="s">
        <v>968</v>
      </c>
      <c r="AG2" s="1274"/>
    </row>
    <row r="3" spans="1:35" ht="15" customHeight="1">
      <c r="A3" s="1271"/>
      <c r="B3" s="1289" t="s">
        <v>969</v>
      </c>
      <c r="C3" s="1296" t="s">
        <v>970</v>
      </c>
      <c r="D3" s="1261" t="s">
        <v>969</v>
      </c>
      <c r="E3" s="1261" t="s">
        <v>970</v>
      </c>
      <c r="F3" s="1261" t="s">
        <v>969</v>
      </c>
      <c r="G3" s="1261" t="s">
        <v>970</v>
      </c>
      <c r="H3" s="1261" t="s">
        <v>969</v>
      </c>
      <c r="I3" s="1261" t="s">
        <v>970</v>
      </c>
      <c r="J3" s="1261" t="s">
        <v>969</v>
      </c>
      <c r="K3" s="1261" t="s">
        <v>970</v>
      </c>
      <c r="L3" s="1261" t="s">
        <v>969</v>
      </c>
      <c r="M3" s="1261" t="s">
        <v>970</v>
      </c>
      <c r="N3" s="1261" t="s">
        <v>969</v>
      </c>
      <c r="O3" s="1261" t="s">
        <v>970</v>
      </c>
      <c r="P3" s="1261" t="s">
        <v>969</v>
      </c>
      <c r="Q3" s="1261" t="s">
        <v>970</v>
      </c>
      <c r="R3" s="1261" t="s">
        <v>969</v>
      </c>
      <c r="S3" s="1261" t="s">
        <v>970</v>
      </c>
      <c r="T3" s="1261" t="s">
        <v>969</v>
      </c>
      <c r="U3" s="1261" t="s">
        <v>970</v>
      </c>
      <c r="V3" s="1261" t="s">
        <v>969</v>
      </c>
      <c r="W3" s="1261" t="s">
        <v>970</v>
      </c>
      <c r="X3" s="1261" t="s">
        <v>969</v>
      </c>
      <c r="Y3" s="1261" t="s">
        <v>970</v>
      </c>
      <c r="Z3" s="1261" t="s">
        <v>969</v>
      </c>
      <c r="AA3" s="1261" t="s">
        <v>970</v>
      </c>
      <c r="AB3" s="1261" t="s">
        <v>969</v>
      </c>
      <c r="AC3" s="1261" t="s">
        <v>971</v>
      </c>
      <c r="AD3" s="1261" t="s">
        <v>969</v>
      </c>
      <c r="AE3" s="1261" t="s">
        <v>971</v>
      </c>
      <c r="AF3" s="1261" t="s">
        <v>969</v>
      </c>
      <c r="AG3" s="1261" t="s">
        <v>970</v>
      </c>
    </row>
    <row r="4" spans="1:35" ht="15" customHeight="1">
      <c r="A4" s="1272"/>
      <c r="B4" s="1289"/>
      <c r="C4" s="1296"/>
      <c r="D4" s="1262"/>
      <c r="E4" s="1262"/>
      <c r="F4" s="1262"/>
      <c r="G4" s="1262"/>
      <c r="H4" s="1262"/>
      <c r="I4" s="1262"/>
      <c r="J4" s="1262"/>
      <c r="K4" s="1262"/>
      <c r="L4" s="1262"/>
      <c r="M4" s="1262"/>
      <c r="N4" s="1262"/>
      <c r="O4" s="1262"/>
      <c r="P4" s="1262"/>
      <c r="Q4" s="1262"/>
      <c r="R4" s="1262"/>
      <c r="S4" s="1262"/>
      <c r="T4" s="1262"/>
      <c r="U4" s="1262"/>
      <c r="V4" s="1262"/>
      <c r="W4" s="1262"/>
      <c r="X4" s="1262"/>
      <c r="Y4" s="1262"/>
      <c r="Z4" s="1262"/>
      <c r="AA4" s="1262"/>
      <c r="AB4" s="1262"/>
      <c r="AC4" s="1262"/>
      <c r="AD4" s="1262"/>
      <c r="AE4" s="1262"/>
      <c r="AF4" s="1262"/>
      <c r="AG4" s="1262"/>
    </row>
    <row r="5" spans="1:35" ht="15" customHeight="1">
      <c r="A5" s="342" t="s">
        <v>127</v>
      </c>
      <c r="B5" s="302">
        <v>12345</v>
      </c>
      <c r="C5" s="302">
        <v>3244</v>
      </c>
      <c r="D5" s="302">
        <v>4164</v>
      </c>
      <c r="E5" s="302">
        <v>200</v>
      </c>
      <c r="F5" s="302">
        <v>12345</v>
      </c>
      <c r="G5" s="302">
        <v>508</v>
      </c>
      <c r="H5" s="302">
        <v>3077</v>
      </c>
      <c r="I5" s="302">
        <v>266</v>
      </c>
      <c r="J5" s="302">
        <v>183</v>
      </c>
      <c r="K5" s="302">
        <v>2468</v>
      </c>
      <c r="L5" s="302">
        <v>11459</v>
      </c>
      <c r="M5" s="302">
        <v>88</v>
      </c>
      <c r="N5" s="302">
        <v>0</v>
      </c>
      <c r="O5" s="302">
        <v>0</v>
      </c>
      <c r="P5" s="302">
        <v>3471</v>
      </c>
      <c r="Q5" s="302">
        <v>175</v>
      </c>
      <c r="R5" s="302">
        <v>1231</v>
      </c>
      <c r="S5" s="302">
        <v>729</v>
      </c>
      <c r="T5" s="302">
        <v>5443</v>
      </c>
      <c r="U5" s="302">
        <v>588</v>
      </c>
      <c r="V5" s="302">
        <v>261</v>
      </c>
      <c r="W5" s="302">
        <v>445</v>
      </c>
      <c r="X5" s="302">
        <v>1221</v>
      </c>
      <c r="Y5" s="302">
        <v>102</v>
      </c>
      <c r="Z5" s="302">
        <v>877</v>
      </c>
      <c r="AA5" s="302">
        <v>230</v>
      </c>
      <c r="AB5" s="302">
        <v>12046</v>
      </c>
      <c r="AC5" s="302">
        <v>9176</v>
      </c>
      <c r="AD5" s="302">
        <v>11845</v>
      </c>
      <c r="AE5" s="302">
        <v>8077</v>
      </c>
      <c r="AF5" s="302">
        <v>70</v>
      </c>
      <c r="AG5" s="302">
        <v>156</v>
      </c>
    </row>
    <row r="6" spans="1:35">
      <c r="A6" s="153" t="s">
        <v>0</v>
      </c>
      <c r="B6" s="130">
        <v>609</v>
      </c>
      <c r="C6" s="130">
        <v>3217</v>
      </c>
      <c r="D6" s="130">
        <v>241</v>
      </c>
      <c r="E6" s="130">
        <v>190</v>
      </c>
      <c r="F6" s="130">
        <v>61</v>
      </c>
      <c r="G6" s="130">
        <v>331</v>
      </c>
      <c r="H6" s="130">
        <v>124</v>
      </c>
      <c r="I6" s="130">
        <v>240</v>
      </c>
      <c r="J6" s="130">
        <v>0</v>
      </c>
      <c r="K6" s="130">
        <v>0</v>
      </c>
      <c r="L6" s="130">
        <v>468</v>
      </c>
      <c r="M6" s="130">
        <v>74</v>
      </c>
      <c r="N6" s="130">
        <v>0</v>
      </c>
      <c r="O6" s="130">
        <v>0</v>
      </c>
      <c r="P6" s="130">
        <v>165</v>
      </c>
      <c r="Q6" s="130">
        <v>56</v>
      </c>
      <c r="R6" s="130">
        <v>99</v>
      </c>
      <c r="S6" s="130">
        <v>459</v>
      </c>
      <c r="T6" s="130">
        <v>298</v>
      </c>
      <c r="U6" s="130">
        <v>447</v>
      </c>
      <c r="V6" s="130">
        <v>18</v>
      </c>
      <c r="W6" s="130">
        <v>55</v>
      </c>
      <c r="X6" s="130">
        <v>52</v>
      </c>
      <c r="Y6" s="343">
        <v>56</v>
      </c>
      <c r="Z6" s="130">
        <v>73</v>
      </c>
      <c r="AA6" s="130">
        <v>217</v>
      </c>
      <c r="AB6" s="130">
        <v>607</v>
      </c>
      <c r="AC6" s="130">
        <v>8366</v>
      </c>
      <c r="AD6" s="130">
        <v>606</v>
      </c>
      <c r="AE6" s="130">
        <v>6797</v>
      </c>
      <c r="AF6" s="130">
        <v>11</v>
      </c>
      <c r="AG6" s="130">
        <v>69</v>
      </c>
      <c r="AH6" s="344"/>
      <c r="AI6" s="345"/>
    </row>
    <row r="7" spans="1:35" ht="15" customHeight="1">
      <c r="A7" s="153" t="s">
        <v>1</v>
      </c>
      <c r="B7" s="130">
        <v>3106</v>
      </c>
      <c r="C7" s="130">
        <v>3240</v>
      </c>
      <c r="D7" s="130">
        <v>1131</v>
      </c>
      <c r="E7" s="130">
        <v>190</v>
      </c>
      <c r="F7" s="130">
        <v>3106</v>
      </c>
      <c r="G7" s="130">
        <v>412</v>
      </c>
      <c r="H7" s="130">
        <v>662</v>
      </c>
      <c r="I7" s="130">
        <v>325</v>
      </c>
      <c r="J7" s="130">
        <v>0</v>
      </c>
      <c r="K7" s="130">
        <v>0</v>
      </c>
      <c r="L7" s="130">
        <v>2644</v>
      </c>
      <c r="M7" s="130">
        <v>88</v>
      </c>
      <c r="N7" s="130">
        <v>0</v>
      </c>
      <c r="O7" s="130">
        <v>0</v>
      </c>
      <c r="P7" s="130">
        <v>784</v>
      </c>
      <c r="Q7" s="130">
        <v>50</v>
      </c>
      <c r="R7" s="130">
        <v>552</v>
      </c>
      <c r="S7" s="130">
        <v>690</v>
      </c>
      <c r="T7" s="130">
        <v>2001</v>
      </c>
      <c r="U7" s="130">
        <v>484</v>
      </c>
      <c r="V7" s="130">
        <v>0</v>
      </c>
      <c r="W7" s="130">
        <v>0</v>
      </c>
      <c r="X7" s="130">
        <v>387</v>
      </c>
      <c r="Y7" s="343">
        <v>108</v>
      </c>
      <c r="Z7" s="130">
        <v>346</v>
      </c>
      <c r="AA7" s="130">
        <v>251</v>
      </c>
      <c r="AB7" s="130">
        <v>3051</v>
      </c>
      <c r="AC7" s="130">
        <v>9481</v>
      </c>
      <c r="AD7" s="130">
        <v>3025</v>
      </c>
      <c r="AE7" s="130">
        <v>7888</v>
      </c>
      <c r="AF7" s="130">
        <v>21</v>
      </c>
      <c r="AG7" s="130">
        <v>132</v>
      </c>
      <c r="AH7" s="344"/>
      <c r="AI7" s="345"/>
    </row>
    <row r="8" spans="1:35" ht="15" customHeight="1">
      <c r="A8" s="153" t="s">
        <v>2</v>
      </c>
      <c r="B8" s="130">
        <v>5112</v>
      </c>
      <c r="C8" s="130">
        <v>3091</v>
      </c>
      <c r="D8" s="130">
        <v>1758</v>
      </c>
      <c r="E8" s="130">
        <v>197</v>
      </c>
      <c r="F8" s="130">
        <v>5112</v>
      </c>
      <c r="G8" s="130">
        <v>393</v>
      </c>
      <c r="H8" s="130">
        <v>1254</v>
      </c>
      <c r="I8" s="130">
        <v>274</v>
      </c>
      <c r="J8" s="130">
        <v>146</v>
      </c>
      <c r="K8" s="130">
        <v>2203</v>
      </c>
      <c r="L8" s="130">
        <v>4507</v>
      </c>
      <c r="M8" s="130">
        <v>96</v>
      </c>
      <c r="N8" s="130">
        <v>0</v>
      </c>
      <c r="O8" s="130">
        <v>0</v>
      </c>
      <c r="P8" s="130">
        <v>1605</v>
      </c>
      <c r="Q8" s="130">
        <v>309</v>
      </c>
      <c r="R8" s="130">
        <v>544</v>
      </c>
      <c r="S8" s="130">
        <v>655</v>
      </c>
      <c r="T8" s="130">
        <v>3377</v>
      </c>
      <c r="U8" s="130">
        <v>514</v>
      </c>
      <c r="V8" s="130">
        <v>166</v>
      </c>
      <c r="W8" s="130">
        <v>462</v>
      </c>
      <c r="X8" s="130">
        <v>962</v>
      </c>
      <c r="Y8" s="343">
        <v>83</v>
      </c>
      <c r="Z8" s="130">
        <v>799</v>
      </c>
      <c r="AA8" s="130">
        <v>245</v>
      </c>
      <c r="AB8" s="130">
        <v>4920</v>
      </c>
      <c r="AC8" s="130">
        <v>8754</v>
      </c>
      <c r="AD8" s="130">
        <v>4841</v>
      </c>
      <c r="AE8" s="130">
        <v>7311</v>
      </c>
      <c r="AF8" s="130">
        <v>27</v>
      </c>
      <c r="AG8" s="130">
        <v>66</v>
      </c>
      <c r="AH8" s="344"/>
      <c r="AI8" s="345"/>
    </row>
    <row r="9" spans="1:35" ht="15" customHeight="1">
      <c r="A9" s="153" t="s">
        <v>3</v>
      </c>
      <c r="B9" s="130">
        <v>433</v>
      </c>
      <c r="C9" s="130">
        <v>3136</v>
      </c>
      <c r="D9" s="130">
        <v>154</v>
      </c>
      <c r="E9" s="130">
        <v>194</v>
      </c>
      <c r="F9" s="130">
        <v>0</v>
      </c>
      <c r="G9" s="130">
        <v>0</v>
      </c>
      <c r="H9" s="130">
        <v>82</v>
      </c>
      <c r="I9" s="130">
        <v>259</v>
      </c>
      <c r="J9" s="130">
        <v>0</v>
      </c>
      <c r="K9" s="130">
        <v>0</v>
      </c>
      <c r="L9" s="130">
        <v>297</v>
      </c>
      <c r="M9" s="130">
        <v>63</v>
      </c>
      <c r="N9" s="130">
        <v>0</v>
      </c>
      <c r="O9" s="130">
        <v>0</v>
      </c>
      <c r="P9" s="130">
        <v>12</v>
      </c>
      <c r="Q9" s="130">
        <v>23</v>
      </c>
      <c r="R9" s="130">
        <v>47</v>
      </c>
      <c r="S9" s="130">
        <v>468</v>
      </c>
      <c r="T9" s="130">
        <v>244</v>
      </c>
      <c r="U9" s="130">
        <v>321</v>
      </c>
      <c r="V9" s="130">
        <v>16</v>
      </c>
      <c r="W9" s="130">
        <v>57</v>
      </c>
      <c r="X9" s="130">
        <v>5</v>
      </c>
      <c r="Y9" s="343">
        <v>71</v>
      </c>
      <c r="Z9" s="130">
        <v>16</v>
      </c>
      <c r="AA9" s="130">
        <v>87</v>
      </c>
      <c r="AB9" s="130">
        <v>422</v>
      </c>
      <c r="AC9" s="130">
        <v>7774</v>
      </c>
      <c r="AD9" s="130">
        <v>416</v>
      </c>
      <c r="AE9" s="130">
        <v>6348</v>
      </c>
      <c r="AF9" s="130">
        <v>0</v>
      </c>
      <c r="AG9" s="130">
        <v>0</v>
      </c>
      <c r="AH9" s="344"/>
      <c r="AI9" s="345"/>
    </row>
    <row r="10" spans="1:35" ht="15" customHeight="1">
      <c r="A10" s="153" t="s">
        <v>4</v>
      </c>
      <c r="B10" s="130">
        <v>1019</v>
      </c>
      <c r="C10" s="130">
        <v>3048</v>
      </c>
      <c r="D10" s="130">
        <v>348</v>
      </c>
      <c r="E10" s="130">
        <v>192</v>
      </c>
      <c r="F10" s="130">
        <v>1019</v>
      </c>
      <c r="G10" s="130">
        <v>96</v>
      </c>
      <c r="H10" s="130">
        <v>226</v>
      </c>
      <c r="I10" s="130">
        <v>260</v>
      </c>
      <c r="J10" s="130">
        <v>0</v>
      </c>
      <c r="K10" s="130">
        <v>0</v>
      </c>
      <c r="L10" s="130">
        <v>857</v>
      </c>
      <c r="M10" s="130">
        <v>77</v>
      </c>
      <c r="N10" s="130">
        <v>0</v>
      </c>
      <c r="O10" s="130">
        <v>0</v>
      </c>
      <c r="P10" s="130">
        <v>196</v>
      </c>
      <c r="Q10" s="130">
        <v>28</v>
      </c>
      <c r="R10" s="130">
        <v>155</v>
      </c>
      <c r="S10" s="130">
        <v>549</v>
      </c>
      <c r="T10" s="130">
        <v>553</v>
      </c>
      <c r="U10" s="130">
        <v>386</v>
      </c>
      <c r="V10" s="130">
        <v>0</v>
      </c>
      <c r="W10" s="130">
        <v>0</v>
      </c>
      <c r="X10" s="130">
        <v>125</v>
      </c>
      <c r="Y10" s="343">
        <v>92</v>
      </c>
      <c r="Z10" s="130">
        <v>7</v>
      </c>
      <c r="AA10" s="130">
        <v>167</v>
      </c>
      <c r="AB10" s="130">
        <v>945</v>
      </c>
      <c r="AC10" s="130">
        <v>7999</v>
      </c>
      <c r="AD10" s="130">
        <v>930</v>
      </c>
      <c r="AE10" s="130">
        <v>6517</v>
      </c>
      <c r="AF10" s="130">
        <v>0</v>
      </c>
      <c r="AG10" s="130">
        <v>0</v>
      </c>
      <c r="AH10" s="344"/>
      <c r="AI10" s="345"/>
    </row>
    <row r="11" spans="1:35" ht="15" customHeight="1">
      <c r="A11" s="153" t="s">
        <v>5</v>
      </c>
      <c r="B11" s="130">
        <v>4291</v>
      </c>
      <c r="C11" s="130">
        <v>3205</v>
      </c>
      <c r="D11" s="130">
        <v>1554</v>
      </c>
      <c r="E11" s="130">
        <v>196</v>
      </c>
      <c r="F11" s="130">
        <v>4291</v>
      </c>
      <c r="G11" s="130">
        <v>350</v>
      </c>
      <c r="H11" s="130">
        <v>1027</v>
      </c>
      <c r="I11" s="130">
        <v>272</v>
      </c>
      <c r="J11" s="130">
        <v>872</v>
      </c>
      <c r="K11" s="130">
        <v>295</v>
      </c>
      <c r="L11" s="130">
        <v>3790</v>
      </c>
      <c r="M11" s="130">
        <v>76</v>
      </c>
      <c r="N11" s="130">
        <v>0</v>
      </c>
      <c r="O11" s="130">
        <v>0</v>
      </c>
      <c r="P11" s="130">
        <v>1723</v>
      </c>
      <c r="Q11" s="130">
        <v>300</v>
      </c>
      <c r="R11" s="130">
        <v>685</v>
      </c>
      <c r="S11" s="130">
        <v>697</v>
      </c>
      <c r="T11" s="130">
        <v>2882</v>
      </c>
      <c r="U11" s="130">
        <v>469</v>
      </c>
      <c r="V11" s="130">
        <v>138</v>
      </c>
      <c r="W11" s="130">
        <v>583</v>
      </c>
      <c r="X11" s="130">
        <v>938</v>
      </c>
      <c r="Y11" s="343">
        <v>107</v>
      </c>
      <c r="Z11" s="130">
        <v>638</v>
      </c>
      <c r="AA11" s="130">
        <v>201</v>
      </c>
      <c r="AB11" s="130">
        <v>4180</v>
      </c>
      <c r="AC11" s="130">
        <v>9094</v>
      </c>
      <c r="AD11" s="130">
        <v>4140</v>
      </c>
      <c r="AE11" s="130">
        <v>7545</v>
      </c>
      <c r="AF11" s="130">
        <v>23</v>
      </c>
      <c r="AG11" s="130">
        <v>82</v>
      </c>
      <c r="AH11" s="344"/>
      <c r="AI11" s="345"/>
    </row>
    <row r="12" spans="1:35" ht="15" customHeight="1">
      <c r="A12" s="153" t="s">
        <v>6</v>
      </c>
      <c r="B12" s="130">
        <v>1055</v>
      </c>
      <c r="C12" s="130">
        <v>3112</v>
      </c>
      <c r="D12" s="130">
        <v>391</v>
      </c>
      <c r="E12" s="130">
        <v>194</v>
      </c>
      <c r="F12" s="130">
        <v>1055</v>
      </c>
      <c r="G12" s="130">
        <v>197</v>
      </c>
      <c r="H12" s="130">
        <v>186</v>
      </c>
      <c r="I12" s="130">
        <v>262</v>
      </c>
      <c r="J12" s="130">
        <v>0</v>
      </c>
      <c r="K12" s="130">
        <v>0</v>
      </c>
      <c r="L12" s="130">
        <v>871</v>
      </c>
      <c r="M12" s="130">
        <v>75</v>
      </c>
      <c r="N12" s="130">
        <v>0</v>
      </c>
      <c r="O12" s="130">
        <v>0</v>
      </c>
      <c r="P12" s="130">
        <v>277</v>
      </c>
      <c r="Q12" s="130">
        <v>68</v>
      </c>
      <c r="R12" s="130">
        <v>211</v>
      </c>
      <c r="S12" s="130">
        <v>501</v>
      </c>
      <c r="T12" s="130">
        <v>596</v>
      </c>
      <c r="U12" s="130">
        <v>420</v>
      </c>
      <c r="V12" s="130">
        <v>0</v>
      </c>
      <c r="W12" s="130">
        <v>0</v>
      </c>
      <c r="X12" s="130">
        <v>158</v>
      </c>
      <c r="Y12" s="343">
        <v>75</v>
      </c>
      <c r="Z12" s="130">
        <v>116</v>
      </c>
      <c r="AA12" s="130">
        <v>183</v>
      </c>
      <c r="AB12" s="130">
        <v>1020</v>
      </c>
      <c r="AC12" s="130">
        <v>8517</v>
      </c>
      <c r="AD12" s="130">
        <v>1012</v>
      </c>
      <c r="AE12" s="130">
        <v>6904</v>
      </c>
      <c r="AF12" s="130">
        <v>0</v>
      </c>
      <c r="AG12" s="130">
        <v>0</v>
      </c>
      <c r="AH12" s="344"/>
      <c r="AI12" s="345"/>
    </row>
    <row r="13" spans="1:35" ht="15" customHeight="1">
      <c r="A13" s="153" t="s">
        <v>7</v>
      </c>
      <c r="B13" s="130">
        <v>622</v>
      </c>
      <c r="C13" s="130">
        <v>3177</v>
      </c>
      <c r="D13" s="130">
        <v>215</v>
      </c>
      <c r="E13" s="130">
        <v>200</v>
      </c>
      <c r="F13" s="130">
        <v>622</v>
      </c>
      <c r="G13" s="130">
        <v>200</v>
      </c>
      <c r="H13" s="130">
        <v>98</v>
      </c>
      <c r="I13" s="130">
        <v>254</v>
      </c>
      <c r="J13" s="130">
        <v>0</v>
      </c>
      <c r="K13" s="130">
        <v>0</v>
      </c>
      <c r="L13" s="130">
        <v>505</v>
      </c>
      <c r="M13" s="130">
        <v>60</v>
      </c>
      <c r="N13" s="130">
        <v>0</v>
      </c>
      <c r="O13" s="130">
        <v>0</v>
      </c>
      <c r="P13" s="130">
        <v>3</v>
      </c>
      <c r="Q13" s="130">
        <v>40</v>
      </c>
      <c r="R13" s="130">
        <v>107</v>
      </c>
      <c r="S13" s="130">
        <v>519</v>
      </c>
      <c r="T13" s="130">
        <v>409</v>
      </c>
      <c r="U13" s="130">
        <v>529</v>
      </c>
      <c r="V13" s="130">
        <v>0</v>
      </c>
      <c r="W13" s="130">
        <v>0</v>
      </c>
      <c r="X13" s="130" t="s">
        <v>496</v>
      </c>
      <c r="Y13" s="130" t="s">
        <v>496</v>
      </c>
      <c r="Z13" s="130">
        <v>7</v>
      </c>
      <c r="AA13" s="130">
        <v>108</v>
      </c>
      <c r="AB13" s="130">
        <v>601</v>
      </c>
      <c r="AC13" s="130">
        <v>8637</v>
      </c>
      <c r="AD13" s="130">
        <v>585</v>
      </c>
      <c r="AE13" s="130">
        <v>7038</v>
      </c>
      <c r="AF13" s="130" t="s">
        <v>496</v>
      </c>
      <c r="AG13" s="130" t="s">
        <v>496</v>
      </c>
      <c r="AH13" s="344"/>
      <c r="AI13" s="345"/>
    </row>
    <row r="14" spans="1:35" ht="15" customHeight="1">
      <c r="A14" s="153" t="s">
        <v>8</v>
      </c>
      <c r="B14" s="130">
        <v>1336</v>
      </c>
      <c r="C14" s="130">
        <v>3048</v>
      </c>
      <c r="D14" s="130">
        <v>533</v>
      </c>
      <c r="E14" s="130">
        <v>209</v>
      </c>
      <c r="F14" s="130">
        <v>1336</v>
      </c>
      <c r="G14" s="130">
        <v>418</v>
      </c>
      <c r="H14" s="130">
        <v>305</v>
      </c>
      <c r="I14" s="130">
        <v>270</v>
      </c>
      <c r="J14" s="130">
        <v>0</v>
      </c>
      <c r="K14" s="130">
        <v>0</v>
      </c>
      <c r="L14" s="130">
        <v>1187</v>
      </c>
      <c r="M14" s="130">
        <v>121</v>
      </c>
      <c r="N14" s="130">
        <v>0</v>
      </c>
      <c r="O14" s="130">
        <v>0</v>
      </c>
      <c r="P14" s="130">
        <v>280</v>
      </c>
      <c r="Q14" s="130">
        <v>23</v>
      </c>
      <c r="R14" s="130">
        <v>198</v>
      </c>
      <c r="S14" s="130">
        <v>566</v>
      </c>
      <c r="T14" s="130">
        <v>954</v>
      </c>
      <c r="U14" s="130">
        <v>591</v>
      </c>
      <c r="V14" s="130">
        <v>0</v>
      </c>
      <c r="W14" s="130">
        <v>0</v>
      </c>
      <c r="X14" s="130">
        <v>192</v>
      </c>
      <c r="Y14" s="343">
        <v>100</v>
      </c>
      <c r="Z14" s="130">
        <v>150</v>
      </c>
      <c r="AA14" s="130">
        <v>230</v>
      </c>
      <c r="AB14" s="130">
        <v>1297</v>
      </c>
      <c r="AC14" s="130">
        <v>8887</v>
      </c>
      <c r="AD14" s="130">
        <v>1275</v>
      </c>
      <c r="AE14" s="130">
        <v>7345</v>
      </c>
      <c r="AF14" s="130">
        <v>0</v>
      </c>
      <c r="AG14" s="130">
        <v>0</v>
      </c>
      <c r="AH14" s="344"/>
      <c r="AI14" s="345"/>
    </row>
    <row r="15" spans="1:35" ht="15" customHeight="1">
      <c r="A15" s="153" t="s">
        <v>9</v>
      </c>
      <c r="B15" s="130">
        <v>1015</v>
      </c>
      <c r="C15" s="130">
        <v>3277</v>
      </c>
      <c r="D15" s="130">
        <v>379</v>
      </c>
      <c r="E15" s="130">
        <v>202</v>
      </c>
      <c r="F15" s="130">
        <v>1015</v>
      </c>
      <c r="G15" s="130">
        <v>315</v>
      </c>
      <c r="H15" s="130">
        <v>368</v>
      </c>
      <c r="I15" s="130">
        <v>146</v>
      </c>
      <c r="J15" s="130">
        <v>0</v>
      </c>
      <c r="K15" s="130">
        <v>0</v>
      </c>
      <c r="L15" s="130">
        <v>912</v>
      </c>
      <c r="M15" s="130">
        <v>96</v>
      </c>
      <c r="N15" s="130">
        <v>0</v>
      </c>
      <c r="O15" s="130">
        <v>0</v>
      </c>
      <c r="P15" s="130">
        <v>41</v>
      </c>
      <c r="Q15" s="130">
        <v>11</v>
      </c>
      <c r="R15" s="130">
        <v>114</v>
      </c>
      <c r="S15" s="130">
        <v>640</v>
      </c>
      <c r="T15" s="130">
        <v>686</v>
      </c>
      <c r="U15" s="130">
        <v>739</v>
      </c>
      <c r="V15" s="130">
        <v>0</v>
      </c>
      <c r="W15" s="130">
        <v>0</v>
      </c>
      <c r="X15" s="130">
        <v>0</v>
      </c>
      <c r="Y15" s="343">
        <v>0</v>
      </c>
      <c r="Z15" s="130">
        <v>23</v>
      </c>
      <c r="AA15" s="130">
        <v>136</v>
      </c>
      <c r="AB15" s="130">
        <v>991</v>
      </c>
      <c r="AC15" s="130">
        <v>9159</v>
      </c>
      <c r="AD15" s="130">
        <v>983</v>
      </c>
      <c r="AE15" s="130">
        <v>7685</v>
      </c>
      <c r="AF15" s="130">
        <v>0</v>
      </c>
      <c r="AG15" s="130">
        <v>0</v>
      </c>
      <c r="AH15" s="344"/>
      <c r="AI15" s="345"/>
    </row>
    <row r="16" spans="1:35" ht="15" customHeight="1">
      <c r="A16" s="153" t="s">
        <v>10</v>
      </c>
      <c r="B16" s="130">
        <v>500</v>
      </c>
      <c r="C16" s="130">
        <v>3169</v>
      </c>
      <c r="D16" s="130">
        <v>158</v>
      </c>
      <c r="E16" s="130">
        <v>181</v>
      </c>
      <c r="F16" s="130">
        <v>500</v>
      </c>
      <c r="G16" s="130">
        <v>200</v>
      </c>
      <c r="H16" s="130">
        <v>85</v>
      </c>
      <c r="I16" s="130">
        <v>249</v>
      </c>
      <c r="J16" s="130">
        <v>0</v>
      </c>
      <c r="K16" s="130">
        <v>0</v>
      </c>
      <c r="L16" s="130">
        <v>427</v>
      </c>
      <c r="M16" s="130">
        <v>72</v>
      </c>
      <c r="N16" s="130">
        <v>0</v>
      </c>
      <c r="O16" s="130">
        <v>0</v>
      </c>
      <c r="P16" s="130">
        <v>6</v>
      </c>
      <c r="Q16" s="130">
        <v>37</v>
      </c>
      <c r="R16" s="130">
        <v>107</v>
      </c>
      <c r="S16" s="130">
        <v>512</v>
      </c>
      <c r="T16" s="130">
        <v>232</v>
      </c>
      <c r="U16" s="130">
        <v>514</v>
      </c>
      <c r="V16" s="130">
        <v>27</v>
      </c>
      <c r="W16" s="130">
        <v>74</v>
      </c>
      <c r="X16" s="130">
        <v>0</v>
      </c>
      <c r="Y16" s="343">
        <v>0</v>
      </c>
      <c r="Z16" s="130">
        <v>8</v>
      </c>
      <c r="AA16" s="130">
        <v>134</v>
      </c>
      <c r="AB16" s="130">
        <v>471</v>
      </c>
      <c r="AC16" s="130">
        <v>8582</v>
      </c>
      <c r="AD16" s="130">
        <v>465</v>
      </c>
      <c r="AE16" s="130">
        <v>7081</v>
      </c>
      <c r="AF16" s="130" t="s">
        <v>496</v>
      </c>
      <c r="AG16" s="130" t="s">
        <v>496</v>
      </c>
      <c r="AH16" s="344"/>
      <c r="AI16" s="345"/>
    </row>
    <row r="17" spans="1:35" ht="15" customHeight="1">
      <c r="A17" s="153" t="s">
        <v>11</v>
      </c>
      <c r="B17" s="130">
        <v>661</v>
      </c>
      <c r="C17" s="130">
        <v>3075</v>
      </c>
      <c r="D17" s="130">
        <v>282</v>
      </c>
      <c r="E17" s="130">
        <v>206</v>
      </c>
      <c r="F17" s="130" t="s">
        <v>496</v>
      </c>
      <c r="G17" s="130" t="s">
        <v>496</v>
      </c>
      <c r="H17" s="130">
        <v>89</v>
      </c>
      <c r="I17" s="130">
        <v>259</v>
      </c>
      <c r="J17" s="130">
        <v>0</v>
      </c>
      <c r="K17" s="130">
        <v>0</v>
      </c>
      <c r="L17" s="130">
        <v>531</v>
      </c>
      <c r="M17" s="130">
        <v>68</v>
      </c>
      <c r="N17" s="130">
        <v>0</v>
      </c>
      <c r="O17" s="130">
        <v>0</v>
      </c>
      <c r="P17" s="130">
        <v>88</v>
      </c>
      <c r="Q17" s="130">
        <v>88</v>
      </c>
      <c r="R17" s="130">
        <v>150</v>
      </c>
      <c r="S17" s="130">
        <v>331</v>
      </c>
      <c r="T17" s="130">
        <v>384</v>
      </c>
      <c r="U17" s="130">
        <v>408</v>
      </c>
      <c r="V17" s="130">
        <v>14</v>
      </c>
      <c r="W17" s="130">
        <v>44</v>
      </c>
      <c r="X17" s="130">
        <v>84</v>
      </c>
      <c r="Y17" s="343">
        <v>67</v>
      </c>
      <c r="Z17" s="130">
        <v>84</v>
      </c>
      <c r="AA17" s="130">
        <v>105</v>
      </c>
      <c r="AB17" s="130">
        <v>634</v>
      </c>
      <c r="AC17" s="130">
        <v>8084</v>
      </c>
      <c r="AD17" s="130">
        <v>630</v>
      </c>
      <c r="AE17" s="130">
        <v>6563</v>
      </c>
      <c r="AF17" s="130">
        <v>0</v>
      </c>
      <c r="AG17" s="130">
        <v>0</v>
      </c>
      <c r="AH17" s="344"/>
      <c r="AI17" s="345"/>
    </row>
    <row r="18" spans="1:35" ht="15" customHeight="1">
      <c r="A18" s="153" t="s">
        <v>12</v>
      </c>
      <c r="B18" s="130">
        <v>1469</v>
      </c>
      <c r="C18" s="130">
        <v>3173</v>
      </c>
      <c r="D18" s="130">
        <v>560</v>
      </c>
      <c r="E18" s="130">
        <v>205</v>
      </c>
      <c r="F18" s="130">
        <v>1469</v>
      </c>
      <c r="G18" s="130">
        <v>433</v>
      </c>
      <c r="H18" s="130">
        <v>334</v>
      </c>
      <c r="I18" s="130">
        <v>271</v>
      </c>
      <c r="J18" s="130">
        <v>0</v>
      </c>
      <c r="K18" s="130">
        <v>0</v>
      </c>
      <c r="L18" s="130">
        <v>1268</v>
      </c>
      <c r="M18" s="130">
        <v>88</v>
      </c>
      <c r="N18" s="130">
        <v>0</v>
      </c>
      <c r="O18" s="130">
        <v>0</v>
      </c>
      <c r="P18" s="130">
        <v>271</v>
      </c>
      <c r="Q18" s="130">
        <v>86</v>
      </c>
      <c r="R18" s="130">
        <v>243</v>
      </c>
      <c r="S18" s="130">
        <v>501</v>
      </c>
      <c r="T18" s="130">
        <v>791</v>
      </c>
      <c r="U18" s="130">
        <v>604</v>
      </c>
      <c r="V18" s="130">
        <v>32</v>
      </c>
      <c r="W18" s="130">
        <v>123</v>
      </c>
      <c r="X18" s="130">
        <v>5</v>
      </c>
      <c r="Y18" s="343">
        <v>219</v>
      </c>
      <c r="Z18" s="130">
        <v>88</v>
      </c>
      <c r="AA18" s="130">
        <v>188</v>
      </c>
      <c r="AB18" s="130">
        <v>1401</v>
      </c>
      <c r="AC18" s="130">
        <v>9330</v>
      </c>
      <c r="AD18" s="130">
        <v>1391</v>
      </c>
      <c r="AE18" s="130">
        <v>7629</v>
      </c>
      <c r="AF18" s="130">
        <v>4</v>
      </c>
      <c r="AG18" s="130">
        <v>100</v>
      </c>
      <c r="AH18" s="344"/>
      <c r="AI18" s="345"/>
    </row>
    <row r="19" spans="1:35" ht="15" customHeight="1">
      <c r="A19" s="153" t="s">
        <v>13</v>
      </c>
      <c r="B19" s="130">
        <v>2909</v>
      </c>
      <c r="C19" s="130">
        <v>3019</v>
      </c>
      <c r="D19" s="130">
        <v>958</v>
      </c>
      <c r="E19" s="130">
        <v>205</v>
      </c>
      <c r="F19" s="130">
        <v>2909</v>
      </c>
      <c r="G19" s="130">
        <v>193</v>
      </c>
      <c r="H19" s="130">
        <v>715</v>
      </c>
      <c r="I19" s="130">
        <v>269</v>
      </c>
      <c r="J19" s="130">
        <v>183</v>
      </c>
      <c r="K19" s="130">
        <v>125</v>
      </c>
      <c r="L19" s="130">
        <v>2546</v>
      </c>
      <c r="M19" s="130">
        <v>77</v>
      </c>
      <c r="N19" s="130" t="s">
        <v>496</v>
      </c>
      <c r="O19" s="130" t="s">
        <v>496</v>
      </c>
      <c r="P19" s="130">
        <v>711</v>
      </c>
      <c r="Q19" s="130">
        <v>85</v>
      </c>
      <c r="R19" s="130">
        <v>435</v>
      </c>
      <c r="S19" s="130">
        <v>548</v>
      </c>
      <c r="T19" s="130">
        <v>1766</v>
      </c>
      <c r="U19" s="130">
        <v>412</v>
      </c>
      <c r="V19" s="130">
        <v>0</v>
      </c>
      <c r="W19" s="130">
        <v>0</v>
      </c>
      <c r="X19" s="130">
        <v>349</v>
      </c>
      <c r="Y19" s="343">
        <v>58</v>
      </c>
      <c r="Z19" s="130">
        <v>325</v>
      </c>
      <c r="AA19" s="130">
        <v>228</v>
      </c>
      <c r="AB19" s="130">
        <v>2772</v>
      </c>
      <c r="AC19" s="130">
        <v>8227</v>
      </c>
      <c r="AD19" s="130">
        <v>2718</v>
      </c>
      <c r="AE19" s="130">
        <v>6768</v>
      </c>
      <c r="AF19" s="130">
        <v>14</v>
      </c>
      <c r="AG19" s="130">
        <v>81</v>
      </c>
      <c r="AH19" s="344"/>
      <c r="AI19" s="345"/>
    </row>
    <row r="20" spans="1:35" ht="15" customHeight="1">
      <c r="A20" s="153" t="s">
        <v>14</v>
      </c>
      <c r="B20" s="130">
        <v>239</v>
      </c>
      <c r="C20" s="130">
        <v>3254</v>
      </c>
      <c r="D20" s="130">
        <v>94</v>
      </c>
      <c r="E20" s="130">
        <v>184</v>
      </c>
      <c r="F20" s="130">
        <v>0</v>
      </c>
      <c r="G20" s="130">
        <v>0</v>
      </c>
      <c r="H20" s="130">
        <v>32</v>
      </c>
      <c r="I20" s="130">
        <v>223</v>
      </c>
      <c r="J20" s="130">
        <v>0</v>
      </c>
      <c r="K20" s="130">
        <v>0</v>
      </c>
      <c r="L20" s="130">
        <v>170</v>
      </c>
      <c r="M20" s="130">
        <v>87</v>
      </c>
      <c r="N20" s="130">
        <v>0</v>
      </c>
      <c r="O20" s="130">
        <v>0</v>
      </c>
      <c r="P20" s="130">
        <v>25</v>
      </c>
      <c r="Q20" s="130">
        <v>146</v>
      </c>
      <c r="R20" s="130">
        <v>24</v>
      </c>
      <c r="S20" s="130">
        <v>470</v>
      </c>
      <c r="T20" s="130">
        <v>136</v>
      </c>
      <c r="U20" s="130">
        <v>207</v>
      </c>
      <c r="V20" s="130">
        <v>18</v>
      </c>
      <c r="W20" s="130">
        <v>44</v>
      </c>
      <c r="X20" s="130">
        <v>8</v>
      </c>
      <c r="Y20" s="343">
        <v>84</v>
      </c>
      <c r="Z20" s="130" t="s">
        <v>496</v>
      </c>
      <c r="AA20" s="130" t="s">
        <v>496</v>
      </c>
      <c r="AB20" s="130">
        <v>231</v>
      </c>
      <c r="AC20" s="130">
        <v>8299</v>
      </c>
      <c r="AD20" s="130">
        <v>229</v>
      </c>
      <c r="AE20" s="130">
        <v>6834</v>
      </c>
      <c r="AF20" s="130">
        <v>0</v>
      </c>
      <c r="AG20" s="130">
        <v>0</v>
      </c>
      <c r="AH20" s="344"/>
      <c r="AI20" s="345"/>
    </row>
    <row r="21" spans="1:35" ht="15" customHeight="1">
      <c r="A21" s="153" t="s">
        <v>15</v>
      </c>
      <c r="B21" s="130">
        <v>2059</v>
      </c>
      <c r="C21" s="130">
        <v>3173</v>
      </c>
      <c r="D21" s="130">
        <v>803</v>
      </c>
      <c r="E21" s="130">
        <v>211</v>
      </c>
      <c r="F21" s="130">
        <v>2059</v>
      </c>
      <c r="G21" s="130">
        <v>334</v>
      </c>
      <c r="H21" s="130">
        <v>410</v>
      </c>
      <c r="I21" s="130">
        <v>264</v>
      </c>
      <c r="J21" s="130">
        <v>0</v>
      </c>
      <c r="K21" s="130">
        <v>0</v>
      </c>
      <c r="L21" s="130">
        <v>1803</v>
      </c>
      <c r="M21" s="130">
        <v>87</v>
      </c>
      <c r="N21" s="130">
        <v>0</v>
      </c>
      <c r="O21" s="130">
        <v>0</v>
      </c>
      <c r="P21" s="130">
        <v>370</v>
      </c>
      <c r="Q21" s="130">
        <v>43</v>
      </c>
      <c r="R21" s="130">
        <v>273</v>
      </c>
      <c r="S21" s="130">
        <v>620</v>
      </c>
      <c r="T21" s="130">
        <v>1198</v>
      </c>
      <c r="U21" s="130">
        <v>532</v>
      </c>
      <c r="V21" s="130">
        <v>0</v>
      </c>
      <c r="W21" s="130">
        <v>0</v>
      </c>
      <c r="X21" s="130">
        <v>283</v>
      </c>
      <c r="Y21" s="343">
        <v>59</v>
      </c>
      <c r="Z21" s="130">
        <v>205</v>
      </c>
      <c r="AA21" s="130">
        <v>212</v>
      </c>
      <c r="AB21" s="130">
        <v>1989</v>
      </c>
      <c r="AC21" s="130">
        <v>9184</v>
      </c>
      <c r="AD21" s="130">
        <v>1977</v>
      </c>
      <c r="AE21" s="130">
        <v>7423</v>
      </c>
      <c r="AF21" s="130">
        <v>14</v>
      </c>
      <c r="AG21" s="130">
        <v>77</v>
      </c>
      <c r="AH21" s="344"/>
      <c r="AI21" s="345"/>
    </row>
    <row r="22" spans="1:35" ht="15" customHeight="1">
      <c r="A22" s="153" t="s">
        <v>16</v>
      </c>
      <c r="B22" s="130">
        <v>1207</v>
      </c>
      <c r="C22" s="130">
        <v>3028</v>
      </c>
      <c r="D22" s="130">
        <v>410</v>
      </c>
      <c r="E22" s="130">
        <v>196</v>
      </c>
      <c r="F22" s="130">
        <v>1207</v>
      </c>
      <c r="G22" s="130">
        <v>234</v>
      </c>
      <c r="H22" s="130">
        <v>295</v>
      </c>
      <c r="I22" s="130">
        <v>269</v>
      </c>
      <c r="J22" s="130">
        <v>0</v>
      </c>
      <c r="K22" s="130">
        <v>0</v>
      </c>
      <c r="L22" s="130">
        <v>1016</v>
      </c>
      <c r="M22" s="130">
        <v>99</v>
      </c>
      <c r="N22" s="130">
        <v>0</v>
      </c>
      <c r="O22" s="130">
        <v>0</v>
      </c>
      <c r="P22" s="130">
        <v>254</v>
      </c>
      <c r="Q22" s="130">
        <v>55</v>
      </c>
      <c r="R22" s="130">
        <v>225</v>
      </c>
      <c r="S22" s="130">
        <v>620</v>
      </c>
      <c r="T22" s="130">
        <v>640</v>
      </c>
      <c r="U22" s="130">
        <v>438</v>
      </c>
      <c r="V22" s="130">
        <v>0</v>
      </c>
      <c r="W22" s="130">
        <v>0</v>
      </c>
      <c r="X22" s="130">
        <v>145</v>
      </c>
      <c r="Y22" s="343">
        <v>43</v>
      </c>
      <c r="Z22" s="130">
        <v>120</v>
      </c>
      <c r="AA22" s="130">
        <v>187</v>
      </c>
      <c r="AB22" s="130">
        <v>1148</v>
      </c>
      <c r="AC22" s="130">
        <v>8437</v>
      </c>
      <c r="AD22" s="130">
        <v>1131</v>
      </c>
      <c r="AE22" s="130">
        <v>6915</v>
      </c>
      <c r="AF22" s="130">
        <v>10</v>
      </c>
      <c r="AG22" s="130">
        <v>78</v>
      </c>
      <c r="AH22" s="344"/>
      <c r="AI22" s="345"/>
    </row>
    <row r="23" spans="1:35" ht="15" customHeight="1">
      <c r="A23" s="153" t="s">
        <v>17</v>
      </c>
      <c r="B23" s="130">
        <v>1340</v>
      </c>
      <c r="C23" s="130">
        <v>3111</v>
      </c>
      <c r="D23" s="130">
        <v>516</v>
      </c>
      <c r="E23" s="130">
        <v>194</v>
      </c>
      <c r="F23" s="130">
        <v>1340</v>
      </c>
      <c r="G23" s="130">
        <v>324</v>
      </c>
      <c r="H23" s="130">
        <v>331</v>
      </c>
      <c r="I23" s="130">
        <v>268</v>
      </c>
      <c r="J23" s="130">
        <v>0</v>
      </c>
      <c r="K23" s="130">
        <v>0</v>
      </c>
      <c r="L23" s="130">
        <v>1151</v>
      </c>
      <c r="M23" s="130">
        <v>111</v>
      </c>
      <c r="N23" s="130">
        <v>0</v>
      </c>
      <c r="O23" s="130">
        <v>0</v>
      </c>
      <c r="P23" s="130">
        <v>427</v>
      </c>
      <c r="Q23" s="130">
        <v>34</v>
      </c>
      <c r="R23" s="130">
        <v>122</v>
      </c>
      <c r="S23" s="130">
        <v>593</v>
      </c>
      <c r="T23" s="130">
        <v>891</v>
      </c>
      <c r="U23" s="130">
        <v>515</v>
      </c>
      <c r="V23" s="130">
        <v>0</v>
      </c>
      <c r="W23" s="130">
        <v>0</v>
      </c>
      <c r="X23" s="130">
        <v>109</v>
      </c>
      <c r="Y23" s="343">
        <v>40</v>
      </c>
      <c r="Z23" s="130">
        <v>174</v>
      </c>
      <c r="AA23" s="130">
        <v>222</v>
      </c>
      <c r="AB23" s="130">
        <v>1297</v>
      </c>
      <c r="AC23" s="130">
        <v>9012</v>
      </c>
      <c r="AD23" s="130">
        <v>1290</v>
      </c>
      <c r="AE23" s="130">
        <v>7303</v>
      </c>
      <c r="AF23" s="130">
        <v>0</v>
      </c>
      <c r="AG23" s="130">
        <v>0</v>
      </c>
      <c r="AH23" s="344"/>
      <c r="AI23" s="345"/>
    </row>
    <row r="24" spans="1:35" ht="15" customHeight="1">
      <c r="A24" s="153" t="s">
        <v>18</v>
      </c>
      <c r="B24" s="130">
        <v>888</v>
      </c>
      <c r="C24" s="130">
        <v>3114</v>
      </c>
      <c r="D24" s="130">
        <v>359</v>
      </c>
      <c r="E24" s="130">
        <v>196</v>
      </c>
      <c r="F24" s="130">
        <v>888</v>
      </c>
      <c r="G24" s="130">
        <v>312</v>
      </c>
      <c r="H24" s="130">
        <v>172</v>
      </c>
      <c r="I24" s="130">
        <v>262</v>
      </c>
      <c r="J24" s="130">
        <v>0</v>
      </c>
      <c r="K24" s="130">
        <v>0</v>
      </c>
      <c r="L24" s="130">
        <v>752</v>
      </c>
      <c r="M24" s="130">
        <v>84</v>
      </c>
      <c r="N24" s="130">
        <v>0</v>
      </c>
      <c r="O24" s="130">
        <v>0</v>
      </c>
      <c r="P24" s="130">
        <v>129</v>
      </c>
      <c r="Q24" s="130">
        <v>74</v>
      </c>
      <c r="R24" s="130">
        <v>165</v>
      </c>
      <c r="S24" s="130">
        <v>484</v>
      </c>
      <c r="T24" s="130">
        <v>532</v>
      </c>
      <c r="U24" s="130">
        <v>423</v>
      </c>
      <c r="V24" s="130">
        <v>0</v>
      </c>
      <c r="W24" s="130">
        <v>0</v>
      </c>
      <c r="X24" s="130">
        <v>32</v>
      </c>
      <c r="Y24" s="343">
        <v>40</v>
      </c>
      <c r="Z24" s="130">
        <v>29</v>
      </c>
      <c r="AA24" s="130">
        <v>268</v>
      </c>
      <c r="AB24" s="130">
        <v>849</v>
      </c>
      <c r="AC24" s="130">
        <v>9026</v>
      </c>
      <c r="AD24" s="130">
        <v>846</v>
      </c>
      <c r="AE24" s="130">
        <v>7291</v>
      </c>
      <c r="AF24" s="130">
        <v>0</v>
      </c>
      <c r="AG24" s="130">
        <v>0</v>
      </c>
      <c r="AH24" s="344"/>
      <c r="AI24" s="345"/>
    </row>
    <row r="25" spans="1:35" ht="15" customHeight="1">
      <c r="A25" s="153" t="s">
        <v>19</v>
      </c>
      <c r="B25" s="130">
        <v>463</v>
      </c>
      <c r="C25" s="130">
        <v>3324</v>
      </c>
      <c r="D25" s="130">
        <v>177</v>
      </c>
      <c r="E25" s="130">
        <v>191</v>
      </c>
      <c r="F25" s="130">
        <v>0</v>
      </c>
      <c r="G25" s="130">
        <v>0</v>
      </c>
      <c r="H25" s="130">
        <v>59</v>
      </c>
      <c r="I25" s="130">
        <v>257</v>
      </c>
      <c r="J25" s="130">
        <v>7</v>
      </c>
      <c r="K25" s="130">
        <v>2592</v>
      </c>
      <c r="L25" s="130">
        <v>365</v>
      </c>
      <c r="M25" s="130">
        <v>72</v>
      </c>
      <c r="N25" s="130">
        <v>0</v>
      </c>
      <c r="O25" s="130">
        <v>0</v>
      </c>
      <c r="P25" s="130">
        <v>68</v>
      </c>
      <c r="Q25" s="130">
        <v>340</v>
      </c>
      <c r="R25" s="130">
        <v>75</v>
      </c>
      <c r="S25" s="130">
        <v>329</v>
      </c>
      <c r="T25" s="130">
        <v>288</v>
      </c>
      <c r="U25" s="130">
        <v>352</v>
      </c>
      <c r="V25" s="130">
        <v>9</v>
      </c>
      <c r="W25" s="130">
        <v>482</v>
      </c>
      <c r="X25" s="130">
        <v>22</v>
      </c>
      <c r="Y25" s="343">
        <v>157</v>
      </c>
      <c r="Z25" s="130">
        <v>18</v>
      </c>
      <c r="AA25" s="130">
        <v>184</v>
      </c>
      <c r="AB25" s="130">
        <v>423</v>
      </c>
      <c r="AC25" s="130">
        <v>8522</v>
      </c>
      <c r="AD25" s="130">
        <v>414</v>
      </c>
      <c r="AE25" s="130">
        <v>6990</v>
      </c>
      <c r="AF25" s="130">
        <v>0</v>
      </c>
      <c r="AG25" s="130">
        <v>0</v>
      </c>
      <c r="AH25" s="344"/>
      <c r="AI25" s="345"/>
    </row>
    <row r="26" spans="1:35" ht="15" customHeight="1">
      <c r="A26" s="153" t="s">
        <v>239</v>
      </c>
      <c r="B26" s="130">
        <v>783</v>
      </c>
      <c r="C26" s="130">
        <v>2998</v>
      </c>
      <c r="D26" s="130">
        <v>288</v>
      </c>
      <c r="E26" s="130">
        <v>195</v>
      </c>
      <c r="F26" s="130">
        <v>783</v>
      </c>
      <c r="G26" s="130">
        <v>240</v>
      </c>
      <c r="H26" s="130">
        <v>154</v>
      </c>
      <c r="I26" s="130">
        <v>267</v>
      </c>
      <c r="J26" s="130">
        <v>0</v>
      </c>
      <c r="K26" s="130">
        <v>0</v>
      </c>
      <c r="L26" s="130">
        <v>620</v>
      </c>
      <c r="M26" s="130">
        <v>81</v>
      </c>
      <c r="N26" s="130">
        <v>0</v>
      </c>
      <c r="O26" s="130">
        <v>0</v>
      </c>
      <c r="P26" s="130">
        <v>70</v>
      </c>
      <c r="Q26" s="130">
        <v>28</v>
      </c>
      <c r="R26" s="130">
        <v>101</v>
      </c>
      <c r="S26" s="130">
        <v>655</v>
      </c>
      <c r="T26" s="130">
        <v>534</v>
      </c>
      <c r="U26" s="130">
        <v>409</v>
      </c>
      <c r="V26" s="130">
        <v>0</v>
      </c>
      <c r="W26" s="130">
        <v>0</v>
      </c>
      <c r="X26" s="130">
        <v>35</v>
      </c>
      <c r="Y26" s="343">
        <v>77</v>
      </c>
      <c r="Z26" s="130">
        <v>74</v>
      </c>
      <c r="AA26" s="130">
        <v>228</v>
      </c>
      <c r="AB26" s="130">
        <v>745</v>
      </c>
      <c r="AC26" s="130">
        <v>8532</v>
      </c>
      <c r="AD26" s="130">
        <v>738</v>
      </c>
      <c r="AE26" s="130">
        <v>7082</v>
      </c>
      <c r="AF26" s="130">
        <v>0</v>
      </c>
      <c r="AG26" s="130">
        <v>0</v>
      </c>
      <c r="AH26" s="344"/>
      <c r="AI26" s="345"/>
    </row>
    <row r="27" spans="1:35" ht="15" customHeight="1">
      <c r="A27" s="153" t="s">
        <v>20</v>
      </c>
      <c r="B27" s="130">
        <v>932</v>
      </c>
      <c r="C27" s="130">
        <v>3025</v>
      </c>
      <c r="D27" s="130">
        <v>346</v>
      </c>
      <c r="E27" s="130">
        <v>201</v>
      </c>
      <c r="F27" s="130">
        <v>932</v>
      </c>
      <c r="G27" s="130">
        <v>164</v>
      </c>
      <c r="H27" s="130">
        <v>205</v>
      </c>
      <c r="I27" s="130">
        <v>261</v>
      </c>
      <c r="J27" s="130">
        <v>0</v>
      </c>
      <c r="K27" s="130">
        <v>0</v>
      </c>
      <c r="L27" s="130">
        <v>732</v>
      </c>
      <c r="M27" s="130">
        <v>81</v>
      </c>
      <c r="N27" s="130">
        <v>0</v>
      </c>
      <c r="O27" s="130">
        <v>0</v>
      </c>
      <c r="P27" s="130">
        <v>187</v>
      </c>
      <c r="Q27" s="130">
        <v>58</v>
      </c>
      <c r="R27" s="130">
        <v>164</v>
      </c>
      <c r="S27" s="130">
        <v>566</v>
      </c>
      <c r="T27" s="130">
        <v>452</v>
      </c>
      <c r="U27" s="130">
        <v>432</v>
      </c>
      <c r="V27" s="130">
        <v>18</v>
      </c>
      <c r="W27" s="130">
        <v>50</v>
      </c>
      <c r="X27" s="130">
        <v>121</v>
      </c>
      <c r="Y27" s="343">
        <v>85</v>
      </c>
      <c r="Z27" s="130">
        <v>101</v>
      </c>
      <c r="AA27" s="130">
        <v>192</v>
      </c>
      <c r="AB27" s="130">
        <v>907</v>
      </c>
      <c r="AC27" s="130">
        <v>8285</v>
      </c>
      <c r="AD27" s="130">
        <v>897</v>
      </c>
      <c r="AE27" s="130">
        <v>6722</v>
      </c>
      <c r="AF27" s="130">
        <v>0</v>
      </c>
      <c r="AG27" s="130">
        <v>0</v>
      </c>
      <c r="AH27" s="344"/>
      <c r="AI27" s="345"/>
    </row>
    <row r="28" spans="1:35" ht="15" customHeight="1">
      <c r="A28" s="153" t="s">
        <v>21</v>
      </c>
      <c r="B28" s="130">
        <v>458</v>
      </c>
      <c r="C28" s="130">
        <v>2980</v>
      </c>
      <c r="D28" s="130">
        <v>155</v>
      </c>
      <c r="E28" s="130">
        <v>194</v>
      </c>
      <c r="F28" s="130">
        <v>458</v>
      </c>
      <c r="G28" s="130">
        <v>158</v>
      </c>
      <c r="H28" s="130">
        <v>93</v>
      </c>
      <c r="I28" s="130">
        <v>262</v>
      </c>
      <c r="J28" s="130">
        <v>0</v>
      </c>
      <c r="K28" s="130">
        <v>0</v>
      </c>
      <c r="L28" s="130">
        <v>419</v>
      </c>
      <c r="M28" s="130">
        <v>64</v>
      </c>
      <c r="N28" s="130">
        <v>0</v>
      </c>
      <c r="O28" s="130">
        <v>0</v>
      </c>
      <c r="P28" s="130">
        <v>122</v>
      </c>
      <c r="Q28" s="130">
        <v>24</v>
      </c>
      <c r="R28" s="130">
        <v>97</v>
      </c>
      <c r="S28" s="130">
        <v>599</v>
      </c>
      <c r="T28" s="130">
        <v>249</v>
      </c>
      <c r="U28" s="130">
        <v>439</v>
      </c>
      <c r="V28" s="130">
        <v>21</v>
      </c>
      <c r="W28" s="130">
        <v>46</v>
      </c>
      <c r="X28" s="130">
        <v>58</v>
      </c>
      <c r="Y28" s="343">
        <v>44</v>
      </c>
      <c r="Z28" s="130">
        <v>0</v>
      </c>
      <c r="AA28" s="130">
        <v>0</v>
      </c>
      <c r="AB28" s="130">
        <v>443</v>
      </c>
      <c r="AC28" s="130">
        <v>7810</v>
      </c>
      <c r="AD28" s="130">
        <v>433</v>
      </c>
      <c r="AE28" s="130">
        <v>6405</v>
      </c>
      <c r="AF28" s="130">
        <v>5</v>
      </c>
      <c r="AG28" s="130">
        <v>360</v>
      </c>
      <c r="AH28" s="344"/>
      <c r="AI28" s="345"/>
    </row>
    <row r="29" spans="1:35" ht="15" customHeight="1">
      <c r="A29" s="153" t="s">
        <v>22</v>
      </c>
      <c r="B29" s="130">
        <v>1374</v>
      </c>
      <c r="C29" s="130">
        <v>3164</v>
      </c>
      <c r="D29" s="130">
        <v>460</v>
      </c>
      <c r="E29" s="130">
        <v>185</v>
      </c>
      <c r="F29" s="130">
        <v>1374</v>
      </c>
      <c r="G29" s="130">
        <v>398</v>
      </c>
      <c r="H29" s="130">
        <v>339</v>
      </c>
      <c r="I29" s="130">
        <v>301</v>
      </c>
      <c r="J29" s="130">
        <v>0</v>
      </c>
      <c r="K29" s="130">
        <v>0</v>
      </c>
      <c r="L29" s="130">
        <v>984</v>
      </c>
      <c r="M29" s="130">
        <v>94</v>
      </c>
      <c r="N29" s="130">
        <v>0</v>
      </c>
      <c r="O29" s="130">
        <v>0</v>
      </c>
      <c r="P29" s="130">
        <v>217</v>
      </c>
      <c r="Q29" s="130">
        <v>91</v>
      </c>
      <c r="R29" s="130">
        <v>214</v>
      </c>
      <c r="S29" s="130">
        <v>571</v>
      </c>
      <c r="T29" s="130">
        <v>913</v>
      </c>
      <c r="U29" s="130">
        <v>596</v>
      </c>
      <c r="V29" s="130">
        <v>0</v>
      </c>
      <c r="W29" s="130">
        <v>0</v>
      </c>
      <c r="X29" s="130">
        <v>129</v>
      </c>
      <c r="Y29" s="343">
        <v>50</v>
      </c>
      <c r="Z29" s="130">
        <v>100</v>
      </c>
      <c r="AA29" s="130">
        <v>209</v>
      </c>
      <c r="AB29" s="130">
        <v>1364</v>
      </c>
      <c r="AC29" s="130">
        <v>9000</v>
      </c>
      <c r="AD29" s="130">
        <v>1337</v>
      </c>
      <c r="AE29" s="130">
        <v>7415</v>
      </c>
      <c r="AF29" s="130">
        <v>0</v>
      </c>
      <c r="AG29" s="130">
        <v>0</v>
      </c>
      <c r="AH29" s="344"/>
      <c r="AI29" s="345"/>
    </row>
    <row r="30" spans="1:35" ht="15" customHeight="1">
      <c r="A30" s="153" t="s">
        <v>23</v>
      </c>
      <c r="B30" s="130">
        <v>661</v>
      </c>
      <c r="C30" s="130">
        <v>2974</v>
      </c>
      <c r="D30" s="130">
        <v>247</v>
      </c>
      <c r="E30" s="130">
        <v>200</v>
      </c>
      <c r="F30" s="130">
        <v>661</v>
      </c>
      <c r="G30" s="130">
        <v>315</v>
      </c>
      <c r="H30" s="130">
        <v>147</v>
      </c>
      <c r="I30" s="130">
        <v>264</v>
      </c>
      <c r="J30" s="130">
        <v>0</v>
      </c>
      <c r="K30" s="130">
        <v>0</v>
      </c>
      <c r="L30" s="130">
        <v>493</v>
      </c>
      <c r="M30" s="130">
        <v>69</v>
      </c>
      <c r="N30" s="130">
        <v>0</v>
      </c>
      <c r="O30" s="130">
        <v>0</v>
      </c>
      <c r="P30" s="130">
        <v>0</v>
      </c>
      <c r="Q30" s="130">
        <v>0</v>
      </c>
      <c r="R30" s="130">
        <v>130</v>
      </c>
      <c r="S30" s="130">
        <v>533</v>
      </c>
      <c r="T30" s="130">
        <v>429</v>
      </c>
      <c r="U30" s="130">
        <v>696</v>
      </c>
      <c r="V30" s="130">
        <v>0</v>
      </c>
      <c r="W30" s="130">
        <v>0</v>
      </c>
      <c r="X30" s="130">
        <v>77</v>
      </c>
      <c r="Y30" s="343">
        <v>79</v>
      </c>
      <c r="Z30" s="130">
        <v>68</v>
      </c>
      <c r="AA30" s="130">
        <v>198</v>
      </c>
      <c r="AB30" s="130">
        <v>636</v>
      </c>
      <c r="AC30" s="130">
        <v>8411</v>
      </c>
      <c r="AD30" s="130">
        <v>632</v>
      </c>
      <c r="AE30" s="130">
        <v>6761</v>
      </c>
      <c r="AF30" s="130">
        <v>0</v>
      </c>
      <c r="AG30" s="130">
        <v>0</v>
      </c>
      <c r="AH30" s="344"/>
      <c r="AI30" s="345"/>
    </row>
    <row r="31" spans="1:35" ht="15" customHeight="1">
      <c r="A31" s="153" t="s">
        <v>240</v>
      </c>
      <c r="B31" s="130">
        <v>622</v>
      </c>
      <c r="C31" s="130">
        <v>3038</v>
      </c>
      <c r="D31" s="130">
        <v>246</v>
      </c>
      <c r="E31" s="130">
        <v>204</v>
      </c>
      <c r="F31" s="130">
        <v>622</v>
      </c>
      <c r="G31" s="130">
        <v>388</v>
      </c>
      <c r="H31" s="130">
        <v>126</v>
      </c>
      <c r="I31" s="130">
        <v>264</v>
      </c>
      <c r="J31" s="130">
        <v>0</v>
      </c>
      <c r="K31" s="130">
        <v>0</v>
      </c>
      <c r="L31" s="130">
        <v>485</v>
      </c>
      <c r="M31" s="130">
        <v>73</v>
      </c>
      <c r="N31" s="130">
        <v>0</v>
      </c>
      <c r="O31" s="130">
        <v>0</v>
      </c>
      <c r="P31" s="130">
        <v>103</v>
      </c>
      <c r="Q31" s="130">
        <v>34</v>
      </c>
      <c r="R31" s="130">
        <v>88</v>
      </c>
      <c r="S31" s="130">
        <v>747</v>
      </c>
      <c r="T31" s="130">
        <v>339</v>
      </c>
      <c r="U31" s="130">
        <v>384</v>
      </c>
      <c r="V31" s="130">
        <v>18</v>
      </c>
      <c r="W31" s="130">
        <v>44</v>
      </c>
      <c r="X31" s="130">
        <v>90</v>
      </c>
      <c r="Y31" s="343">
        <v>85</v>
      </c>
      <c r="Z31" s="130">
        <v>69</v>
      </c>
      <c r="AA31" s="130">
        <v>194</v>
      </c>
      <c r="AB31" s="130">
        <v>615</v>
      </c>
      <c r="AC31" s="130">
        <v>8789</v>
      </c>
      <c r="AD31" s="130">
        <v>606</v>
      </c>
      <c r="AE31" s="130">
        <v>7182</v>
      </c>
      <c r="AF31" s="130">
        <v>4</v>
      </c>
      <c r="AG31" s="130">
        <v>100</v>
      </c>
      <c r="AH31" s="344"/>
      <c r="AI31" s="345"/>
    </row>
    <row r="32" spans="1:35" ht="15" customHeight="1">
      <c r="A32" s="153" t="s">
        <v>24</v>
      </c>
      <c r="B32" s="130">
        <v>549</v>
      </c>
      <c r="C32" s="130">
        <v>3168</v>
      </c>
      <c r="D32" s="130">
        <v>194</v>
      </c>
      <c r="E32" s="130">
        <v>188</v>
      </c>
      <c r="F32" s="130">
        <v>549</v>
      </c>
      <c r="G32" s="130">
        <v>99</v>
      </c>
      <c r="H32" s="130">
        <v>97</v>
      </c>
      <c r="I32" s="130">
        <v>257</v>
      </c>
      <c r="J32" s="130">
        <v>0</v>
      </c>
      <c r="K32" s="130">
        <v>0</v>
      </c>
      <c r="L32" s="130">
        <v>442</v>
      </c>
      <c r="M32" s="130">
        <v>72</v>
      </c>
      <c r="N32" s="130">
        <v>0</v>
      </c>
      <c r="O32" s="130">
        <v>0</v>
      </c>
      <c r="P32" s="130">
        <v>0</v>
      </c>
      <c r="Q32" s="130">
        <v>0</v>
      </c>
      <c r="R32" s="130">
        <v>57</v>
      </c>
      <c r="S32" s="130">
        <v>569</v>
      </c>
      <c r="T32" s="130">
        <v>317</v>
      </c>
      <c r="U32" s="130">
        <v>379</v>
      </c>
      <c r="V32" s="130">
        <v>18</v>
      </c>
      <c r="W32" s="130">
        <v>44</v>
      </c>
      <c r="X32" s="130">
        <v>0</v>
      </c>
      <c r="Y32" s="343">
        <v>0</v>
      </c>
      <c r="Z32" s="130">
        <v>6</v>
      </c>
      <c r="AA32" s="130">
        <v>140</v>
      </c>
      <c r="AB32" s="130">
        <v>543</v>
      </c>
      <c r="AC32" s="130">
        <v>8624</v>
      </c>
      <c r="AD32" s="130">
        <v>541</v>
      </c>
      <c r="AE32" s="130">
        <v>7135</v>
      </c>
      <c r="AF32" s="130">
        <v>0</v>
      </c>
      <c r="AG32" s="130">
        <v>0</v>
      </c>
      <c r="AH32" s="344"/>
      <c r="AI32" s="345"/>
    </row>
    <row r="33" spans="1:37" ht="15" customHeight="1">
      <c r="A33" s="153" t="s">
        <v>25</v>
      </c>
      <c r="B33" s="130">
        <v>720</v>
      </c>
      <c r="C33" s="130">
        <v>3192</v>
      </c>
      <c r="D33" s="130">
        <v>258</v>
      </c>
      <c r="E33" s="130">
        <v>202</v>
      </c>
      <c r="F33" s="130">
        <v>720</v>
      </c>
      <c r="G33" s="130">
        <v>340</v>
      </c>
      <c r="H33" s="130">
        <v>134</v>
      </c>
      <c r="I33" s="130">
        <v>266</v>
      </c>
      <c r="J33" s="130">
        <v>0</v>
      </c>
      <c r="K33" s="130">
        <v>0</v>
      </c>
      <c r="L33" s="130">
        <v>648</v>
      </c>
      <c r="M33" s="130">
        <v>71</v>
      </c>
      <c r="N33" s="130">
        <v>0</v>
      </c>
      <c r="O33" s="130">
        <v>0</v>
      </c>
      <c r="P33" s="130">
        <v>3</v>
      </c>
      <c r="Q33" s="130">
        <v>11</v>
      </c>
      <c r="R33" s="130">
        <v>85</v>
      </c>
      <c r="S33" s="130">
        <v>552</v>
      </c>
      <c r="T33" s="130">
        <v>422</v>
      </c>
      <c r="U33" s="130">
        <v>491</v>
      </c>
      <c r="V33" s="130">
        <v>18</v>
      </c>
      <c r="W33" s="130">
        <v>44</v>
      </c>
      <c r="X33" s="130">
        <v>0</v>
      </c>
      <c r="Y33" s="343">
        <v>0</v>
      </c>
      <c r="Z33" s="130">
        <v>10</v>
      </c>
      <c r="AA33" s="130">
        <v>113</v>
      </c>
      <c r="AB33" s="130">
        <v>675</v>
      </c>
      <c r="AC33" s="130">
        <v>9181</v>
      </c>
      <c r="AD33" s="130">
        <v>669</v>
      </c>
      <c r="AE33" s="130">
        <v>7610</v>
      </c>
      <c r="AF33" s="130">
        <v>0</v>
      </c>
      <c r="AG33" s="130">
        <v>0</v>
      </c>
      <c r="AH33" s="344"/>
      <c r="AI33" s="345"/>
    </row>
    <row r="34" spans="1:37" ht="15" customHeight="1">
      <c r="A34" s="153" t="s">
        <v>190</v>
      </c>
      <c r="B34" s="130">
        <v>405</v>
      </c>
      <c r="C34" s="130">
        <v>3088</v>
      </c>
      <c r="D34" s="130">
        <v>110</v>
      </c>
      <c r="E34" s="130">
        <v>209</v>
      </c>
      <c r="F34" s="130">
        <v>405</v>
      </c>
      <c r="G34" s="130">
        <v>192</v>
      </c>
      <c r="H34" s="130">
        <v>91</v>
      </c>
      <c r="I34" s="130">
        <v>265</v>
      </c>
      <c r="J34" s="130">
        <v>0</v>
      </c>
      <c r="K34" s="130">
        <v>0</v>
      </c>
      <c r="L34" s="130">
        <v>342</v>
      </c>
      <c r="M34" s="130">
        <v>87</v>
      </c>
      <c r="N34" s="130">
        <v>0</v>
      </c>
      <c r="O34" s="130">
        <v>0</v>
      </c>
      <c r="P34" s="130">
        <v>6</v>
      </c>
      <c r="Q34" s="130">
        <v>9</v>
      </c>
      <c r="R34" s="130">
        <v>43</v>
      </c>
      <c r="S34" s="130">
        <v>594</v>
      </c>
      <c r="T34" s="130">
        <v>239</v>
      </c>
      <c r="U34" s="130">
        <v>508</v>
      </c>
      <c r="V34" s="130">
        <v>0</v>
      </c>
      <c r="W34" s="130">
        <v>0</v>
      </c>
      <c r="X34" s="130">
        <v>0</v>
      </c>
      <c r="Y34" s="343">
        <v>0</v>
      </c>
      <c r="Z34" s="130" t="s">
        <v>496</v>
      </c>
      <c r="AA34" s="130" t="s">
        <v>496</v>
      </c>
      <c r="AB34" s="130">
        <v>382</v>
      </c>
      <c r="AC34" s="130">
        <v>8398</v>
      </c>
      <c r="AD34" s="130">
        <v>380</v>
      </c>
      <c r="AE34" s="130">
        <v>6948</v>
      </c>
      <c r="AF34" s="130">
        <v>4</v>
      </c>
      <c r="AG34" s="130">
        <v>78</v>
      </c>
      <c r="AH34" s="344"/>
      <c r="AI34" s="345"/>
    </row>
    <row r="35" spans="1:37" ht="15" customHeight="1">
      <c r="A35" s="153" t="s">
        <v>191</v>
      </c>
      <c r="B35" s="130">
        <v>484</v>
      </c>
      <c r="C35" s="130">
        <v>3073</v>
      </c>
      <c r="D35" s="130">
        <v>197</v>
      </c>
      <c r="E35" s="130">
        <v>194</v>
      </c>
      <c r="F35" s="130">
        <v>0</v>
      </c>
      <c r="G35" s="130">
        <v>0</v>
      </c>
      <c r="H35" s="130">
        <v>93</v>
      </c>
      <c r="I35" s="130">
        <v>252</v>
      </c>
      <c r="J35" s="130">
        <v>0</v>
      </c>
      <c r="K35" s="130">
        <v>0</v>
      </c>
      <c r="L35" s="130">
        <v>420</v>
      </c>
      <c r="M35" s="130">
        <v>59</v>
      </c>
      <c r="N35" s="130">
        <v>0</v>
      </c>
      <c r="O35" s="130">
        <v>0</v>
      </c>
      <c r="P35" s="130">
        <v>61</v>
      </c>
      <c r="Q35" s="130">
        <v>32</v>
      </c>
      <c r="R35" s="130">
        <v>95</v>
      </c>
      <c r="S35" s="130">
        <v>454</v>
      </c>
      <c r="T35" s="130">
        <v>255</v>
      </c>
      <c r="U35" s="130">
        <v>336</v>
      </c>
      <c r="V35" s="130">
        <v>19</v>
      </c>
      <c r="W35" s="130">
        <v>44</v>
      </c>
      <c r="X35" s="130">
        <v>67</v>
      </c>
      <c r="Y35" s="343">
        <v>73</v>
      </c>
      <c r="Z35" s="130">
        <v>73</v>
      </c>
      <c r="AA35" s="130">
        <v>124</v>
      </c>
      <c r="AB35" s="130">
        <v>461</v>
      </c>
      <c r="AC35" s="130">
        <v>8160</v>
      </c>
      <c r="AD35" s="130">
        <v>461</v>
      </c>
      <c r="AE35" s="130">
        <v>6650</v>
      </c>
      <c r="AF35" s="130">
        <v>8</v>
      </c>
      <c r="AG35" s="130">
        <v>185</v>
      </c>
      <c r="AH35" s="344"/>
      <c r="AI35" s="345"/>
    </row>
    <row r="36" spans="1:37" ht="15" customHeight="1">
      <c r="A36" s="153" t="s">
        <v>241</v>
      </c>
      <c r="B36" s="130">
        <v>517</v>
      </c>
      <c r="C36" s="130">
        <v>3262</v>
      </c>
      <c r="D36" s="130">
        <v>223</v>
      </c>
      <c r="E36" s="130">
        <v>215</v>
      </c>
      <c r="F36" s="130">
        <v>0</v>
      </c>
      <c r="G36" s="130">
        <v>0</v>
      </c>
      <c r="H36" s="130">
        <v>62</v>
      </c>
      <c r="I36" s="130">
        <v>261</v>
      </c>
      <c r="J36" s="130">
        <v>3</v>
      </c>
      <c r="K36" s="130">
        <v>2315</v>
      </c>
      <c r="L36" s="130">
        <v>475</v>
      </c>
      <c r="M36" s="130">
        <v>87</v>
      </c>
      <c r="N36" s="130">
        <v>0</v>
      </c>
      <c r="O36" s="130">
        <v>0</v>
      </c>
      <c r="P36" s="130">
        <v>33</v>
      </c>
      <c r="Q36" s="130">
        <v>319</v>
      </c>
      <c r="R36" s="130">
        <v>56</v>
      </c>
      <c r="S36" s="130">
        <v>342</v>
      </c>
      <c r="T36" s="130">
        <v>4</v>
      </c>
      <c r="U36" s="130">
        <v>387</v>
      </c>
      <c r="V36" s="130">
        <v>0</v>
      </c>
      <c r="W36" s="130">
        <v>0</v>
      </c>
      <c r="X36" s="130">
        <v>0</v>
      </c>
      <c r="Y36" s="343">
        <v>0</v>
      </c>
      <c r="Z36" s="130">
        <v>0</v>
      </c>
      <c r="AA36" s="130">
        <v>0</v>
      </c>
      <c r="AB36" s="130">
        <v>506</v>
      </c>
      <c r="AC36" s="130">
        <v>8478</v>
      </c>
      <c r="AD36" s="130">
        <v>505</v>
      </c>
      <c r="AE36" s="130">
        <v>6850</v>
      </c>
      <c r="AF36" s="130">
        <v>0</v>
      </c>
      <c r="AG36" s="130">
        <v>0</v>
      </c>
      <c r="AH36" s="344"/>
      <c r="AI36" s="345"/>
    </row>
    <row r="37" spans="1:37" ht="15" customHeight="1">
      <c r="A37" s="153" t="s">
        <v>242</v>
      </c>
      <c r="B37" s="130">
        <v>451</v>
      </c>
      <c r="C37" s="130">
        <v>3256</v>
      </c>
      <c r="D37" s="130">
        <v>172</v>
      </c>
      <c r="E37" s="130">
        <v>197</v>
      </c>
      <c r="F37" s="130">
        <v>11</v>
      </c>
      <c r="G37" s="130">
        <v>930</v>
      </c>
      <c r="H37" s="130">
        <v>69</v>
      </c>
      <c r="I37" s="130">
        <v>277</v>
      </c>
      <c r="J37" s="130">
        <v>0</v>
      </c>
      <c r="K37" s="130">
        <v>0</v>
      </c>
      <c r="L37" s="130">
        <v>394</v>
      </c>
      <c r="M37" s="130">
        <v>89</v>
      </c>
      <c r="N37" s="130">
        <v>0</v>
      </c>
      <c r="O37" s="130">
        <v>0</v>
      </c>
      <c r="P37" s="130">
        <v>119</v>
      </c>
      <c r="Q37" s="130">
        <v>490</v>
      </c>
      <c r="R37" s="130">
        <v>84</v>
      </c>
      <c r="S37" s="130">
        <v>270</v>
      </c>
      <c r="T37" s="130">
        <v>237</v>
      </c>
      <c r="U37" s="130">
        <v>345</v>
      </c>
      <c r="V37" s="130">
        <v>20</v>
      </c>
      <c r="W37" s="130">
        <v>395</v>
      </c>
      <c r="X37" s="130">
        <v>65</v>
      </c>
      <c r="Y37" s="343">
        <v>143</v>
      </c>
      <c r="Z37" s="130">
        <v>10</v>
      </c>
      <c r="AA37" s="130">
        <v>87</v>
      </c>
      <c r="AB37" s="130">
        <v>455</v>
      </c>
      <c r="AC37" s="130">
        <v>8291</v>
      </c>
      <c r="AD37" s="130">
        <v>447</v>
      </c>
      <c r="AE37" s="130">
        <v>6739</v>
      </c>
      <c r="AF37" s="130">
        <v>0</v>
      </c>
      <c r="AG37" s="130">
        <v>0</v>
      </c>
      <c r="AH37" s="344"/>
      <c r="AI37" s="345"/>
    </row>
    <row r="38" spans="1:37" ht="15" customHeight="1">
      <c r="A38" s="153" t="s">
        <v>243</v>
      </c>
      <c r="B38" s="130">
        <v>551</v>
      </c>
      <c r="C38" s="130">
        <v>3309</v>
      </c>
      <c r="D38" s="130">
        <v>221</v>
      </c>
      <c r="E38" s="130">
        <v>200</v>
      </c>
      <c r="F38" s="130">
        <v>0</v>
      </c>
      <c r="G38" s="130">
        <v>0</v>
      </c>
      <c r="H38" s="130">
        <v>88</v>
      </c>
      <c r="I38" s="130">
        <v>253</v>
      </c>
      <c r="J38" s="130">
        <v>0</v>
      </c>
      <c r="K38" s="130">
        <v>0</v>
      </c>
      <c r="L38" s="130">
        <v>457</v>
      </c>
      <c r="M38" s="130">
        <v>91</v>
      </c>
      <c r="N38" s="130">
        <v>0</v>
      </c>
      <c r="O38" s="130">
        <v>0</v>
      </c>
      <c r="P38" s="130">
        <v>22</v>
      </c>
      <c r="Q38" s="130">
        <v>24</v>
      </c>
      <c r="R38" s="130">
        <v>43</v>
      </c>
      <c r="S38" s="130">
        <v>481</v>
      </c>
      <c r="T38" s="130">
        <v>301</v>
      </c>
      <c r="U38" s="130">
        <v>342</v>
      </c>
      <c r="V38" s="130" t="s">
        <v>496</v>
      </c>
      <c r="W38" s="130" t="s">
        <v>496</v>
      </c>
      <c r="X38" s="130">
        <v>0</v>
      </c>
      <c r="Y38" s="343">
        <v>0</v>
      </c>
      <c r="Z38" s="130">
        <v>13</v>
      </c>
      <c r="AA38" s="130">
        <v>126</v>
      </c>
      <c r="AB38" s="130">
        <v>566</v>
      </c>
      <c r="AC38" s="130">
        <v>8317</v>
      </c>
      <c r="AD38" s="130">
        <v>566</v>
      </c>
      <c r="AE38" s="130">
        <v>7019</v>
      </c>
      <c r="AF38" s="130">
        <v>0</v>
      </c>
      <c r="AG38" s="130">
        <v>0</v>
      </c>
      <c r="AH38" s="344"/>
      <c r="AI38" s="345"/>
    </row>
    <row r="39" spans="1:37" ht="15" customHeight="1">
      <c r="A39" s="153" t="s">
        <v>244</v>
      </c>
      <c r="B39" s="130">
        <v>451</v>
      </c>
      <c r="C39" s="130">
        <v>3167</v>
      </c>
      <c r="D39" s="130">
        <v>130</v>
      </c>
      <c r="E39" s="130">
        <v>188</v>
      </c>
      <c r="F39" s="130">
        <v>451</v>
      </c>
      <c r="G39" s="130">
        <v>99</v>
      </c>
      <c r="H39" s="130">
        <v>47</v>
      </c>
      <c r="I39" s="130">
        <v>256</v>
      </c>
      <c r="J39" s="130">
        <v>0</v>
      </c>
      <c r="K39" s="130">
        <v>0</v>
      </c>
      <c r="L39" s="130">
        <v>401</v>
      </c>
      <c r="M39" s="130">
        <v>85</v>
      </c>
      <c r="N39" s="130">
        <v>0</v>
      </c>
      <c r="O39" s="130">
        <v>0</v>
      </c>
      <c r="P39" s="130">
        <v>19</v>
      </c>
      <c r="Q39" s="130">
        <v>40</v>
      </c>
      <c r="R39" s="130">
        <v>75</v>
      </c>
      <c r="S39" s="130">
        <v>445</v>
      </c>
      <c r="T39" s="130">
        <v>255</v>
      </c>
      <c r="U39" s="130">
        <v>386</v>
      </c>
      <c r="V39" s="130">
        <v>0</v>
      </c>
      <c r="W39" s="130">
        <v>0</v>
      </c>
      <c r="X39" s="130">
        <v>0</v>
      </c>
      <c r="Y39" s="343">
        <v>0</v>
      </c>
      <c r="Z39" s="130" t="s">
        <v>496</v>
      </c>
      <c r="AA39" s="130" t="s">
        <v>496</v>
      </c>
      <c r="AB39" s="130">
        <v>440</v>
      </c>
      <c r="AC39" s="130">
        <v>8548</v>
      </c>
      <c r="AD39" s="130">
        <v>430</v>
      </c>
      <c r="AE39" s="130">
        <v>7042</v>
      </c>
      <c r="AF39" s="130">
        <v>0</v>
      </c>
      <c r="AG39" s="130">
        <v>0</v>
      </c>
      <c r="AH39" s="344"/>
      <c r="AI39" s="345"/>
    </row>
    <row r="40" spans="1:37" ht="15" customHeight="1">
      <c r="A40" s="153" t="s">
        <v>245</v>
      </c>
      <c r="B40" s="130">
        <v>343</v>
      </c>
      <c r="C40" s="130">
        <v>3271</v>
      </c>
      <c r="D40" s="130">
        <v>121</v>
      </c>
      <c r="E40" s="130">
        <v>208</v>
      </c>
      <c r="F40" s="130">
        <v>0</v>
      </c>
      <c r="G40" s="130">
        <v>0</v>
      </c>
      <c r="H40" s="130">
        <v>37</v>
      </c>
      <c r="I40" s="130">
        <v>245</v>
      </c>
      <c r="J40" s="130">
        <v>0</v>
      </c>
      <c r="K40" s="130">
        <v>0</v>
      </c>
      <c r="L40" s="130">
        <v>302</v>
      </c>
      <c r="M40" s="130">
        <v>66</v>
      </c>
      <c r="N40" s="130">
        <v>0</v>
      </c>
      <c r="O40" s="130">
        <v>0</v>
      </c>
      <c r="P40" s="130">
        <v>5</v>
      </c>
      <c r="Q40" s="130">
        <v>47</v>
      </c>
      <c r="R40" s="130">
        <v>68</v>
      </c>
      <c r="S40" s="130">
        <v>292</v>
      </c>
      <c r="T40" s="130">
        <v>155</v>
      </c>
      <c r="U40" s="130">
        <v>185</v>
      </c>
      <c r="V40" s="130">
        <v>34</v>
      </c>
      <c r="W40" s="130">
        <v>44</v>
      </c>
      <c r="X40" s="130">
        <v>0</v>
      </c>
      <c r="Y40" s="343">
        <v>0</v>
      </c>
      <c r="Z40" s="130">
        <v>0</v>
      </c>
      <c r="AA40" s="130">
        <v>0</v>
      </c>
      <c r="AB40" s="130">
        <v>340</v>
      </c>
      <c r="AC40" s="130">
        <v>8519</v>
      </c>
      <c r="AD40" s="130">
        <v>336</v>
      </c>
      <c r="AE40" s="130">
        <v>6965</v>
      </c>
      <c r="AF40" s="130">
        <v>0</v>
      </c>
      <c r="AG40" s="130">
        <v>0</v>
      </c>
      <c r="AH40" s="344"/>
      <c r="AI40" s="345"/>
    </row>
    <row r="41" spans="1:37" ht="15" customHeight="1">
      <c r="A41" s="153" t="s">
        <v>197</v>
      </c>
      <c r="B41" s="130">
        <v>529</v>
      </c>
      <c r="C41" s="130">
        <v>3253</v>
      </c>
      <c r="D41" s="130">
        <v>201</v>
      </c>
      <c r="E41" s="130">
        <v>191</v>
      </c>
      <c r="F41" s="130">
        <v>529</v>
      </c>
      <c r="G41" s="130">
        <v>197</v>
      </c>
      <c r="H41" s="130">
        <v>88</v>
      </c>
      <c r="I41" s="130">
        <v>256</v>
      </c>
      <c r="J41" s="130">
        <v>10</v>
      </c>
      <c r="K41" s="130">
        <v>1882</v>
      </c>
      <c r="L41" s="130">
        <v>476</v>
      </c>
      <c r="M41" s="130">
        <v>73</v>
      </c>
      <c r="N41" s="130">
        <v>0</v>
      </c>
      <c r="O41" s="130">
        <v>0</v>
      </c>
      <c r="P41" s="130">
        <v>85</v>
      </c>
      <c r="Q41" s="130">
        <v>475</v>
      </c>
      <c r="R41" s="130">
        <v>92</v>
      </c>
      <c r="S41" s="130">
        <v>425</v>
      </c>
      <c r="T41" s="130">
        <v>259</v>
      </c>
      <c r="U41" s="130">
        <v>354</v>
      </c>
      <c r="V41" s="130">
        <v>41</v>
      </c>
      <c r="W41" s="130">
        <v>241</v>
      </c>
      <c r="X41" s="130">
        <v>42</v>
      </c>
      <c r="Y41" s="343">
        <v>159</v>
      </c>
      <c r="Z41" s="130">
        <v>0</v>
      </c>
      <c r="AA41" s="130">
        <v>0</v>
      </c>
      <c r="AB41" s="130">
        <v>525</v>
      </c>
      <c r="AC41" s="130">
        <v>8785</v>
      </c>
      <c r="AD41" s="130">
        <v>515</v>
      </c>
      <c r="AE41" s="130">
        <v>7185</v>
      </c>
      <c r="AF41" s="130">
        <v>0</v>
      </c>
      <c r="AG41" s="130">
        <v>0</v>
      </c>
      <c r="AH41" s="344"/>
      <c r="AI41" s="345"/>
    </row>
    <row r="42" spans="1:37" s="346" customFormat="1" ht="15" customHeight="1">
      <c r="A42" s="160" t="s">
        <v>246</v>
      </c>
      <c r="B42" s="114">
        <v>1419.1351351351352</v>
      </c>
      <c r="C42" s="114">
        <v>3161.4842119296109</v>
      </c>
      <c r="D42" s="114">
        <v>506.86486486486484</v>
      </c>
      <c r="E42" s="114">
        <v>198.43334755252212</v>
      </c>
      <c r="F42" s="114">
        <v>1594.3333333333333</v>
      </c>
      <c r="G42" s="114">
        <v>362.01946477106418</v>
      </c>
      <c r="H42" s="114">
        <v>318.94594594594594</v>
      </c>
      <c r="I42" s="114">
        <v>266.85628336581647</v>
      </c>
      <c r="J42" s="114">
        <v>200.57142857142858</v>
      </c>
      <c r="K42" s="114">
        <v>781.55698005698002</v>
      </c>
      <c r="L42" s="114">
        <v>1232.8648648648648</v>
      </c>
      <c r="M42" s="114">
        <v>85.69775955804981</v>
      </c>
      <c r="N42" s="114" t="s">
        <v>496</v>
      </c>
      <c r="O42" s="114" t="s">
        <v>496</v>
      </c>
      <c r="P42" s="114">
        <v>341.65714285714284</v>
      </c>
      <c r="Q42" s="114">
        <v>169.30080280983441</v>
      </c>
      <c r="R42" s="114">
        <v>196.05405405405406</v>
      </c>
      <c r="S42" s="114">
        <v>599.60008271298591</v>
      </c>
      <c r="T42" s="114">
        <v>801.64864864864865</v>
      </c>
      <c r="U42" s="114">
        <v>501.21620983783419</v>
      </c>
      <c r="V42" s="114">
        <v>45.4</v>
      </c>
      <c r="W42" s="114">
        <v>342.85903083700441</v>
      </c>
      <c r="X42" s="114">
        <v>205.78571428571428</v>
      </c>
      <c r="Y42" s="114">
        <v>88.274036792780279</v>
      </c>
      <c r="Z42" s="114">
        <v>140.33333333333334</v>
      </c>
      <c r="AA42" s="114">
        <v>216.94148132152884</v>
      </c>
      <c r="AB42" s="114">
        <v>1375.6216216216217</v>
      </c>
      <c r="AC42" s="114">
        <v>8862.0942473181658</v>
      </c>
      <c r="AD42" s="114">
        <v>1357.8918918918919</v>
      </c>
      <c r="AE42" s="114">
        <v>7418.5597906134308</v>
      </c>
      <c r="AF42" s="114">
        <v>14.466666666666667</v>
      </c>
      <c r="AG42" s="114">
        <v>117.85714285714286</v>
      </c>
      <c r="AH42" s="344"/>
      <c r="AJ42" s="91"/>
      <c r="AK42" s="91"/>
    </row>
    <row r="43" spans="1:37" s="123" customFormat="1" ht="15" customHeight="1">
      <c r="A43" s="34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344"/>
      <c r="AJ43" s="91"/>
      <c r="AK43" s="91"/>
    </row>
    <row r="44" spans="1:37" ht="15" customHeight="1">
      <c r="A44" s="153" t="s">
        <v>26</v>
      </c>
      <c r="B44" s="130">
        <v>175</v>
      </c>
      <c r="C44" s="130">
        <v>3099</v>
      </c>
      <c r="D44" s="130">
        <v>55</v>
      </c>
      <c r="E44" s="130">
        <v>196</v>
      </c>
      <c r="F44" s="130">
        <v>175</v>
      </c>
      <c r="G44" s="130">
        <v>192</v>
      </c>
      <c r="H44" s="130">
        <v>38</v>
      </c>
      <c r="I44" s="130">
        <v>261</v>
      </c>
      <c r="J44" s="130">
        <v>0</v>
      </c>
      <c r="K44" s="130">
        <v>0</v>
      </c>
      <c r="L44" s="130">
        <v>138</v>
      </c>
      <c r="M44" s="130">
        <v>81</v>
      </c>
      <c r="N44" s="130">
        <v>0</v>
      </c>
      <c r="O44" s="130">
        <v>0</v>
      </c>
      <c r="P44" s="130">
        <v>0</v>
      </c>
      <c r="Q44" s="130">
        <v>0</v>
      </c>
      <c r="R44" s="130">
        <v>25</v>
      </c>
      <c r="S44" s="130">
        <v>288</v>
      </c>
      <c r="T44" s="130">
        <v>102</v>
      </c>
      <c r="U44" s="130">
        <v>437</v>
      </c>
      <c r="V44" s="130">
        <v>18</v>
      </c>
      <c r="W44" s="130">
        <v>44</v>
      </c>
      <c r="X44" s="130">
        <v>0</v>
      </c>
      <c r="Y44" s="130">
        <v>0</v>
      </c>
      <c r="Z44" s="130" t="s">
        <v>496</v>
      </c>
      <c r="AA44" s="130" t="s">
        <v>496</v>
      </c>
      <c r="AB44" s="130">
        <v>175</v>
      </c>
      <c r="AC44" s="130">
        <v>8485</v>
      </c>
      <c r="AD44" s="130">
        <v>175</v>
      </c>
      <c r="AE44" s="130">
        <v>6908</v>
      </c>
      <c r="AF44" s="130">
        <v>0</v>
      </c>
      <c r="AG44" s="130">
        <v>0</v>
      </c>
      <c r="AH44" s="344"/>
      <c r="AI44" s="345"/>
    </row>
    <row r="45" spans="1:37" ht="15" customHeight="1">
      <c r="A45" s="153" t="s">
        <v>27</v>
      </c>
      <c r="B45" s="130">
        <v>224</v>
      </c>
      <c r="C45" s="130">
        <v>3179</v>
      </c>
      <c r="D45" s="130">
        <v>86</v>
      </c>
      <c r="E45" s="130">
        <v>173</v>
      </c>
      <c r="F45" s="130">
        <v>224</v>
      </c>
      <c r="G45" s="130">
        <v>138</v>
      </c>
      <c r="H45" s="130">
        <v>44</v>
      </c>
      <c r="I45" s="130">
        <v>247</v>
      </c>
      <c r="J45" s="130">
        <v>0</v>
      </c>
      <c r="K45" s="130">
        <v>0</v>
      </c>
      <c r="L45" s="130">
        <v>190</v>
      </c>
      <c r="M45" s="130">
        <v>78</v>
      </c>
      <c r="N45" s="130">
        <v>0</v>
      </c>
      <c r="O45" s="130">
        <v>0</v>
      </c>
      <c r="P45" s="130">
        <v>3</v>
      </c>
      <c r="Q45" s="130">
        <v>7</v>
      </c>
      <c r="R45" s="130">
        <v>26</v>
      </c>
      <c r="S45" s="130">
        <v>354</v>
      </c>
      <c r="T45" s="130">
        <v>118</v>
      </c>
      <c r="U45" s="130">
        <v>290</v>
      </c>
      <c r="V45" s="130">
        <v>14</v>
      </c>
      <c r="W45" s="130">
        <v>44</v>
      </c>
      <c r="X45" s="130">
        <v>36</v>
      </c>
      <c r="Y45" s="130">
        <v>68</v>
      </c>
      <c r="Z45" s="130">
        <v>24</v>
      </c>
      <c r="AA45" s="130">
        <v>211</v>
      </c>
      <c r="AB45" s="130">
        <v>221</v>
      </c>
      <c r="AC45" s="130">
        <v>8412</v>
      </c>
      <c r="AD45" s="130">
        <v>219</v>
      </c>
      <c r="AE45" s="130">
        <v>6843</v>
      </c>
      <c r="AF45" s="130" t="s">
        <v>496</v>
      </c>
      <c r="AG45" s="130" t="s">
        <v>496</v>
      </c>
      <c r="AH45" s="344"/>
      <c r="AI45" s="345"/>
    </row>
    <row r="46" spans="1:37" ht="15" customHeight="1">
      <c r="A46" s="153" t="s">
        <v>28</v>
      </c>
      <c r="B46" s="130">
        <v>81</v>
      </c>
      <c r="C46" s="130">
        <v>2975</v>
      </c>
      <c r="D46" s="130">
        <v>21</v>
      </c>
      <c r="E46" s="130">
        <v>155</v>
      </c>
      <c r="F46" s="130">
        <v>0</v>
      </c>
      <c r="G46" s="130">
        <v>0</v>
      </c>
      <c r="H46" s="130">
        <v>13</v>
      </c>
      <c r="I46" s="130">
        <v>271</v>
      </c>
      <c r="J46" s="130">
        <v>0</v>
      </c>
      <c r="K46" s="130">
        <v>0</v>
      </c>
      <c r="L46" s="130">
        <v>63</v>
      </c>
      <c r="M46" s="130">
        <v>88</v>
      </c>
      <c r="N46" s="130">
        <v>0</v>
      </c>
      <c r="O46" s="130">
        <v>0</v>
      </c>
      <c r="P46" s="130">
        <v>0</v>
      </c>
      <c r="Q46" s="130">
        <v>0</v>
      </c>
      <c r="R46" s="130">
        <v>10</v>
      </c>
      <c r="S46" s="130">
        <v>380</v>
      </c>
      <c r="T46" s="130">
        <v>45</v>
      </c>
      <c r="U46" s="130">
        <v>317</v>
      </c>
      <c r="V46" s="130">
        <v>24</v>
      </c>
      <c r="W46" s="130">
        <v>46</v>
      </c>
      <c r="X46" s="130">
        <v>0</v>
      </c>
      <c r="Y46" s="130">
        <v>0</v>
      </c>
      <c r="Z46" s="130">
        <v>11</v>
      </c>
      <c r="AA46" s="130">
        <v>132</v>
      </c>
      <c r="AB46" s="130">
        <v>82</v>
      </c>
      <c r="AC46" s="130">
        <v>7393</v>
      </c>
      <c r="AD46" s="130">
        <v>80</v>
      </c>
      <c r="AE46" s="130">
        <v>6569</v>
      </c>
      <c r="AF46" s="130">
        <v>0</v>
      </c>
      <c r="AG46" s="130">
        <v>0</v>
      </c>
      <c r="AH46" s="344"/>
      <c r="AI46" s="345"/>
    </row>
    <row r="47" spans="1:37" ht="15" customHeight="1">
      <c r="A47" s="153" t="s">
        <v>29</v>
      </c>
      <c r="B47" s="130">
        <v>356</v>
      </c>
      <c r="C47" s="130">
        <v>3006</v>
      </c>
      <c r="D47" s="130">
        <v>114</v>
      </c>
      <c r="E47" s="130">
        <v>203</v>
      </c>
      <c r="F47" s="130">
        <v>10</v>
      </c>
      <c r="G47" s="130">
        <v>515</v>
      </c>
      <c r="H47" s="130">
        <v>63</v>
      </c>
      <c r="I47" s="130">
        <v>246</v>
      </c>
      <c r="J47" s="130">
        <v>9</v>
      </c>
      <c r="K47" s="130">
        <v>2285</v>
      </c>
      <c r="L47" s="130">
        <v>296</v>
      </c>
      <c r="M47" s="130">
        <v>102</v>
      </c>
      <c r="N47" s="130">
        <v>0</v>
      </c>
      <c r="O47" s="130">
        <v>0</v>
      </c>
      <c r="P47" s="130">
        <v>149</v>
      </c>
      <c r="Q47" s="130">
        <v>384</v>
      </c>
      <c r="R47" s="130">
        <v>40</v>
      </c>
      <c r="S47" s="130">
        <v>472</v>
      </c>
      <c r="T47" s="130">
        <v>205</v>
      </c>
      <c r="U47" s="130">
        <v>278</v>
      </c>
      <c r="V47" s="130">
        <v>25</v>
      </c>
      <c r="W47" s="130">
        <v>311</v>
      </c>
      <c r="X47" s="130">
        <v>68</v>
      </c>
      <c r="Y47" s="130">
        <v>116</v>
      </c>
      <c r="Z47" s="130">
        <v>7</v>
      </c>
      <c r="AA47" s="130">
        <v>97</v>
      </c>
      <c r="AB47" s="130">
        <v>338</v>
      </c>
      <c r="AC47" s="130">
        <v>7564</v>
      </c>
      <c r="AD47" s="130">
        <v>335</v>
      </c>
      <c r="AE47" s="130">
        <v>6427</v>
      </c>
      <c r="AF47" s="130">
        <v>5</v>
      </c>
      <c r="AG47" s="130">
        <v>208</v>
      </c>
      <c r="AH47" s="344"/>
      <c r="AI47" s="345"/>
    </row>
    <row r="48" spans="1:37" ht="15" customHeight="1">
      <c r="A48" s="153" t="s">
        <v>30</v>
      </c>
      <c r="B48" s="130">
        <v>197</v>
      </c>
      <c r="C48" s="130">
        <v>3152</v>
      </c>
      <c r="D48" s="130">
        <v>59</v>
      </c>
      <c r="E48" s="130">
        <v>201</v>
      </c>
      <c r="F48" s="130">
        <v>0</v>
      </c>
      <c r="G48" s="130">
        <v>0</v>
      </c>
      <c r="H48" s="130">
        <v>24</v>
      </c>
      <c r="I48" s="130">
        <v>250</v>
      </c>
      <c r="J48" s="130">
        <v>0</v>
      </c>
      <c r="K48" s="130">
        <v>0</v>
      </c>
      <c r="L48" s="130">
        <v>154</v>
      </c>
      <c r="M48" s="130">
        <v>63</v>
      </c>
      <c r="N48" s="130">
        <v>0</v>
      </c>
      <c r="O48" s="130">
        <v>0</v>
      </c>
      <c r="P48" s="130">
        <v>34</v>
      </c>
      <c r="Q48" s="130">
        <v>775</v>
      </c>
      <c r="R48" s="130">
        <v>27</v>
      </c>
      <c r="S48" s="130">
        <v>425</v>
      </c>
      <c r="T48" s="130">
        <v>100</v>
      </c>
      <c r="U48" s="130">
        <v>242</v>
      </c>
      <c r="V48" s="130">
        <v>36</v>
      </c>
      <c r="W48" s="130">
        <v>96</v>
      </c>
      <c r="X48" s="130">
        <v>31</v>
      </c>
      <c r="Y48" s="130">
        <v>107</v>
      </c>
      <c r="Z48" s="130">
        <v>3</v>
      </c>
      <c r="AA48" s="130">
        <v>90</v>
      </c>
      <c r="AB48" s="130">
        <v>187</v>
      </c>
      <c r="AC48" s="130">
        <v>7621</v>
      </c>
      <c r="AD48" s="130">
        <v>187</v>
      </c>
      <c r="AE48" s="130">
        <v>6519</v>
      </c>
      <c r="AF48" s="130" t="s">
        <v>496</v>
      </c>
      <c r="AG48" s="130" t="s">
        <v>496</v>
      </c>
      <c r="AH48" s="344"/>
      <c r="AI48" s="345"/>
    </row>
    <row r="49" spans="1:35" ht="15" customHeight="1">
      <c r="A49" s="153" t="s">
        <v>31</v>
      </c>
      <c r="B49" s="130">
        <v>153</v>
      </c>
      <c r="C49" s="130">
        <v>3051</v>
      </c>
      <c r="D49" s="130">
        <v>57</v>
      </c>
      <c r="E49" s="130">
        <v>187</v>
      </c>
      <c r="F49" s="130">
        <v>0</v>
      </c>
      <c r="G49" s="130">
        <v>0</v>
      </c>
      <c r="H49" s="130">
        <v>28</v>
      </c>
      <c r="I49" s="130">
        <v>265</v>
      </c>
      <c r="J49" s="130">
        <v>0</v>
      </c>
      <c r="K49" s="130">
        <v>0</v>
      </c>
      <c r="L49" s="130">
        <v>132</v>
      </c>
      <c r="M49" s="130">
        <v>66</v>
      </c>
      <c r="N49" s="130">
        <v>0</v>
      </c>
      <c r="O49" s="130">
        <v>0</v>
      </c>
      <c r="P49" s="130">
        <v>3</v>
      </c>
      <c r="Q49" s="130">
        <v>167</v>
      </c>
      <c r="R49" s="130">
        <v>32</v>
      </c>
      <c r="S49" s="130">
        <v>301</v>
      </c>
      <c r="T49" s="130">
        <v>34</v>
      </c>
      <c r="U49" s="130">
        <v>288</v>
      </c>
      <c r="V49" s="130">
        <v>21</v>
      </c>
      <c r="W49" s="130">
        <v>46</v>
      </c>
      <c r="X49" s="130">
        <v>0</v>
      </c>
      <c r="Y49" s="130">
        <v>0</v>
      </c>
      <c r="Z49" s="130">
        <v>0</v>
      </c>
      <c r="AA49" s="130">
        <v>0</v>
      </c>
      <c r="AB49" s="130">
        <v>146</v>
      </c>
      <c r="AC49" s="130">
        <v>7655</v>
      </c>
      <c r="AD49" s="130">
        <v>146</v>
      </c>
      <c r="AE49" s="130">
        <v>6295</v>
      </c>
      <c r="AF49" s="130">
        <v>0</v>
      </c>
      <c r="AG49" s="130">
        <v>0</v>
      </c>
      <c r="AH49" s="344"/>
      <c r="AI49" s="345"/>
    </row>
    <row r="50" spans="1:35" ht="15" customHeight="1">
      <c r="A50" s="153" t="s">
        <v>32</v>
      </c>
      <c r="B50" s="130">
        <v>138</v>
      </c>
      <c r="C50" s="130">
        <v>3065</v>
      </c>
      <c r="D50" s="130">
        <v>56</v>
      </c>
      <c r="E50" s="130">
        <v>196</v>
      </c>
      <c r="F50" s="130">
        <v>138</v>
      </c>
      <c r="G50" s="130">
        <v>96</v>
      </c>
      <c r="H50" s="130">
        <v>24</v>
      </c>
      <c r="I50" s="130">
        <v>258</v>
      </c>
      <c r="J50" s="130">
        <v>0</v>
      </c>
      <c r="K50" s="130">
        <v>0</v>
      </c>
      <c r="L50" s="130">
        <v>130</v>
      </c>
      <c r="M50" s="130">
        <v>91</v>
      </c>
      <c r="N50" s="130">
        <v>0</v>
      </c>
      <c r="O50" s="130">
        <v>0</v>
      </c>
      <c r="P50" s="130">
        <v>5</v>
      </c>
      <c r="Q50" s="130">
        <v>7</v>
      </c>
      <c r="R50" s="130">
        <v>14</v>
      </c>
      <c r="S50" s="130">
        <v>500</v>
      </c>
      <c r="T50" s="130">
        <v>85</v>
      </c>
      <c r="U50" s="130">
        <v>305</v>
      </c>
      <c r="V50" s="130">
        <v>9</v>
      </c>
      <c r="W50" s="130">
        <v>44</v>
      </c>
      <c r="X50" s="130">
        <v>0</v>
      </c>
      <c r="Y50" s="130">
        <v>0</v>
      </c>
      <c r="Z50" s="130">
        <v>3</v>
      </c>
      <c r="AA50" s="130">
        <v>87</v>
      </c>
      <c r="AB50" s="130">
        <v>128</v>
      </c>
      <c r="AC50" s="130">
        <v>8121</v>
      </c>
      <c r="AD50" s="130">
        <v>128</v>
      </c>
      <c r="AE50" s="130">
        <v>6626</v>
      </c>
      <c r="AF50" s="130">
        <v>0</v>
      </c>
      <c r="AG50" s="130">
        <v>0</v>
      </c>
      <c r="AH50" s="344"/>
      <c r="AI50" s="345"/>
    </row>
    <row r="51" spans="1:35" ht="15" customHeight="1">
      <c r="A51" s="153" t="s">
        <v>247</v>
      </c>
      <c r="B51" s="130">
        <v>329</v>
      </c>
      <c r="C51" s="130">
        <v>3206</v>
      </c>
      <c r="D51" s="130">
        <v>104</v>
      </c>
      <c r="E51" s="130">
        <v>193</v>
      </c>
      <c r="F51" s="130">
        <v>0</v>
      </c>
      <c r="G51" s="130">
        <v>0</v>
      </c>
      <c r="H51" s="130">
        <v>39</v>
      </c>
      <c r="I51" s="130">
        <v>241</v>
      </c>
      <c r="J51" s="130">
        <v>6</v>
      </c>
      <c r="K51" s="130">
        <v>3092</v>
      </c>
      <c r="L51" s="130">
        <v>280</v>
      </c>
      <c r="M51" s="130">
        <v>67</v>
      </c>
      <c r="N51" s="130">
        <v>0</v>
      </c>
      <c r="O51" s="130">
        <v>0</v>
      </c>
      <c r="P51" s="130">
        <v>75</v>
      </c>
      <c r="Q51" s="130">
        <v>326</v>
      </c>
      <c r="R51" s="130">
        <v>69</v>
      </c>
      <c r="S51" s="130">
        <v>347</v>
      </c>
      <c r="T51" s="130">
        <v>106</v>
      </c>
      <c r="U51" s="130">
        <v>237</v>
      </c>
      <c r="V51" s="130">
        <v>33</v>
      </c>
      <c r="W51" s="130">
        <v>117</v>
      </c>
      <c r="X51" s="130">
        <v>43</v>
      </c>
      <c r="Y51" s="130">
        <v>146</v>
      </c>
      <c r="Z51" s="130">
        <v>3</v>
      </c>
      <c r="AA51" s="130">
        <v>156</v>
      </c>
      <c r="AB51" s="130">
        <v>322</v>
      </c>
      <c r="AC51" s="130">
        <v>8329</v>
      </c>
      <c r="AD51" s="130">
        <v>314</v>
      </c>
      <c r="AE51" s="130">
        <v>6923</v>
      </c>
      <c r="AF51" s="130">
        <v>0</v>
      </c>
      <c r="AG51" s="130">
        <v>0</v>
      </c>
      <c r="AH51" s="344"/>
      <c r="AI51" s="345"/>
    </row>
    <row r="52" spans="1:35" ht="15" customHeight="1">
      <c r="A52" s="153" t="s">
        <v>33</v>
      </c>
      <c r="B52" s="130">
        <v>131</v>
      </c>
      <c r="C52" s="130">
        <v>3157</v>
      </c>
      <c r="D52" s="130">
        <v>46</v>
      </c>
      <c r="E52" s="130">
        <v>181</v>
      </c>
      <c r="F52" s="130">
        <v>0</v>
      </c>
      <c r="G52" s="130">
        <v>0</v>
      </c>
      <c r="H52" s="130">
        <v>20</v>
      </c>
      <c r="I52" s="130">
        <v>247</v>
      </c>
      <c r="J52" s="130">
        <v>0</v>
      </c>
      <c r="K52" s="130">
        <v>0</v>
      </c>
      <c r="L52" s="130">
        <v>86</v>
      </c>
      <c r="M52" s="130">
        <v>70</v>
      </c>
      <c r="N52" s="130">
        <v>0</v>
      </c>
      <c r="O52" s="130">
        <v>0</v>
      </c>
      <c r="P52" s="130">
        <v>0</v>
      </c>
      <c r="Q52" s="130">
        <v>0</v>
      </c>
      <c r="R52" s="130">
        <v>16</v>
      </c>
      <c r="S52" s="130">
        <v>488</v>
      </c>
      <c r="T52" s="130">
        <v>62</v>
      </c>
      <c r="U52" s="130">
        <v>297</v>
      </c>
      <c r="V52" s="130">
        <v>0</v>
      </c>
      <c r="W52" s="130">
        <v>0</v>
      </c>
      <c r="X52" s="130">
        <v>0</v>
      </c>
      <c r="Y52" s="130">
        <v>0</v>
      </c>
      <c r="Z52" s="130">
        <v>0</v>
      </c>
      <c r="AA52" s="130">
        <v>0</v>
      </c>
      <c r="AB52" s="130">
        <v>130</v>
      </c>
      <c r="AC52" s="130">
        <v>8349</v>
      </c>
      <c r="AD52" s="130">
        <v>130</v>
      </c>
      <c r="AE52" s="130">
        <v>6846</v>
      </c>
      <c r="AF52" s="130">
        <v>0</v>
      </c>
      <c r="AG52" s="130">
        <v>0</v>
      </c>
      <c r="AH52" s="344"/>
      <c r="AI52" s="345"/>
    </row>
    <row r="53" spans="1:35" ht="15" customHeight="1">
      <c r="A53" s="153" t="s">
        <v>34</v>
      </c>
      <c r="B53" s="130">
        <v>100</v>
      </c>
      <c r="C53" s="130">
        <v>2934</v>
      </c>
      <c r="D53" s="130">
        <v>34</v>
      </c>
      <c r="E53" s="130">
        <v>224</v>
      </c>
      <c r="F53" s="130">
        <v>0</v>
      </c>
      <c r="G53" s="130">
        <v>0</v>
      </c>
      <c r="H53" s="130">
        <v>12</v>
      </c>
      <c r="I53" s="130">
        <v>255</v>
      </c>
      <c r="J53" s="130">
        <v>0</v>
      </c>
      <c r="K53" s="130">
        <v>0</v>
      </c>
      <c r="L53" s="130">
        <v>89</v>
      </c>
      <c r="M53" s="130">
        <v>81</v>
      </c>
      <c r="N53" s="130">
        <v>0</v>
      </c>
      <c r="O53" s="130">
        <v>0</v>
      </c>
      <c r="P53" s="130">
        <v>0</v>
      </c>
      <c r="Q53" s="130">
        <v>0</v>
      </c>
      <c r="R53" s="130">
        <v>14</v>
      </c>
      <c r="S53" s="130">
        <v>527</v>
      </c>
      <c r="T53" s="130">
        <v>48</v>
      </c>
      <c r="U53" s="130">
        <v>179</v>
      </c>
      <c r="V53" s="130">
        <v>18</v>
      </c>
      <c r="W53" s="130">
        <v>44</v>
      </c>
      <c r="X53" s="130">
        <v>0</v>
      </c>
      <c r="Y53" s="130">
        <v>0</v>
      </c>
      <c r="Z53" s="130">
        <v>0</v>
      </c>
      <c r="AA53" s="130">
        <v>0</v>
      </c>
      <c r="AB53" s="130">
        <v>97</v>
      </c>
      <c r="AC53" s="130">
        <v>7540</v>
      </c>
      <c r="AD53" s="130">
        <v>94</v>
      </c>
      <c r="AE53" s="130">
        <v>6186</v>
      </c>
      <c r="AF53" s="130">
        <v>0</v>
      </c>
      <c r="AG53" s="130">
        <v>0</v>
      </c>
      <c r="AH53" s="344"/>
      <c r="AI53" s="345"/>
    </row>
    <row r="54" spans="1:35" ht="15" customHeight="1">
      <c r="A54" s="153" t="s">
        <v>35</v>
      </c>
      <c r="B54" s="130">
        <v>138</v>
      </c>
      <c r="C54" s="130">
        <v>3113</v>
      </c>
      <c r="D54" s="130">
        <v>42</v>
      </c>
      <c r="E54" s="130">
        <v>194</v>
      </c>
      <c r="F54" s="130">
        <v>0</v>
      </c>
      <c r="G54" s="130">
        <v>0</v>
      </c>
      <c r="H54" s="130">
        <v>17</v>
      </c>
      <c r="I54" s="130">
        <v>247</v>
      </c>
      <c r="J54" s="130">
        <v>0</v>
      </c>
      <c r="K54" s="130">
        <v>0</v>
      </c>
      <c r="L54" s="130">
        <v>117</v>
      </c>
      <c r="M54" s="130">
        <v>46</v>
      </c>
      <c r="N54" s="130">
        <v>0</v>
      </c>
      <c r="O54" s="130">
        <v>0</v>
      </c>
      <c r="P54" s="130">
        <v>0</v>
      </c>
      <c r="Q54" s="130">
        <v>0</v>
      </c>
      <c r="R54" s="130">
        <v>14</v>
      </c>
      <c r="S54" s="130">
        <v>653</v>
      </c>
      <c r="T54" s="130">
        <v>63</v>
      </c>
      <c r="U54" s="130">
        <v>162</v>
      </c>
      <c r="V54" s="130">
        <v>0</v>
      </c>
      <c r="W54" s="130">
        <v>0</v>
      </c>
      <c r="X54" s="130">
        <v>0</v>
      </c>
      <c r="Y54" s="130">
        <v>0</v>
      </c>
      <c r="Z54" s="130" t="s">
        <v>496</v>
      </c>
      <c r="AA54" s="130" t="s">
        <v>496</v>
      </c>
      <c r="AB54" s="130">
        <v>137</v>
      </c>
      <c r="AC54" s="130">
        <v>8025</v>
      </c>
      <c r="AD54" s="130">
        <v>136</v>
      </c>
      <c r="AE54" s="130">
        <v>6538</v>
      </c>
      <c r="AF54" s="130">
        <v>0</v>
      </c>
      <c r="AG54" s="130">
        <v>0</v>
      </c>
      <c r="AH54" s="344"/>
      <c r="AI54" s="345"/>
    </row>
    <row r="55" spans="1:35" ht="15" customHeight="1">
      <c r="A55" s="153" t="s">
        <v>36</v>
      </c>
      <c r="B55" s="130">
        <v>138</v>
      </c>
      <c r="C55" s="130">
        <v>3259</v>
      </c>
      <c r="D55" s="130">
        <v>53</v>
      </c>
      <c r="E55" s="130">
        <v>215</v>
      </c>
      <c r="F55" s="130">
        <v>0</v>
      </c>
      <c r="G55" s="130">
        <v>0</v>
      </c>
      <c r="H55" s="130">
        <v>15</v>
      </c>
      <c r="I55" s="130">
        <v>255</v>
      </c>
      <c r="J55" s="130">
        <v>0</v>
      </c>
      <c r="K55" s="130">
        <v>0</v>
      </c>
      <c r="L55" s="130">
        <v>111</v>
      </c>
      <c r="M55" s="130">
        <v>55</v>
      </c>
      <c r="N55" s="130">
        <v>0</v>
      </c>
      <c r="O55" s="130">
        <v>0</v>
      </c>
      <c r="P55" s="130" t="s">
        <v>496</v>
      </c>
      <c r="Q55" s="130" t="s">
        <v>496</v>
      </c>
      <c r="R55" s="130">
        <v>41</v>
      </c>
      <c r="S55" s="130">
        <v>433</v>
      </c>
      <c r="T55" s="130">
        <v>55</v>
      </c>
      <c r="U55" s="130">
        <v>261</v>
      </c>
      <c r="V55" s="130">
        <v>0</v>
      </c>
      <c r="W55" s="130">
        <v>0</v>
      </c>
      <c r="X55" s="130">
        <v>0</v>
      </c>
      <c r="Y55" s="130">
        <v>0</v>
      </c>
      <c r="Z55" s="130">
        <v>0</v>
      </c>
      <c r="AA55" s="130">
        <v>0</v>
      </c>
      <c r="AB55" s="130">
        <v>131</v>
      </c>
      <c r="AC55" s="130">
        <v>8865</v>
      </c>
      <c r="AD55" s="130">
        <v>130</v>
      </c>
      <c r="AE55" s="130">
        <v>7217</v>
      </c>
      <c r="AF55" s="130">
        <v>0</v>
      </c>
      <c r="AG55" s="130">
        <v>0</v>
      </c>
      <c r="AH55" s="344"/>
      <c r="AI55" s="345"/>
    </row>
    <row r="56" spans="1:35" ht="15" customHeight="1">
      <c r="A56" s="153" t="s">
        <v>37</v>
      </c>
      <c r="B56" s="130">
        <v>101</v>
      </c>
      <c r="C56" s="130">
        <v>3079</v>
      </c>
      <c r="D56" s="130">
        <v>32</v>
      </c>
      <c r="E56" s="130">
        <v>185</v>
      </c>
      <c r="F56" s="130">
        <v>0</v>
      </c>
      <c r="G56" s="130">
        <v>0</v>
      </c>
      <c r="H56" s="130">
        <v>14</v>
      </c>
      <c r="I56" s="130">
        <v>253</v>
      </c>
      <c r="J56" s="130">
        <v>0</v>
      </c>
      <c r="K56" s="130">
        <v>0</v>
      </c>
      <c r="L56" s="130">
        <v>93</v>
      </c>
      <c r="M56" s="130">
        <v>82</v>
      </c>
      <c r="N56" s="130">
        <v>0</v>
      </c>
      <c r="O56" s="130">
        <v>0</v>
      </c>
      <c r="P56" s="130">
        <v>0</v>
      </c>
      <c r="Q56" s="130">
        <v>0</v>
      </c>
      <c r="R56" s="130">
        <v>15</v>
      </c>
      <c r="S56" s="130">
        <v>485</v>
      </c>
      <c r="T56" s="130">
        <v>54</v>
      </c>
      <c r="U56" s="130">
        <v>460</v>
      </c>
      <c r="V56" s="130">
        <v>0</v>
      </c>
      <c r="W56" s="130">
        <v>0</v>
      </c>
      <c r="X56" s="130">
        <v>0</v>
      </c>
      <c r="Y56" s="130">
        <v>0</v>
      </c>
      <c r="Z56" s="130">
        <v>0</v>
      </c>
      <c r="AA56" s="130">
        <v>0</v>
      </c>
      <c r="AB56" s="130">
        <v>98</v>
      </c>
      <c r="AC56" s="130">
        <v>7866</v>
      </c>
      <c r="AD56" s="130">
        <v>97</v>
      </c>
      <c r="AE56" s="130">
        <v>6361</v>
      </c>
      <c r="AF56" s="130">
        <v>0</v>
      </c>
      <c r="AG56" s="130">
        <v>0</v>
      </c>
      <c r="AH56" s="344"/>
      <c r="AI56" s="345"/>
    </row>
    <row r="57" spans="1:35" ht="15" customHeight="1">
      <c r="A57" s="153" t="s">
        <v>38</v>
      </c>
      <c r="B57" s="130">
        <v>123</v>
      </c>
      <c r="C57" s="130">
        <v>3028</v>
      </c>
      <c r="D57" s="130">
        <v>45</v>
      </c>
      <c r="E57" s="130">
        <v>187</v>
      </c>
      <c r="F57" s="130">
        <v>0</v>
      </c>
      <c r="G57" s="130">
        <v>0</v>
      </c>
      <c r="H57" s="130">
        <v>21</v>
      </c>
      <c r="I57" s="130">
        <v>241</v>
      </c>
      <c r="J57" s="130">
        <v>0</v>
      </c>
      <c r="K57" s="130">
        <v>0</v>
      </c>
      <c r="L57" s="130">
        <v>113</v>
      </c>
      <c r="M57" s="130">
        <v>85</v>
      </c>
      <c r="N57" s="130">
        <v>0</v>
      </c>
      <c r="O57" s="130">
        <v>0</v>
      </c>
      <c r="P57" s="130">
        <v>4</v>
      </c>
      <c r="Q57" s="130">
        <v>110</v>
      </c>
      <c r="R57" s="130">
        <v>28</v>
      </c>
      <c r="S57" s="130">
        <v>499</v>
      </c>
      <c r="T57" s="130">
        <v>61</v>
      </c>
      <c r="U57" s="130">
        <v>335</v>
      </c>
      <c r="V57" s="130">
        <v>0</v>
      </c>
      <c r="W57" s="130">
        <v>0</v>
      </c>
      <c r="X57" s="130">
        <v>0</v>
      </c>
      <c r="Y57" s="130">
        <v>0</v>
      </c>
      <c r="Z57" s="130">
        <v>0</v>
      </c>
      <c r="AA57" s="130">
        <v>0</v>
      </c>
      <c r="AB57" s="130">
        <v>116</v>
      </c>
      <c r="AC57" s="130">
        <v>7674</v>
      </c>
      <c r="AD57" s="130">
        <v>114</v>
      </c>
      <c r="AE57" s="130">
        <v>6246</v>
      </c>
      <c r="AF57" s="130">
        <v>0</v>
      </c>
      <c r="AG57" s="130">
        <v>0</v>
      </c>
      <c r="AH57" s="344"/>
      <c r="AI57" s="345"/>
    </row>
    <row r="58" spans="1:35" ht="15" customHeight="1">
      <c r="A58" s="153" t="s">
        <v>39</v>
      </c>
      <c r="B58" s="130">
        <v>156</v>
      </c>
      <c r="C58" s="130">
        <v>2984</v>
      </c>
      <c r="D58" s="130">
        <v>53</v>
      </c>
      <c r="E58" s="130">
        <v>205</v>
      </c>
      <c r="F58" s="130">
        <v>0</v>
      </c>
      <c r="G58" s="130">
        <v>0</v>
      </c>
      <c r="H58" s="130">
        <v>29</v>
      </c>
      <c r="I58" s="130">
        <v>234</v>
      </c>
      <c r="J58" s="130">
        <v>0</v>
      </c>
      <c r="K58" s="130">
        <v>0</v>
      </c>
      <c r="L58" s="130">
        <v>113</v>
      </c>
      <c r="M58" s="130">
        <v>69</v>
      </c>
      <c r="N58" s="130">
        <v>0</v>
      </c>
      <c r="O58" s="130">
        <v>0</v>
      </c>
      <c r="P58" s="130" t="s">
        <v>496</v>
      </c>
      <c r="Q58" s="130" t="s">
        <v>496</v>
      </c>
      <c r="R58" s="130">
        <v>14</v>
      </c>
      <c r="S58" s="130">
        <v>300</v>
      </c>
      <c r="T58" s="130">
        <v>93</v>
      </c>
      <c r="U58" s="130">
        <v>255</v>
      </c>
      <c r="V58" s="130">
        <v>18</v>
      </c>
      <c r="W58" s="130">
        <v>44</v>
      </c>
      <c r="X58" s="130">
        <v>0</v>
      </c>
      <c r="Y58" s="130">
        <v>0</v>
      </c>
      <c r="Z58" s="130">
        <v>0</v>
      </c>
      <c r="AA58" s="130">
        <v>0</v>
      </c>
      <c r="AB58" s="130">
        <v>151</v>
      </c>
      <c r="AC58" s="130">
        <v>7833</v>
      </c>
      <c r="AD58" s="130">
        <v>149</v>
      </c>
      <c r="AE58" s="130">
        <v>6365</v>
      </c>
      <c r="AF58" s="130">
        <v>0</v>
      </c>
      <c r="AG58" s="130">
        <v>0</v>
      </c>
      <c r="AH58" s="344"/>
      <c r="AI58" s="345"/>
    </row>
    <row r="59" spans="1:35" ht="15" customHeight="1">
      <c r="A59" s="153" t="s">
        <v>40</v>
      </c>
      <c r="B59" s="130">
        <v>97</v>
      </c>
      <c r="C59" s="130">
        <v>2980</v>
      </c>
      <c r="D59" s="130">
        <v>34</v>
      </c>
      <c r="E59" s="130">
        <v>182</v>
      </c>
      <c r="F59" s="130">
        <v>0</v>
      </c>
      <c r="G59" s="130">
        <v>0</v>
      </c>
      <c r="H59" s="130">
        <v>16</v>
      </c>
      <c r="I59" s="130">
        <v>213</v>
      </c>
      <c r="J59" s="130">
        <v>0</v>
      </c>
      <c r="K59" s="130">
        <v>0</v>
      </c>
      <c r="L59" s="130">
        <v>67</v>
      </c>
      <c r="M59" s="130">
        <v>63</v>
      </c>
      <c r="N59" s="130">
        <v>0</v>
      </c>
      <c r="O59" s="130">
        <v>0</v>
      </c>
      <c r="P59" s="130">
        <v>0</v>
      </c>
      <c r="Q59" s="130">
        <v>0</v>
      </c>
      <c r="R59" s="130">
        <v>23</v>
      </c>
      <c r="S59" s="130">
        <v>173</v>
      </c>
      <c r="T59" s="130">
        <v>38</v>
      </c>
      <c r="U59" s="130">
        <v>137</v>
      </c>
      <c r="V59" s="130">
        <v>17</v>
      </c>
      <c r="W59" s="130">
        <v>44</v>
      </c>
      <c r="X59" s="130">
        <v>0</v>
      </c>
      <c r="Y59" s="130">
        <v>0</v>
      </c>
      <c r="Z59" s="130">
        <v>0</v>
      </c>
      <c r="AA59" s="130">
        <v>0</v>
      </c>
      <c r="AB59" s="130">
        <v>95</v>
      </c>
      <c r="AC59" s="130">
        <v>7468</v>
      </c>
      <c r="AD59" s="130">
        <v>95</v>
      </c>
      <c r="AE59" s="130">
        <v>6113</v>
      </c>
      <c r="AF59" s="130">
        <v>7</v>
      </c>
      <c r="AG59" s="130">
        <v>80</v>
      </c>
      <c r="AH59" s="344"/>
      <c r="AI59" s="345"/>
    </row>
    <row r="60" spans="1:35" ht="15" customHeight="1">
      <c r="A60" s="153" t="s">
        <v>41</v>
      </c>
      <c r="B60" s="130">
        <v>109</v>
      </c>
      <c r="C60" s="130">
        <v>2957</v>
      </c>
      <c r="D60" s="130">
        <v>30</v>
      </c>
      <c r="E60" s="130">
        <v>201</v>
      </c>
      <c r="F60" s="130">
        <v>0</v>
      </c>
      <c r="G60" s="130">
        <v>0</v>
      </c>
      <c r="H60" s="130">
        <v>16</v>
      </c>
      <c r="I60" s="130">
        <v>234</v>
      </c>
      <c r="J60" s="130">
        <v>0</v>
      </c>
      <c r="K60" s="130">
        <v>0</v>
      </c>
      <c r="L60" s="130">
        <v>70</v>
      </c>
      <c r="M60" s="130">
        <v>71</v>
      </c>
      <c r="N60" s="130">
        <v>0</v>
      </c>
      <c r="O60" s="130">
        <v>0</v>
      </c>
      <c r="P60" s="130" t="s">
        <v>496</v>
      </c>
      <c r="Q60" s="130" t="s">
        <v>496</v>
      </c>
      <c r="R60" s="130">
        <v>18</v>
      </c>
      <c r="S60" s="130">
        <v>289</v>
      </c>
      <c r="T60" s="130">
        <v>35</v>
      </c>
      <c r="U60" s="130">
        <v>381</v>
      </c>
      <c r="V60" s="130">
        <v>30</v>
      </c>
      <c r="W60" s="130">
        <v>44</v>
      </c>
      <c r="X60" s="130">
        <v>0</v>
      </c>
      <c r="Y60" s="130">
        <v>0</v>
      </c>
      <c r="Z60" s="130">
        <v>0</v>
      </c>
      <c r="AA60" s="130">
        <v>0</v>
      </c>
      <c r="AB60" s="130">
        <v>100</v>
      </c>
      <c r="AC60" s="130">
        <v>7502</v>
      </c>
      <c r="AD60" s="130">
        <v>100</v>
      </c>
      <c r="AE60" s="130">
        <v>6058</v>
      </c>
      <c r="AF60" s="130">
        <v>0</v>
      </c>
      <c r="AG60" s="130">
        <v>0</v>
      </c>
      <c r="AH60" s="344"/>
      <c r="AI60" s="345"/>
    </row>
    <row r="61" spans="1:35" s="147" customFormat="1" ht="15" customHeight="1">
      <c r="A61" s="160" t="s">
        <v>248</v>
      </c>
      <c r="B61" s="114">
        <v>161.52941176470588</v>
      </c>
      <c r="C61" s="114">
        <v>3087.2636562272396</v>
      </c>
      <c r="D61" s="114">
        <v>54.176470588235297</v>
      </c>
      <c r="E61" s="114">
        <v>193.8371335504886</v>
      </c>
      <c r="F61" s="114">
        <v>136.75</v>
      </c>
      <c r="G61" s="114">
        <v>151.57221206581352</v>
      </c>
      <c r="H61" s="114">
        <v>25.470588235294116</v>
      </c>
      <c r="I61" s="114">
        <v>247.99769053117782</v>
      </c>
      <c r="J61" s="114">
        <v>7.5</v>
      </c>
      <c r="K61" s="114">
        <v>2607.8000000000002</v>
      </c>
      <c r="L61" s="114">
        <v>131.88235294117646</v>
      </c>
      <c r="M61" s="114">
        <v>75.679304192685109</v>
      </c>
      <c r="N61" s="114">
        <v>0</v>
      </c>
      <c r="O61" s="114">
        <v>0</v>
      </c>
      <c r="P61" s="114">
        <v>27.7</v>
      </c>
      <c r="Q61" s="114">
        <v>400.04693140794222</v>
      </c>
      <c r="R61" s="114">
        <v>25.058823529411764</v>
      </c>
      <c r="S61" s="114">
        <v>393.99765258215962</v>
      </c>
      <c r="T61" s="114">
        <v>76.705882352941174</v>
      </c>
      <c r="U61" s="114">
        <v>286.95245398773005</v>
      </c>
      <c r="V61" s="114">
        <v>21.916666666666668</v>
      </c>
      <c r="W61" s="114">
        <v>86</v>
      </c>
      <c r="X61" s="114">
        <v>44.5</v>
      </c>
      <c r="Y61" s="114">
        <v>111.97191011235955</v>
      </c>
      <c r="Z61" s="114">
        <v>6.75</v>
      </c>
      <c r="AA61" s="114">
        <v>156.07407407407408</v>
      </c>
      <c r="AB61" s="114">
        <v>156.11764705882354</v>
      </c>
      <c r="AC61" s="114">
        <v>7969.8391107761872</v>
      </c>
      <c r="AD61" s="114">
        <v>154.64705882352942</v>
      </c>
      <c r="AE61" s="114">
        <v>6583.8638265500194</v>
      </c>
      <c r="AF61" s="114">
        <v>4</v>
      </c>
      <c r="AG61" s="114">
        <v>133.75</v>
      </c>
    </row>
    <row r="62" spans="1:35" s="147" customFormat="1" ht="15" customHeight="1">
      <c r="A62" s="308"/>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row>
    <row r="63" spans="1:35" s="147" customFormat="1" ht="15" customHeight="1">
      <c r="A63" s="171" t="s">
        <v>249</v>
      </c>
      <c r="B63" s="116">
        <v>1419.1351351351352</v>
      </c>
      <c r="C63" s="116">
        <v>3161.4842119296109</v>
      </c>
      <c r="D63" s="116">
        <v>506.86486486486484</v>
      </c>
      <c r="E63" s="116">
        <v>198.43334755252212</v>
      </c>
      <c r="F63" s="116">
        <v>1594.3333333333333</v>
      </c>
      <c r="G63" s="116">
        <v>362.01946477106418</v>
      </c>
      <c r="H63" s="116">
        <v>318.94594594594594</v>
      </c>
      <c r="I63" s="116">
        <v>266.85628336581647</v>
      </c>
      <c r="J63" s="116">
        <v>200.57142857142858</v>
      </c>
      <c r="K63" s="116">
        <v>781.55698005698002</v>
      </c>
      <c r="L63" s="116">
        <v>1232.8648648648648</v>
      </c>
      <c r="M63" s="116">
        <v>85.69775955804981</v>
      </c>
      <c r="N63" s="116" t="s">
        <v>496</v>
      </c>
      <c r="O63" s="116" t="s">
        <v>496</v>
      </c>
      <c r="P63" s="116">
        <v>341.65714285714284</v>
      </c>
      <c r="Q63" s="116">
        <v>169.30080280983441</v>
      </c>
      <c r="R63" s="116">
        <v>196.05405405405406</v>
      </c>
      <c r="S63" s="116">
        <v>599.60008271298591</v>
      </c>
      <c r="T63" s="116">
        <v>801.64864864864865</v>
      </c>
      <c r="U63" s="116">
        <v>501.21620983783419</v>
      </c>
      <c r="V63" s="116">
        <v>45.4</v>
      </c>
      <c r="W63" s="116">
        <v>342.85903083700441</v>
      </c>
      <c r="X63" s="116">
        <v>205.78571428571428</v>
      </c>
      <c r="Y63" s="116">
        <v>88.274036792780279</v>
      </c>
      <c r="Z63" s="116">
        <v>140.33333333333334</v>
      </c>
      <c r="AA63" s="116">
        <v>216.94148132152884</v>
      </c>
      <c r="AB63" s="116">
        <v>1375.6216216216217</v>
      </c>
      <c r="AC63" s="116">
        <v>8862.0942473181658</v>
      </c>
      <c r="AD63" s="116">
        <v>1357.8918918918919</v>
      </c>
      <c r="AE63" s="116">
        <v>7418.5597906134308</v>
      </c>
      <c r="AF63" s="116">
        <v>14.466666666666667</v>
      </c>
      <c r="AG63" s="116">
        <v>117.85714285714286</v>
      </c>
    </row>
    <row r="64" spans="1:35" s="147" customFormat="1" ht="15" customHeight="1">
      <c r="A64" s="171" t="s">
        <v>248</v>
      </c>
      <c r="B64" s="116">
        <v>161.52941176470588</v>
      </c>
      <c r="C64" s="116">
        <v>3087.2636562272396</v>
      </c>
      <c r="D64" s="116">
        <v>54.176470588235297</v>
      </c>
      <c r="E64" s="116">
        <v>193.8371335504886</v>
      </c>
      <c r="F64" s="116">
        <v>136.75</v>
      </c>
      <c r="G64" s="116">
        <v>151.57221206581352</v>
      </c>
      <c r="H64" s="116">
        <v>25.470588235294116</v>
      </c>
      <c r="I64" s="116">
        <v>247.99769053117782</v>
      </c>
      <c r="J64" s="116">
        <v>7.5</v>
      </c>
      <c r="K64" s="116">
        <v>2607.8000000000002</v>
      </c>
      <c r="L64" s="116">
        <v>131.88235294117646</v>
      </c>
      <c r="M64" s="116">
        <v>75.679304192685109</v>
      </c>
      <c r="N64" s="116">
        <v>0</v>
      </c>
      <c r="O64" s="116">
        <v>0</v>
      </c>
      <c r="P64" s="116">
        <v>27.7</v>
      </c>
      <c r="Q64" s="116">
        <v>400.04693140794222</v>
      </c>
      <c r="R64" s="116">
        <v>25.058823529411764</v>
      </c>
      <c r="S64" s="116">
        <v>393.99765258215962</v>
      </c>
      <c r="T64" s="116">
        <v>76.705882352941174</v>
      </c>
      <c r="U64" s="116">
        <v>286.95245398773005</v>
      </c>
      <c r="V64" s="116">
        <v>21.916666666666668</v>
      </c>
      <c r="W64" s="116">
        <v>86</v>
      </c>
      <c r="X64" s="116">
        <v>44.5</v>
      </c>
      <c r="Y64" s="116">
        <v>111.97191011235955</v>
      </c>
      <c r="Z64" s="116">
        <v>6.75</v>
      </c>
      <c r="AA64" s="116">
        <v>156.07407407407408</v>
      </c>
      <c r="AB64" s="116">
        <v>156.11764705882354</v>
      </c>
      <c r="AC64" s="116">
        <v>7969.8391107761872</v>
      </c>
      <c r="AD64" s="116">
        <v>154.64705882352942</v>
      </c>
      <c r="AE64" s="116">
        <v>6583.8638265500194</v>
      </c>
      <c r="AF64" s="116">
        <v>4</v>
      </c>
      <c r="AG64" s="116">
        <v>133.75</v>
      </c>
    </row>
    <row r="65" spans="1:33" s="147" customFormat="1" ht="15" customHeight="1">
      <c r="A65" s="176" t="s">
        <v>594</v>
      </c>
      <c r="B65" s="134">
        <v>1023.2222222222222</v>
      </c>
      <c r="C65" s="134">
        <v>3157.7956166069425</v>
      </c>
      <c r="D65" s="134">
        <v>364.35185185185185</v>
      </c>
      <c r="E65" s="134">
        <v>198.21819567979671</v>
      </c>
      <c r="F65" s="134">
        <v>1422.8529411764705</v>
      </c>
      <c r="G65" s="134">
        <v>359.63993219918558</v>
      </c>
      <c r="H65" s="134">
        <v>226.55555555555554</v>
      </c>
      <c r="I65" s="134">
        <v>266.18881804806279</v>
      </c>
      <c r="J65" s="134">
        <v>157.66666666666666</v>
      </c>
      <c r="K65" s="134">
        <v>800.86187455954894</v>
      </c>
      <c r="L65" s="134">
        <v>886.25925925925924</v>
      </c>
      <c r="M65" s="134">
        <v>85.228425759538638</v>
      </c>
      <c r="N65" s="134" t="s">
        <v>496</v>
      </c>
      <c r="O65" s="134" t="s">
        <v>496</v>
      </c>
      <c r="P65" s="134">
        <v>271.88888888888891</v>
      </c>
      <c r="Q65" s="134">
        <v>174.5248876174908</v>
      </c>
      <c r="R65" s="134">
        <v>142.22222222222223</v>
      </c>
      <c r="S65" s="134">
        <v>588.19557291666672</v>
      </c>
      <c r="T65" s="134">
        <v>573.42592592592598</v>
      </c>
      <c r="U65" s="134">
        <v>492.19312126594542</v>
      </c>
      <c r="V65" s="134">
        <v>36.59375</v>
      </c>
      <c r="W65" s="134">
        <v>285.16994022203244</v>
      </c>
      <c r="X65" s="134">
        <v>185.625</v>
      </c>
      <c r="Y65" s="134">
        <v>88.984175084175078</v>
      </c>
      <c r="Z65" s="134">
        <v>114.26829268292683</v>
      </c>
      <c r="AA65" s="134">
        <v>216.23991462113128</v>
      </c>
      <c r="AB65" s="134">
        <v>991.7037037037037</v>
      </c>
      <c r="AC65" s="134">
        <v>8817.8747012249769</v>
      </c>
      <c r="AD65" s="134">
        <v>979.09259259259261</v>
      </c>
      <c r="AE65" s="134">
        <v>7377.05469917346</v>
      </c>
      <c r="AF65" s="134">
        <v>12.263157894736842</v>
      </c>
      <c r="AG65" s="134">
        <v>118.94849785407726</v>
      </c>
    </row>
    <row r="66" spans="1:33" ht="20.25" customHeight="1">
      <c r="A66" s="138"/>
      <c r="B66" s="137" t="s">
        <v>972</v>
      </c>
      <c r="J66" s="137" t="s">
        <v>972</v>
      </c>
      <c r="L66" s="137"/>
      <c r="R66" s="96" t="s">
        <v>973</v>
      </c>
      <c r="V66" s="137"/>
      <c r="Z66" s="96" t="s">
        <v>973</v>
      </c>
      <c r="AF66" s="137"/>
    </row>
    <row r="67" spans="1:33" ht="20.25" customHeight="1">
      <c r="Z67" s="137" t="s">
        <v>595</v>
      </c>
    </row>
    <row r="69" spans="1:33">
      <c r="B69" s="348"/>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row>
    <row r="70" spans="1:33">
      <c r="B70" s="348"/>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row>
    <row r="71" spans="1:33">
      <c r="B71" s="348"/>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row>
    <row r="72" spans="1:33" ht="17.25" customHeight="1"/>
    <row r="73" spans="1:33" s="108" customFormat="1"/>
    <row r="74" spans="1:33" s="108" customFormat="1"/>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5"/>
  <conditionalFormatting sqref="A5:XFD5">
    <cfRule type="cellIs" dxfId="15" priority="1" operator="between">
      <formula>1</formula>
      <formula>2</formula>
    </cfRule>
  </conditionalFormatting>
  <pageMargins left="0.78740157480314965" right="0.39370078740157483" top="0.98425196850393704" bottom="0.78740157480314965" header="0.51181102362204722" footer="0.51181102362204722"/>
  <pageSetup paperSize="9" scale="70" orientation="landscape" r:id="rId1"/>
  <headerFooter alignWithMargins="0"/>
  <rowBreaks count="1" manualBreakCount="1">
    <brk id="43" max="32" man="1"/>
  </rowBreaks>
  <colBreaks count="4" manualBreakCount="4">
    <brk id="9" max="66" man="1"/>
    <brk id="17" max="66" man="1"/>
    <brk id="25" max="66" man="1"/>
    <brk id="33"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23852-261B-41FA-9252-500432F8A7FB}">
  <sheetPr>
    <pageSetUpPr fitToPage="1"/>
  </sheetPr>
  <dimension ref="A1:S76"/>
  <sheetViews>
    <sheetView view="pageBreakPreview" zoomScale="96" zoomScaleNormal="75" zoomScaleSheetLayoutView="96" workbookViewId="0">
      <pane xSplit="1" ySplit="5" topLeftCell="B41" activePane="bottomRight" state="frozen"/>
      <selection activeCell="B39" sqref="B39"/>
      <selection pane="topRight" activeCell="B39" sqref="B39"/>
      <selection pane="bottomLeft" activeCell="B39" sqref="B39"/>
      <selection pane="bottomRight"/>
    </sheetView>
  </sheetViews>
  <sheetFormatPr defaultColWidth="8.125" defaultRowHeight="14.25" customHeight="1"/>
  <cols>
    <col min="1" max="1" width="10.75" style="566" customWidth="1"/>
    <col min="2" max="2" width="6.875" style="566" customWidth="1"/>
    <col min="3" max="4" width="6.625" style="566" customWidth="1"/>
    <col min="5" max="11" width="4.625" style="566" customWidth="1"/>
    <col min="12" max="12" width="5.125" style="566" customWidth="1"/>
    <col min="13" max="13" width="7.75" style="566" customWidth="1"/>
    <col min="14" max="14" width="7.25" style="566" customWidth="1"/>
    <col min="15" max="15" width="11" style="566" bestFit="1" customWidth="1"/>
    <col min="16" max="18" width="8.125" style="566"/>
    <col min="19" max="16384" width="8.125" style="345"/>
  </cols>
  <sheetData>
    <row r="1" spans="1:19" ht="32.25" customHeight="1">
      <c r="A1" s="565" t="s">
        <v>1350</v>
      </c>
      <c r="C1" s="565"/>
      <c r="O1" s="615"/>
      <c r="P1" s="616"/>
      <c r="Q1" s="616"/>
      <c r="R1" s="617"/>
    </row>
    <row r="2" spans="1:19" ht="32.25" customHeight="1" thickBot="1">
      <c r="A2" s="567"/>
      <c r="C2" s="565"/>
      <c r="O2" s="616"/>
      <c r="P2" s="616"/>
      <c r="Q2" s="616"/>
      <c r="R2" s="618" t="s">
        <v>1351</v>
      </c>
    </row>
    <row r="3" spans="1:19" s="575" customFormat="1" ht="47.25" customHeight="1">
      <c r="A3" s="1096" t="s">
        <v>128</v>
      </c>
      <c r="B3" s="571" t="s">
        <v>1352</v>
      </c>
      <c r="C3" s="619" t="s">
        <v>1353</v>
      </c>
      <c r="D3" s="571" t="s">
        <v>1354</v>
      </c>
      <c r="E3" s="1099" t="s">
        <v>1355</v>
      </c>
      <c r="F3" s="1100"/>
      <c r="G3" s="1100"/>
      <c r="H3" s="1100"/>
      <c r="I3" s="1100"/>
      <c r="J3" s="1100"/>
      <c r="K3" s="1100"/>
      <c r="L3" s="1101"/>
      <c r="M3" s="573" t="s">
        <v>1356</v>
      </c>
      <c r="N3" s="572" t="s">
        <v>1357</v>
      </c>
      <c r="O3" s="573" t="s">
        <v>1358</v>
      </c>
      <c r="P3" s="1102" t="s">
        <v>1359</v>
      </c>
      <c r="Q3" s="1103"/>
      <c r="R3" s="573" t="s">
        <v>1360</v>
      </c>
    </row>
    <row r="4" spans="1:19" s="575" customFormat="1" ht="43.5" customHeight="1">
      <c r="A4" s="1097"/>
      <c r="B4" s="1094" t="s">
        <v>1282</v>
      </c>
      <c r="C4" s="1094" t="s">
        <v>1282</v>
      </c>
      <c r="D4" s="1094" t="s">
        <v>1282</v>
      </c>
      <c r="E4" s="1104" t="s">
        <v>1282</v>
      </c>
      <c r="F4" s="1104"/>
      <c r="G4" s="1104"/>
      <c r="H4" s="1104"/>
      <c r="I4" s="1104"/>
      <c r="J4" s="1104"/>
      <c r="K4" s="1104"/>
      <c r="L4" s="1104"/>
      <c r="M4" s="1105" t="s">
        <v>1282</v>
      </c>
      <c r="N4" s="1107" t="s">
        <v>1282</v>
      </c>
      <c r="O4" s="1105" t="s">
        <v>1282</v>
      </c>
      <c r="P4" s="1090" t="s">
        <v>1282</v>
      </c>
      <c r="Q4" s="1092" t="s">
        <v>1361</v>
      </c>
      <c r="R4" s="1094" t="s">
        <v>1282</v>
      </c>
    </row>
    <row r="5" spans="1:19" ht="15.75" customHeight="1" thickBot="1">
      <c r="A5" s="1098"/>
      <c r="B5" s="1095"/>
      <c r="C5" s="1095"/>
      <c r="D5" s="1095"/>
      <c r="E5" s="620" t="s">
        <v>1362</v>
      </c>
      <c r="F5" s="621" t="s">
        <v>1363</v>
      </c>
      <c r="G5" s="621" t="s">
        <v>1364</v>
      </c>
      <c r="H5" s="621" t="s">
        <v>1365</v>
      </c>
      <c r="I5" s="621" t="s">
        <v>1366</v>
      </c>
      <c r="J5" s="621" t="s">
        <v>1367</v>
      </c>
      <c r="K5" s="622" t="s">
        <v>1368</v>
      </c>
      <c r="L5" s="623" t="s">
        <v>420</v>
      </c>
      <c r="M5" s="1106"/>
      <c r="N5" s="1108"/>
      <c r="O5" s="1106"/>
      <c r="P5" s="1091"/>
      <c r="Q5" s="1093"/>
      <c r="R5" s="1095"/>
    </row>
    <row r="6" spans="1:19" ht="14.25" customHeight="1">
      <c r="A6" s="624" t="s">
        <v>1262</v>
      </c>
      <c r="B6" s="625" t="s">
        <v>1293</v>
      </c>
      <c r="C6" s="582" t="s">
        <v>1288</v>
      </c>
      <c r="D6" s="582" t="s">
        <v>1369</v>
      </c>
      <c r="E6" s="583"/>
      <c r="F6" s="626" t="s">
        <v>1370</v>
      </c>
      <c r="G6" s="626"/>
      <c r="H6" s="626" t="s">
        <v>1370</v>
      </c>
      <c r="I6" s="626"/>
      <c r="J6" s="626"/>
      <c r="K6" s="626"/>
      <c r="L6" s="627" t="s">
        <v>1371</v>
      </c>
      <c r="M6" s="582" t="s">
        <v>1372</v>
      </c>
      <c r="N6" s="628" t="s">
        <v>1317</v>
      </c>
      <c r="O6" s="582" t="s">
        <v>316</v>
      </c>
      <c r="P6" s="629" t="s">
        <v>1373</v>
      </c>
      <c r="Q6" s="630" t="s">
        <v>1374</v>
      </c>
      <c r="R6" s="631" t="s">
        <v>1375</v>
      </c>
      <c r="S6" s="632"/>
    </row>
    <row r="7" spans="1:19" ht="14.25" customHeight="1">
      <c r="A7" s="584" t="s">
        <v>0</v>
      </c>
      <c r="B7" s="585" t="s">
        <v>1294</v>
      </c>
      <c r="C7" s="585" t="s">
        <v>1299</v>
      </c>
      <c r="D7" s="633" t="s">
        <v>1376</v>
      </c>
      <c r="E7" s="590" t="s">
        <v>1294</v>
      </c>
      <c r="F7" s="634"/>
      <c r="G7" s="634" t="s">
        <v>1377</v>
      </c>
      <c r="H7" s="634"/>
      <c r="I7" s="634" t="s">
        <v>1377</v>
      </c>
      <c r="J7" s="634"/>
      <c r="K7" s="634" t="s">
        <v>1293</v>
      </c>
      <c r="L7" s="635" t="s">
        <v>1369</v>
      </c>
      <c r="M7" s="636" t="s">
        <v>316</v>
      </c>
      <c r="N7" s="586" t="s">
        <v>1317</v>
      </c>
      <c r="O7" s="636" t="s">
        <v>316</v>
      </c>
      <c r="P7" s="637" t="s">
        <v>1378</v>
      </c>
      <c r="Q7" s="638" t="s">
        <v>1374</v>
      </c>
      <c r="R7" s="639" t="s">
        <v>1379</v>
      </c>
      <c r="S7" s="640"/>
    </row>
    <row r="8" spans="1:19" ht="15" customHeight="1">
      <c r="A8" s="584" t="s">
        <v>1</v>
      </c>
      <c r="B8" s="585" t="s">
        <v>1294</v>
      </c>
      <c r="C8" s="636" t="s">
        <v>1325</v>
      </c>
      <c r="D8" s="633" t="s">
        <v>1376</v>
      </c>
      <c r="E8" s="590"/>
      <c r="F8" s="634" t="s">
        <v>1317</v>
      </c>
      <c r="G8" s="634" t="s">
        <v>1298</v>
      </c>
      <c r="H8" s="634" t="s">
        <v>1298</v>
      </c>
      <c r="I8" s="634" t="s">
        <v>1294</v>
      </c>
      <c r="J8" s="634"/>
      <c r="K8" s="634"/>
      <c r="L8" s="635" t="s">
        <v>1380</v>
      </c>
      <c r="M8" s="636" t="s">
        <v>316</v>
      </c>
      <c r="N8" s="586" t="s">
        <v>1317</v>
      </c>
      <c r="O8" s="636" t="s">
        <v>316</v>
      </c>
      <c r="P8" s="641" t="s">
        <v>1381</v>
      </c>
      <c r="Q8" s="642" t="s">
        <v>1374</v>
      </c>
      <c r="R8" s="639" t="s">
        <v>1382</v>
      </c>
      <c r="S8" s="640"/>
    </row>
    <row r="9" spans="1:19" ht="14.25" customHeight="1">
      <c r="A9" s="584" t="s">
        <v>2</v>
      </c>
      <c r="B9" s="585" t="s">
        <v>1300</v>
      </c>
      <c r="C9" s="585" t="s">
        <v>1309</v>
      </c>
      <c r="D9" s="636" t="s">
        <v>1376</v>
      </c>
      <c r="E9" s="590"/>
      <c r="F9" s="634" t="s">
        <v>1383</v>
      </c>
      <c r="G9" s="634" t="s">
        <v>1384</v>
      </c>
      <c r="H9" s="634" t="s">
        <v>1384</v>
      </c>
      <c r="I9" s="634" t="s">
        <v>1384</v>
      </c>
      <c r="J9" s="634"/>
      <c r="K9" s="634"/>
      <c r="L9" s="635" t="s">
        <v>1385</v>
      </c>
      <c r="M9" s="636" t="s">
        <v>316</v>
      </c>
      <c r="N9" s="586" t="s">
        <v>1317</v>
      </c>
      <c r="O9" s="636" t="s">
        <v>316</v>
      </c>
      <c r="P9" s="641" t="s">
        <v>1381</v>
      </c>
      <c r="Q9" s="642" t="s">
        <v>1374</v>
      </c>
      <c r="R9" s="639" t="s">
        <v>1386</v>
      </c>
      <c r="S9" s="640"/>
    </row>
    <row r="10" spans="1:19" ht="14.25" customHeight="1">
      <c r="A10" s="584" t="s">
        <v>3</v>
      </c>
      <c r="B10" s="585" t="s">
        <v>1294</v>
      </c>
      <c r="C10" s="585" t="s">
        <v>1299</v>
      </c>
      <c r="D10" s="636" t="s">
        <v>1376</v>
      </c>
      <c r="E10" s="590"/>
      <c r="F10" s="634"/>
      <c r="G10" s="634" t="s">
        <v>1298</v>
      </c>
      <c r="H10" s="634"/>
      <c r="I10" s="634" t="s">
        <v>1298</v>
      </c>
      <c r="J10" s="634"/>
      <c r="K10" s="634"/>
      <c r="L10" s="635" t="s">
        <v>1301</v>
      </c>
      <c r="M10" s="636" t="s">
        <v>316</v>
      </c>
      <c r="N10" s="586" t="s">
        <v>1387</v>
      </c>
      <c r="O10" s="636" t="s">
        <v>316</v>
      </c>
      <c r="P10" s="641" t="s">
        <v>1381</v>
      </c>
      <c r="Q10" s="642" t="s">
        <v>1374</v>
      </c>
      <c r="R10" s="639" t="s">
        <v>1386</v>
      </c>
      <c r="S10" s="640"/>
    </row>
    <row r="11" spans="1:19" ht="14.25" customHeight="1">
      <c r="A11" s="584" t="s">
        <v>4</v>
      </c>
      <c r="B11" s="585" t="s">
        <v>1294</v>
      </c>
      <c r="C11" s="585" t="s">
        <v>1299</v>
      </c>
      <c r="D11" s="636" t="s">
        <v>316</v>
      </c>
      <c r="E11" s="590" t="s">
        <v>1388</v>
      </c>
      <c r="F11" s="634"/>
      <c r="G11" s="634" t="s">
        <v>1298</v>
      </c>
      <c r="H11" s="634"/>
      <c r="I11" s="634" t="s">
        <v>1298</v>
      </c>
      <c r="J11" s="634"/>
      <c r="K11" s="634"/>
      <c r="L11" s="635" t="s">
        <v>1299</v>
      </c>
      <c r="M11" s="643" t="s">
        <v>1389</v>
      </c>
      <c r="N11" s="586" t="s">
        <v>1317</v>
      </c>
      <c r="O11" s="585" t="s">
        <v>316</v>
      </c>
      <c r="P11" s="641" t="s">
        <v>1381</v>
      </c>
      <c r="Q11" s="642" t="s">
        <v>1374</v>
      </c>
      <c r="R11" s="639" t="s">
        <v>1386</v>
      </c>
      <c r="S11" s="640"/>
    </row>
    <row r="12" spans="1:19" ht="14.25" customHeight="1">
      <c r="A12" s="584" t="s">
        <v>5</v>
      </c>
      <c r="B12" s="585" t="s">
        <v>1294</v>
      </c>
      <c r="C12" s="585" t="s">
        <v>1301</v>
      </c>
      <c r="D12" s="636" t="s">
        <v>1376</v>
      </c>
      <c r="E12" s="590"/>
      <c r="F12" s="634"/>
      <c r="G12" s="634"/>
      <c r="H12" s="634"/>
      <c r="I12" s="634"/>
      <c r="J12" s="634"/>
      <c r="K12" s="634"/>
      <c r="L12" s="635" t="s">
        <v>316</v>
      </c>
      <c r="M12" s="636" t="s">
        <v>316</v>
      </c>
      <c r="N12" s="586" t="s">
        <v>1317</v>
      </c>
      <c r="O12" s="585" t="s">
        <v>1390</v>
      </c>
      <c r="P12" s="641" t="s">
        <v>1381</v>
      </c>
      <c r="Q12" s="642" t="s">
        <v>1374</v>
      </c>
      <c r="R12" s="644" t="s">
        <v>1386</v>
      </c>
      <c r="S12" s="640"/>
    </row>
    <row r="13" spans="1:19" ht="14.25" customHeight="1">
      <c r="A13" s="584" t="s">
        <v>6</v>
      </c>
      <c r="B13" s="585" t="s">
        <v>1300</v>
      </c>
      <c r="C13" s="585" t="s">
        <v>1309</v>
      </c>
      <c r="D13" s="636" t="s">
        <v>1376</v>
      </c>
      <c r="E13" s="590" t="s">
        <v>1384</v>
      </c>
      <c r="F13" s="634"/>
      <c r="G13" s="634" t="s">
        <v>1391</v>
      </c>
      <c r="H13" s="634"/>
      <c r="I13" s="634" t="s">
        <v>1392</v>
      </c>
      <c r="J13" s="634"/>
      <c r="K13" s="634"/>
      <c r="L13" s="635" t="s">
        <v>1393</v>
      </c>
      <c r="M13" s="643" t="s">
        <v>1389</v>
      </c>
      <c r="N13" s="586" t="s">
        <v>1303</v>
      </c>
      <c r="O13" s="636" t="s">
        <v>316</v>
      </c>
      <c r="P13" s="641" t="s">
        <v>1381</v>
      </c>
      <c r="Q13" s="642" t="s">
        <v>1374</v>
      </c>
      <c r="R13" s="639" t="s">
        <v>1386</v>
      </c>
      <c r="S13" s="640"/>
    </row>
    <row r="14" spans="1:19" ht="14.25" customHeight="1">
      <c r="A14" s="584" t="s">
        <v>7</v>
      </c>
      <c r="B14" s="585" t="s">
        <v>1294</v>
      </c>
      <c r="C14" s="585" t="s">
        <v>1299</v>
      </c>
      <c r="D14" s="636" t="s">
        <v>1376</v>
      </c>
      <c r="E14" s="590" t="s">
        <v>1298</v>
      </c>
      <c r="F14" s="634"/>
      <c r="G14" s="634" t="s">
        <v>1294</v>
      </c>
      <c r="H14" s="634"/>
      <c r="I14" s="634" t="s">
        <v>1294</v>
      </c>
      <c r="J14" s="634"/>
      <c r="K14" s="634"/>
      <c r="L14" s="635" t="s">
        <v>1380</v>
      </c>
      <c r="M14" s="636" t="s">
        <v>316</v>
      </c>
      <c r="N14" s="586" t="s">
        <v>1317</v>
      </c>
      <c r="O14" s="636" t="s">
        <v>316</v>
      </c>
      <c r="P14" s="641" t="s">
        <v>1381</v>
      </c>
      <c r="Q14" s="642" t="s">
        <v>1374</v>
      </c>
      <c r="R14" s="639" t="s">
        <v>1386</v>
      </c>
      <c r="S14" s="640"/>
    </row>
    <row r="15" spans="1:19" ht="14.25" customHeight="1">
      <c r="A15" s="584" t="s">
        <v>8</v>
      </c>
      <c r="B15" s="585" t="s">
        <v>1294</v>
      </c>
      <c r="C15" s="585" t="s">
        <v>1325</v>
      </c>
      <c r="D15" s="636" t="s">
        <v>1376</v>
      </c>
      <c r="E15" s="590"/>
      <c r="F15" s="634"/>
      <c r="G15" s="634" t="s">
        <v>1305</v>
      </c>
      <c r="H15" s="634"/>
      <c r="I15" s="634" t="s">
        <v>1294</v>
      </c>
      <c r="J15" s="634"/>
      <c r="K15" s="634"/>
      <c r="L15" s="635" t="s">
        <v>1394</v>
      </c>
      <c r="M15" s="636" t="s">
        <v>316</v>
      </c>
      <c r="N15" s="586" t="s">
        <v>1317</v>
      </c>
      <c r="O15" s="636" t="s">
        <v>316</v>
      </c>
      <c r="P15" s="641" t="s">
        <v>1381</v>
      </c>
      <c r="Q15" s="642" t="s">
        <v>1374</v>
      </c>
      <c r="R15" s="639" t="s">
        <v>1379</v>
      </c>
      <c r="S15" s="640"/>
    </row>
    <row r="16" spans="1:19" ht="14.25" customHeight="1">
      <c r="A16" s="584" t="s">
        <v>9</v>
      </c>
      <c r="B16" s="585" t="s">
        <v>1294</v>
      </c>
      <c r="C16" s="585" t="s">
        <v>1301</v>
      </c>
      <c r="D16" s="636" t="s">
        <v>1376</v>
      </c>
      <c r="E16" s="590"/>
      <c r="F16" s="634" t="s">
        <v>1388</v>
      </c>
      <c r="G16" s="634" t="s">
        <v>1317</v>
      </c>
      <c r="H16" s="634" t="s">
        <v>1317</v>
      </c>
      <c r="I16" s="634" t="s">
        <v>1298</v>
      </c>
      <c r="J16" s="634" t="s">
        <v>1298</v>
      </c>
      <c r="K16" s="634"/>
      <c r="L16" s="635" t="s">
        <v>1395</v>
      </c>
      <c r="M16" s="636" t="s">
        <v>316</v>
      </c>
      <c r="N16" s="586" t="s">
        <v>1317</v>
      </c>
      <c r="O16" s="636" t="s">
        <v>316</v>
      </c>
      <c r="P16" s="641" t="s">
        <v>1381</v>
      </c>
      <c r="Q16" s="642" t="s">
        <v>1374</v>
      </c>
      <c r="R16" s="639" t="s">
        <v>1379</v>
      </c>
      <c r="S16" s="640"/>
    </row>
    <row r="17" spans="1:19" ht="14.25" customHeight="1">
      <c r="A17" s="584" t="s">
        <v>10</v>
      </c>
      <c r="B17" s="585" t="s">
        <v>1294</v>
      </c>
      <c r="C17" s="585" t="s">
        <v>1299</v>
      </c>
      <c r="D17" s="636" t="s">
        <v>1376</v>
      </c>
      <c r="E17" s="590"/>
      <c r="F17" s="634"/>
      <c r="G17" s="634" t="s">
        <v>1298</v>
      </c>
      <c r="H17" s="634"/>
      <c r="I17" s="634"/>
      <c r="J17" s="634"/>
      <c r="K17" s="634"/>
      <c r="L17" s="635" t="s">
        <v>1298</v>
      </c>
      <c r="M17" s="643" t="s">
        <v>1389</v>
      </c>
      <c r="N17" s="585" t="s">
        <v>1387</v>
      </c>
      <c r="O17" s="585" t="s">
        <v>1286</v>
      </c>
      <c r="P17" s="641" t="s">
        <v>1381</v>
      </c>
      <c r="Q17" s="642" t="s">
        <v>1374</v>
      </c>
      <c r="R17" s="639" t="s">
        <v>1379</v>
      </c>
      <c r="S17" s="640"/>
    </row>
    <row r="18" spans="1:19" ht="14.25" customHeight="1">
      <c r="A18" s="584" t="s">
        <v>11</v>
      </c>
      <c r="B18" s="585" t="s">
        <v>1294</v>
      </c>
      <c r="C18" s="585" t="s">
        <v>1294</v>
      </c>
      <c r="D18" s="636" t="s">
        <v>1376</v>
      </c>
      <c r="E18" s="590"/>
      <c r="F18" s="634"/>
      <c r="G18" s="634" t="s">
        <v>1298</v>
      </c>
      <c r="H18" s="634"/>
      <c r="I18" s="634" t="s">
        <v>1298</v>
      </c>
      <c r="J18" s="634"/>
      <c r="K18" s="634"/>
      <c r="L18" s="635" t="s">
        <v>1301</v>
      </c>
      <c r="M18" s="643" t="s">
        <v>1389</v>
      </c>
      <c r="N18" s="586" t="s">
        <v>1317</v>
      </c>
      <c r="O18" s="585" t="s">
        <v>1286</v>
      </c>
      <c r="P18" s="641" t="s">
        <v>1381</v>
      </c>
      <c r="Q18" s="642" t="s">
        <v>1374</v>
      </c>
      <c r="R18" s="639" t="s">
        <v>1386</v>
      </c>
      <c r="S18" s="640"/>
    </row>
    <row r="19" spans="1:19" ht="14.25" customHeight="1">
      <c r="A19" s="584" t="s">
        <v>12</v>
      </c>
      <c r="B19" s="585" t="s">
        <v>1294</v>
      </c>
      <c r="C19" s="585" t="s">
        <v>1325</v>
      </c>
      <c r="D19" s="636" t="s">
        <v>1376</v>
      </c>
      <c r="E19" s="590" t="s">
        <v>1317</v>
      </c>
      <c r="F19" s="634"/>
      <c r="G19" s="634" t="s">
        <v>1298</v>
      </c>
      <c r="H19" s="634"/>
      <c r="I19" s="634" t="s">
        <v>1305</v>
      </c>
      <c r="J19" s="634"/>
      <c r="K19" s="634"/>
      <c r="L19" s="635" t="s">
        <v>1394</v>
      </c>
      <c r="M19" s="643" t="s">
        <v>1286</v>
      </c>
      <c r="N19" s="586" t="s">
        <v>1317</v>
      </c>
      <c r="O19" s="636" t="s">
        <v>316</v>
      </c>
      <c r="P19" s="641" t="s">
        <v>1381</v>
      </c>
      <c r="Q19" s="642" t="s">
        <v>1374</v>
      </c>
      <c r="R19" s="639" t="s">
        <v>1382</v>
      </c>
      <c r="S19" s="640"/>
    </row>
    <row r="20" spans="1:19" ht="14.25" customHeight="1">
      <c r="A20" s="584" t="s">
        <v>13</v>
      </c>
      <c r="B20" s="585" t="s">
        <v>1294</v>
      </c>
      <c r="C20" s="585" t="s">
        <v>1299</v>
      </c>
      <c r="D20" s="636" t="s">
        <v>1376</v>
      </c>
      <c r="E20" s="590"/>
      <c r="F20" s="634" t="s">
        <v>1388</v>
      </c>
      <c r="G20" s="634" t="s">
        <v>1298</v>
      </c>
      <c r="H20" s="634" t="s">
        <v>1298</v>
      </c>
      <c r="I20" s="634" t="s">
        <v>1298</v>
      </c>
      <c r="J20" s="634"/>
      <c r="K20" s="634"/>
      <c r="L20" s="635" t="s">
        <v>1377</v>
      </c>
      <c r="M20" s="636" t="s">
        <v>316</v>
      </c>
      <c r="N20" s="586" t="s">
        <v>1317</v>
      </c>
      <c r="O20" s="636" t="s">
        <v>316</v>
      </c>
      <c r="P20" s="641" t="s">
        <v>1381</v>
      </c>
      <c r="Q20" s="642" t="s">
        <v>1374</v>
      </c>
      <c r="R20" s="639" t="s">
        <v>1386</v>
      </c>
      <c r="S20" s="640"/>
    </row>
    <row r="21" spans="1:19" ht="14.25" customHeight="1">
      <c r="A21" s="584" t="s">
        <v>14</v>
      </c>
      <c r="B21" s="585" t="s">
        <v>1294</v>
      </c>
      <c r="C21" s="585" t="s">
        <v>1294</v>
      </c>
      <c r="D21" s="636" t="s">
        <v>1376</v>
      </c>
      <c r="E21" s="590"/>
      <c r="F21" s="634"/>
      <c r="G21" s="634" t="s">
        <v>1317</v>
      </c>
      <c r="H21" s="634"/>
      <c r="I21" s="634"/>
      <c r="J21" s="634"/>
      <c r="K21" s="634"/>
      <c r="L21" s="635" t="s">
        <v>1317</v>
      </c>
      <c r="M21" s="636" t="s">
        <v>316</v>
      </c>
      <c r="N21" s="585" t="s">
        <v>1387</v>
      </c>
      <c r="O21" s="596" t="s">
        <v>1286</v>
      </c>
      <c r="P21" s="641" t="s">
        <v>1378</v>
      </c>
      <c r="Q21" s="642" t="s">
        <v>1374</v>
      </c>
      <c r="R21" s="639" t="s">
        <v>1386</v>
      </c>
      <c r="S21" s="640"/>
    </row>
    <row r="22" spans="1:19" ht="14.25" customHeight="1">
      <c r="A22" s="584" t="s">
        <v>15</v>
      </c>
      <c r="B22" s="585" t="s">
        <v>1294</v>
      </c>
      <c r="C22" s="585" t="s">
        <v>1299</v>
      </c>
      <c r="D22" s="636" t="s">
        <v>1376</v>
      </c>
      <c r="E22" s="590" t="s">
        <v>1317</v>
      </c>
      <c r="F22" s="634"/>
      <c r="G22" s="634" t="s">
        <v>1298</v>
      </c>
      <c r="H22" s="634"/>
      <c r="I22" s="634" t="s">
        <v>1305</v>
      </c>
      <c r="J22" s="634"/>
      <c r="K22" s="634" t="s">
        <v>1317</v>
      </c>
      <c r="L22" s="635" t="s">
        <v>1395</v>
      </c>
      <c r="M22" s="643" t="s">
        <v>1389</v>
      </c>
      <c r="N22" s="586" t="s">
        <v>1317</v>
      </c>
      <c r="O22" s="636" t="s">
        <v>316</v>
      </c>
      <c r="P22" s="641" t="s">
        <v>1381</v>
      </c>
      <c r="Q22" s="642" t="s">
        <v>1374</v>
      </c>
      <c r="R22" s="639" t="s">
        <v>1379</v>
      </c>
      <c r="S22" s="640"/>
    </row>
    <row r="23" spans="1:19" ht="14.25" customHeight="1">
      <c r="A23" s="584" t="s">
        <v>16</v>
      </c>
      <c r="B23" s="585" t="s">
        <v>1294</v>
      </c>
      <c r="C23" s="585" t="s">
        <v>1325</v>
      </c>
      <c r="D23" s="636" t="s">
        <v>1376</v>
      </c>
      <c r="E23" s="590"/>
      <c r="F23" s="634" t="s">
        <v>1298</v>
      </c>
      <c r="G23" s="634" t="s">
        <v>1298</v>
      </c>
      <c r="H23" s="634" t="s">
        <v>1298</v>
      </c>
      <c r="I23" s="634" t="s">
        <v>1305</v>
      </c>
      <c r="J23" s="634"/>
      <c r="K23" s="634"/>
      <c r="L23" s="635" t="s">
        <v>1380</v>
      </c>
      <c r="M23" s="643" t="s">
        <v>1389</v>
      </c>
      <c r="N23" s="586" t="s">
        <v>1317</v>
      </c>
      <c r="O23" s="585" t="s">
        <v>1286</v>
      </c>
      <c r="P23" s="641" t="s">
        <v>1381</v>
      </c>
      <c r="Q23" s="642" t="s">
        <v>1374</v>
      </c>
      <c r="R23" s="639" t="s">
        <v>1386</v>
      </c>
      <c r="S23" s="640"/>
    </row>
    <row r="24" spans="1:19" ht="14.25" customHeight="1">
      <c r="A24" s="584" t="s">
        <v>17</v>
      </c>
      <c r="B24" s="585" t="s">
        <v>1294</v>
      </c>
      <c r="C24" s="585" t="s">
        <v>1325</v>
      </c>
      <c r="D24" s="636" t="s">
        <v>1376</v>
      </c>
      <c r="E24" s="590" t="s">
        <v>1317</v>
      </c>
      <c r="F24" s="634"/>
      <c r="G24" s="634" t="s">
        <v>1317</v>
      </c>
      <c r="H24" s="634"/>
      <c r="I24" s="634" t="s">
        <v>1298</v>
      </c>
      <c r="J24" s="634"/>
      <c r="K24" s="634"/>
      <c r="L24" s="635" t="s">
        <v>1299</v>
      </c>
      <c r="M24" s="636" t="s">
        <v>316</v>
      </c>
      <c r="N24" s="586" t="s">
        <v>1317</v>
      </c>
      <c r="O24" s="636" t="s">
        <v>316</v>
      </c>
      <c r="P24" s="641" t="s">
        <v>1381</v>
      </c>
      <c r="Q24" s="642" t="s">
        <v>1374</v>
      </c>
      <c r="R24" s="639" t="s">
        <v>1379</v>
      </c>
      <c r="S24" s="640"/>
    </row>
    <row r="25" spans="1:19" ht="14.25" customHeight="1">
      <c r="A25" s="584" t="s">
        <v>18</v>
      </c>
      <c r="B25" s="585" t="s">
        <v>1322</v>
      </c>
      <c r="C25" s="585" t="s">
        <v>1396</v>
      </c>
      <c r="D25" s="636" t="s">
        <v>1397</v>
      </c>
      <c r="E25" s="590"/>
      <c r="F25" s="634" t="s">
        <v>1398</v>
      </c>
      <c r="G25" s="634" t="s">
        <v>1398</v>
      </c>
      <c r="H25" s="634" t="s">
        <v>1398</v>
      </c>
      <c r="I25" s="634" t="s">
        <v>1399</v>
      </c>
      <c r="J25" s="634" t="s">
        <v>1399</v>
      </c>
      <c r="K25" s="634"/>
      <c r="L25" s="635" t="s">
        <v>1400</v>
      </c>
      <c r="M25" s="643" t="s">
        <v>1322</v>
      </c>
      <c r="N25" s="586" t="s">
        <v>1399</v>
      </c>
      <c r="O25" s="636" t="s">
        <v>316</v>
      </c>
      <c r="P25" s="641" t="s">
        <v>1381</v>
      </c>
      <c r="Q25" s="642" t="s">
        <v>1374</v>
      </c>
      <c r="R25" s="639" t="s">
        <v>1382</v>
      </c>
      <c r="S25" s="640"/>
    </row>
    <row r="26" spans="1:19" ht="14.25" customHeight="1">
      <c r="A26" s="584" t="s">
        <v>1401</v>
      </c>
      <c r="B26" s="585" t="s">
        <v>1294</v>
      </c>
      <c r="C26" s="585" t="s">
        <v>1299</v>
      </c>
      <c r="D26" s="636" t="s">
        <v>1402</v>
      </c>
      <c r="E26" s="590"/>
      <c r="F26" s="634" t="s">
        <v>1317</v>
      </c>
      <c r="G26" s="634" t="s">
        <v>1298</v>
      </c>
      <c r="H26" s="634" t="s">
        <v>1298</v>
      </c>
      <c r="I26" s="634" t="s">
        <v>1298</v>
      </c>
      <c r="J26" s="634"/>
      <c r="K26" s="634"/>
      <c r="L26" s="635" t="s">
        <v>1395</v>
      </c>
      <c r="M26" s="636" t="s">
        <v>1315</v>
      </c>
      <c r="N26" s="586" t="s">
        <v>1286</v>
      </c>
      <c r="O26" s="585" t="s">
        <v>1286</v>
      </c>
      <c r="P26" s="641" t="s">
        <v>1403</v>
      </c>
      <c r="Q26" s="642" t="s">
        <v>1374</v>
      </c>
      <c r="R26" s="639" t="s">
        <v>1404</v>
      </c>
      <c r="S26" s="640"/>
    </row>
    <row r="27" spans="1:19" ht="14.25" customHeight="1">
      <c r="A27" s="584" t="s">
        <v>239</v>
      </c>
      <c r="B27" s="585" t="s">
        <v>1294</v>
      </c>
      <c r="C27" s="585" t="s">
        <v>1299</v>
      </c>
      <c r="D27" s="636" t="s">
        <v>1376</v>
      </c>
      <c r="E27" s="590"/>
      <c r="F27" s="634"/>
      <c r="G27" s="634" t="s">
        <v>1317</v>
      </c>
      <c r="H27" s="634" t="s">
        <v>1298</v>
      </c>
      <c r="I27" s="634" t="s">
        <v>1294</v>
      </c>
      <c r="J27" s="634"/>
      <c r="K27" s="634"/>
      <c r="L27" s="635" t="s">
        <v>1377</v>
      </c>
      <c r="M27" s="636" t="s">
        <v>316</v>
      </c>
      <c r="N27" s="586" t="s">
        <v>1317</v>
      </c>
      <c r="O27" s="585" t="s">
        <v>1286</v>
      </c>
      <c r="P27" s="641" t="s">
        <v>1381</v>
      </c>
      <c r="Q27" s="642" t="s">
        <v>1374</v>
      </c>
      <c r="R27" s="639" t="s">
        <v>1382</v>
      </c>
      <c r="S27" s="640"/>
    </row>
    <row r="28" spans="1:19" ht="14.25" customHeight="1">
      <c r="A28" s="584" t="s">
        <v>20</v>
      </c>
      <c r="B28" s="585" t="s">
        <v>1309</v>
      </c>
      <c r="C28" s="601" t="s">
        <v>1337</v>
      </c>
      <c r="D28" s="636" t="s">
        <v>1405</v>
      </c>
      <c r="E28" s="590" t="s">
        <v>1406</v>
      </c>
      <c r="F28" s="634"/>
      <c r="G28" s="634" t="s">
        <v>1384</v>
      </c>
      <c r="H28" s="634" t="s">
        <v>1384</v>
      </c>
      <c r="I28" s="634" t="s">
        <v>1384</v>
      </c>
      <c r="J28" s="634" t="s">
        <v>1341</v>
      </c>
      <c r="K28" s="634"/>
      <c r="L28" s="635" t="s">
        <v>1407</v>
      </c>
      <c r="M28" s="636" t="s">
        <v>316</v>
      </c>
      <c r="N28" s="586" t="s">
        <v>1317</v>
      </c>
      <c r="O28" s="636" t="s">
        <v>316</v>
      </c>
      <c r="P28" s="641" t="s">
        <v>1381</v>
      </c>
      <c r="Q28" s="642" t="s">
        <v>1374</v>
      </c>
      <c r="R28" s="639" t="s">
        <v>1382</v>
      </c>
      <c r="S28" s="640"/>
    </row>
    <row r="29" spans="1:19" ht="14.25" customHeight="1">
      <c r="A29" s="584" t="s">
        <v>21</v>
      </c>
      <c r="B29" s="585" t="s">
        <v>1293</v>
      </c>
      <c r="C29" s="585" t="s">
        <v>1408</v>
      </c>
      <c r="D29" s="636" t="s">
        <v>1397</v>
      </c>
      <c r="E29" s="590" t="s">
        <v>1409</v>
      </c>
      <c r="F29" s="634"/>
      <c r="G29" s="634" t="s">
        <v>1370</v>
      </c>
      <c r="H29" s="634"/>
      <c r="I29" s="634" t="s">
        <v>1410</v>
      </c>
      <c r="J29" s="634"/>
      <c r="K29" s="634"/>
      <c r="L29" s="635" t="s">
        <v>1411</v>
      </c>
      <c r="M29" s="643" t="s">
        <v>1412</v>
      </c>
      <c r="N29" s="586" t="s">
        <v>1409</v>
      </c>
      <c r="O29" s="636" t="s">
        <v>316</v>
      </c>
      <c r="P29" s="641" t="s">
        <v>1381</v>
      </c>
      <c r="Q29" s="642" t="s">
        <v>1374</v>
      </c>
      <c r="R29" s="639" t="s">
        <v>1413</v>
      </c>
      <c r="S29" s="640"/>
    </row>
    <row r="30" spans="1:19" ht="14.25" customHeight="1">
      <c r="A30" s="584" t="s">
        <v>22</v>
      </c>
      <c r="B30" s="585" t="s">
        <v>1298</v>
      </c>
      <c r="C30" s="585" t="s">
        <v>1325</v>
      </c>
      <c r="D30" s="636" t="s">
        <v>1376</v>
      </c>
      <c r="E30" s="590"/>
      <c r="F30" s="634"/>
      <c r="G30" s="634" t="s">
        <v>1298</v>
      </c>
      <c r="H30" s="634"/>
      <c r="I30" s="634" t="s">
        <v>1298</v>
      </c>
      <c r="J30" s="634"/>
      <c r="K30" s="634"/>
      <c r="L30" s="635" t="s">
        <v>1301</v>
      </c>
      <c r="M30" s="636" t="s">
        <v>316</v>
      </c>
      <c r="N30" s="586" t="s">
        <v>1317</v>
      </c>
      <c r="O30" s="636" t="s">
        <v>316</v>
      </c>
      <c r="P30" s="641" t="s">
        <v>1381</v>
      </c>
      <c r="Q30" s="642" t="s">
        <v>1374</v>
      </c>
      <c r="R30" s="639" t="s">
        <v>1386</v>
      </c>
      <c r="S30" s="640"/>
    </row>
    <row r="31" spans="1:19" ht="14.25" customHeight="1">
      <c r="A31" s="584" t="s">
        <v>84</v>
      </c>
      <c r="B31" s="585" t="s">
        <v>1294</v>
      </c>
      <c r="C31" s="585" t="s">
        <v>1299</v>
      </c>
      <c r="D31" s="636" t="s">
        <v>1376</v>
      </c>
      <c r="E31" s="590"/>
      <c r="F31" s="634"/>
      <c r="G31" s="634" t="s">
        <v>1298</v>
      </c>
      <c r="H31" s="634"/>
      <c r="I31" s="634" t="s">
        <v>1298</v>
      </c>
      <c r="J31" s="634"/>
      <c r="K31" s="634"/>
      <c r="L31" s="635" t="s">
        <v>1301</v>
      </c>
      <c r="M31" s="643" t="s">
        <v>316</v>
      </c>
      <c r="N31" s="586" t="s">
        <v>1317</v>
      </c>
      <c r="O31" s="585" t="s">
        <v>316</v>
      </c>
      <c r="P31" s="641" t="s">
        <v>1381</v>
      </c>
      <c r="Q31" s="642" t="s">
        <v>1374</v>
      </c>
      <c r="R31" s="639" t="s">
        <v>1386</v>
      </c>
      <c r="S31" s="640"/>
    </row>
    <row r="32" spans="1:19" ht="14.25" customHeight="1">
      <c r="A32" s="584" t="s">
        <v>240</v>
      </c>
      <c r="B32" s="585" t="s">
        <v>1300</v>
      </c>
      <c r="C32" s="585" t="s">
        <v>1309</v>
      </c>
      <c r="D32" s="636" t="s">
        <v>1376</v>
      </c>
      <c r="E32" s="590" t="s">
        <v>1384</v>
      </c>
      <c r="F32" s="634"/>
      <c r="G32" s="634" t="s">
        <v>1384</v>
      </c>
      <c r="H32" s="634"/>
      <c r="I32" s="634" t="s">
        <v>1391</v>
      </c>
      <c r="J32" s="634"/>
      <c r="K32" s="634"/>
      <c r="L32" s="635" t="s">
        <v>1414</v>
      </c>
      <c r="M32" s="636" t="s">
        <v>316</v>
      </c>
      <c r="N32" s="586" t="s">
        <v>1415</v>
      </c>
      <c r="O32" s="636" t="s">
        <v>316</v>
      </c>
      <c r="P32" s="641" t="s">
        <v>1381</v>
      </c>
      <c r="Q32" s="642" t="s">
        <v>1416</v>
      </c>
      <c r="R32" s="639" t="s">
        <v>1386</v>
      </c>
      <c r="S32" s="640"/>
    </row>
    <row r="33" spans="1:19" ht="14.25" customHeight="1">
      <c r="A33" s="584" t="s">
        <v>24</v>
      </c>
      <c r="B33" s="585" t="s">
        <v>1294</v>
      </c>
      <c r="C33" s="585" t="s">
        <v>1301</v>
      </c>
      <c r="D33" s="636" t="s">
        <v>1377</v>
      </c>
      <c r="E33" s="590"/>
      <c r="F33" s="634"/>
      <c r="G33" s="634" t="s">
        <v>1298</v>
      </c>
      <c r="H33" s="634"/>
      <c r="I33" s="634" t="s">
        <v>1298</v>
      </c>
      <c r="J33" s="634"/>
      <c r="K33" s="634"/>
      <c r="L33" s="635" t="s">
        <v>1301</v>
      </c>
      <c r="M33" s="643" t="s">
        <v>1389</v>
      </c>
      <c r="N33" s="586" t="s">
        <v>1317</v>
      </c>
      <c r="O33" s="585" t="s">
        <v>1286</v>
      </c>
      <c r="P33" s="641" t="s">
        <v>1381</v>
      </c>
      <c r="Q33" s="642" t="s">
        <v>1416</v>
      </c>
      <c r="R33" s="639" t="s">
        <v>1386</v>
      </c>
      <c r="S33" s="640"/>
    </row>
    <row r="34" spans="1:19" ht="14.25" customHeight="1">
      <c r="A34" s="584" t="s">
        <v>25</v>
      </c>
      <c r="B34" s="585" t="s">
        <v>1294</v>
      </c>
      <c r="C34" s="585" t="s">
        <v>1299</v>
      </c>
      <c r="D34" s="636" t="s">
        <v>1376</v>
      </c>
      <c r="E34" s="590"/>
      <c r="F34" s="634"/>
      <c r="G34" s="634" t="s">
        <v>1298</v>
      </c>
      <c r="H34" s="634"/>
      <c r="I34" s="634" t="s">
        <v>1294</v>
      </c>
      <c r="J34" s="634"/>
      <c r="K34" s="634"/>
      <c r="L34" s="635" t="s">
        <v>1325</v>
      </c>
      <c r="M34" s="636" t="s">
        <v>316</v>
      </c>
      <c r="N34" s="636" t="s">
        <v>316</v>
      </c>
      <c r="O34" s="636" t="s">
        <v>316</v>
      </c>
      <c r="P34" s="641" t="s">
        <v>1381</v>
      </c>
      <c r="Q34" s="642" t="s">
        <v>1416</v>
      </c>
      <c r="R34" s="639" t="s">
        <v>1386</v>
      </c>
      <c r="S34" s="640"/>
    </row>
    <row r="35" spans="1:19" ht="14.25" customHeight="1">
      <c r="A35" s="584" t="s">
        <v>190</v>
      </c>
      <c r="B35" s="585" t="s">
        <v>1294</v>
      </c>
      <c r="C35" s="585" t="s">
        <v>1299</v>
      </c>
      <c r="D35" s="636" t="s">
        <v>316</v>
      </c>
      <c r="E35" s="590"/>
      <c r="F35" s="634"/>
      <c r="G35" s="634" t="s">
        <v>1298</v>
      </c>
      <c r="H35" s="634"/>
      <c r="I35" s="634" t="s">
        <v>1294</v>
      </c>
      <c r="J35" s="634"/>
      <c r="K35" s="634"/>
      <c r="L35" s="635" t="s">
        <v>1325</v>
      </c>
      <c r="M35" s="636" t="s">
        <v>316</v>
      </c>
      <c r="N35" s="586" t="s">
        <v>1317</v>
      </c>
      <c r="O35" s="636" t="s">
        <v>316</v>
      </c>
      <c r="P35" s="641" t="s">
        <v>1381</v>
      </c>
      <c r="Q35" s="642" t="s">
        <v>1417</v>
      </c>
      <c r="R35" s="639" t="s">
        <v>1418</v>
      </c>
      <c r="S35" s="640"/>
    </row>
    <row r="36" spans="1:19" ht="14.25" customHeight="1">
      <c r="A36" s="584" t="s">
        <v>71</v>
      </c>
      <c r="B36" s="585" t="s">
        <v>1294</v>
      </c>
      <c r="C36" s="585" t="s">
        <v>1301</v>
      </c>
      <c r="D36" s="636" t="s">
        <v>1376</v>
      </c>
      <c r="E36" s="590"/>
      <c r="F36" s="634"/>
      <c r="G36" s="634" t="s">
        <v>1298</v>
      </c>
      <c r="H36" s="634" t="s">
        <v>1298</v>
      </c>
      <c r="I36" s="634" t="s">
        <v>1298</v>
      </c>
      <c r="J36" s="634"/>
      <c r="K36" s="634"/>
      <c r="L36" s="635" t="s">
        <v>1394</v>
      </c>
      <c r="M36" s="636" t="s">
        <v>316</v>
      </c>
      <c r="N36" s="586" t="s">
        <v>1387</v>
      </c>
      <c r="O36" s="636" t="s">
        <v>316</v>
      </c>
      <c r="P36" s="641" t="s">
        <v>1381</v>
      </c>
      <c r="Q36" s="642" t="s">
        <v>1374</v>
      </c>
      <c r="R36" s="639" t="s">
        <v>1386</v>
      </c>
      <c r="S36" s="640"/>
    </row>
    <row r="37" spans="1:19" ht="14.25" customHeight="1">
      <c r="A37" s="584" t="s">
        <v>69</v>
      </c>
      <c r="B37" s="585" t="s">
        <v>1294</v>
      </c>
      <c r="C37" s="585" t="s">
        <v>1301</v>
      </c>
      <c r="D37" s="636" t="s">
        <v>1376</v>
      </c>
      <c r="E37" s="590"/>
      <c r="F37" s="634"/>
      <c r="G37" s="634" t="s">
        <v>1298</v>
      </c>
      <c r="H37" s="634"/>
      <c r="I37" s="634" t="s">
        <v>1298</v>
      </c>
      <c r="J37" s="634"/>
      <c r="K37" s="634"/>
      <c r="L37" s="635" t="s">
        <v>1301</v>
      </c>
      <c r="M37" s="643" t="s">
        <v>1389</v>
      </c>
      <c r="N37" s="586" t="s">
        <v>1387</v>
      </c>
      <c r="O37" s="585" t="s">
        <v>1286</v>
      </c>
      <c r="P37" s="641" t="s">
        <v>1381</v>
      </c>
      <c r="Q37" s="642" t="s">
        <v>1374</v>
      </c>
      <c r="R37" s="639" t="s">
        <v>1379</v>
      </c>
      <c r="S37" s="640"/>
    </row>
    <row r="38" spans="1:19" ht="14.25" customHeight="1">
      <c r="A38" s="584" t="s">
        <v>68</v>
      </c>
      <c r="B38" s="585" t="s">
        <v>1294</v>
      </c>
      <c r="C38" s="585" t="s">
        <v>1299</v>
      </c>
      <c r="D38" s="636" t="s">
        <v>1376</v>
      </c>
      <c r="E38" s="590" t="s">
        <v>1317</v>
      </c>
      <c r="F38" s="634"/>
      <c r="G38" s="634" t="s">
        <v>1317</v>
      </c>
      <c r="H38" s="634"/>
      <c r="I38" s="634" t="s">
        <v>1298</v>
      </c>
      <c r="J38" s="634"/>
      <c r="K38" s="634"/>
      <c r="L38" s="635" t="s">
        <v>1299</v>
      </c>
      <c r="M38" s="643" t="s">
        <v>1389</v>
      </c>
      <c r="N38" s="586" t="s">
        <v>1286</v>
      </c>
      <c r="O38" s="585" t="s">
        <v>1286</v>
      </c>
      <c r="P38" s="641" t="s">
        <v>1381</v>
      </c>
      <c r="Q38" s="642" t="s">
        <v>1416</v>
      </c>
      <c r="R38" s="639" t="s">
        <v>1379</v>
      </c>
      <c r="S38" s="640"/>
    </row>
    <row r="39" spans="1:19" ht="14.25" customHeight="1">
      <c r="A39" s="584" t="s">
        <v>66</v>
      </c>
      <c r="B39" s="585" t="s">
        <v>1294</v>
      </c>
      <c r="C39" s="585" t="s">
        <v>1325</v>
      </c>
      <c r="D39" s="636" t="s">
        <v>1376</v>
      </c>
      <c r="E39" s="590"/>
      <c r="F39" s="634"/>
      <c r="G39" s="634" t="s">
        <v>1298</v>
      </c>
      <c r="H39" s="634"/>
      <c r="I39" s="634" t="s">
        <v>1294</v>
      </c>
      <c r="J39" s="634"/>
      <c r="K39" s="634"/>
      <c r="L39" s="635" t="s">
        <v>1325</v>
      </c>
      <c r="M39" s="643" t="s">
        <v>1389</v>
      </c>
      <c r="N39" s="586" t="s">
        <v>1387</v>
      </c>
      <c r="O39" s="585" t="s">
        <v>1286</v>
      </c>
      <c r="P39" s="641" t="s">
        <v>1381</v>
      </c>
      <c r="Q39" s="642" t="s">
        <v>1416</v>
      </c>
      <c r="R39" s="639" t="s">
        <v>1386</v>
      </c>
      <c r="S39" s="640"/>
    </row>
    <row r="40" spans="1:19" ht="14.25" customHeight="1">
      <c r="A40" s="584" t="s">
        <v>65</v>
      </c>
      <c r="B40" s="585" t="s">
        <v>1294</v>
      </c>
      <c r="C40" s="585" t="s">
        <v>1299</v>
      </c>
      <c r="D40" s="636" t="s">
        <v>1376</v>
      </c>
      <c r="E40" s="590"/>
      <c r="F40" s="634"/>
      <c r="G40" s="634" t="s">
        <v>1298</v>
      </c>
      <c r="H40" s="634"/>
      <c r="I40" s="634"/>
      <c r="J40" s="634"/>
      <c r="K40" s="634"/>
      <c r="L40" s="635" t="s">
        <v>1298</v>
      </c>
      <c r="M40" s="643" t="s">
        <v>1389</v>
      </c>
      <c r="N40" s="586" t="s">
        <v>1387</v>
      </c>
      <c r="O40" s="585" t="s">
        <v>1286</v>
      </c>
      <c r="P40" s="641" t="s">
        <v>1381</v>
      </c>
      <c r="Q40" s="642" t="s">
        <v>1374</v>
      </c>
      <c r="R40" s="639" t="s">
        <v>1379</v>
      </c>
      <c r="S40" s="640"/>
    </row>
    <row r="41" spans="1:19" ht="14.25" customHeight="1">
      <c r="A41" s="584" t="s">
        <v>63</v>
      </c>
      <c r="B41" s="585" t="s">
        <v>1294</v>
      </c>
      <c r="C41" s="585" t="s">
        <v>1301</v>
      </c>
      <c r="D41" s="636" t="s">
        <v>1376</v>
      </c>
      <c r="E41" s="590"/>
      <c r="F41" s="634"/>
      <c r="G41" s="634"/>
      <c r="H41" s="634" t="s">
        <v>1298</v>
      </c>
      <c r="I41" s="634"/>
      <c r="J41" s="634"/>
      <c r="K41" s="634"/>
      <c r="L41" s="635" t="s">
        <v>1298</v>
      </c>
      <c r="M41" s="643" t="s">
        <v>1389</v>
      </c>
      <c r="N41" s="586" t="s">
        <v>1317</v>
      </c>
      <c r="O41" s="585" t="s">
        <v>1286</v>
      </c>
      <c r="P41" s="645" t="s">
        <v>1381</v>
      </c>
      <c r="Q41" s="646" t="s">
        <v>1374</v>
      </c>
      <c r="R41" s="639" t="s">
        <v>1386</v>
      </c>
      <c r="S41" s="640"/>
    </row>
    <row r="42" spans="1:19" ht="14.25" customHeight="1">
      <c r="A42" s="584" t="s">
        <v>197</v>
      </c>
      <c r="B42" s="585" t="s">
        <v>1294</v>
      </c>
      <c r="C42" s="585" t="s">
        <v>1299</v>
      </c>
      <c r="D42" s="636" t="s">
        <v>316</v>
      </c>
      <c r="E42" s="590"/>
      <c r="F42" s="634" t="s">
        <v>1317</v>
      </c>
      <c r="G42" s="634"/>
      <c r="H42" s="634" t="s">
        <v>1298</v>
      </c>
      <c r="I42" s="634"/>
      <c r="J42" s="634"/>
      <c r="K42" s="634"/>
      <c r="L42" s="635" t="s">
        <v>1294</v>
      </c>
      <c r="M42" s="636" t="s">
        <v>316</v>
      </c>
      <c r="N42" s="586" t="s">
        <v>1317</v>
      </c>
      <c r="O42" s="636" t="s">
        <v>316</v>
      </c>
      <c r="P42" s="645" t="s">
        <v>1381</v>
      </c>
      <c r="Q42" s="646" t="s">
        <v>1374</v>
      </c>
      <c r="R42" s="639" t="s">
        <v>1386</v>
      </c>
      <c r="S42" s="640"/>
    </row>
    <row r="43" spans="1:19" ht="14.25" customHeight="1">
      <c r="A43" s="584" t="s">
        <v>26</v>
      </c>
      <c r="B43" s="585" t="s">
        <v>1294</v>
      </c>
      <c r="C43" s="585" t="s">
        <v>1294</v>
      </c>
      <c r="D43" s="636" t="s">
        <v>316</v>
      </c>
      <c r="E43" s="590"/>
      <c r="F43" s="634"/>
      <c r="G43" s="634" t="s">
        <v>1298</v>
      </c>
      <c r="H43" s="634"/>
      <c r="I43" s="634" t="s">
        <v>1294</v>
      </c>
      <c r="J43" s="634"/>
      <c r="K43" s="634"/>
      <c r="L43" s="635" t="s">
        <v>1325</v>
      </c>
      <c r="M43" s="636" t="s">
        <v>316</v>
      </c>
      <c r="N43" s="586" t="s">
        <v>1317</v>
      </c>
      <c r="O43" s="585" t="s">
        <v>1286</v>
      </c>
      <c r="P43" s="641" t="s">
        <v>1381</v>
      </c>
      <c r="Q43" s="642" t="s">
        <v>1374</v>
      </c>
      <c r="R43" s="639" t="s">
        <v>1379</v>
      </c>
      <c r="S43" s="640"/>
    </row>
    <row r="44" spans="1:19" ht="14.25" customHeight="1">
      <c r="A44" s="584" t="s">
        <v>27</v>
      </c>
      <c r="B44" s="585" t="s">
        <v>1300</v>
      </c>
      <c r="C44" s="585" t="s">
        <v>1300</v>
      </c>
      <c r="D44" s="636" t="s">
        <v>316</v>
      </c>
      <c r="E44" s="590"/>
      <c r="F44" s="634"/>
      <c r="G44" s="634" t="s">
        <v>1391</v>
      </c>
      <c r="H44" s="634"/>
      <c r="I44" s="634" t="s">
        <v>1419</v>
      </c>
      <c r="J44" s="634"/>
      <c r="K44" s="634"/>
      <c r="L44" s="635" t="s">
        <v>1385</v>
      </c>
      <c r="M44" s="643" t="s">
        <v>1389</v>
      </c>
      <c r="N44" s="586" t="s">
        <v>1317</v>
      </c>
      <c r="O44" s="585" t="s">
        <v>1286</v>
      </c>
      <c r="P44" s="641" t="s">
        <v>1378</v>
      </c>
      <c r="Q44" s="642" t="s">
        <v>1374</v>
      </c>
      <c r="R44" s="639" t="s">
        <v>1379</v>
      </c>
      <c r="S44" s="640"/>
    </row>
    <row r="45" spans="1:19" ht="14.25" customHeight="1">
      <c r="A45" s="584" t="s">
        <v>28</v>
      </c>
      <c r="B45" s="585" t="s">
        <v>1335</v>
      </c>
      <c r="C45" s="585" t="s">
        <v>1420</v>
      </c>
      <c r="D45" s="636" t="s">
        <v>1421</v>
      </c>
      <c r="E45" s="590"/>
      <c r="F45" s="634"/>
      <c r="G45" s="634" t="s">
        <v>1406</v>
      </c>
      <c r="H45" s="634"/>
      <c r="I45" s="634" t="s">
        <v>1406</v>
      </c>
      <c r="J45" s="634"/>
      <c r="K45" s="634"/>
      <c r="L45" s="635" t="s">
        <v>1420</v>
      </c>
      <c r="M45" s="643" t="s">
        <v>1422</v>
      </c>
      <c r="N45" s="586" t="s">
        <v>1341</v>
      </c>
      <c r="O45" s="585" t="s">
        <v>1286</v>
      </c>
      <c r="P45" s="641" t="s">
        <v>1378</v>
      </c>
      <c r="Q45" s="642" t="s">
        <v>1374</v>
      </c>
      <c r="R45" s="639" t="s">
        <v>1382</v>
      </c>
      <c r="S45" s="640"/>
    </row>
    <row r="46" spans="1:19" ht="14.25" customHeight="1">
      <c r="A46" s="584" t="s">
        <v>29</v>
      </c>
      <c r="B46" s="585" t="s">
        <v>1294</v>
      </c>
      <c r="C46" s="585" t="s">
        <v>1301</v>
      </c>
      <c r="D46" s="636" t="s">
        <v>1376</v>
      </c>
      <c r="E46" s="590"/>
      <c r="F46" s="634"/>
      <c r="G46" s="634" t="s">
        <v>1298</v>
      </c>
      <c r="H46" s="634" t="s">
        <v>1298</v>
      </c>
      <c r="I46" s="634" t="s">
        <v>1298</v>
      </c>
      <c r="J46" s="634"/>
      <c r="K46" s="634"/>
      <c r="L46" s="635" t="s">
        <v>1394</v>
      </c>
      <c r="M46" s="585" t="s">
        <v>1286</v>
      </c>
      <c r="N46" s="586" t="s">
        <v>1317</v>
      </c>
      <c r="O46" s="585" t="s">
        <v>1286</v>
      </c>
      <c r="P46" s="641" t="s">
        <v>1381</v>
      </c>
      <c r="Q46" s="642" t="s">
        <v>1374</v>
      </c>
      <c r="R46" s="639" t="s">
        <v>1386</v>
      </c>
      <c r="S46" s="640"/>
    </row>
    <row r="47" spans="1:19" ht="14.25" customHeight="1">
      <c r="A47" s="584" t="s">
        <v>30</v>
      </c>
      <c r="B47" s="585" t="s">
        <v>1294</v>
      </c>
      <c r="C47" s="585" t="s">
        <v>1301</v>
      </c>
      <c r="D47" s="636" t="s">
        <v>1376</v>
      </c>
      <c r="E47" s="590"/>
      <c r="F47" s="634"/>
      <c r="G47" s="634" t="s">
        <v>1298</v>
      </c>
      <c r="H47" s="634"/>
      <c r="I47" s="634" t="s">
        <v>1298</v>
      </c>
      <c r="J47" s="634"/>
      <c r="K47" s="634"/>
      <c r="L47" s="635" t="s">
        <v>1301</v>
      </c>
      <c r="M47" s="636" t="s">
        <v>316</v>
      </c>
      <c r="N47" s="586" t="s">
        <v>1317</v>
      </c>
      <c r="O47" s="585" t="s">
        <v>1286</v>
      </c>
      <c r="P47" s="641" t="s">
        <v>1378</v>
      </c>
      <c r="Q47" s="642" t="s">
        <v>1374</v>
      </c>
      <c r="R47" s="639" t="s">
        <v>1386</v>
      </c>
      <c r="S47" s="640"/>
    </row>
    <row r="48" spans="1:19" ht="14.25" customHeight="1">
      <c r="A48" s="584" t="s">
        <v>31</v>
      </c>
      <c r="B48" s="585" t="s">
        <v>1300</v>
      </c>
      <c r="C48" s="585" t="s">
        <v>1309</v>
      </c>
      <c r="D48" s="636" t="s">
        <v>1376</v>
      </c>
      <c r="E48" s="590"/>
      <c r="F48" s="634"/>
      <c r="G48" s="634" t="s">
        <v>1391</v>
      </c>
      <c r="H48" s="634"/>
      <c r="I48" s="634"/>
      <c r="J48" s="634"/>
      <c r="K48" s="634"/>
      <c r="L48" s="635" t="s">
        <v>1391</v>
      </c>
      <c r="M48" s="643" t="s">
        <v>1389</v>
      </c>
      <c r="N48" s="586" t="s">
        <v>1423</v>
      </c>
      <c r="O48" s="585" t="s">
        <v>1286</v>
      </c>
      <c r="P48" s="641" t="s">
        <v>1381</v>
      </c>
      <c r="Q48" s="642" t="s">
        <v>1374</v>
      </c>
      <c r="R48" s="639" t="s">
        <v>1379</v>
      </c>
      <c r="S48" s="640"/>
    </row>
    <row r="49" spans="1:19" ht="14.25" customHeight="1">
      <c r="A49" s="584" t="s">
        <v>32</v>
      </c>
      <c r="B49" s="585" t="s">
        <v>1300</v>
      </c>
      <c r="C49" s="585" t="s">
        <v>1309</v>
      </c>
      <c r="D49" s="636" t="s">
        <v>1376</v>
      </c>
      <c r="E49" s="590" t="s">
        <v>1424</v>
      </c>
      <c r="F49" s="634"/>
      <c r="G49" s="634" t="s">
        <v>1391</v>
      </c>
      <c r="H49" s="634"/>
      <c r="I49" s="634" t="s">
        <v>1391</v>
      </c>
      <c r="J49" s="634"/>
      <c r="K49" s="634"/>
      <c r="L49" s="635" t="s">
        <v>1425</v>
      </c>
      <c r="M49" s="643" t="s">
        <v>1389</v>
      </c>
      <c r="N49" s="586" t="s">
        <v>1423</v>
      </c>
      <c r="O49" s="585" t="s">
        <v>1286</v>
      </c>
      <c r="P49" s="641" t="s">
        <v>1378</v>
      </c>
      <c r="Q49" s="642" t="s">
        <v>1374</v>
      </c>
      <c r="R49" s="639" t="s">
        <v>1386</v>
      </c>
      <c r="S49" s="640"/>
    </row>
    <row r="50" spans="1:19" ht="14.25" customHeight="1">
      <c r="A50" s="584" t="s">
        <v>1265</v>
      </c>
      <c r="B50" s="585" t="s">
        <v>1294</v>
      </c>
      <c r="C50" s="585" t="s">
        <v>1299</v>
      </c>
      <c r="D50" s="636" t="s">
        <v>1376</v>
      </c>
      <c r="E50" s="590"/>
      <c r="F50" s="634"/>
      <c r="G50" s="634"/>
      <c r="H50" s="634"/>
      <c r="I50" s="634"/>
      <c r="J50" s="634"/>
      <c r="K50" s="634"/>
      <c r="L50" s="635" t="s">
        <v>316</v>
      </c>
      <c r="M50" s="643" t="s">
        <v>1389</v>
      </c>
      <c r="N50" s="586" t="s">
        <v>1317</v>
      </c>
      <c r="O50" s="585" t="s">
        <v>1286</v>
      </c>
      <c r="P50" s="641" t="s">
        <v>1378</v>
      </c>
      <c r="Q50" s="642" t="s">
        <v>1374</v>
      </c>
      <c r="R50" s="639" t="s">
        <v>1386</v>
      </c>
      <c r="S50" s="640"/>
    </row>
    <row r="51" spans="1:19" ht="14.25" customHeight="1">
      <c r="A51" s="584" t="s">
        <v>33</v>
      </c>
      <c r="B51" s="585" t="s">
        <v>1294</v>
      </c>
      <c r="C51" s="585" t="s">
        <v>1294</v>
      </c>
      <c r="D51" s="636" t="s">
        <v>316</v>
      </c>
      <c r="E51" s="590"/>
      <c r="F51" s="634"/>
      <c r="G51" s="634"/>
      <c r="H51" s="634"/>
      <c r="I51" s="634"/>
      <c r="J51" s="634"/>
      <c r="K51" s="634"/>
      <c r="L51" s="635" t="s">
        <v>316</v>
      </c>
      <c r="M51" s="585" t="s">
        <v>1389</v>
      </c>
      <c r="N51" s="586" t="s">
        <v>1387</v>
      </c>
      <c r="O51" s="585" t="s">
        <v>1286</v>
      </c>
      <c r="P51" s="641" t="s">
        <v>1381</v>
      </c>
      <c r="Q51" s="642" t="s">
        <v>1374</v>
      </c>
      <c r="R51" s="639" t="s">
        <v>1386</v>
      </c>
      <c r="S51" s="640"/>
    </row>
    <row r="52" spans="1:19" ht="14.25" customHeight="1">
      <c r="A52" s="584" t="s">
        <v>34</v>
      </c>
      <c r="B52" s="585" t="s">
        <v>1294</v>
      </c>
      <c r="C52" s="585" t="s">
        <v>1294</v>
      </c>
      <c r="D52" s="636" t="s">
        <v>316</v>
      </c>
      <c r="E52" s="590"/>
      <c r="F52" s="634"/>
      <c r="G52" s="634"/>
      <c r="H52" s="634"/>
      <c r="I52" s="634"/>
      <c r="J52" s="634"/>
      <c r="K52" s="634"/>
      <c r="L52" s="635" t="s">
        <v>316</v>
      </c>
      <c r="M52" s="643" t="s">
        <v>1389</v>
      </c>
      <c r="N52" s="586" t="s">
        <v>1387</v>
      </c>
      <c r="O52" s="585" t="s">
        <v>1286</v>
      </c>
      <c r="P52" s="641" t="s">
        <v>1381</v>
      </c>
      <c r="Q52" s="642" t="s">
        <v>1374</v>
      </c>
      <c r="R52" s="639" t="s">
        <v>1386</v>
      </c>
      <c r="S52" s="640"/>
    </row>
    <row r="53" spans="1:19" ht="14.25" customHeight="1">
      <c r="A53" s="584" t="s">
        <v>35</v>
      </c>
      <c r="B53" s="585" t="s">
        <v>1300</v>
      </c>
      <c r="C53" s="585" t="s">
        <v>1300</v>
      </c>
      <c r="D53" s="636" t="s">
        <v>1376</v>
      </c>
      <c r="E53" s="590"/>
      <c r="F53" s="634"/>
      <c r="G53" s="634"/>
      <c r="H53" s="634"/>
      <c r="I53" s="634"/>
      <c r="J53" s="634"/>
      <c r="K53" s="634"/>
      <c r="L53" s="635" t="s">
        <v>316</v>
      </c>
      <c r="M53" s="643" t="s">
        <v>1389</v>
      </c>
      <c r="N53" s="586" t="s">
        <v>1423</v>
      </c>
      <c r="O53" s="585" t="s">
        <v>1286</v>
      </c>
      <c r="P53" s="641" t="s">
        <v>1381</v>
      </c>
      <c r="Q53" s="642" t="s">
        <v>1374</v>
      </c>
      <c r="R53" s="639" t="s">
        <v>1382</v>
      </c>
      <c r="S53" s="640"/>
    </row>
    <row r="54" spans="1:19" ht="14.25" customHeight="1">
      <c r="A54" s="584" t="s">
        <v>36</v>
      </c>
      <c r="B54" s="585" t="s">
        <v>1294</v>
      </c>
      <c r="C54" s="585" t="s">
        <v>1294</v>
      </c>
      <c r="D54" s="636" t="s">
        <v>1376</v>
      </c>
      <c r="E54" s="590"/>
      <c r="F54" s="634"/>
      <c r="G54" s="634"/>
      <c r="H54" s="634"/>
      <c r="I54" s="634"/>
      <c r="J54" s="634"/>
      <c r="K54" s="634"/>
      <c r="L54" s="635" t="s">
        <v>316</v>
      </c>
      <c r="M54" s="643" t="s">
        <v>1389</v>
      </c>
      <c r="N54" s="586" t="s">
        <v>1387</v>
      </c>
      <c r="O54" s="585" t="s">
        <v>1286</v>
      </c>
      <c r="P54" s="641" t="s">
        <v>1381</v>
      </c>
      <c r="Q54" s="642" t="s">
        <v>1374</v>
      </c>
      <c r="R54" s="639" t="s">
        <v>1379</v>
      </c>
      <c r="S54" s="640"/>
    </row>
    <row r="55" spans="1:19" ht="14.25" customHeight="1">
      <c r="A55" s="584" t="s">
        <v>37</v>
      </c>
      <c r="B55" s="585" t="s">
        <v>1294</v>
      </c>
      <c r="C55" s="585" t="s">
        <v>1294</v>
      </c>
      <c r="D55" s="636" t="s">
        <v>316</v>
      </c>
      <c r="E55" s="590"/>
      <c r="F55" s="634"/>
      <c r="G55" s="634"/>
      <c r="H55" s="634"/>
      <c r="I55" s="634"/>
      <c r="J55" s="634"/>
      <c r="K55" s="634"/>
      <c r="L55" s="635" t="s">
        <v>316</v>
      </c>
      <c r="M55" s="643" t="s">
        <v>1389</v>
      </c>
      <c r="N55" s="586" t="s">
        <v>1387</v>
      </c>
      <c r="O55" s="585" t="s">
        <v>1286</v>
      </c>
      <c r="P55" s="641" t="s">
        <v>1378</v>
      </c>
      <c r="Q55" s="642" t="s">
        <v>1374</v>
      </c>
      <c r="R55" s="639" t="s">
        <v>1386</v>
      </c>
      <c r="S55" s="640"/>
    </row>
    <row r="56" spans="1:19" ht="14.25" customHeight="1">
      <c r="A56" s="584" t="s">
        <v>38</v>
      </c>
      <c r="B56" s="585" t="s">
        <v>1294</v>
      </c>
      <c r="C56" s="585" t="s">
        <v>1294</v>
      </c>
      <c r="D56" s="636" t="s">
        <v>316</v>
      </c>
      <c r="E56" s="590"/>
      <c r="F56" s="634"/>
      <c r="G56" s="634" t="s">
        <v>1298</v>
      </c>
      <c r="H56" s="634" t="s">
        <v>1298</v>
      </c>
      <c r="I56" s="634" t="s">
        <v>1298</v>
      </c>
      <c r="J56" s="634"/>
      <c r="K56" s="634"/>
      <c r="L56" s="635" t="s">
        <v>1394</v>
      </c>
      <c r="M56" s="643" t="s">
        <v>1389</v>
      </c>
      <c r="N56" s="586" t="s">
        <v>1387</v>
      </c>
      <c r="O56" s="585" t="s">
        <v>1286</v>
      </c>
      <c r="P56" s="641" t="s">
        <v>1381</v>
      </c>
      <c r="Q56" s="642" t="s">
        <v>1374</v>
      </c>
      <c r="R56" s="639" t="s">
        <v>1386</v>
      </c>
      <c r="S56" s="640"/>
    </row>
    <row r="57" spans="1:19" ht="14.25" customHeight="1">
      <c r="A57" s="584" t="s">
        <v>39</v>
      </c>
      <c r="B57" s="585" t="s">
        <v>1294</v>
      </c>
      <c r="C57" s="585" t="s">
        <v>1294</v>
      </c>
      <c r="D57" s="636" t="s">
        <v>1376</v>
      </c>
      <c r="E57" s="590"/>
      <c r="F57" s="634"/>
      <c r="G57" s="634"/>
      <c r="H57" s="634"/>
      <c r="I57" s="634"/>
      <c r="J57" s="634"/>
      <c r="K57" s="634"/>
      <c r="L57" s="635" t="s">
        <v>316</v>
      </c>
      <c r="M57" s="636" t="s">
        <v>1286</v>
      </c>
      <c r="N57" s="586" t="s">
        <v>1317</v>
      </c>
      <c r="O57" s="585" t="s">
        <v>1286</v>
      </c>
      <c r="P57" s="641" t="s">
        <v>1378</v>
      </c>
      <c r="Q57" s="642" t="s">
        <v>1374</v>
      </c>
      <c r="R57" s="639" t="s">
        <v>1386</v>
      </c>
      <c r="S57" s="640"/>
    </row>
    <row r="58" spans="1:19" ht="14.25" customHeight="1">
      <c r="A58" s="584" t="s">
        <v>40</v>
      </c>
      <c r="B58" s="585" t="s">
        <v>1294</v>
      </c>
      <c r="C58" s="585" t="s">
        <v>1294</v>
      </c>
      <c r="D58" s="636" t="s">
        <v>316</v>
      </c>
      <c r="E58" s="590"/>
      <c r="F58" s="634"/>
      <c r="G58" s="634"/>
      <c r="H58" s="634"/>
      <c r="I58" s="634"/>
      <c r="J58" s="634"/>
      <c r="K58" s="634"/>
      <c r="L58" s="635" t="s">
        <v>316</v>
      </c>
      <c r="M58" s="585" t="s">
        <v>1286</v>
      </c>
      <c r="N58" s="586" t="s">
        <v>1387</v>
      </c>
      <c r="O58" s="636" t="s">
        <v>316</v>
      </c>
      <c r="P58" s="641" t="s">
        <v>1381</v>
      </c>
      <c r="Q58" s="642" t="s">
        <v>1374</v>
      </c>
      <c r="R58" s="639" t="s">
        <v>1386</v>
      </c>
      <c r="S58" s="640"/>
    </row>
    <row r="59" spans="1:19" ht="14.25" customHeight="1" thickBot="1">
      <c r="A59" s="602" t="s">
        <v>41</v>
      </c>
      <c r="B59" s="603" t="s">
        <v>1294</v>
      </c>
      <c r="C59" s="603" t="s">
        <v>1301</v>
      </c>
      <c r="D59" s="647" t="s">
        <v>316</v>
      </c>
      <c r="E59" s="648"/>
      <c r="F59" s="649"/>
      <c r="G59" s="649" t="s">
        <v>1317</v>
      </c>
      <c r="H59" s="649"/>
      <c r="I59" s="649" t="s">
        <v>1298</v>
      </c>
      <c r="J59" s="649"/>
      <c r="K59" s="649"/>
      <c r="L59" s="650" t="s">
        <v>1294</v>
      </c>
      <c r="M59" s="603" t="s">
        <v>316</v>
      </c>
      <c r="N59" s="604" t="s">
        <v>1317</v>
      </c>
      <c r="O59" s="603" t="s">
        <v>1286</v>
      </c>
      <c r="P59" s="651" t="s">
        <v>1381</v>
      </c>
      <c r="Q59" s="652" t="s">
        <v>1374</v>
      </c>
      <c r="R59" s="653" t="s">
        <v>1379</v>
      </c>
      <c r="S59" s="640"/>
    </row>
    <row r="61" spans="1:19" ht="14.25" customHeight="1">
      <c r="A61" s="566" t="s">
        <v>1345</v>
      </c>
    </row>
    <row r="62" spans="1:19" ht="14.25" customHeight="1">
      <c r="A62" s="566" t="s">
        <v>1426</v>
      </c>
    </row>
    <row r="63" spans="1:19" ht="14.25" customHeight="1">
      <c r="A63" s="566" t="s">
        <v>1427</v>
      </c>
    </row>
    <row r="64" spans="1:19" ht="14.25" customHeight="1">
      <c r="A64" s="566" t="s">
        <v>1428</v>
      </c>
    </row>
    <row r="65" spans="1:1" ht="14.25" customHeight="1">
      <c r="A65" s="566" t="s">
        <v>1429</v>
      </c>
    </row>
    <row r="66" spans="1:1" ht="14.25" customHeight="1">
      <c r="A66" s="566" t="s">
        <v>1430</v>
      </c>
    </row>
    <row r="67" spans="1:1" ht="14.25" customHeight="1">
      <c r="A67" s="654" t="s">
        <v>1431</v>
      </c>
    </row>
    <row r="68" spans="1:1" ht="14.25" customHeight="1">
      <c r="A68" s="654" t="s">
        <v>1432</v>
      </c>
    </row>
    <row r="69" spans="1:1" ht="14.25" customHeight="1">
      <c r="A69" s="566" t="s">
        <v>1433</v>
      </c>
    </row>
    <row r="70" spans="1:1" ht="14.25" customHeight="1">
      <c r="A70" s="654" t="s">
        <v>1434</v>
      </c>
    </row>
    <row r="71" spans="1:1" ht="14.25" customHeight="1">
      <c r="A71" s="654" t="s">
        <v>1435</v>
      </c>
    </row>
    <row r="72" spans="1:1" ht="14.25" customHeight="1">
      <c r="A72" s="566" t="s">
        <v>1436</v>
      </c>
    </row>
    <row r="73" spans="1:1" ht="14.25" customHeight="1">
      <c r="A73" s="654" t="s">
        <v>1437</v>
      </c>
    </row>
    <row r="74" spans="1:1" ht="14.25" customHeight="1">
      <c r="A74" s="654" t="s">
        <v>1438</v>
      </c>
    </row>
    <row r="75" spans="1:1" ht="14.25" customHeight="1">
      <c r="A75" s="654" t="s">
        <v>1439</v>
      </c>
    </row>
    <row r="76" spans="1:1" ht="14.25" customHeight="1">
      <c r="A76" s="654" t="s">
        <v>1440</v>
      </c>
    </row>
  </sheetData>
  <mergeCells count="13">
    <mergeCell ref="P4:P5"/>
    <mergeCell ref="Q4:Q5"/>
    <mergeCell ref="R4:R5"/>
    <mergeCell ref="A3:A5"/>
    <mergeCell ref="E3:L3"/>
    <mergeCell ref="P3:Q3"/>
    <mergeCell ref="B4:B5"/>
    <mergeCell ref="C4:C5"/>
    <mergeCell ref="D4:D5"/>
    <mergeCell ref="E4:L4"/>
    <mergeCell ref="M4:M5"/>
    <mergeCell ref="N4:N5"/>
    <mergeCell ref="O4:O5"/>
  </mergeCells>
  <phoneticPr fontId="5"/>
  <dataValidations count="1">
    <dataValidation type="whole" errorStyle="warning" operator="equal" allowBlank="1" showInputMessage="1" showErrorMessage="1" error="原則として１を入力してください。" sqref="M52:M57 G50:G51 M47:M50 H47:H51 D9:D59 I7 H34:H35 F6:H7 G29 H17:H19 I22 G12 F27:F51 H29:H32 F24 F10:F22 G15 G21 H21:H22 H10:H15 G40:G42 H37:H45 H24 I19 C8 O58 N34:O34 O7:O10 M7:M45 O19:O20 O22 O24:O25 O13:O16 O32 O35:O36 O42 O28:O30" xr:uid="{6EE86D2B-DE42-4545-8C52-20FB466D67BC}">
      <formula1>1</formula1>
    </dataValidation>
  </dataValidations>
  <pageMargins left="0.79" right="0.36" top="0.98399999999999999" bottom="0.41" header="0.51200000000000001" footer="0.31"/>
  <pageSetup paperSize="9" scale="66"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EF76-F2E5-46D1-A715-FD4EB7D26B99}">
  <dimension ref="A1:AI57"/>
  <sheetViews>
    <sheetView view="pageBreakPreview" zoomScale="80" zoomScaleNormal="75" zoomScaleSheetLayoutView="8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ColWidth="9" defaultRowHeight="13.5"/>
  <cols>
    <col min="1" max="1" width="35.75" style="91" bestFit="1" customWidth="1"/>
    <col min="2" max="34" width="18.25" style="91" customWidth="1"/>
    <col min="35" max="42" width="9" style="91"/>
    <col min="43" max="43" width="13.125" style="91" customWidth="1"/>
    <col min="44" max="16384" width="9" style="91"/>
  </cols>
  <sheetData>
    <row r="1" spans="1:35" s="340" customFormat="1" ht="24.75" customHeight="1">
      <c r="A1" s="90" t="s">
        <v>947</v>
      </c>
      <c r="B1" s="90" t="s">
        <v>948</v>
      </c>
      <c r="I1" s="341" t="s">
        <v>949</v>
      </c>
      <c r="J1" s="90" t="s">
        <v>950</v>
      </c>
      <c r="K1" s="341"/>
      <c r="L1" s="90"/>
      <c r="Q1" s="341" t="s">
        <v>949</v>
      </c>
      <c r="R1" s="90" t="s">
        <v>951</v>
      </c>
      <c r="U1" s="341"/>
      <c r="V1" s="90"/>
      <c r="Y1" s="341" t="s">
        <v>949</v>
      </c>
      <c r="Z1" s="90" t="s">
        <v>952</v>
      </c>
      <c r="AE1" s="341"/>
      <c r="AF1" s="341"/>
      <c r="AG1" s="341" t="s">
        <v>949</v>
      </c>
      <c r="AI1" s="341"/>
    </row>
    <row r="2" spans="1:35" ht="15.75" customHeight="1">
      <c r="A2" s="1270" t="s">
        <v>984</v>
      </c>
      <c r="B2" s="1270" t="s">
        <v>953</v>
      </c>
      <c r="C2" s="1282"/>
      <c r="D2" s="1289" t="s">
        <v>954</v>
      </c>
      <c r="E2" s="1289"/>
      <c r="F2" s="1270" t="s">
        <v>955</v>
      </c>
      <c r="G2" s="1282"/>
      <c r="H2" s="1289" t="s">
        <v>956</v>
      </c>
      <c r="I2" s="1289"/>
      <c r="J2" s="1296" t="s">
        <v>957</v>
      </c>
      <c r="K2" s="1274"/>
      <c r="L2" s="1289" t="s">
        <v>958</v>
      </c>
      <c r="M2" s="1289"/>
      <c r="N2" s="1270" t="s">
        <v>959</v>
      </c>
      <c r="O2" s="1282"/>
      <c r="P2" s="1289" t="s">
        <v>960</v>
      </c>
      <c r="Q2" s="1289"/>
      <c r="R2" s="1270" t="s">
        <v>961</v>
      </c>
      <c r="S2" s="1282"/>
      <c r="T2" s="1289" t="s">
        <v>962</v>
      </c>
      <c r="U2" s="1289"/>
      <c r="V2" s="1270" t="s">
        <v>963</v>
      </c>
      <c r="W2" s="1282"/>
      <c r="X2" s="1289" t="s">
        <v>964</v>
      </c>
      <c r="Y2" s="1289"/>
      <c r="Z2" s="1270" t="s">
        <v>965</v>
      </c>
      <c r="AA2" s="1282"/>
      <c r="AB2" s="1289" t="s">
        <v>966</v>
      </c>
      <c r="AC2" s="1289"/>
      <c r="AD2" s="1296" t="s">
        <v>967</v>
      </c>
      <c r="AE2" s="1274"/>
      <c r="AF2" s="1296" t="s">
        <v>968</v>
      </c>
      <c r="AG2" s="1274"/>
    </row>
    <row r="3" spans="1:35" ht="6" customHeight="1">
      <c r="A3" s="1271"/>
      <c r="B3" s="1289" t="s">
        <v>969</v>
      </c>
      <c r="C3" s="1296" t="s">
        <v>970</v>
      </c>
      <c r="D3" s="1261" t="s">
        <v>969</v>
      </c>
      <c r="E3" s="1261" t="s">
        <v>970</v>
      </c>
      <c r="F3" s="1261" t="s">
        <v>969</v>
      </c>
      <c r="G3" s="1261" t="s">
        <v>970</v>
      </c>
      <c r="H3" s="1261" t="s">
        <v>969</v>
      </c>
      <c r="I3" s="1261" t="s">
        <v>970</v>
      </c>
      <c r="J3" s="1261" t="s">
        <v>969</v>
      </c>
      <c r="K3" s="1261" t="s">
        <v>970</v>
      </c>
      <c r="L3" s="1261" t="s">
        <v>969</v>
      </c>
      <c r="M3" s="1261" t="s">
        <v>970</v>
      </c>
      <c r="N3" s="1261" t="s">
        <v>969</v>
      </c>
      <c r="O3" s="1261" t="s">
        <v>970</v>
      </c>
      <c r="P3" s="1261" t="s">
        <v>969</v>
      </c>
      <c r="Q3" s="1261" t="s">
        <v>970</v>
      </c>
      <c r="R3" s="1261" t="s">
        <v>969</v>
      </c>
      <c r="S3" s="1261" t="s">
        <v>970</v>
      </c>
      <c r="T3" s="1261" t="s">
        <v>969</v>
      </c>
      <c r="U3" s="1261" t="s">
        <v>970</v>
      </c>
      <c r="V3" s="1261" t="s">
        <v>969</v>
      </c>
      <c r="W3" s="1261" t="s">
        <v>970</v>
      </c>
      <c r="X3" s="1261" t="s">
        <v>969</v>
      </c>
      <c r="Y3" s="1261" t="s">
        <v>970</v>
      </c>
      <c r="Z3" s="1261" t="s">
        <v>969</v>
      </c>
      <c r="AA3" s="1261" t="s">
        <v>970</v>
      </c>
      <c r="AB3" s="1261" t="s">
        <v>969</v>
      </c>
      <c r="AC3" s="1261" t="s">
        <v>971</v>
      </c>
      <c r="AD3" s="1261" t="s">
        <v>969</v>
      </c>
      <c r="AE3" s="1261" t="s">
        <v>971</v>
      </c>
      <c r="AF3" s="1261" t="s">
        <v>969</v>
      </c>
      <c r="AG3" s="1261" t="s">
        <v>970</v>
      </c>
    </row>
    <row r="4" spans="1:35">
      <c r="A4" s="1272"/>
      <c r="B4" s="1289"/>
      <c r="C4" s="1296"/>
      <c r="D4" s="1262"/>
      <c r="E4" s="1262"/>
      <c r="F4" s="1262"/>
      <c r="G4" s="1262"/>
      <c r="H4" s="1262"/>
      <c r="I4" s="1262"/>
      <c r="J4" s="1262"/>
      <c r="K4" s="1262"/>
      <c r="L4" s="1262"/>
      <c r="M4" s="1262"/>
      <c r="N4" s="1262"/>
      <c r="O4" s="1262"/>
      <c r="P4" s="1262"/>
      <c r="Q4" s="1262"/>
      <c r="R4" s="1262"/>
      <c r="S4" s="1262"/>
      <c r="T4" s="1262"/>
      <c r="U4" s="1262"/>
      <c r="V4" s="1262"/>
      <c r="W4" s="1262"/>
      <c r="X4" s="1262"/>
      <c r="Y4" s="1262"/>
      <c r="Z4" s="1262"/>
      <c r="AA4" s="1262"/>
      <c r="AB4" s="1262"/>
      <c r="AC4" s="1262"/>
      <c r="AD4" s="1262"/>
      <c r="AE4" s="1262"/>
      <c r="AF4" s="1262"/>
      <c r="AG4" s="1262"/>
    </row>
    <row r="5" spans="1:35">
      <c r="A5" s="153" t="s">
        <v>546</v>
      </c>
      <c r="B5" s="130">
        <v>29</v>
      </c>
      <c r="C5" s="130">
        <v>3024</v>
      </c>
      <c r="D5" s="130">
        <v>10</v>
      </c>
      <c r="E5" s="130">
        <v>239</v>
      </c>
      <c r="F5" s="130">
        <v>0</v>
      </c>
      <c r="G5" s="130">
        <v>0</v>
      </c>
      <c r="H5" s="130">
        <v>5</v>
      </c>
      <c r="I5" s="130">
        <v>248</v>
      </c>
      <c r="J5" s="130">
        <v>0</v>
      </c>
      <c r="K5" s="130">
        <v>0</v>
      </c>
      <c r="L5" s="130">
        <v>20</v>
      </c>
      <c r="M5" s="130">
        <v>58</v>
      </c>
      <c r="N5" s="130">
        <v>0</v>
      </c>
      <c r="O5" s="130">
        <v>0</v>
      </c>
      <c r="P5" s="130">
        <v>0</v>
      </c>
      <c r="Q5" s="130">
        <v>0</v>
      </c>
      <c r="R5" s="130" t="s">
        <v>496</v>
      </c>
      <c r="S5" s="130" t="s">
        <v>496</v>
      </c>
      <c r="T5" s="130">
        <v>15</v>
      </c>
      <c r="U5" s="130">
        <v>546</v>
      </c>
      <c r="V5" s="130">
        <v>0</v>
      </c>
      <c r="W5" s="130">
        <v>0</v>
      </c>
      <c r="X5" s="130">
        <v>0</v>
      </c>
      <c r="Y5" s="343">
        <v>0</v>
      </c>
      <c r="Z5" s="130">
        <v>0</v>
      </c>
      <c r="AA5" s="130">
        <v>0</v>
      </c>
      <c r="AB5" s="130">
        <v>29</v>
      </c>
      <c r="AC5" s="130">
        <v>8057</v>
      </c>
      <c r="AD5" s="130">
        <v>29</v>
      </c>
      <c r="AE5" s="130">
        <v>6436</v>
      </c>
      <c r="AF5" s="130">
        <v>0</v>
      </c>
      <c r="AG5" s="130">
        <v>0</v>
      </c>
      <c r="AH5" s="344"/>
      <c r="AI5" s="345"/>
    </row>
    <row r="6" spans="1:35" ht="15" customHeight="1">
      <c r="A6" s="153" t="s">
        <v>547</v>
      </c>
      <c r="B6" s="130">
        <v>8</v>
      </c>
      <c r="C6" s="130">
        <v>3051</v>
      </c>
      <c r="D6" s="130">
        <v>4</v>
      </c>
      <c r="E6" s="130">
        <v>133</v>
      </c>
      <c r="F6" s="130">
        <v>8</v>
      </c>
      <c r="G6" s="130">
        <v>133</v>
      </c>
      <c r="H6" s="130">
        <v>0</v>
      </c>
      <c r="I6" s="130">
        <v>0</v>
      </c>
      <c r="J6" s="130">
        <v>0</v>
      </c>
      <c r="K6" s="130">
        <v>0</v>
      </c>
      <c r="L6" s="130">
        <v>8</v>
      </c>
      <c r="M6" s="130">
        <v>69</v>
      </c>
      <c r="N6" s="130">
        <v>0</v>
      </c>
      <c r="O6" s="130">
        <v>0</v>
      </c>
      <c r="P6" s="130">
        <v>0</v>
      </c>
      <c r="Q6" s="130">
        <v>0</v>
      </c>
      <c r="R6" s="130" t="s">
        <v>496</v>
      </c>
      <c r="S6" s="130" t="s">
        <v>496</v>
      </c>
      <c r="T6" s="130">
        <v>0</v>
      </c>
      <c r="U6" s="130">
        <v>0</v>
      </c>
      <c r="V6" s="130">
        <v>0</v>
      </c>
      <c r="W6" s="130">
        <v>0</v>
      </c>
      <c r="X6" s="130">
        <v>0</v>
      </c>
      <c r="Y6" s="343">
        <v>0</v>
      </c>
      <c r="Z6" s="130">
        <v>0</v>
      </c>
      <c r="AA6" s="130">
        <v>0</v>
      </c>
      <c r="AB6" s="130">
        <v>8</v>
      </c>
      <c r="AC6" s="130">
        <v>8222</v>
      </c>
      <c r="AD6" s="130">
        <v>8</v>
      </c>
      <c r="AE6" s="130">
        <v>6632</v>
      </c>
      <c r="AF6" s="130">
        <v>0</v>
      </c>
      <c r="AG6" s="130">
        <v>0</v>
      </c>
      <c r="AH6" s="344"/>
      <c r="AI6" s="345"/>
    </row>
    <row r="7" spans="1:35" ht="15" customHeight="1">
      <c r="A7" s="153" t="s">
        <v>548</v>
      </c>
      <c r="B7" s="130">
        <v>212</v>
      </c>
      <c r="C7" s="130">
        <v>3188</v>
      </c>
      <c r="D7" s="130">
        <v>86</v>
      </c>
      <c r="E7" s="130">
        <v>195</v>
      </c>
      <c r="F7" s="130">
        <v>8</v>
      </c>
      <c r="G7" s="130">
        <v>267</v>
      </c>
      <c r="H7" s="130">
        <v>41</v>
      </c>
      <c r="I7" s="130">
        <v>251</v>
      </c>
      <c r="J7" s="130">
        <v>101</v>
      </c>
      <c r="K7" s="130">
        <v>225</v>
      </c>
      <c r="L7" s="130">
        <v>197</v>
      </c>
      <c r="M7" s="130">
        <v>79</v>
      </c>
      <c r="N7" s="130">
        <v>0</v>
      </c>
      <c r="O7" s="130">
        <v>0</v>
      </c>
      <c r="P7" s="130">
        <v>175</v>
      </c>
      <c r="Q7" s="130">
        <v>364</v>
      </c>
      <c r="R7" s="130">
        <v>35</v>
      </c>
      <c r="S7" s="130">
        <v>317</v>
      </c>
      <c r="T7" s="130">
        <v>135</v>
      </c>
      <c r="U7" s="130">
        <v>223</v>
      </c>
      <c r="V7" s="130">
        <v>10</v>
      </c>
      <c r="W7" s="130">
        <v>66</v>
      </c>
      <c r="X7" s="130">
        <v>0</v>
      </c>
      <c r="Y7" s="343">
        <v>0</v>
      </c>
      <c r="Z7" s="130">
        <v>0</v>
      </c>
      <c r="AA7" s="130">
        <v>0</v>
      </c>
      <c r="AB7" s="130">
        <v>207</v>
      </c>
      <c r="AC7" s="130">
        <v>8079</v>
      </c>
      <c r="AD7" s="130">
        <v>205</v>
      </c>
      <c r="AE7" s="130">
        <v>6448</v>
      </c>
      <c r="AF7" s="130">
        <v>0</v>
      </c>
      <c r="AG7" s="130">
        <v>0</v>
      </c>
      <c r="AH7" s="344"/>
      <c r="AI7" s="345"/>
    </row>
    <row r="8" spans="1:35" ht="15" customHeight="1">
      <c r="A8" s="153" t="s">
        <v>549</v>
      </c>
      <c r="B8" s="130">
        <v>1102</v>
      </c>
      <c r="C8" s="130">
        <v>3119</v>
      </c>
      <c r="D8" s="130">
        <v>347</v>
      </c>
      <c r="E8" s="130">
        <v>192</v>
      </c>
      <c r="F8" s="130">
        <v>1102</v>
      </c>
      <c r="G8" s="130">
        <v>177</v>
      </c>
      <c r="H8" s="130">
        <v>316</v>
      </c>
      <c r="I8" s="130">
        <v>273</v>
      </c>
      <c r="J8" s="130">
        <v>0</v>
      </c>
      <c r="K8" s="130">
        <v>0</v>
      </c>
      <c r="L8" s="130">
        <v>1051</v>
      </c>
      <c r="M8" s="130">
        <v>99</v>
      </c>
      <c r="N8" s="130">
        <v>3</v>
      </c>
      <c r="O8" s="130">
        <v>340</v>
      </c>
      <c r="P8" s="130">
        <v>974</v>
      </c>
      <c r="Q8" s="130">
        <v>852</v>
      </c>
      <c r="R8" s="130">
        <v>106</v>
      </c>
      <c r="S8" s="130">
        <v>587</v>
      </c>
      <c r="T8" s="130">
        <v>860</v>
      </c>
      <c r="U8" s="130">
        <v>648</v>
      </c>
      <c r="V8" s="130">
        <v>63</v>
      </c>
      <c r="W8" s="130">
        <v>183</v>
      </c>
      <c r="X8" s="130">
        <v>552</v>
      </c>
      <c r="Y8" s="343">
        <v>131</v>
      </c>
      <c r="Z8" s="130">
        <v>36</v>
      </c>
      <c r="AA8" s="130">
        <v>204</v>
      </c>
      <c r="AB8" s="130">
        <v>1088</v>
      </c>
      <c r="AC8" s="130">
        <v>7677</v>
      </c>
      <c r="AD8" s="130">
        <v>1075</v>
      </c>
      <c r="AE8" s="130">
        <v>6271</v>
      </c>
      <c r="AF8" s="130">
        <v>0</v>
      </c>
      <c r="AG8" s="130">
        <v>0</v>
      </c>
      <c r="AH8" s="344"/>
      <c r="AI8" s="345"/>
    </row>
    <row r="9" spans="1:35" ht="15" customHeight="1">
      <c r="A9" s="153" t="s">
        <v>550</v>
      </c>
      <c r="B9" s="130">
        <v>34</v>
      </c>
      <c r="C9" s="130">
        <v>3226</v>
      </c>
      <c r="D9" s="130">
        <v>7</v>
      </c>
      <c r="E9" s="130">
        <v>216</v>
      </c>
      <c r="F9" s="130">
        <v>34</v>
      </c>
      <c r="G9" s="130">
        <v>310</v>
      </c>
      <c r="H9" s="130">
        <v>8</v>
      </c>
      <c r="I9" s="130">
        <v>280</v>
      </c>
      <c r="J9" s="130">
        <v>0</v>
      </c>
      <c r="K9" s="130">
        <v>0</v>
      </c>
      <c r="L9" s="130">
        <v>31</v>
      </c>
      <c r="M9" s="130">
        <v>140</v>
      </c>
      <c r="N9" s="130">
        <v>0</v>
      </c>
      <c r="O9" s="130">
        <v>0</v>
      </c>
      <c r="P9" s="130">
        <v>0</v>
      </c>
      <c r="Q9" s="130">
        <v>0</v>
      </c>
      <c r="R9" s="130">
        <v>6</v>
      </c>
      <c r="S9" s="130">
        <v>586</v>
      </c>
      <c r="T9" s="130">
        <v>13</v>
      </c>
      <c r="U9" s="130">
        <v>349</v>
      </c>
      <c r="V9" s="130">
        <v>0</v>
      </c>
      <c r="W9" s="130">
        <v>0</v>
      </c>
      <c r="X9" s="130">
        <v>0</v>
      </c>
      <c r="Y9" s="343">
        <v>0</v>
      </c>
      <c r="Z9" s="130">
        <v>0</v>
      </c>
      <c r="AA9" s="130">
        <v>0</v>
      </c>
      <c r="AB9" s="130">
        <v>23</v>
      </c>
      <c r="AC9" s="130">
        <v>8743</v>
      </c>
      <c r="AD9" s="130">
        <v>23</v>
      </c>
      <c r="AE9" s="130">
        <v>7192</v>
      </c>
      <c r="AF9" s="130">
        <v>0</v>
      </c>
      <c r="AG9" s="130">
        <v>0</v>
      </c>
      <c r="AH9" s="344"/>
      <c r="AI9" s="345"/>
    </row>
    <row r="10" spans="1:35" ht="15" customHeight="1">
      <c r="A10" s="153" t="s">
        <v>551</v>
      </c>
      <c r="B10" s="130">
        <v>11</v>
      </c>
      <c r="C10" s="130">
        <v>3687</v>
      </c>
      <c r="D10" s="130">
        <v>5</v>
      </c>
      <c r="E10" s="130">
        <v>272</v>
      </c>
      <c r="F10" s="130">
        <v>11</v>
      </c>
      <c r="G10" s="130">
        <v>245</v>
      </c>
      <c r="H10" s="130" t="s">
        <v>496</v>
      </c>
      <c r="I10" s="130" t="s">
        <v>496</v>
      </c>
      <c r="J10" s="130">
        <v>0</v>
      </c>
      <c r="K10" s="130">
        <v>0</v>
      </c>
      <c r="L10" s="130">
        <v>11</v>
      </c>
      <c r="M10" s="130">
        <v>65</v>
      </c>
      <c r="N10" s="130">
        <v>0</v>
      </c>
      <c r="O10" s="130">
        <v>0</v>
      </c>
      <c r="P10" s="130">
        <v>3</v>
      </c>
      <c r="Q10" s="130">
        <v>48</v>
      </c>
      <c r="R10" s="130">
        <v>5</v>
      </c>
      <c r="S10" s="130">
        <v>584</v>
      </c>
      <c r="T10" s="130">
        <v>3</v>
      </c>
      <c r="U10" s="130">
        <v>82</v>
      </c>
      <c r="V10" s="130">
        <v>0</v>
      </c>
      <c r="W10" s="130">
        <v>0</v>
      </c>
      <c r="X10" s="130">
        <v>0</v>
      </c>
      <c r="Y10" s="343">
        <v>0</v>
      </c>
      <c r="Z10" s="130">
        <v>0</v>
      </c>
      <c r="AA10" s="130">
        <v>0</v>
      </c>
      <c r="AB10" s="130">
        <v>13</v>
      </c>
      <c r="AC10" s="130">
        <v>9830</v>
      </c>
      <c r="AD10" s="130">
        <v>13</v>
      </c>
      <c r="AE10" s="130">
        <v>7914</v>
      </c>
      <c r="AF10" s="130">
        <v>0</v>
      </c>
      <c r="AG10" s="130">
        <v>0</v>
      </c>
      <c r="AH10" s="344"/>
      <c r="AI10" s="345"/>
    </row>
    <row r="11" spans="1:35" ht="15" customHeight="1">
      <c r="A11" s="153" t="s">
        <v>552</v>
      </c>
      <c r="B11" s="130">
        <v>25</v>
      </c>
      <c r="C11" s="130">
        <v>3225</v>
      </c>
      <c r="D11" s="130">
        <v>10</v>
      </c>
      <c r="E11" s="130">
        <v>145</v>
      </c>
      <c r="F11" s="130">
        <v>0</v>
      </c>
      <c r="G11" s="130">
        <v>0</v>
      </c>
      <c r="H11" s="130">
        <v>0</v>
      </c>
      <c r="I11" s="130">
        <v>0</v>
      </c>
      <c r="J11" s="130">
        <v>0</v>
      </c>
      <c r="K11" s="130">
        <v>0</v>
      </c>
      <c r="L11" s="130">
        <v>24</v>
      </c>
      <c r="M11" s="130">
        <v>70</v>
      </c>
      <c r="N11" s="130">
        <v>0</v>
      </c>
      <c r="O11" s="130">
        <v>0</v>
      </c>
      <c r="P11" s="130">
        <v>14</v>
      </c>
      <c r="Q11" s="130">
        <v>95</v>
      </c>
      <c r="R11" s="130" t="s">
        <v>496</v>
      </c>
      <c r="S11" s="130" t="s">
        <v>496</v>
      </c>
      <c r="T11" s="130">
        <v>9</v>
      </c>
      <c r="U11" s="130">
        <v>360</v>
      </c>
      <c r="V11" s="130">
        <v>0</v>
      </c>
      <c r="W11" s="130">
        <v>0</v>
      </c>
      <c r="X11" s="130">
        <v>0</v>
      </c>
      <c r="Y11" s="343">
        <v>0</v>
      </c>
      <c r="Z11" s="130">
        <v>7</v>
      </c>
      <c r="AA11" s="130">
        <v>111</v>
      </c>
      <c r="AB11" s="130">
        <v>22</v>
      </c>
      <c r="AC11" s="130">
        <v>8060</v>
      </c>
      <c r="AD11" s="130">
        <v>22</v>
      </c>
      <c r="AE11" s="130">
        <v>6698</v>
      </c>
      <c r="AF11" s="130">
        <v>0</v>
      </c>
      <c r="AG11" s="130">
        <v>0</v>
      </c>
      <c r="AH11" s="344"/>
      <c r="AI11" s="345"/>
    </row>
    <row r="12" spans="1:35" ht="15" customHeight="1">
      <c r="A12" s="153" t="s">
        <v>553</v>
      </c>
      <c r="B12" s="130">
        <v>16</v>
      </c>
      <c r="C12" s="130">
        <v>3364</v>
      </c>
      <c r="D12" s="130">
        <v>7</v>
      </c>
      <c r="E12" s="130">
        <v>196</v>
      </c>
      <c r="F12" s="130">
        <v>16</v>
      </c>
      <c r="G12" s="130">
        <v>332</v>
      </c>
      <c r="H12" s="130">
        <v>5</v>
      </c>
      <c r="I12" s="130">
        <v>122</v>
      </c>
      <c r="J12" s="130">
        <v>0</v>
      </c>
      <c r="K12" s="130">
        <v>0</v>
      </c>
      <c r="L12" s="130">
        <v>16</v>
      </c>
      <c r="M12" s="130">
        <v>132</v>
      </c>
      <c r="N12" s="130">
        <v>0</v>
      </c>
      <c r="O12" s="130">
        <v>0</v>
      </c>
      <c r="P12" s="130">
        <v>0</v>
      </c>
      <c r="Q12" s="130">
        <v>0</v>
      </c>
      <c r="R12" s="130">
        <v>4</v>
      </c>
      <c r="S12" s="130">
        <v>634</v>
      </c>
      <c r="T12" s="130">
        <v>4</v>
      </c>
      <c r="U12" s="130">
        <v>92</v>
      </c>
      <c r="V12" s="130">
        <v>0</v>
      </c>
      <c r="W12" s="130">
        <v>0</v>
      </c>
      <c r="X12" s="130">
        <v>0</v>
      </c>
      <c r="Y12" s="130">
        <v>0</v>
      </c>
      <c r="Z12" s="130">
        <v>0</v>
      </c>
      <c r="AA12" s="130">
        <v>0</v>
      </c>
      <c r="AB12" s="130">
        <v>15</v>
      </c>
      <c r="AC12" s="130">
        <v>9768</v>
      </c>
      <c r="AD12" s="130">
        <v>15</v>
      </c>
      <c r="AE12" s="130">
        <v>8157</v>
      </c>
      <c r="AF12" s="130">
        <v>0</v>
      </c>
      <c r="AG12" s="130">
        <v>0</v>
      </c>
      <c r="AH12" s="344"/>
      <c r="AI12" s="345"/>
    </row>
    <row r="13" spans="1:35" ht="15" customHeight="1">
      <c r="A13" s="153" t="s">
        <v>554</v>
      </c>
      <c r="B13" s="130">
        <v>18</v>
      </c>
      <c r="C13" s="130">
        <v>3298</v>
      </c>
      <c r="D13" s="130">
        <v>7</v>
      </c>
      <c r="E13" s="130">
        <v>196</v>
      </c>
      <c r="F13" s="130">
        <v>18</v>
      </c>
      <c r="G13" s="130">
        <v>209</v>
      </c>
      <c r="H13" s="130">
        <v>3</v>
      </c>
      <c r="I13" s="130">
        <v>238</v>
      </c>
      <c r="J13" s="130">
        <v>0</v>
      </c>
      <c r="K13" s="130">
        <v>0</v>
      </c>
      <c r="L13" s="130">
        <v>18</v>
      </c>
      <c r="M13" s="130">
        <v>97</v>
      </c>
      <c r="N13" s="130">
        <v>0</v>
      </c>
      <c r="O13" s="130">
        <v>0</v>
      </c>
      <c r="P13" s="130" t="s">
        <v>496</v>
      </c>
      <c r="Q13" s="130" t="s">
        <v>496</v>
      </c>
      <c r="R13" s="130">
        <v>4</v>
      </c>
      <c r="S13" s="130">
        <v>492</v>
      </c>
      <c r="T13" s="130">
        <v>10</v>
      </c>
      <c r="U13" s="130">
        <v>104</v>
      </c>
      <c r="V13" s="130">
        <v>0</v>
      </c>
      <c r="W13" s="130">
        <v>0</v>
      </c>
      <c r="X13" s="130">
        <v>0</v>
      </c>
      <c r="Y13" s="343">
        <v>0</v>
      </c>
      <c r="Z13" s="130">
        <v>0</v>
      </c>
      <c r="AA13" s="130">
        <v>0</v>
      </c>
      <c r="AB13" s="130">
        <v>19</v>
      </c>
      <c r="AC13" s="130">
        <v>8701</v>
      </c>
      <c r="AD13" s="130">
        <v>19</v>
      </c>
      <c r="AE13" s="130">
        <v>7071</v>
      </c>
      <c r="AF13" s="130">
        <v>0</v>
      </c>
      <c r="AG13" s="130">
        <v>0</v>
      </c>
      <c r="AH13" s="344"/>
      <c r="AI13" s="345"/>
    </row>
    <row r="14" spans="1:35" ht="15" customHeight="1">
      <c r="A14" s="153" t="s">
        <v>555</v>
      </c>
      <c r="B14" s="130">
        <v>15</v>
      </c>
      <c r="C14" s="130">
        <v>3018</v>
      </c>
      <c r="D14" s="130">
        <v>5</v>
      </c>
      <c r="E14" s="130">
        <v>216</v>
      </c>
      <c r="F14" s="130">
        <v>15</v>
      </c>
      <c r="G14" s="130">
        <v>96</v>
      </c>
      <c r="H14" s="130">
        <v>0</v>
      </c>
      <c r="I14" s="130">
        <v>0</v>
      </c>
      <c r="J14" s="130">
        <v>0</v>
      </c>
      <c r="K14" s="130">
        <v>0</v>
      </c>
      <c r="L14" s="130">
        <v>15</v>
      </c>
      <c r="M14" s="130">
        <v>75</v>
      </c>
      <c r="N14" s="130">
        <v>0</v>
      </c>
      <c r="O14" s="130">
        <v>0</v>
      </c>
      <c r="P14" s="130">
        <v>0</v>
      </c>
      <c r="Q14" s="130">
        <v>0</v>
      </c>
      <c r="R14" s="130">
        <v>4</v>
      </c>
      <c r="S14" s="130">
        <v>363</v>
      </c>
      <c r="T14" s="130">
        <v>3</v>
      </c>
      <c r="U14" s="130">
        <v>100</v>
      </c>
      <c r="V14" s="130">
        <v>0</v>
      </c>
      <c r="W14" s="130">
        <v>0</v>
      </c>
      <c r="X14" s="130">
        <v>0</v>
      </c>
      <c r="Y14" s="343">
        <v>0</v>
      </c>
      <c r="Z14" s="130">
        <v>0</v>
      </c>
      <c r="AA14" s="130">
        <v>0</v>
      </c>
      <c r="AB14" s="130">
        <v>12</v>
      </c>
      <c r="AC14" s="130">
        <v>8812</v>
      </c>
      <c r="AD14" s="130">
        <v>12</v>
      </c>
      <c r="AE14" s="130">
        <v>7158</v>
      </c>
      <c r="AF14" s="130">
        <v>0</v>
      </c>
      <c r="AG14" s="130">
        <v>0</v>
      </c>
      <c r="AH14" s="344"/>
      <c r="AI14" s="345"/>
    </row>
    <row r="15" spans="1:35" ht="15" customHeight="1">
      <c r="A15" s="153" t="s">
        <v>556</v>
      </c>
      <c r="B15" s="130">
        <v>22</v>
      </c>
      <c r="C15" s="130">
        <v>3519</v>
      </c>
      <c r="D15" s="130">
        <v>14</v>
      </c>
      <c r="E15" s="130">
        <v>226</v>
      </c>
      <c r="F15" s="130">
        <v>22</v>
      </c>
      <c r="G15" s="130">
        <v>292</v>
      </c>
      <c r="H15" s="130" t="s">
        <v>496</v>
      </c>
      <c r="I15" s="130" t="s">
        <v>496</v>
      </c>
      <c r="J15" s="130">
        <v>0</v>
      </c>
      <c r="K15" s="130">
        <v>0</v>
      </c>
      <c r="L15" s="130">
        <v>22</v>
      </c>
      <c r="M15" s="130">
        <v>59</v>
      </c>
      <c r="N15" s="130">
        <v>0</v>
      </c>
      <c r="O15" s="130">
        <v>0</v>
      </c>
      <c r="P15" s="130">
        <v>0</v>
      </c>
      <c r="Q15" s="130">
        <v>0</v>
      </c>
      <c r="R15" s="130">
        <v>5</v>
      </c>
      <c r="S15" s="130">
        <v>709</v>
      </c>
      <c r="T15" s="130">
        <v>10</v>
      </c>
      <c r="U15" s="130">
        <v>463</v>
      </c>
      <c r="V15" s="130">
        <v>0</v>
      </c>
      <c r="W15" s="130">
        <v>0</v>
      </c>
      <c r="X15" s="130">
        <v>0</v>
      </c>
      <c r="Y15" s="343">
        <v>0</v>
      </c>
      <c r="Z15" s="130">
        <v>0</v>
      </c>
      <c r="AA15" s="130">
        <v>0</v>
      </c>
      <c r="AB15" s="130">
        <v>22</v>
      </c>
      <c r="AC15" s="130">
        <v>10334</v>
      </c>
      <c r="AD15" s="130">
        <v>22</v>
      </c>
      <c r="AE15" s="130">
        <v>8329</v>
      </c>
      <c r="AF15" s="130">
        <v>0</v>
      </c>
      <c r="AG15" s="130">
        <v>0</v>
      </c>
      <c r="AH15" s="344"/>
      <c r="AI15" s="345"/>
    </row>
    <row r="16" spans="1:35" ht="15" customHeight="1">
      <c r="A16" s="153" t="s">
        <v>557</v>
      </c>
      <c r="B16" s="130">
        <v>8</v>
      </c>
      <c r="C16" s="130">
        <v>3438</v>
      </c>
      <c r="D16" s="130">
        <v>4</v>
      </c>
      <c r="E16" s="130">
        <v>170</v>
      </c>
      <c r="F16" s="130">
        <v>8</v>
      </c>
      <c r="G16" s="130">
        <v>331</v>
      </c>
      <c r="H16" s="130" t="s">
        <v>496</v>
      </c>
      <c r="I16" s="130" t="s">
        <v>496</v>
      </c>
      <c r="J16" s="130">
        <v>0</v>
      </c>
      <c r="K16" s="130">
        <v>0</v>
      </c>
      <c r="L16" s="130">
        <v>8</v>
      </c>
      <c r="M16" s="130">
        <v>102</v>
      </c>
      <c r="N16" s="130">
        <v>0</v>
      </c>
      <c r="O16" s="130">
        <v>0</v>
      </c>
      <c r="P16" s="130">
        <v>0</v>
      </c>
      <c r="Q16" s="130">
        <v>0</v>
      </c>
      <c r="R16" s="130" t="s">
        <v>496</v>
      </c>
      <c r="S16" s="130" t="s">
        <v>496</v>
      </c>
      <c r="T16" s="130">
        <v>0</v>
      </c>
      <c r="U16" s="130">
        <v>0</v>
      </c>
      <c r="V16" s="130">
        <v>0</v>
      </c>
      <c r="W16" s="130">
        <v>0</v>
      </c>
      <c r="X16" s="130">
        <v>0</v>
      </c>
      <c r="Y16" s="343">
        <v>0</v>
      </c>
      <c r="Z16" s="130">
        <v>0</v>
      </c>
      <c r="AA16" s="130">
        <v>0</v>
      </c>
      <c r="AB16" s="130">
        <v>8</v>
      </c>
      <c r="AC16" s="130">
        <v>9473</v>
      </c>
      <c r="AD16" s="130">
        <v>8</v>
      </c>
      <c r="AE16" s="130">
        <v>7765</v>
      </c>
      <c r="AF16" s="130">
        <v>0</v>
      </c>
      <c r="AG16" s="130">
        <v>0</v>
      </c>
      <c r="AH16" s="344"/>
      <c r="AI16" s="345"/>
    </row>
    <row r="17" spans="1:35" ht="15" customHeight="1">
      <c r="A17" s="153" t="s">
        <v>558</v>
      </c>
      <c r="B17" s="130">
        <v>6</v>
      </c>
      <c r="C17" s="130">
        <v>3562</v>
      </c>
      <c r="D17" s="130">
        <v>4</v>
      </c>
      <c r="E17" s="130">
        <v>191</v>
      </c>
      <c r="F17" s="130">
        <v>6</v>
      </c>
      <c r="G17" s="130">
        <v>160</v>
      </c>
      <c r="H17" s="130" t="s">
        <v>496</v>
      </c>
      <c r="I17" s="130" t="s">
        <v>496</v>
      </c>
      <c r="J17" s="130">
        <v>0</v>
      </c>
      <c r="K17" s="130">
        <v>0</v>
      </c>
      <c r="L17" s="130">
        <v>6</v>
      </c>
      <c r="M17" s="130">
        <v>82</v>
      </c>
      <c r="N17" s="130">
        <v>0</v>
      </c>
      <c r="O17" s="130">
        <v>0</v>
      </c>
      <c r="P17" s="130">
        <v>0</v>
      </c>
      <c r="Q17" s="130">
        <v>0</v>
      </c>
      <c r="R17" s="130" t="s">
        <v>496</v>
      </c>
      <c r="S17" s="130" t="s">
        <v>496</v>
      </c>
      <c r="T17" s="130">
        <v>4</v>
      </c>
      <c r="U17" s="130">
        <v>27</v>
      </c>
      <c r="V17" s="130">
        <v>0</v>
      </c>
      <c r="W17" s="130">
        <v>0</v>
      </c>
      <c r="X17" s="130">
        <v>0</v>
      </c>
      <c r="Y17" s="343">
        <v>0</v>
      </c>
      <c r="Z17" s="130">
        <v>0</v>
      </c>
      <c r="AA17" s="130">
        <v>0</v>
      </c>
      <c r="AB17" s="130">
        <v>6</v>
      </c>
      <c r="AC17" s="130">
        <v>9137</v>
      </c>
      <c r="AD17" s="130">
        <v>6</v>
      </c>
      <c r="AE17" s="130">
        <v>6730</v>
      </c>
      <c r="AF17" s="130">
        <v>0</v>
      </c>
      <c r="AG17" s="130">
        <v>0</v>
      </c>
      <c r="AH17" s="344"/>
      <c r="AI17" s="345"/>
    </row>
    <row r="18" spans="1:35" ht="15" customHeight="1">
      <c r="A18" s="153" t="s">
        <v>559</v>
      </c>
      <c r="B18" s="130">
        <v>8</v>
      </c>
      <c r="C18" s="130">
        <v>3126</v>
      </c>
      <c r="D18" s="130" t="s">
        <v>496</v>
      </c>
      <c r="E18" s="130" t="s">
        <v>496</v>
      </c>
      <c r="F18" s="130">
        <v>0</v>
      </c>
      <c r="G18" s="130">
        <v>0</v>
      </c>
      <c r="H18" s="130" t="s">
        <v>496</v>
      </c>
      <c r="I18" s="130" t="s">
        <v>496</v>
      </c>
      <c r="J18" s="130">
        <v>0</v>
      </c>
      <c r="K18" s="130">
        <v>0</v>
      </c>
      <c r="L18" s="130">
        <v>8</v>
      </c>
      <c r="M18" s="130">
        <v>99</v>
      </c>
      <c r="N18" s="130">
        <v>0</v>
      </c>
      <c r="O18" s="130">
        <v>0</v>
      </c>
      <c r="P18" s="130">
        <v>0</v>
      </c>
      <c r="Q18" s="130">
        <v>0</v>
      </c>
      <c r="R18" s="130" t="s">
        <v>496</v>
      </c>
      <c r="S18" s="130" t="s">
        <v>496</v>
      </c>
      <c r="T18" s="130" t="s">
        <v>496</v>
      </c>
      <c r="U18" s="130" t="s">
        <v>496</v>
      </c>
      <c r="V18" s="130">
        <v>0</v>
      </c>
      <c r="W18" s="130">
        <v>0</v>
      </c>
      <c r="X18" s="130">
        <v>0</v>
      </c>
      <c r="Y18" s="343">
        <v>0</v>
      </c>
      <c r="Z18" s="130">
        <v>0</v>
      </c>
      <c r="AA18" s="130">
        <v>0</v>
      </c>
      <c r="AB18" s="130">
        <v>8</v>
      </c>
      <c r="AC18" s="130">
        <v>7890</v>
      </c>
      <c r="AD18" s="130">
        <v>8</v>
      </c>
      <c r="AE18" s="130">
        <v>6605</v>
      </c>
      <c r="AF18" s="130">
        <v>0</v>
      </c>
      <c r="AG18" s="130">
        <v>0</v>
      </c>
      <c r="AH18" s="344"/>
      <c r="AI18" s="345"/>
    </row>
    <row r="19" spans="1:35" ht="15" customHeight="1">
      <c r="A19" s="153" t="s">
        <v>560</v>
      </c>
      <c r="B19" s="130">
        <v>18</v>
      </c>
      <c r="C19" s="130">
        <v>2851</v>
      </c>
      <c r="D19" s="130">
        <v>10</v>
      </c>
      <c r="E19" s="130">
        <v>211</v>
      </c>
      <c r="F19" s="130">
        <v>0</v>
      </c>
      <c r="G19" s="130">
        <v>0</v>
      </c>
      <c r="H19" s="130" t="s">
        <v>496</v>
      </c>
      <c r="I19" s="130" t="s">
        <v>496</v>
      </c>
      <c r="J19" s="130">
        <v>0</v>
      </c>
      <c r="K19" s="130">
        <v>0</v>
      </c>
      <c r="L19" s="130">
        <v>17</v>
      </c>
      <c r="M19" s="130">
        <v>62</v>
      </c>
      <c r="N19" s="130">
        <v>0</v>
      </c>
      <c r="O19" s="130">
        <v>0</v>
      </c>
      <c r="P19" s="130">
        <v>13</v>
      </c>
      <c r="Q19" s="130">
        <v>52</v>
      </c>
      <c r="R19" s="130" t="s">
        <v>496</v>
      </c>
      <c r="S19" s="130" t="s">
        <v>496</v>
      </c>
      <c r="T19" s="130">
        <v>5</v>
      </c>
      <c r="U19" s="130">
        <v>40</v>
      </c>
      <c r="V19" s="130">
        <v>0</v>
      </c>
      <c r="W19" s="130">
        <v>0</v>
      </c>
      <c r="X19" s="130">
        <v>0</v>
      </c>
      <c r="Y19" s="343">
        <v>0</v>
      </c>
      <c r="Z19" s="130">
        <v>0</v>
      </c>
      <c r="AA19" s="130">
        <v>0</v>
      </c>
      <c r="AB19" s="130">
        <v>19</v>
      </c>
      <c r="AC19" s="130">
        <v>6943</v>
      </c>
      <c r="AD19" s="130">
        <v>19</v>
      </c>
      <c r="AE19" s="130">
        <v>5471</v>
      </c>
      <c r="AF19" s="130">
        <v>0</v>
      </c>
      <c r="AG19" s="130">
        <v>0</v>
      </c>
      <c r="AH19" s="344"/>
      <c r="AI19" s="345"/>
    </row>
    <row r="20" spans="1:35" ht="15" customHeight="1">
      <c r="A20" s="153" t="s">
        <v>561</v>
      </c>
      <c r="B20" s="130">
        <v>12</v>
      </c>
      <c r="C20" s="130">
        <v>3458</v>
      </c>
      <c r="D20" s="130">
        <v>4</v>
      </c>
      <c r="E20" s="130">
        <v>161</v>
      </c>
      <c r="F20" s="130">
        <v>12</v>
      </c>
      <c r="G20" s="130">
        <v>333</v>
      </c>
      <c r="H20" s="130">
        <v>3</v>
      </c>
      <c r="I20" s="130">
        <v>195</v>
      </c>
      <c r="J20" s="130">
        <v>0</v>
      </c>
      <c r="K20" s="130">
        <v>0</v>
      </c>
      <c r="L20" s="130">
        <v>12</v>
      </c>
      <c r="M20" s="130">
        <v>70</v>
      </c>
      <c r="N20" s="130">
        <v>0</v>
      </c>
      <c r="O20" s="130">
        <v>0</v>
      </c>
      <c r="P20" s="130">
        <v>0</v>
      </c>
      <c r="Q20" s="130">
        <v>0</v>
      </c>
      <c r="R20" s="130" t="s">
        <v>496</v>
      </c>
      <c r="S20" s="130" t="s">
        <v>496</v>
      </c>
      <c r="T20" s="130" t="s">
        <v>496</v>
      </c>
      <c r="U20" s="130" t="s">
        <v>496</v>
      </c>
      <c r="V20" s="130">
        <v>0</v>
      </c>
      <c r="W20" s="130">
        <v>0</v>
      </c>
      <c r="X20" s="130">
        <v>0</v>
      </c>
      <c r="Y20" s="343">
        <v>0</v>
      </c>
      <c r="Z20" s="130">
        <v>3</v>
      </c>
      <c r="AA20" s="130">
        <v>259</v>
      </c>
      <c r="AB20" s="130">
        <v>12</v>
      </c>
      <c r="AC20" s="130">
        <v>8774</v>
      </c>
      <c r="AD20" s="130">
        <v>12</v>
      </c>
      <c r="AE20" s="130">
        <v>7207</v>
      </c>
      <c r="AF20" s="130">
        <v>0</v>
      </c>
      <c r="AG20" s="130">
        <v>0</v>
      </c>
      <c r="AH20" s="344"/>
      <c r="AI20" s="345"/>
    </row>
    <row r="21" spans="1:35" ht="15" customHeight="1">
      <c r="A21" s="153" t="s">
        <v>562</v>
      </c>
      <c r="B21" s="130" t="s">
        <v>496</v>
      </c>
      <c r="C21" s="130" t="s">
        <v>496</v>
      </c>
      <c r="D21" s="130">
        <v>0</v>
      </c>
      <c r="E21" s="130">
        <v>0</v>
      </c>
      <c r="F21" s="130">
        <v>0</v>
      </c>
      <c r="G21" s="130">
        <v>0</v>
      </c>
      <c r="H21" s="130">
        <v>0</v>
      </c>
      <c r="I21" s="130">
        <v>0</v>
      </c>
      <c r="J21" s="130">
        <v>0</v>
      </c>
      <c r="K21" s="130">
        <v>0</v>
      </c>
      <c r="L21" s="130" t="s">
        <v>496</v>
      </c>
      <c r="M21" s="130" t="s">
        <v>496</v>
      </c>
      <c r="N21" s="130">
        <v>0</v>
      </c>
      <c r="O21" s="130">
        <v>0</v>
      </c>
      <c r="P21" s="130" t="s">
        <v>496</v>
      </c>
      <c r="Q21" s="130" t="s">
        <v>496</v>
      </c>
      <c r="R21" s="130">
        <v>0</v>
      </c>
      <c r="S21" s="130">
        <v>0</v>
      </c>
      <c r="T21" s="130">
        <v>0</v>
      </c>
      <c r="U21" s="130">
        <v>0</v>
      </c>
      <c r="V21" s="130">
        <v>0</v>
      </c>
      <c r="W21" s="130">
        <v>0</v>
      </c>
      <c r="X21" s="130">
        <v>0</v>
      </c>
      <c r="Y21" s="343">
        <v>0</v>
      </c>
      <c r="Z21" s="130">
        <v>0</v>
      </c>
      <c r="AA21" s="130">
        <v>0</v>
      </c>
      <c r="AB21" s="130">
        <v>3</v>
      </c>
      <c r="AC21" s="130">
        <v>5162</v>
      </c>
      <c r="AD21" s="130">
        <v>3</v>
      </c>
      <c r="AE21" s="130">
        <v>4169</v>
      </c>
      <c r="AF21" s="130">
        <v>0</v>
      </c>
      <c r="AG21" s="130">
        <v>0</v>
      </c>
      <c r="AH21" s="344"/>
      <c r="AI21" s="345"/>
    </row>
    <row r="22" spans="1:35" ht="15" customHeight="1">
      <c r="A22" s="153" t="s">
        <v>563</v>
      </c>
      <c r="B22" s="130" t="s">
        <v>496</v>
      </c>
      <c r="C22" s="130" t="s">
        <v>496</v>
      </c>
      <c r="D22" s="130">
        <v>0</v>
      </c>
      <c r="E22" s="130">
        <v>0</v>
      </c>
      <c r="F22" s="130" t="s">
        <v>496</v>
      </c>
      <c r="G22" s="130" t="s">
        <v>496</v>
      </c>
      <c r="H22" s="130">
        <v>0</v>
      </c>
      <c r="I22" s="130">
        <v>0</v>
      </c>
      <c r="J22" s="130">
        <v>0</v>
      </c>
      <c r="K22" s="130">
        <v>0</v>
      </c>
      <c r="L22" s="130" t="s">
        <v>496</v>
      </c>
      <c r="M22" s="130" t="s">
        <v>496</v>
      </c>
      <c r="N22" s="130">
        <v>0</v>
      </c>
      <c r="O22" s="130">
        <v>0</v>
      </c>
      <c r="P22" s="130">
        <v>0</v>
      </c>
      <c r="Q22" s="130">
        <v>0</v>
      </c>
      <c r="R22" s="130">
        <v>0</v>
      </c>
      <c r="S22" s="130">
        <v>0</v>
      </c>
      <c r="T22" s="130">
        <v>0</v>
      </c>
      <c r="U22" s="130">
        <v>0</v>
      </c>
      <c r="V22" s="130">
        <v>0</v>
      </c>
      <c r="W22" s="130">
        <v>0</v>
      </c>
      <c r="X22" s="130">
        <v>0</v>
      </c>
      <c r="Y22" s="343">
        <v>0</v>
      </c>
      <c r="Z22" s="130">
        <v>0</v>
      </c>
      <c r="AA22" s="130">
        <v>0</v>
      </c>
      <c r="AB22" s="130" t="s">
        <v>496</v>
      </c>
      <c r="AC22" s="130" t="s">
        <v>496</v>
      </c>
      <c r="AD22" s="130" t="s">
        <v>496</v>
      </c>
      <c r="AE22" s="130" t="s">
        <v>496</v>
      </c>
      <c r="AF22" s="130">
        <v>0</v>
      </c>
      <c r="AG22" s="130">
        <v>0</v>
      </c>
      <c r="AH22" s="344"/>
      <c r="AI22" s="345"/>
    </row>
    <row r="23" spans="1:35" ht="15" customHeight="1">
      <c r="A23" s="153" t="s">
        <v>564</v>
      </c>
      <c r="B23" s="130" t="s">
        <v>496</v>
      </c>
      <c r="C23" s="130" t="s">
        <v>496</v>
      </c>
      <c r="D23" s="130">
        <v>0</v>
      </c>
      <c r="E23" s="130">
        <v>0</v>
      </c>
      <c r="F23" s="130">
        <v>0</v>
      </c>
      <c r="G23" s="130">
        <v>0</v>
      </c>
      <c r="H23" s="130">
        <v>0</v>
      </c>
      <c r="I23" s="130">
        <v>0</v>
      </c>
      <c r="J23" s="130">
        <v>0</v>
      </c>
      <c r="K23" s="130">
        <v>0</v>
      </c>
      <c r="L23" s="130" t="s">
        <v>496</v>
      </c>
      <c r="M23" s="130" t="s">
        <v>496</v>
      </c>
      <c r="N23" s="130">
        <v>0</v>
      </c>
      <c r="O23" s="130">
        <v>0</v>
      </c>
      <c r="P23" s="130">
        <v>0</v>
      </c>
      <c r="Q23" s="130">
        <v>0</v>
      </c>
      <c r="R23" s="130">
        <v>0</v>
      </c>
      <c r="S23" s="130">
        <v>0</v>
      </c>
      <c r="T23" s="130">
        <v>0</v>
      </c>
      <c r="U23" s="130">
        <v>0</v>
      </c>
      <c r="V23" s="130">
        <v>0</v>
      </c>
      <c r="W23" s="130">
        <v>0</v>
      </c>
      <c r="X23" s="130">
        <v>0</v>
      </c>
      <c r="Y23" s="343">
        <v>0</v>
      </c>
      <c r="Z23" s="130">
        <v>0</v>
      </c>
      <c r="AA23" s="130">
        <v>0</v>
      </c>
      <c r="AB23" s="130" t="s">
        <v>496</v>
      </c>
      <c r="AC23" s="130" t="s">
        <v>496</v>
      </c>
      <c r="AD23" s="130" t="s">
        <v>496</v>
      </c>
      <c r="AE23" s="130" t="s">
        <v>496</v>
      </c>
      <c r="AF23" s="130">
        <v>0</v>
      </c>
      <c r="AG23" s="130">
        <v>0</v>
      </c>
      <c r="AH23" s="344"/>
      <c r="AI23" s="345"/>
    </row>
    <row r="24" spans="1:35" ht="15" customHeight="1">
      <c r="A24" s="153" t="s">
        <v>565</v>
      </c>
      <c r="B24" s="130">
        <v>32</v>
      </c>
      <c r="C24" s="130">
        <v>3128</v>
      </c>
      <c r="D24" s="130">
        <v>7</v>
      </c>
      <c r="E24" s="130">
        <v>166</v>
      </c>
      <c r="F24" s="130">
        <v>32</v>
      </c>
      <c r="G24" s="130">
        <v>301</v>
      </c>
      <c r="H24" s="130">
        <v>12</v>
      </c>
      <c r="I24" s="130">
        <v>272</v>
      </c>
      <c r="J24" s="130" t="s">
        <v>496</v>
      </c>
      <c r="K24" s="130" t="s">
        <v>496</v>
      </c>
      <c r="L24" s="130">
        <v>31</v>
      </c>
      <c r="M24" s="130">
        <v>113</v>
      </c>
      <c r="N24" s="130">
        <v>0</v>
      </c>
      <c r="O24" s="130">
        <v>0</v>
      </c>
      <c r="P24" s="130">
        <v>32</v>
      </c>
      <c r="Q24" s="130">
        <v>109</v>
      </c>
      <c r="R24" s="130">
        <v>5</v>
      </c>
      <c r="S24" s="130">
        <v>709</v>
      </c>
      <c r="T24" s="130">
        <v>27</v>
      </c>
      <c r="U24" s="130">
        <v>1568</v>
      </c>
      <c r="V24" s="130">
        <v>7</v>
      </c>
      <c r="W24" s="130">
        <v>61</v>
      </c>
      <c r="X24" s="130">
        <v>0</v>
      </c>
      <c r="Y24" s="343">
        <v>0</v>
      </c>
      <c r="Z24" s="130">
        <v>0</v>
      </c>
      <c r="AA24" s="130">
        <v>0</v>
      </c>
      <c r="AB24" s="130">
        <v>32</v>
      </c>
      <c r="AC24" s="130">
        <v>4242</v>
      </c>
      <c r="AD24" s="130">
        <v>32</v>
      </c>
      <c r="AE24" s="130">
        <v>3617</v>
      </c>
      <c r="AF24" s="130">
        <v>0</v>
      </c>
      <c r="AG24" s="130">
        <v>0</v>
      </c>
      <c r="AH24" s="344"/>
      <c r="AI24" s="345"/>
    </row>
    <row r="25" spans="1:35" ht="15" customHeight="1">
      <c r="A25" s="153" t="s">
        <v>566</v>
      </c>
      <c r="B25" s="130">
        <v>4</v>
      </c>
      <c r="C25" s="130">
        <v>3470</v>
      </c>
      <c r="D25" s="130" t="s">
        <v>496</v>
      </c>
      <c r="E25" s="130" t="s">
        <v>496</v>
      </c>
      <c r="F25" s="130">
        <v>0</v>
      </c>
      <c r="G25" s="130">
        <v>0</v>
      </c>
      <c r="H25" s="130">
        <v>0</v>
      </c>
      <c r="I25" s="130">
        <v>0</v>
      </c>
      <c r="J25" s="130">
        <v>0</v>
      </c>
      <c r="K25" s="130">
        <v>0</v>
      </c>
      <c r="L25" s="130">
        <v>4</v>
      </c>
      <c r="M25" s="130">
        <v>77</v>
      </c>
      <c r="N25" s="130">
        <v>0</v>
      </c>
      <c r="O25" s="130">
        <v>0</v>
      </c>
      <c r="P25" s="130">
        <v>0</v>
      </c>
      <c r="Q25" s="130">
        <v>0</v>
      </c>
      <c r="R25" s="130" t="s">
        <v>496</v>
      </c>
      <c r="S25" s="130" t="s">
        <v>496</v>
      </c>
      <c r="T25" s="130">
        <v>0</v>
      </c>
      <c r="U25" s="130">
        <v>0</v>
      </c>
      <c r="V25" s="130">
        <v>0</v>
      </c>
      <c r="W25" s="130">
        <v>0</v>
      </c>
      <c r="X25" s="130">
        <v>0</v>
      </c>
      <c r="Y25" s="343">
        <v>0</v>
      </c>
      <c r="Z25" s="130">
        <v>0</v>
      </c>
      <c r="AA25" s="130">
        <v>0</v>
      </c>
      <c r="AB25" s="130">
        <v>4</v>
      </c>
      <c r="AC25" s="130">
        <v>9755</v>
      </c>
      <c r="AD25" s="130">
        <v>4</v>
      </c>
      <c r="AE25" s="130">
        <v>7906</v>
      </c>
      <c r="AF25" s="130">
        <v>0</v>
      </c>
      <c r="AG25" s="130">
        <v>0</v>
      </c>
      <c r="AH25" s="344"/>
      <c r="AI25" s="345"/>
    </row>
    <row r="26" spans="1:35" ht="15" customHeight="1">
      <c r="A26" s="153" t="s">
        <v>567</v>
      </c>
      <c r="B26" s="130">
        <v>33</v>
      </c>
      <c r="C26" s="130">
        <v>3018</v>
      </c>
      <c r="D26" s="130">
        <v>8</v>
      </c>
      <c r="E26" s="130">
        <v>216</v>
      </c>
      <c r="F26" s="130">
        <v>33</v>
      </c>
      <c r="G26" s="130">
        <v>145</v>
      </c>
      <c r="H26" s="130">
        <v>8</v>
      </c>
      <c r="I26" s="130">
        <v>264</v>
      </c>
      <c r="J26" s="130">
        <v>0</v>
      </c>
      <c r="K26" s="130">
        <v>0</v>
      </c>
      <c r="L26" s="130">
        <v>27</v>
      </c>
      <c r="M26" s="130">
        <v>65</v>
      </c>
      <c r="N26" s="130">
        <v>0</v>
      </c>
      <c r="O26" s="130">
        <v>0</v>
      </c>
      <c r="P26" s="130">
        <v>14</v>
      </c>
      <c r="Q26" s="130">
        <v>40</v>
      </c>
      <c r="R26" s="130">
        <v>6</v>
      </c>
      <c r="S26" s="130">
        <v>593</v>
      </c>
      <c r="T26" s="130">
        <v>13</v>
      </c>
      <c r="U26" s="130">
        <v>381</v>
      </c>
      <c r="V26" s="130">
        <v>0</v>
      </c>
      <c r="W26" s="130">
        <v>0</v>
      </c>
      <c r="X26" s="130">
        <v>0</v>
      </c>
      <c r="Y26" s="343">
        <v>0</v>
      </c>
      <c r="Z26" s="130">
        <v>0</v>
      </c>
      <c r="AA26" s="130">
        <v>0</v>
      </c>
      <c r="AB26" s="130">
        <v>32</v>
      </c>
      <c r="AC26" s="130">
        <v>7513</v>
      </c>
      <c r="AD26" s="130">
        <v>32</v>
      </c>
      <c r="AE26" s="130">
        <v>6149</v>
      </c>
      <c r="AF26" s="130">
        <v>0</v>
      </c>
      <c r="AG26" s="130">
        <v>0</v>
      </c>
      <c r="AH26" s="344"/>
      <c r="AI26" s="345"/>
    </row>
    <row r="27" spans="1:35" ht="15" customHeight="1">
      <c r="A27" s="153" t="s">
        <v>568</v>
      </c>
      <c r="B27" s="130">
        <v>289</v>
      </c>
      <c r="C27" s="130">
        <v>3020</v>
      </c>
      <c r="D27" s="130">
        <v>146</v>
      </c>
      <c r="E27" s="130">
        <v>216</v>
      </c>
      <c r="F27" s="130">
        <v>0</v>
      </c>
      <c r="G27" s="130">
        <v>0</v>
      </c>
      <c r="H27" s="130">
        <v>51</v>
      </c>
      <c r="I27" s="130">
        <v>256</v>
      </c>
      <c r="J27" s="130">
        <v>0</v>
      </c>
      <c r="K27" s="130">
        <v>0</v>
      </c>
      <c r="L27" s="130">
        <v>264</v>
      </c>
      <c r="M27" s="130">
        <v>120</v>
      </c>
      <c r="N27" s="130">
        <v>0</v>
      </c>
      <c r="O27" s="130">
        <v>0</v>
      </c>
      <c r="P27" s="130">
        <v>125</v>
      </c>
      <c r="Q27" s="130">
        <v>17</v>
      </c>
      <c r="R27" s="130">
        <v>10</v>
      </c>
      <c r="S27" s="130">
        <v>478</v>
      </c>
      <c r="T27" s="130">
        <v>189</v>
      </c>
      <c r="U27" s="130">
        <v>171</v>
      </c>
      <c r="V27" s="130">
        <v>0</v>
      </c>
      <c r="W27" s="130">
        <v>0</v>
      </c>
      <c r="X27" s="130">
        <v>237</v>
      </c>
      <c r="Y27" s="343">
        <v>77</v>
      </c>
      <c r="Z27" s="130">
        <v>194</v>
      </c>
      <c r="AA27" s="130">
        <v>220</v>
      </c>
      <c r="AB27" s="130">
        <v>284</v>
      </c>
      <c r="AC27" s="130">
        <v>7805</v>
      </c>
      <c r="AD27" s="130">
        <v>284</v>
      </c>
      <c r="AE27" s="130">
        <v>6278</v>
      </c>
      <c r="AF27" s="130">
        <v>0</v>
      </c>
      <c r="AG27" s="130">
        <v>0</v>
      </c>
      <c r="AH27" s="344"/>
      <c r="AI27" s="345"/>
    </row>
    <row r="28" spans="1:35" ht="15" customHeight="1">
      <c r="A28" s="153" t="s">
        <v>569</v>
      </c>
      <c r="B28" s="130">
        <v>52</v>
      </c>
      <c r="C28" s="130">
        <v>2633</v>
      </c>
      <c r="D28" s="130">
        <v>22</v>
      </c>
      <c r="E28" s="130">
        <v>165</v>
      </c>
      <c r="F28" s="130">
        <v>52</v>
      </c>
      <c r="G28" s="130">
        <v>327</v>
      </c>
      <c r="H28" s="130">
        <v>16</v>
      </c>
      <c r="I28" s="130">
        <v>266</v>
      </c>
      <c r="J28" s="130">
        <v>0</v>
      </c>
      <c r="K28" s="130">
        <v>0</v>
      </c>
      <c r="L28" s="130">
        <v>47</v>
      </c>
      <c r="M28" s="130">
        <v>89</v>
      </c>
      <c r="N28" s="130">
        <v>0</v>
      </c>
      <c r="O28" s="130">
        <v>0</v>
      </c>
      <c r="P28" s="130">
        <v>37</v>
      </c>
      <c r="Q28" s="130">
        <v>576</v>
      </c>
      <c r="R28" s="130" t="s">
        <v>496</v>
      </c>
      <c r="S28" s="130" t="s">
        <v>496</v>
      </c>
      <c r="T28" s="130">
        <v>40</v>
      </c>
      <c r="U28" s="130">
        <v>219</v>
      </c>
      <c r="V28" s="130">
        <v>0</v>
      </c>
      <c r="W28" s="130">
        <v>0</v>
      </c>
      <c r="X28" s="130">
        <v>27</v>
      </c>
      <c r="Y28" s="343">
        <v>153</v>
      </c>
      <c r="Z28" s="130">
        <v>0</v>
      </c>
      <c r="AA28" s="130">
        <v>0</v>
      </c>
      <c r="AB28" s="130">
        <v>53</v>
      </c>
      <c r="AC28" s="130">
        <v>7257</v>
      </c>
      <c r="AD28" s="130">
        <v>52</v>
      </c>
      <c r="AE28" s="130">
        <v>6046</v>
      </c>
      <c r="AF28" s="130">
        <v>0</v>
      </c>
      <c r="AG28" s="130">
        <v>0</v>
      </c>
      <c r="AH28" s="344"/>
      <c r="AI28" s="345"/>
    </row>
    <row r="29" spans="1:35" ht="15" customHeight="1">
      <c r="A29" s="153" t="s">
        <v>570</v>
      </c>
      <c r="B29" s="130">
        <v>513</v>
      </c>
      <c r="C29" s="130">
        <v>3340</v>
      </c>
      <c r="D29" s="130">
        <v>255</v>
      </c>
      <c r="E29" s="130">
        <v>204</v>
      </c>
      <c r="F29" s="130">
        <v>511</v>
      </c>
      <c r="G29" s="130">
        <v>224</v>
      </c>
      <c r="H29" s="130">
        <v>79</v>
      </c>
      <c r="I29" s="130">
        <v>263</v>
      </c>
      <c r="J29" s="130">
        <v>13</v>
      </c>
      <c r="K29" s="130">
        <v>1886</v>
      </c>
      <c r="L29" s="130">
        <v>477</v>
      </c>
      <c r="M29" s="130">
        <v>82</v>
      </c>
      <c r="N29" s="130">
        <v>0</v>
      </c>
      <c r="O29" s="130">
        <v>0</v>
      </c>
      <c r="P29" s="130">
        <v>362</v>
      </c>
      <c r="Q29" s="130">
        <v>175</v>
      </c>
      <c r="R29" s="130">
        <v>100</v>
      </c>
      <c r="S29" s="130">
        <v>593</v>
      </c>
      <c r="T29" s="130">
        <v>323</v>
      </c>
      <c r="U29" s="130">
        <v>226</v>
      </c>
      <c r="V29" s="130">
        <v>23</v>
      </c>
      <c r="W29" s="130">
        <v>246</v>
      </c>
      <c r="X29" s="130">
        <v>232</v>
      </c>
      <c r="Y29" s="343">
        <v>116</v>
      </c>
      <c r="Z29" s="130">
        <v>131</v>
      </c>
      <c r="AA29" s="130">
        <v>238</v>
      </c>
      <c r="AB29" s="130">
        <v>510</v>
      </c>
      <c r="AC29" s="130">
        <v>9171</v>
      </c>
      <c r="AD29" s="130">
        <v>500</v>
      </c>
      <c r="AE29" s="130">
        <v>7276</v>
      </c>
      <c r="AF29" s="130">
        <v>0</v>
      </c>
      <c r="AG29" s="130">
        <v>0</v>
      </c>
      <c r="AH29" s="344"/>
      <c r="AI29" s="345"/>
    </row>
    <row r="30" spans="1:35" ht="15" customHeight="1">
      <c r="A30" s="153" t="s">
        <v>571</v>
      </c>
      <c r="B30" s="130">
        <v>110</v>
      </c>
      <c r="C30" s="130">
        <v>3140</v>
      </c>
      <c r="D30" s="130">
        <v>72</v>
      </c>
      <c r="E30" s="130">
        <v>235</v>
      </c>
      <c r="F30" s="130">
        <v>0</v>
      </c>
      <c r="G30" s="130">
        <v>0</v>
      </c>
      <c r="H30" s="130">
        <v>13</v>
      </c>
      <c r="I30" s="130">
        <v>267</v>
      </c>
      <c r="J30" s="130">
        <v>0</v>
      </c>
      <c r="K30" s="130">
        <v>0</v>
      </c>
      <c r="L30" s="130">
        <v>104</v>
      </c>
      <c r="M30" s="130">
        <v>85</v>
      </c>
      <c r="N30" s="130">
        <v>0</v>
      </c>
      <c r="O30" s="130">
        <v>0</v>
      </c>
      <c r="P30" s="130">
        <v>83</v>
      </c>
      <c r="Q30" s="130">
        <v>24</v>
      </c>
      <c r="R30" s="130">
        <v>24</v>
      </c>
      <c r="S30" s="130">
        <v>251</v>
      </c>
      <c r="T30" s="130">
        <v>71</v>
      </c>
      <c r="U30" s="130">
        <v>333</v>
      </c>
      <c r="V30" s="130">
        <v>0</v>
      </c>
      <c r="W30" s="130">
        <v>0</v>
      </c>
      <c r="X30" s="130">
        <v>74</v>
      </c>
      <c r="Y30" s="343">
        <v>86</v>
      </c>
      <c r="Z30" s="130">
        <v>61</v>
      </c>
      <c r="AA30" s="130">
        <v>228</v>
      </c>
      <c r="AB30" s="130">
        <v>107</v>
      </c>
      <c r="AC30" s="130">
        <v>8335</v>
      </c>
      <c r="AD30" s="130">
        <v>107</v>
      </c>
      <c r="AE30" s="130">
        <v>6656</v>
      </c>
      <c r="AF30" s="130">
        <v>0</v>
      </c>
      <c r="AG30" s="130">
        <v>0</v>
      </c>
      <c r="AH30" s="344"/>
      <c r="AI30" s="345"/>
    </row>
    <row r="31" spans="1:35" ht="15" customHeight="1">
      <c r="A31" s="153" t="s">
        <v>572</v>
      </c>
      <c r="B31" s="130">
        <v>333</v>
      </c>
      <c r="C31" s="130">
        <v>3232</v>
      </c>
      <c r="D31" s="130">
        <v>202</v>
      </c>
      <c r="E31" s="130">
        <v>228</v>
      </c>
      <c r="F31" s="130">
        <v>333</v>
      </c>
      <c r="G31" s="130">
        <v>137</v>
      </c>
      <c r="H31" s="130">
        <v>66</v>
      </c>
      <c r="I31" s="130">
        <v>268</v>
      </c>
      <c r="J31" s="130">
        <v>0</v>
      </c>
      <c r="K31" s="130">
        <v>0</v>
      </c>
      <c r="L31" s="130">
        <v>317</v>
      </c>
      <c r="M31" s="130">
        <v>100</v>
      </c>
      <c r="N31" s="130">
        <v>0</v>
      </c>
      <c r="O31" s="130">
        <v>0</v>
      </c>
      <c r="P31" s="130">
        <v>229</v>
      </c>
      <c r="Q31" s="130">
        <v>43</v>
      </c>
      <c r="R31" s="130">
        <v>34</v>
      </c>
      <c r="S31" s="130">
        <v>438</v>
      </c>
      <c r="T31" s="130">
        <v>220</v>
      </c>
      <c r="U31" s="130">
        <v>275</v>
      </c>
      <c r="V31" s="130">
        <v>0</v>
      </c>
      <c r="W31" s="130">
        <v>0</v>
      </c>
      <c r="X31" s="130">
        <v>222</v>
      </c>
      <c r="Y31" s="343">
        <v>63</v>
      </c>
      <c r="Z31" s="130">
        <v>147</v>
      </c>
      <c r="AA31" s="130">
        <v>220</v>
      </c>
      <c r="AB31" s="130">
        <v>332</v>
      </c>
      <c r="AC31" s="130">
        <v>8795</v>
      </c>
      <c r="AD31" s="130">
        <v>332</v>
      </c>
      <c r="AE31" s="130">
        <v>7061</v>
      </c>
      <c r="AF31" s="130">
        <v>3</v>
      </c>
      <c r="AG31" s="130">
        <v>82</v>
      </c>
      <c r="AH31" s="344"/>
      <c r="AI31" s="345"/>
    </row>
    <row r="32" spans="1:35" ht="15" customHeight="1">
      <c r="A32" s="153" t="s">
        <v>573</v>
      </c>
      <c r="B32" s="130">
        <v>260</v>
      </c>
      <c r="C32" s="130">
        <v>3122</v>
      </c>
      <c r="D32" s="130">
        <v>148</v>
      </c>
      <c r="E32" s="130">
        <v>204</v>
      </c>
      <c r="F32" s="130">
        <v>0</v>
      </c>
      <c r="G32" s="130">
        <v>0</v>
      </c>
      <c r="H32" s="130">
        <v>41</v>
      </c>
      <c r="I32" s="130">
        <v>264</v>
      </c>
      <c r="J32" s="130">
        <v>0</v>
      </c>
      <c r="K32" s="130">
        <v>0</v>
      </c>
      <c r="L32" s="130">
        <v>236</v>
      </c>
      <c r="M32" s="130">
        <v>100</v>
      </c>
      <c r="N32" s="130">
        <v>0</v>
      </c>
      <c r="O32" s="130">
        <v>0</v>
      </c>
      <c r="P32" s="130">
        <v>203</v>
      </c>
      <c r="Q32" s="130">
        <v>27</v>
      </c>
      <c r="R32" s="130">
        <v>17</v>
      </c>
      <c r="S32" s="130">
        <v>476</v>
      </c>
      <c r="T32" s="130">
        <v>155</v>
      </c>
      <c r="U32" s="130">
        <v>189</v>
      </c>
      <c r="V32" s="130">
        <v>0</v>
      </c>
      <c r="W32" s="130">
        <v>0</v>
      </c>
      <c r="X32" s="130">
        <v>180</v>
      </c>
      <c r="Y32" s="343">
        <v>56</v>
      </c>
      <c r="Z32" s="130">
        <v>126</v>
      </c>
      <c r="AA32" s="130">
        <v>227</v>
      </c>
      <c r="AB32" s="130">
        <v>257</v>
      </c>
      <c r="AC32" s="130">
        <v>7893</v>
      </c>
      <c r="AD32" s="130">
        <v>257</v>
      </c>
      <c r="AE32" s="130">
        <v>6522</v>
      </c>
      <c r="AF32" s="130">
        <v>0</v>
      </c>
      <c r="AG32" s="130">
        <v>0</v>
      </c>
      <c r="AH32" s="344"/>
      <c r="AI32" s="345"/>
    </row>
    <row r="33" spans="1:35" ht="15" customHeight="1">
      <c r="A33" s="153" t="s">
        <v>574</v>
      </c>
      <c r="B33" s="130">
        <v>412</v>
      </c>
      <c r="C33" s="130">
        <v>3175</v>
      </c>
      <c r="D33" s="130">
        <v>218</v>
      </c>
      <c r="E33" s="130">
        <v>218</v>
      </c>
      <c r="F33" s="130">
        <v>412</v>
      </c>
      <c r="G33" s="130">
        <v>307</v>
      </c>
      <c r="H33" s="130">
        <v>65</v>
      </c>
      <c r="I33" s="130">
        <v>263</v>
      </c>
      <c r="J33" s="130">
        <v>0</v>
      </c>
      <c r="K33" s="130">
        <v>0</v>
      </c>
      <c r="L33" s="130">
        <v>397</v>
      </c>
      <c r="M33" s="130">
        <v>96</v>
      </c>
      <c r="N33" s="130">
        <v>0</v>
      </c>
      <c r="O33" s="130">
        <v>0</v>
      </c>
      <c r="P33" s="130">
        <v>299</v>
      </c>
      <c r="Q33" s="130">
        <v>42</v>
      </c>
      <c r="R33" s="130">
        <v>35</v>
      </c>
      <c r="S33" s="130">
        <v>599</v>
      </c>
      <c r="T33" s="130">
        <v>305</v>
      </c>
      <c r="U33" s="130">
        <v>378</v>
      </c>
      <c r="V33" s="130" t="s">
        <v>496</v>
      </c>
      <c r="W33" s="130" t="s">
        <v>496</v>
      </c>
      <c r="X33" s="130">
        <v>299</v>
      </c>
      <c r="Y33" s="343">
        <v>88</v>
      </c>
      <c r="Z33" s="130">
        <v>101</v>
      </c>
      <c r="AA33" s="130">
        <v>121</v>
      </c>
      <c r="AB33" s="130">
        <v>395</v>
      </c>
      <c r="AC33" s="130">
        <v>9280</v>
      </c>
      <c r="AD33" s="130">
        <v>394</v>
      </c>
      <c r="AE33" s="130">
        <v>7734</v>
      </c>
      <c r="AF33" s="130" t="s">
        <v>496</v>
      </c>
      <c r="AG33" s="130" t="s">
        <v>496</v>
      </c>
      <c r="AH33" s="344"/>
      <c r="AI33" s="345"/>
    </row>
    <row r="34" spans="1:35" ht="15" customHeight="1">
      <c r="A34" s="153" t="s">
        <v>575</v>
      </c>
      <c r="B34" s="130">
        <v>18</v>
      </c>
      <c r="C34" s="130">
        <v>3500</v>
      </c>
      <c r="D34" s="130">
        <v>7</v>
      </c>
      <c r="E34" s="130">
        <v>146</v>
      </c>
      <c r="F34" s="130">
        <v>0</v>
      </c>
      <c r="G34" s="130">
        <v>0</v>
      </c>
      <c r="H34" s="130">
        <v>6</v>
      </c>
      <c r="I34" s="130">
        <v>248</v>
      </c>
      <c r="J34" s="130">
        <v>0</v>
      </c>
      <c r="K34" s="130">
        <v>0</v>
      </c>
      <c r="L34" s="130">
        <v>18</v>
      </c>
      <c r="M34" s="130">
        <v>94</v>
      </c>
      <c r="N34" s="130">
        <v>0</v>
      </c>
      <c r="O34" s="130">
        <v>0</v>
      </c>
      <c r="P34" s="130">
        <v>0</v>
      </c>
      <c r="Q34" s="130">
        <v>0</v>
      </c>
      <c r="R34" s="130">
        <v>4</v>
      </c>
      <c r="S34" s="130">
        <v>400</v>
      </c>
      <c r="T34" s="130">
        <v>8</v>
      </c>
      <c r="U34" s="130">
        <v>1253</v>
      </c>
      <c r="V34" s="130">
        <v>0</v>
      </c>
      <c r="W34" s="130">
        <v>0</v>
      </c>
      <c r="X34" s="130">
        <v>0</v>
      </c>
      <c r="Y34" s="343">
        <v>0</v>
      </c>
      <c r="Z34" s="130">
        <v>0</v>
      </c>
      <c r="AA34" s="130">
        <v>0</v>
      </c>
      <c r="AB34" s="130">
        <v>19</v>
      </c>
      <c r="AC34" s="130">
        <v>8804</v>
      </c>
      <c r="AD34" s="130">
        <v>19</v>
      </c>
      <c r="AE34" s="130">
        <v>7110</v>
      </c>
      <c r="AF34" s="130">
        <v>0</v>
      </c>
      <c r="AG34" s="130">
        <v>0</v>
      </c>
      <c r="AH34" s="344"/>
      <c r="AI34" s="345"/>
    </row>
    <row r="35" spans="1:35" ht="15" customHeight="1">
      <c r="A35" s="153" t="s">
        <v>576</v>
      </c>
      <c r="B35" s="130">
        <v>268</v>
      </c>
      <c r="C35" s="130">
        <v>3216</v>
      </c>
      <c r="D35" s="130">
        <v>158</v>
      </c>
      <c r="E35" s="130">
        <v>202</v>
      </c>
      <c r="F35" s="130">
        <v>268</v>
      </c>
      <c r="G35" s="130">
        <v>313</v>
      </c>
      <c r="H35" s="130">
        <v>49</v>
      </c>
      <c r="I35" s="130">
        <v>264</v>
      </c>
      <c r="J35" s="130">
        <v>0</v>
      </c>
      <c r="K35" s="130">
        <v>0</v>
      </c>
      <c r="L35" s="130">
        <v>267</v>
      </c>
      <c r="M35" s="130">
        <v>49</v>
      </c>
      <c r="N35" s="130">
        <v>0</v>
      </c>
      <c r="O35" s="130">
        <v>0</v>
      </c>
      <c r="P35" s="130">
        <v>212</v>
      </c>
      <c r="Q35" s="130">
        <v>47</v>
      </c>
      <c r="R35" s="130">
        <v>33</v>
      </c>
      <c r="S35" s="130">
        <v>516</v>
      </c>
      <c r="T35" s="130">
        <v>194</v>
      </c>
      <c r="U35" s="130">
        <v>245</v>
      </c>
      <c r="V35" s="130">
        <v>0</v>
      </c>
      <c r="W35" s="130">
        <v>0</v>
      </c>
      <c r="X35" s="130">
        <v>208</v>
      </c>
      <c r="Y35" s="343">
        <v>75</v>
      </c>
      <c r="Z35" s="130">
        <v>140</v>
      </c>
      <c r="AA35" s="130">
        <v>222</v>
      </c>
      <c r="AB35" s="130">
        <v>266</v>
      </c>
      <c r="AC35" s="130">
        <v>9276</v>
      </c>
      <c r="AD35" s="130">
        <v>266</v>
      </c>
      <c r="AE35" s="130">
        <v>7698</v>
      </c>
      <c r="AF35" s="130">
        <v>4</v>
      </c>
      <c r="AG35" s="130">
        <v>100</v>
      </c>
      <c r="AH35" s="344"/>
      <c r="AI35" s="345"/>
    </row>
    <row r="36" spans="1:35" ht="15" customHeight="1">
      <c r="A36" s="153" t="s">
        <v>577</v>
      </c>
      <c r="B36" s="130">
        <v>80</v>
      </c>
      <c r="C36" s="130">
        <v>3147</v>
      </c>
      <c r="D36" s="130">
        <v>33</v>
      </c>
      <c r="E36" s="130">
        <v>202</v>
      </c>
      <c r="F36" s="130">
        <v>80</v>
      </c>
      <c r="G36" s="130">
        <v>200</v>
      </c>
      <c r="H36" s="130">
        <v>15</v>
      </c>
      <c r="I36" s="130">
        <v>249</v>
      </c>
      <c r="J36" s="130">
        <v>0</v>
      </c>
      <c r="K36" s="130">
        <v>0</v>
      </c>
      <c r="L36" s="130">
        <v>79</v>
      </c>
      <c r="M36" s="130">
        <v>117</v>
      </c>
      <c r="N36" s="130">
        <v>0</v>
      </c>
      <c r="O36" s="130">
        <v>0</v>
      </c>
      <c r="P36" s="130">
        <v>46</v>
      </c>
      <c r="Q36" s="130">
        <v>86</v>
      </c>
      <c r="R36" s="130">
        <v>18</v>
      </c>
      <c r="S36" s="130">
        <v>441</v>
      </c>
      <c r="T36" s="130">
        <v>45</v>
      </c>
      <c r="U36" s="130">
        <v>272</v>
      </c>
      <c r="V36" s="130">
        <v>0</v>
      </c>
      <c r="W36" s="130">
        <v>0</v>
      </c>
      <c r="X36" s="130">
        <v>26</v>
      </c>
      <c r="Y36" s="343">
        <v>137</v>
      </c>
      <c r="Z36" s="130">
        <v>0</v>
      </c>
      <c r="AA36" s="130">
        <v>0</v>
      </c>
      <c r="AB36" s="130">
        <v>82</v>
      </c>
      <c r="AC36" s="130">
        <v>8518</v>
      </c>
      <c r="AD36" s="130">
        <v>80</v>
      </c>
      <c r="AE36" s="130">
        <v>6946</v>
      </c>
      <c r="AF36" s="130">
        <v>0</v>
      </c>
      <c r="AG36" s="130">
        <v>0</v>
      </c>
      <c r="AH36" s="344"/>
      <c r="AI36" s="345"/>
    </row>
    <row r="37" spans="1:35" ht="15" customHeight="1">
      <c r="A37" s="153" t="s">
        <v>578</v>
      </c>
      <c r="B37" s="130">
        <v>207</v>
      </c>
      <c r="C37" s="130">
        <v>3217</v>
      </c>
      <c r="D37" s="130">
        <v>109</v>
      </c>
      <c r="E37" s="130">
        <v>214</v>
      </c>
      <c r="F37" s="130">
        <v>0</v>
      </c>
      <c r="G37" s="130">
        <v>0</v>
      </c>
      <c r="H37" s="130">
        <v>41</v>
      </c>
      <c r="I37" s="130">
        <v>238</v>
      </c>
      <c r="J37" s="130">
        <v>0</v>
      </c>
      <c r="K37" s="130">
        <v>0</v>
      </c>
      <c r="L37" s="130">
        <v>186</v>
      </c>
      <c r="M37" s="130">
        <v>91</v>
      </c>
      <c r="N37" s="130">
        <v>0</v>
      </c>
      <c r="O37" s="130">
        <v>0</v>
      </c>
      <c r="P37" s="130">
        <v>142</v>
      </c>
      <c r="Q37" s="130">
        <v>24</v>
      </c>
      <c r="R37" s="130">
        <v>28</v>
      </c>
      <c r="S37" s="130">
        <v>248</v>
      </c>
      <c r="T37" s="130">
        <v>124</v>
      </c>
      <c r="U37" s="130">
        <v>149</v>
      </c>
      <c r="V37" s="130">
        <v>0</v>
      </c>
      <c r="W37" s="130">
        <v>0</v>
      </c>
      <c r="X37" s="130">
        <v>143</v>
      </c>
      <c r="Y37" s="343">
        <v>60</v>
      </c>
      <c r="Z37" s="130">
        <v>116</v>
      </c>
      <c r="AA37" s="130">
        <v>234</v>
      </c>
      <c r="AB37" s="130">
        <v>198</v>
      </c>
      <c r="AC37" s="130">
        <v>8543</v>
      </c>
      <c r="AD37" s="130">
        <v>198</v>
      </c>
      <c r="AE37" s="130">
        <v>6865</v>
      </c>
      <c r="AF37" s="130">
        <v>0</v>
      </c>
      <c r="AG37" s="130">
        <v>0</v>
      </c>
      <c r="AH37" s="344"/>
      <c r="AI37" s="345"/>
    </row>
    <row r="38" spans="1:35" ht="15" customHeight="1">
      <c r="A38" s="153" t="s">
        <v>579</v>
      </c>
      <c r="B38" s="130">
        <v>31</v>
      </c>
      <c r="C38" s="130">
        <v>3227</v>
      </c>
      <c r="D38" s="130">
        <v>11</v>
      </c>
      <c r="E38" s="130">
        <v>178</v>
      </c>
      <c r="F38" s="130">
        <v>31</v>
      </c>
      <c r="G38" s="130">
        <v>332</v>
      </c>
      <c r="H38" s="130">
        <v>7</v>
      </c>
      <c r="I38" s="130">
        <v>241</v>
      </c>
      <c r="J38" s="130">
        <v>0</v>
      </c>
      <c r="K38" s="130">
        <v>0</v>
      </c>
      <c r="L38" s="130">
        <v>31</v>
      </c>
      <c r="M38" s="130">
        <v>96</v>
      </c>
      <c r="N38" s="130">
        <v>0</v>
      </c>
      <c r="O38" s="130">
        <v>0</v>
      </c>
      <c r="P38" s="130">
        <v>0</v>
      </c>
      <c r="Q38" s="130">
        <v>0</v>
      </c>
      <c r="R38" s="130">
        <v>11</v>
      </c>
      <c r="S38" s="130">
        <v>624</v>
      </c>
      <c r="T38" s="130">
        <v>11</v>
      </c>
      <c r="U38" s="130">
        <v>376</v>
      </c>
      <c r="V38" s="130">
        <v>0</v>
      </c>
      <c r="W38" s="130">
        <v>0</v>
      </c>
      <c r="X38" s="130">
        <v>0</v>
      </c>
      <c r="Y38" s="343">
        <v>0</v>
      </c>
      <c r="Z38" s="130">
        <v>0</v>
      </c>
      <c r="AA38" s="130">
        <v>0</v>
      </c>
      <c r="AB38" s="130">
        <v>26</v>
      </c>
      <c r="AC38" s="130">
        <v>4394</v>
      </c>
      <c r="AD38" s="130">
        <v>25</v>
      </c>
      <c r="AE38" s="130">
        <v>3409</v>
      </c>
      <c r="AF38" s="130">
        <v>0</v>
      </c>
      <c r="AG38" s="130">
        <v>0</v>
      </c>
      <c r="AH38" s="344"/>
      <c r="AI38" s="345"/>
    </row>
    <row r="39" spans="1:35" ht="15" customHeight="1">
      <c r="A39" s="153" t="s">
        <v>580</v>
      </c>
      <c r="B39" s="130">
        <v>83</v>
      </c>
      <c r="C39" s="130">
        <v>3161</v>
      </c>
      <c r="D39" s="130">
        <v>28</v>
      </c>
      <c r="E39" s="130">
        <v>197</v>
      </c>
      <c r="F39" s="130">
        <v>83</v>
      </c>
      <c r="G39" s="130">
        <v>268</v>
      </c>
      <c r="H39" s="130">
        <v>24</v>
      </c>
      <c r="I39" s="130">
        <v>262</v>
      </c>
      <c r="J39" s="130">
        <v>0</v>
      </c>
      <c r="K39" s="130">
        <v>0</v>
      </c>
      <c r="L39" s="130">
        <v>78</v>
      </c>
      <c r="M39" s="130">
        <v>132</v>
      </c>
      <c r="N39" s="130">
        <v>0</v>
      </c>
      <c r="O39" s="130">
        <v>0</v>
      </c>
      <c r="P39" s="130">
        <v>15</v>
      </c>
      <c r="Q39" s="130">
        <v>40</v>
      </c>
      <c r="R39" s="130">
        <v>19</v>
      </c>
      <c r="S39" s="130">
        <v>527</v>
      </c>
      <c r="T39" s="130">
        <v>41</v>
      </c>
      <c r="U39" s="130">
        <v>286</v>
      </c>
      <c r="V39" s="130">
        <v>0</v>
      </c>
      <c r="W39" s="130">
        <v>0</v>
      </c>
      <c r="X39" s="130">
        <v>6</v>
      </c>
      <c r="Y39" s="343">
        <v>153</v>
      </c>
      <c r="Z39" s="130">
        <v>0</v>
      </c>
      <c r="AA39" s="130">
        <v>0</v>
      </c>
      <c r="AB39" s="130">
        <v>80</v>
      </c>
      <c r="AC39" s="130">
        <v>8847</v>
      </c>
      <c r="AD39" s="130">
        <v>79</v>
      </c>
      <c r="AE39" s="130">
        <v>7480</v>
      </c>
      <c r="AF39" s="130">
        <v>0</v>
      </c>
      <c r="AG39" s="130">
        <v>0</v>
      </c>
      <c r="AH39" s="344"/>
      <c r="AI39" s="345"/>
    </row>
    <row r="40" spans="1:35" ht="15" customHeight="1">
      <c r="A40" s="153" t="s">
        <v>581</v>
      </c>
      <c r="B40" s="130">
        <v>24</v>
      </c>
      <c r="C40" s="130">
        <v>3097</v>
      </c>
      <c r="D40" s="130">
        <v>10</v>
      </c>
      <c r="E40" s="130">
        <v>216</v>
      </c>
      <c r="F40" s="130">
        <v>0</v>
      </c>
      <c r="G40" s="130">
        <v>0</v>
      </c>
      <c r="H40" s="130">
        <v>4</v>
      </c>
      <c r="I40" s="130">
        <v>260</v>
      </c>
      <c r="J40" s="130">
        <v>0</v>
      </c>
      <c r="K40" s="130">
        <v>0</v>
      </c>
      <c r="L40" s="130">
        <v>24</v>
      </c>
      <c r="M40" s="130">
        <v>97</v>
      </c>
      <c r="N40" s="130">
        <v>0</v>
      </c>
      <c r="O40" s="130">
        <v>0</v>
      </c>
      <c r="P40" s="130">
        <v>7</v>
      </c>
      <c r="Q40" s="130">
        <v>33</v>
      </c>
      <c r="R40" s="130">
        <v>6</v>
      </c>
      <c r="S40" s="130">
        <v>438</v>
      </c>
      <c r="T40" s="130">
        <v>13</v>
      </c>
      <c r="U40" s="130">
        <v>422</v>
      </c>
      <c r="V40" s="130">
        <v>0</v>
      </c>
      <c r="W40" s="130">
        <v>0</v>
      </c>
      <c r="X40" s="130">
        <v>0</v>
      </c>
      <c r="Y40" s="130">
        <v>0</v>
      </c>
      <c r="Z40" s="130">
        <v>0</v>
      </c>
      <c r="AA40" s="130">
        <v>0</v>
      </c>
      <c r="AB40" s="130">
        <v>24</v>
      </c>
      <c r="AC40" s="130">
        <v>7781</v>
      </c>
      <c r="AD40" s="130">
        <v>24</v>
      </c>
      <c r="AE40" s="130">
        <v>6232</v>
      </c>
      <c r="AF40" s="130">
        <v>0</v>
      </c>
      <c r="AG40" s="130">
        <v>0</v>
      </c>
      <c r="AH40" s="344"/>
      <c r="AI40" s="345"/>
    </row>
    <row r="41" spans="1:35" ht="15" customHeight="1">
      <c r="A41" s="153" t="s">
        <v>582</v>
      </c>
      <c r="B41" s="130">
        <v>25</v>
      </c>
      <c r="C41" s="130">
        <v>3118</v>
      </c>
      <c r="D41" s="130">
        <v>7</v>
      </c>
      <c r="E41" s="130">
        <v>128</v>
      </c>
      <c r="F41" s="130">
        <v>25</v>
      </c>
      <c r="G41" s="130">
        <v>168</v>
      </c>
      <c r="H41" s="130">
        <v>8</v>
      </c>
      <c r="I41" s="130">
        <v>270</v>
      </c>
      <c r="J41" s="130">
        <v>0</v>
      </c>
      <c r="K41" s="130">
        <v>0</v>
      </c>
      <c r="L41" s="130">
        <v>21</v>
      </c>
      <c r="M41" s="130">
        <v>81</v>
      </c>
      <c r="N41" s="130">
        <v>0</v>
      </c>
      <c r="O41" s="130">
        <v>0</v>
      </c>
      <c r="P41" s="130" t="s">
        <v>496</v>
      </c>
      <c r="Q41" s="130" t="s">
        <v>496</v>
      </c>
      <c r="R41" s="130">
        <v>5</v>
      </c>
      <c r="S41" s="130">
        <v>637</v>
      </c>
      <c r="T41" s="130">
        <v>13</v>
      </c>
      <c r="U41" s="130">
        <v>367</v>
      </c>
      <c r="V41" s="130">
        <v>0</v>
      </c>
      <c r="W41" s="130">
        <v>0</v>
      </c>
      <c r="X41" s="130">
        <v>0</v>
      </c>
      <c r="Y41" s="130">
        <v>0</v>
      </c>
      <c r="Z41" s="130">
        <v>0</v>
      </c>
      <c r="AA41" s="130">
        <v>0</v>
      </c>
      <c r="AB41" s="130">
        <v>26</v>
      </c>
      <c r="AC41" s="130">
        <v>8920</v>
      </c>
      <c r="AD41" s="130">
        <v>26</v>
      </c>
      <c r="AE41" s="130">
        <v>7257</v>
      </c>
      <c r="AF41" s="130">
        <v>0</v>
      </c>
      <c r="AG41" s="130">
        <v>0</v>
      </c>
      <c r="AH41" s="344"/>
      <c r="AI41" s="345"/>
    </row>
    <row r="42" spans="1:35" ht="15" customHeight="1">
      <c r="A42" s="153" t="s">
        <v>583</v>
      </c>
      <c r="B42" s="130">
        <v>18</v>
      </c>
      <c r="C42" s="130">
        <v>2937</v>
      </c>
      <c r="D42" s="130">
        <v>3</v>
      </c>
      <c r="E42" s="130">
        <v>238</v>
      </c>
      <c r="F42" s="130">
        <v>0</v>
      </c>
      <c r="G42" s="130">
        <v>0</v>
      </c>
      <c r="H42" s="130">
        <v>5</v>
      </c>
      <c r="I42" s="130">
        <v>257</v>
      </c>
      <c r="J42" s="130">
        <v>0</v>
      </c>
      <c r="K42" s="130">
        <v>0</v>
      </c>
      <c r="L42" s="130">
        <v>18</v>
      </c>
      <c r="M42" s="130">
        <v>103</v>
      </c>
      <c r="N42" s="130">
        <v>0</v>
      </c>
      <c r="O42" s="130">
        <v>0</v>
      </c>
      <c r="P42" s="130">
        <v>0</v>
      </c>
      <c r="Q42" s="130">
        <v>0</v>
      </c>
      <c r="R42" s="130">
        <v>5</v>
      </c>
      <c r="S42" s="130">
        <v>274</v>
      </c>
      <c r="T42" s="130" t="s">
        <v>496</v>
      </c>
      <c r="U42" s="130" t="s">
        <v>496</v>
      </c>
      <c r="V42" s="130">
        <v>0</v>
      </c>
      <c r="W42" s="130">
        <v>0</v>
      </c>
      <c r="X42" s="130">
        <v>0</v>
      </c>
      <c r="Y42" s="130">
        <v>0</v>
      </c>
      <c r="Z42" s="130">
        <v>0</v>
      </c>
      <c r="AA42" s="130">
        <v>0</v>
      </c>
      <c r="AB42" s="130">
        <v>17</v>
      </c>
      <c r="AC42" s="130">
        <v>7270</v>
      </c>
      <c r="AD42" s="130">
        <v>17</v>
      </c>
      <c r="AE42" s="130">
        <v>5968</v>
      </c>
      <c r="AF42" s="130">
        <v>0</v>
      </c>
      <c r="AG42" s="130">
        <v>0</v>
      </c>
      <c r="AH42" s="344"/>
      <c r="AI42" s="345"/>
    </row>
    <row r="43" spans="1:35" ht="15" customHeight="1">
      <c r="A43" s="153" t="s">
        <v>584</v>
      </c>
      <c r="B43" s="130">
        <v>51</v>
      </c>
      <c r="C43" s="130">
        <v>2931</v>
      </c>
      <c r="D43" s="130">
        <v>18</v>
      </c>
      <c r="E43" s="130">
        <v>184</v>
      </c>
      <c r="F43" s="130">
        <v>51</v>
      </c>
      <c r="G43" s="130">
        <v>180</v>
      </c>
      <c r="H43" s="130">
        <v>12</v>
      </c>
      <c r="I43" s="130">
        <v>251</v>
      </c>
      <c r="J43" s="130">
        <v>0</v>
      </c>
      <c r="K43" s="130">
        <v>0</v>
      </c>
      <c r="L43" s="130">
        <v>50</v>
      </c>
      <c r="M43" s="130">
        <v>111</v>
      </c>
      <c r="N43" s="130">
        <v>0</v>
      </c>
      <c r="O43" s="130">
        <v>0</v>
      </c>
      <c r="P43" s="130">
        <v>5</v>
      </c>
      <c r="Q43" s="130">
        <v>24</v>
      </c>
      <c r="R43" s="130">
        <v>13</v>
      </c>
      <c r="S43" s="130">
        <v>436</v>
      </c>
      <c r="T43" s="130">
        <v>17</v>
      </c>
      <c r="U43" s="130">
        <v>142</v>
      </c>
      <c r="V43" s="130">
        <v>0</v>
      </c>
      <c r="W43" s="130">
        <v>0</v>
      </c>
      <c r="X43" s="130">
        <v>0</v>
      </c>
      <c r="Y43" s="130">
        <v>0</v>
      </c>
      <c r="Z43" s="130">
        <v>0</v>
      </c>
      <c r="AA43" s="130">
        <v>0</v>
      </c>
      <c r="AB43" s="130">
        <v>51</v>
      </c>
      <c r="AC43" s="130">
        <v>8100</v>
      </c>
      <c r="AD43" s="130">
        <v>50</v>
      </c>
      <c r="AE43" s="130">
        <v>6635</v>
      </c>
      <c r="AF43" s="130">
        <v>0</v>
      </c>
      <c r="AG43" s="130">
        <v>0</v>
      </c>
      <c r="AH43" s="344"/>
      <c r="AI43" s="345"/>
    </row>
    <row r="44" spans="1:35" ht="15" customHeight="1">
      <c r="A44" s="153" t="s">
        <v>585</v>
      </c>
      <c r="B44" s="130">
        <v>30</v>
      </c>
      <c r="C44" s="130">
        <v>3404</v>
      </c>
      <c r="D44" s="130">
        <v>13</v>
      </c>
      <c r="E44" s="130">
        <v>167</v>
      </c>
      <c r="F44" s="130">
        <v>30</v>
      </c>
      <c r="G44" s="130">
        <v>363</v>
      </c>
      <c r="H44" s="130">
        <v>4</v>
      </c>
      <c r="I44" s="130">
        <v>246</v>
      </c>
      <c r="J44" s="130">
        <v>0</v>
      </c>
      <c r="K44" s="130">
        <v>0</v>
      </c>
      <c r="L44" s="130">
        <v>28</v>
      </c>
      <c r="M44" s="130">
        <v>77</v>
      </c>
      <c r="N44" s="130">
        <v>0</v>
      </c>
      <c r="O44" s="130">
        <v>0</v>
      </c>
      <c r="P44" s="130" t="s">
        <v>496</v>
      </c>
      <c r="Q44" s="130" t="s">
        <v>496</v>
      </c>
      <c r="R44" s="130">
        <v>4</v>
      </c>
      <c r="S44" s="130">
        <v>608</v>
      </c>
      <c r="T44" s="130">
        <v>19</v>
      </c>
      <c r="U44" s="130">
        <v>474</v>
      </c>
      <c r="V44" s="130">
        <v>0</v>
      </c>
      <c r="W44" s="130">
        <v>0</v>
      </c>
      <c r="X44" s="130">
        <v>0</v>
      </c>
      <c r="Y44" s="130">
        <v>0</v>
      </c>
      <c r="Z44" s="130">
        <v>0</v>
      </c>
      <c r="AA44" s="130">
        <v>0</v>
      </c>
      <c r="AB44" s="130">
        <v>28</v>
      </c>
      <c r="AC44" s="130">
        <v>9290</v>
      </c>
      <c r="AD44" s="130">
        <v>28</v>
      </c>
      <c r="AE44" s="130">
        <v>7795</v>
      </c>
      <c r="AF44" s="130">
        <v>0</v>
      </c>
      <c r="AG44" s="130">
        <v>0</v>
      </c>
      <c r="AH44" s="344"/>
      <c r="AI44" s="345"/>
    </row>
    <row r="45" spans="1:35" ht="15" customHeight="1">
      <c r="A45" s="153" t="s">
        <v>586</v>
      </c>
      <c r="B45" s="130">
        <v>29</v>
      </c>
      <c r="C45" s="130">
        <v>3493</v>
      </c>
      <c r="D45" s="130">
        <v>13</v>
      </c>
      <c r="E45" s="130">
        <v>187</v>
      </c>
      <c r="F45" s="130">
        <v>0</v>
      </c>
      <c r="G45" s="130">
        <v>0</v>
      </c>
      <c r="H45" s="130">
        <v>6</v>
      </c>
      <c r="I45" s="130">
        <v>267</v>
      </c>
      <c r="J45" s="130">
        <v>0</v>
      </c>
      <c r="K45" s="130">
        <v>0</v>
      </c>
      <c r="L45" s="130">
        <v>28</v>
      </c>
      <c r="M45" s="130">
        <v>186</v>
      </c>
      <c r="N45" s="130">
        <v>0</v>
      </c>
      <c r="O45" s="130">
        <v>0</v>
      </c>
      <c r="P45" s="130">
        <v>7</v>
      </c>
      <c r="Q45" s="130">
        <v>81</v>
      </c>
      <c r="R45" s="130">
        <v>7</v>
      </c>
      <c r="S45" s="130">
        <v>570</v>
      </c>
      <c r="T45" s="130">
        <v>15</v>
      </c>
      <c r="U45" s="130">
        <v>596</v>
      </c>
      <c r="V45" s="130">
        <v>0</v>
      </c>
      <c r="W45" s="130">
        <v>0</v>
      </c>
      <c r="X45" s="130">
        <v>3</v>
      </c>
      <c r="Y45" s="130">
        <v>173</v>
      </c>
      <c r="Z45" s="130" t="s">
        <v>496</v>
      </c>
      <c r="AA45" s="130" t="s">
        <v>496</v>
      </c>
      <c r="AB45" s="130">
        <v>29</v>
      </c>
      <c r="AC45" s="130">
        <v>8949</v>
      </c>
      <c r="AD45" s="130">
        <v>29</v>
      </c>
      <c r="AE45" s="130">
        <v>7761</v>
      </c>
      <c r="AF45" s="130">
        <v>0</v>
      </c>
      <c r="AG45" s="130">
        <v>0</v>
      </c>
      <c r="AH45" s="344"/>
      <c r="AI45" s="345"/>
    </row>
    <row r="46" spans="1:35" ht="15" customHeight="1">
      <c r="A46" s="153" t="s">
        <v>587</v>
      </c>
      <c r="B46" s="130">
        <v>18</v>
      </c>
      <c r="C46" s="130">
        <v>2897</v>
      </c>
      <c r="D46" s="130">
        <v>6</v>
      </c>
      <c r="E46" s="130">
        <v>169</v>
      </c>
      <c r="F46" s="130">
        <v>18</v>
      </c>
      <c r="G46" s="130">
        <v>283</v>
      </c>
      <c r="H46" s="130">
        <v>9</v>
      </c>
      <c r="I46" s="130">
        <v>247</v>
      </c>
      <c r="J46" s="130">
        <v>0</v>
      </c>
      <c r="K46" s="130">
        <v>0</v>
      </c>
      <c r="L46" s="130">
        <v>15</v>
      </c>
      <c r="M46" s="130">
        <v>204</v>
      </c>
      <c r="N46" s="130">
        <v>0</v>
      </c>
      <c r="O46" s="130">
        <v>0</v>
      </c>
      <c r="P46" s="130">
        <v>0</v>
      </c>
      <c r="Q46" s="130">
        <v>0</v>
      </c>
      <c r="R46" s="130" t="s">
        <v>496</v>
      </c>
      <c r="S46" s="130" t="s">
        <v>496</v>
      </c>
      <c r="T46" s="130">
        <v>12</v>
      </c>
      <c r="U46" s="130">
        <v>415</v>
      </c>
      <c r="V46" s="130">
        <v>0</v>
      </c>
      <c r="W46" s="130">
        <v>0</v>
      </c>
      <c r="X46" s="130">
        <v>0</v>
      </c>
      <c r="Y46" s="130">
        <v>0</v>
      </c>
      <c r="Z46" s="130">
        <v>0</v>
      </c>
      <c r="AA46" s="130">
        <v>0</v>
      </c>
      <c r="AB46" s="130">
        <v>20</v>
      </c>
      <c r="AC46" s="130">
        <v>8710</v>
      </c>
      <c r="AD46" s="130">
        <v>20</v>
      </c>
      <c r="AE46" s="130">
        <v>7533</v>
      </c>
      <c r="AF46" s="130">
        <v>0</v>
      </c>
      <c r="AG46" s="130">
        <v>0</v>
      </c>
      <c r="AH46" s="344"/>
      <c r="AI46" s="345"/>
    </row>
    <row r="47" spans="1:35" ht="15" customHeight="1">
      <c r="A47" s="153" t="s">
        <v>468</v>
      </c>
      <c r="B47" s="130">
        <v>157</v>
      </c>
      <c r="C47" s="130">
        <v>3130</v>
      </c>
      <c r="D47" s="130">
        <v>56</v>
      </c>
      <c r="E47" s="130">
        <v>171</v>
      </c>
      <c r="F47" s="130">
        <v>157</v>
      </c>
      <c r="G47" s="130">
        <v>172</v>
      </c>
      <c r="H47" s="130">
        <v>42</v>
      </c>
      <c r="I47" s="130">
        <v>258</v>
      </c>
      <c r="J47" s="130">
        <v>0</v>
      </c>
      <c r="K47" s="130">
        <v>0</v>
      </c>
      <c r="L47" s="130">
        <v>144</v>
      </c>
      <c r="M47" s="130">
        <v>87</v>
      </c>
      <c r="N47" s="130">
        <v>0</v>
      </c>
      <c r="O47" s="130">
        <v>0</v>
      </c>
      <c r="P47" s="130">
        <v>8</v>
      </c>
      <c r="Q47" s="130">
        <v>57</v>
      </c>
      <c r="R47" s="130">
        <v>25</v>
      </c>
      <c r="S47" s="130">
        <v>585</v>
      </c>
      <c r="T47" s="130">
        <v>96</v>
      </c>
      <c r="U47" s="130">
        <v>571</v>
      </c>
      <c r="V47" s="130">
        <v>0</v>
      </c>
      <c r="W47" s="130">
        <v>0</v>
      </c>
      <c r="X47" s="130">
        <v>0</v>
      </c>
      <c r="Y47" s="130">
        <v>0</v>
      </c>
      <c r="Z47" s="130">
        <v>0</v>
      </c>
      <c r="AA47" s="130">
        <v>0</v>
      </c>
      <c r="AB47" s="130">
        <v>159</v>
      </c>
      <c r="AC47" s="130">
        <v>8078</v>
      </c>
      <c r="AD47" s="130">
        <v>159</v>
      </c>
      <c r="AE47" s="130">
        <v>6698</v>
      </c>
      <c r="AF47" s="130">
        <v>7</v>
      </c>
      <c r="AG47" s="130">
        <v>111</v>
      </c>
      <c r="AH47" s="344"/>
      <c r="AI47" s="345"/>
    </row>
    <row r="48" spans="1:35" s="147" customFormat="1" ht="15" customHeight="1">
      <c r="A48" s="256" t="s">
        <v>540</v>
      </c>
      <c r="B48" s="350">
        <v>107.55813953488372</v>
      </c>
      <c r="C48" s="350">
        <v>3168.8382702702702</v>
      </c>
      <c r="D48" s="350">
        <v>51.95</v>
      </c>
      <c r="E48" s="350">
        <v>204.87776708373437</v>
      </c>
      <c r="F48" s="350">
        <v>120.60714285714286</v>
      </c>
      <c r="G48" s="350">
        <v>220.00710689961505</v>
      </c>
      <c r="H48" s="350">
        <v>27.027777777777779</v>
      </c>
      <c r="I48" s="350">
        <v>262.75128468653651</v>
      </c>
      <c r="J48" s="350">
        <v>38.666666666666664</v>
      </c>
      <c r="K48" s="350">
        <v>408.04310344827587</v>
      </c>
      <c r="L48" s="350">
        <v>101.34883720930233</v>
      </c>
      <c r="M48" s="350">
        <v>94.044056906837994</v>
      </c>
      <c r="N48" s="350">
        <v>3</v>
      </c>
      <c r="O48" s="350">
        <v>340</v>
      </c>
      <c r="P48" s="350">
        <v>115.76923076923077</v>
      </c>
      <c r="Q48" s="350">
        <v>344.21993355481726</v>
      </c>
      <c r="R48" s="350">
        <v>14.9</v>
      </c>
      <c r="S48" s="350">
        <v>510.39261744966444</v>
      </c>
      <c r="T48" s="350">
        <v>81.78378378378379</v>
      </c>
      <c r="U48" s="350">
        <v>394.9976867151355</v>
      </c>
      <c r="V48" s="350">
        <v>20.8</v>
      </c>
      <c r="W48" s="350">
        <v>176.42307692307693</v>
      </c>
      <c r="X48" s="350">
        <v>169.92307692307693</v>
      </c>
      <c r="Y48" s="350">
        <v>93.945224083295614</v>
      </c>
      <c r="Z48" s="350">
        <v>88.666666666666671</v>
      </c>
      <c r="AA48" s="350">
        <v>214.69078947368422</v>
      </c>
      <c r="AB48" s="350">
        <v>105.74418604651163</v>
      </c>
      <c r="AC48" s="350">
        <v>8339.7653397844733</v>
      </c>
      <c r="AD48" s="350">
        <v>105</v>
      </c>
      <c r="AE48" s="350">
        <v>6795.628349944629</v>
      </c>
      <c r="AF48" s="350">
        <v>3.75</v>
      </c>
      <c r="AG48" s="350">
        <v>104.86666666666666</v>
      </c>
    </row>
    <row r="49" spans="2:33" ht="20.25" customHeight="1">
      <c r="B49" s="137" t="s">
        <v>985</v>
      </c>
      <c r="J49" s="137" t="s">
        <v>985</v>
      </c>
      <c r="L49" s="137"/>
      <c r="R49" s="137" t="s">
        <v>985</v>
      </c>
      <c r="V49" s="137"/>
      <c r="Z49" s="137" t="s">
        <v>985</v>
      </c>
      <c r="AF49" s="137"/>
    </row>
    <row r="50" spans="2:33" ht="20.25" customHeight="1">
      <c r="Z50" s="137" t="s">
        <v>595</v>
      </c>
    </row>
    <row r="52" spans="2:33">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row>
    <row r="53" spans="2:33">
      <c r="B53" s="348"/>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row>
    <row r="54" spans="2:33">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row>
    <row r="55" spans="2:33" ht="17.25" customHeight="1"/>
    <row r="56" spans="2:33" s="108" customFormat="1"/>
    <row r="57" spans="2:33" s="108" customFormat="1"/>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5"/>
  <pageMargins left="0.78740157480314965" right="0.39370078740157483" top="0.98425196850393704" bottom="0.78740157480314965" header="0.51181102362204722" footer="0.51181102362204722"/>
  <pageSetup paperSize="9" scale="62" orientation="landscape" r:id="rId1"/>
  <headerFooter alignWithMargins="0"/>
  <colBreaks count="4" manualBreakCount="4">
    <brk id="9" max="49" man="1"/>
    <brk id="17" max="49" man="1"/>
    <brk id="25" max="49" man="1"/>
    <brk id="33" max="6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00C1-5AE4-4C5A-8315-BC3807523CFF}">
  <dimension ref="A1:AI67"/>
  <sheetViews>
    <sheetView view="pageBreakPreview" zoomScale="80" zoomScaleNormal="100" zoomScaleSheetLayoutView="80" workbookViewId="0">
      <pane xSplit="1" ySplit="4" topLeftCell="U35" activePane="bottomRight" state="frozen"/>
      <selection activeCell="X73" sqref="X73"/>
      <selection pane="topRight" activeCell="X73" sqref="X73"/>
      <selection pane="bottomLeft" activeCell="X73" sqref="X73"/>
      <selection pane="bottomRight"/>
    </sheetView>
  </sheetViews>
  <sheetFormatPr defaultColWidth="9" defaultRowHeight="13.5"/>
  <cols>
    <col min="1" max="1" width="22" style="91" customWidth="1"/>
    <col min="2" max="34" width="18.25" style="91" customWidth="1"/>
    <col min="35" max="16384" width="9" style="91"/>
  </cols>
  <sheetData>
    <row r="1" spans="1:35" s="340" customFormat="1" ht="24.75" customHeight="1">
      <c r="A1" s="90" t="s">
        <v>974</v>
      </c>
      <c r="B1" s="90" t="s">
        <v>975</v>
      </c>
      <c r="I1" s="341" t="s">
        <v>949</v>
      </c>
      <c r="J1" s="90" t="s">
        <v>976</v>
      </c>
      <c r="K1" s="341"/>
      <c r="L1" s="90"/>
      <c r="Q1" s="341" t="s">
        <v>949</v>
      </c>
      <c r="R1" s="90" t="s">
        <v>977</v>
      </c>
      <c r="U1" s="341"/>
      <c r="V1" s="90"/>
      <c r="Y1" s="341" t="s">
        <v>949</v>
      </c>
      <c r="Z1" s="90" t="s">
        <v>978</v>
      </c>
      <c r="AE1" s="341"/>
      <c r="AF1" s="90"/>
      <c r="AG1" s="341" t="s">
        <v>949</v>
      </c>
      <c r="AI1" s="341"/>
    </row>
    <row r="2" spans="1:35" ht="23.1" customHeight="1">
      <c r="A2" s="1270" t="s">
        <v>306</v>
      </c>
      <c r="B2" s="1270" t="s">
        <v>953</v>
      </c>
      <c r="C2" s="1282"/>
      <c r="D2" s="1289" t="s">
        <v>954</v>
      </c>
      <c r="E2" s="1289"/>
      <c r="F2" s="1270" t="s">
        <v>955</v>
      </c>
      <c r="G2" s="1282"/>
      <c r="H2" s="1289" t="s">
        <v>956</v>
      </c>
      <c r="I2" s="1289"/>
      <c r="J2" s="1296" t="s">
        <v>957</v>
      </c>
      <c r="K2" s="1274"/>
      <c r="L2" s="1289" t="s">
        <v>958</v>
      </c>
      <c r="M2" s="1289"/>
      <c r="N2" s="1270" t="s">
        <v>959</v>
      </c>
      <c r="O2" s="1282"/>
      <c r="P2" s="1289" t="s">
        <v>960</v>
      </c>
      <c r="Q2" s="1289"/>
      <c r="R2" s="1270" t="s">
        <v>961</v>
      </c>
      <c r="S2" s="1282"/>
      <c r="T2" s="1289" t="s">
        <v>962</v>
      </c>
      <c r="U2" s="1289"/>
      <c r="V2" s="1270" t="s">
        <v>963</v>
      </c>
      <c r="W2" s="1282"/>
      <c r="X2" s="1289" t="s">
        <v>964</v>
      </c>
      <c r="Y2" s="1289"/>
      <c r="Z2" s="1270" t="s">
        <v>965</v>
      </c>
      <c r="AA2" s="1282"/>
      <c r="AB2" s="1289" t="s">
        <v>966</v>
      </c>
      <c r="AC2" s="1289"/>
      <c r="AD2" s="1296" t="s">
        <v>967</v>
      </c>
      <c r="AE2" s="1274"/>
      <c r="AF2" s="1296" t="s">
        <v>968</v>
      </c>
      <c r="AG2" s="1274"/>
    </row>
    <row r="3" spans="1:35" ht="15" customHeight="1">
      <c r="A3" s="1271"/>
      <c r="B3" s="1289" t="s">
        <v>969</v>
      </c>
      <c r="C3" s="1296" t="s">
        <v>970</v>
      </c>
      <c r="D3" s="1261" t="s">
        <v>969</v>
      </c>
      <c r="E3" s="1261" t="s">
        <v>970</v>
      </c>
      <c r="F3" s="1261" t="s">
        <v>969</v>
      </c>
      <c r="G3" s="1261" t="s">
        <v>970</v>
      </c>
      <c r="H3" s="1261" t="s">
        <v>969</v>
      </c>
      <c r="I3" s="1261" t="s">
        <v>970</v>
      </c>
      <c r="J3" s="1261" t="s">
        <v>969</v>
      </c>
      <c r="K3" s="1261" t="s">
        <v>970</v>
      </c>
      <c r="L3" s="1261" t="s">
        <v>969</v>
      </c>
      <c r="M3" s="1261" t="s">
        <v>970</v>
      </c>
      <c r="N3" s="1261" t="s">
        <v>969</v>
      </c>
      <c r="O3" s="1261" t="s">
        <v>970</v>
      </c>
      <c r="P3" s="1261" t="s">
        <v>969</v>
      </c>
      <c r="Q3" s="1261" t="s">
        <v>970</v>
      </c>
      <c r="R3" s="1261" t="s">
        <v>969</v>
      </c>
      <c r="S3" s="1261" t="s">
        <v>970</v>
      </c>
      <c r="T3" s="1261" t="s">
        <v>969</v>
      </c>
      <c r="U3" s="1261" t="s">
        <v>970</v>
      </c>
      <c r="V3" s="1261" t="s">
        <v>969</v>
      </c>
      <c r="W3" s="1261" t="s">
        <v>970</v>
      </c>
      <c r="X3" s="1261" t="s">
        <v>969</v>
      </c>
      <c r="Y3" s="1261" t="s">
        <v>970</v>
      </c>
      <c r="Z3" s="1261" t="s">
        <v>969</v>
      </c>
      <c r="AA3" s="1261" t="s">
        <v>970</v>
      </c>
      <c r="AB3" s="1261" t="s">
        <v>969</v>
      </c>
      <c r="AC3" s="1261" t="s">
        <v>971</v>
      </c>
      <c r="AD3" s="1261" t="s">
        <v>969</v>
      </c>
      <c r="AE3" s="1261" t="s">
        <v>971</v>
      </c>
      <c r="AF3" s="1261" t="s">
        <v>969</v>
      </c>
      <c r="AG3" s="1261" t="s">
        <v>970</v>
      </c>
    </row>
    <row r="4" spans="1:35" ht="15" customHeight="1">
      <c r="A4" s="1272"/>
      <c r="B4" s="1289"/>
      <c r="C4" s="1296"/>
      <c r="D4" s="1262"/>
      <c r="E4" s="1262"/>
      <c r="F4" s="1262"/>
      <c r="G4" s="1262"/>
      <c r="H4" s="1262"/>
      <c r="I4" s="1262"/>
      <c r="J4" s="1262"/>
      <c r="K4" s="1262"/>
      <c r="L4" s="1262"/>
      <c r="M4" s="1262"/>
      <c r="N4" s="1262"/>
      <c r="O4" s="1262"/>
      <c r="P4" s="1262"/>
      <c r="Q4" s="1262"/>
      <c r="R4" s="1262"/>
      <c r="S4" s="1262"/>
      <c r="T4" s="1262"/>
      <c r="U4" s="1262"/>
      <c r="V4" s="1262"/>
      <c r="W4" s="1262"/>
      <c r="X4" s="1262"/>
      <c r="Y4" s="1262"/>
      <c r="Z4" s="1262"/>
      <c r="AA4" s="1262"/>
      <c r="AB4" s="1262"/>
      <c r="AC4" s="1262"/>
      <c r="AD4" s="1262"/>
      <c r="AE4" s="1262"/>
      <c r="AF4" s="1262"/>
      <c r="AG4" s="1262"/>
    </row>
    <row r="5" spans="1:35" ht="14.25" customHeight="1">
      <c r="A5" s="342" t="s">
        <v>127</v>
      </c>
      <c r="B5" s="302">
        <v>3570</v>
      </c>
      <c r="C5" s="302">
        <v>3196</v>
      </c>
      <c r="D5" s="302">
        <v>1415</v>
      </c>
      <c r="E5" s="302">
        <v>196</v>
      </c>
      <c r="F5" s="302">
        <v>3570</v>
      </c>
      <c r="G5" s="302">
        <v>512</v>
      </c>
      <c r="H5" s="302">
        <v>895</v>
      </c>
      <c r="I5" s="302">
        <v>267</v>
      </c>
      <c r="J5" s="302">
        <v>0</v>
      </c>
      <c r="K5" s="302">
        <v>0</v>
      </c>
      <c r="L5" s="302">
        <v>3334</v>
      </c>
      <c r="M5" s="302">
        <v>119</v>
      </c>
      <c r="N5" s="302">
        <v>0</v>
      </c>
      <c r="O5" s="302">
        <v>0</v>
      </c>
      <c r="P5" s="302">
        <v>84</v>
      </c>
      <c r="Q5" s="302">
        <v>129</v>
      </c>
      <c r="R5" s="302">
        <v>646</v>
      </c>
      <c r="S5" s="302">
        <v>771</v>
      </c>
      <c r="T5" s="302">
        <v>2258</v>
      </c>
      <c r="U5" s="302">
        <v>767</v>
      </c>
      <c r="V5" s="302">
        <v>22</v>
      </c>
      <c r="W5" s="302">
        <v>80</v>
      </c>
      <c r="X5" s="302">
        <v>8</v>
      </c>
      <c r="Y5" s="302">
        <v>123</v>
      </c>
      <c r="Z5" s="302">
        <v>66</v>
      </c>
      <c r="AA5" s="302">
        <v>169</v>
      </c>
      <c r="AB5" s="302">
        <v>3612</v>
      </c>
      <c r="AC5" s="302">
        <v>8975</v>
      </c>
      <c r="AD5" s="302">
        <v>3568</v>
      </c>
      <c r="AE5" s="302">
        <v>8222</v>
      </c>
      <c r="AF5" s="302">
        <v>31</v>
      </c>
      <c r="AG5" s="302">
        <v>180</v>
      </c>
    </row>
    <row r="6" spans="1:35" ht="14.25" customHeight="1">
      <c r="A6" s="153" t="s">
        <v>0</v>
      </c>
      <c r="B6" s="130">
        <v>269</v>
      </c>
      <c r="C6" s="130">
        <v>3212</v>
      </c>
      <c r="D6" s="130">
        <v>98</v>
      </c>
      <c r="E6" s="130">
        <v>179</v>
      </c>
      <c r="F6" s="130">
        <v>0</v>
      </c>
      <c r="G6" s="130">
        <v>0</v>
      </c>
      <c r="H6" s="130">
        <v>51</v>
      </c>
      <c r="I6" s="130">
        <v>235</v>
      </c>
      <c r="J6" s="130">
        <v>0</v>
      </c>
      <c r="K6" s="130">
        <v>0</v>
      </c>
      <c r="L6" s="130">
        <v>190</v>
      </c>
      <c r="M6" s="130">
        <v>65</v>
      </c>
      <c r="N6" s="130">
        <v>0</v>
      </c>
      <c r="O6" s="130">
        <v>0</v>
      </c>
      <c r="P6" s="130">
        <v>4</v>
      </c>
      <c r="Q6" s="130">
        <v>2</v>
      </c>
      <c r="R6" s="130">
        <v>66</v>
      </c>
      <c r="S6" s="130">
        <v>460</v>
      </c>
      <c r="T6" s="130">
        <v>130</v>
      </c>
      <c r="U6" s="130">
        <v>569</v>
      </c>
      <c r="V6" s="130">
        <v>16</v>
      </c>
      <c r="W6" s="130">
        <v>55</v>
      </c>
      <c r="X6" s="130">
        <v>0</v>
      </c>
      <c r="Y6" s="343">
        <v>0</v>
      </c>
      <c r="Z6" s="130">
        <v>4</v>
      </c>
      <c r="AA6" s="130">
        <v>162</v>
      </c>
      <c r="AB6" s="130">
        <v>258</v>
      </c>
      <c r="AC6" s="130">
        <v>8236</v>
      </c>
      <c r="AD6" s="130">
        <v>258</v>
      </c>
      <c r="AE6" s="130">
        <v>6697</v>
      </c>
      <c r="AF6" s="130">
        <v>0</v>
      </c>
      <c r="AG6" s="130">
        <v>0</v>
      </c>
    </row>
    <row r="7" spans="1:35" ht="14.25" customHeight="1">
      <c r="A7" s="153" t="s">
        <v>1</v>
      </c>
      <c r="B7" s="130">
        <v>1726</v>
      </c>
      <c r="C7" s="130">
        <v>3242</v>
      </c>
      <c r="D7" s="130">
        <v>622</v>
      </c>
      <c r="E7" s="130">
        <v>183</v>
      </c>
      <c r="F7" s="130">
        <v>1726</v>
      </c>
      <c r="G7" s="130">
        <v>417</v>
      </c>
      <c r="H7" s="130">
        <v>394</v>
      </c>
      <c r="I7" s="130">
        <v>318</v>
      </c>
      <c r="J7" s="130">
        <v>0</v>
      </c>
      <c r="K7" s="130">
        <v>0</v>
      </c>
      <c r="L7" s="130">
        <v>1446</v>
      </c>
      <c r="M7" s="130">
        <v>95</v>
      </c>
      <c r="N7" s="130">
        <v>0</v>
      </c>
      <c r="O7" s="130">
        <v>0</v>
      </c>
      <c r="P7" s="130">
        <v>169</v>
      </c>
      <c r="Q7" s="130">
        <v>43</v>
      </c>
      <c r="R7" s="130">
        <v>402</v>
      </c>
      <c r="S7" s="130">
        <v>704</v>
      </c>
      <c r="T7" s="130">
        <v>1021</v>
      </c>
      <c r="U7" s="130">
        <v>585</v>
      </c>
      <c r="V7" s="130">
        <v>0</v>
      </c>
      <c r="W7" s="130">
        <v>0</v>
      </c>
      <c r="X7" s="130" t="s">
        <v>496</v>
      </c>
      <c r="Y7" s="343" t="s">
        <v>496</v>
      </c>
      <c r="Z7" s="130">
        <v>31</v>
      </c>
      <c r="AA7" s="130">
        <v>205</v>
      </c>
      <c r="AB7" s="130">
        <v>1702</v>
      </c>
      <c r="AC7" s="130">
        <v>9503</v>
      </c>
      <c r="AD7" s="130">
        <v>1685</v>
      </c>
      <c r="AE7" s="130">
        <v>7962</v>
      </c>
      <c r="AF7" s="130">
        <v>19</v>
      </c>
      <c r="AG7" s="130">
        <v>138</v>
      </c>
    </row>
    <row r="8" spans="1:35" ht="14.25" customHeight="1">
      <c r="A8" s="153" t="s">
        <v>2</v>
      </c>
      <c r="B8" s="130">
        <v>2029</v>
      </c>
      <c r="C8" s="130">
        <v>3072</v>
      </c>
      <c r="D8" s="130">
        <v>806</v>
      </c>
      <c r="E8" s="130">
        <v>194</v>
      </c>
      <c r="F8" s="130">
        <v>2029</v>
      </c>
      <c r="G8" s="130">
        <v>390</v>
      </c>
      <c r="H8" s="130">
        <v>502</v>
      </c>
      <c r="I8" s="130">
        <v>275</v>
      </c>
      <c r="J8" s="130">
        <v>0</v>
      </c>
      <c r="K8" s="130">
        <v>0</v>
      </c>
      <c r="L8" s="130">
        <v>1812</v>
      </c>
      <c r="M8" s="130">
        <v>101</v>
      </c>
      <c r="N8" s="130">
        <v>0</v>
      </c>
      <c r="O8" s="130">
        <v>0</v>
      </c>
      <c r="P8" s="130">
        <v>142</v>
      </c>
      <c r="Q8" s="130">
        <v>57</v>
      </c>
      <c r="R8" s="130">
        <v>298</v>
      </c>
      <c r="S8" s="130">
        <v>667</v>
      </c>
      <c r="T8" s="130">
        <v>1289</v>
      </c>
      <c r="U8" s="130">
        <v>593</v>
      </c>
      <c r="V8" s="130">
        <v>0</v>
      </c>
      <c r="W8" s="130">
        <v>0</v>
      </c>
      <c r="X8" s="130">
        <v>7</v>
      </c>
      <c r="Y8" s="343">
        <v>54</v>
      </c>
      <c r="Z8" s="130">
        <v>30</v>
      </c>
      <c r="AA8" s="130">
        <v>151</v>
      </c>
      <c r="AB8" s="130">
        <v>1961</v>
      </c>
      <c r="AC8" s="130">
        <v>8762</v>
      </c>
      <c r="AD8" s="130">
        <v>1930</v>
      </c>
      <c r="AE8" s="130">
        <v>7314</v>
      </c>
      <c r="AF8" s="130">
        <v>0</v>
      </c>
      <c r="AG8" s="130">
        <v>0</v>
      </c>
    </row>
    <row r="9" spans="1:35" ht="14.25" customHeight="1">
      <c r="A9" s="153" t="s">
        <v>3</v>
      </c>
      <c r="B9" s="130">
        <v>289</v>
      </c>
      <c r="C9" s="130">
        <v>3123</v>
      </c>
      <c r="D9" s="130">
        <v>99</v>
      </c>
      <c r="E9" s="130">
        <v>190</v>
      </c>
      <c r="F9" s="130">
        <v>0</v>
      </c>
      <c r="G9" s="130">
        <v>0</v>
      </c>
      <c r="H9" s="130">
        <v>68</v>
      </c>
      <c r="I9" s="130">
        <v>257</v>
      </c>
      <c r="J9" s="130">
        <v>0</v>
      </c>
      <c r="K9" s="130">
        <v>0</v>
      </c>
      <c r="L9" s="130">
        <v>185</v>
      </c>
      <c r="M9" s="130">
        <v>62</v>
      </c>
      <c r="N9" s="130">
        <v>0</v>
      </c>
      <c r="O9" s="130">
        <v>0</v>
      </c>
      <c r="P9" s="130">
        <v>0</v>
      </c>
      <c r="Q9" s="130">
        <v>0</v>
      </c>
      <c r="R9" s="130">
        <v>40</v>
      </c>
      <c r="S9" s="130">
        <v>476</v>
      </c>
      <c r="T9" s="130">
        <v>149</v>
      </c>
      <c r="U9" s="130">
        <v>318</v>
      </c>
      <c r="V9" s="130">
        <v>14</v>
      </c>
      <c r="W9" s="130">
        <v>57</v>
      </c>
      <c r="X9" s="130">
        <v>0</v>
      </c>
      <c r="Y9" s="343">
        <v>0</v>
      </c>
      <c r="Z9" s="130">
        <v>12</v>
      </c>
      <c r="AA9" s="130">
        <v>85</v>
      </c>
      <c r="AB9" s="130">
        <v>280</v>
      </c>
      <c r="AC9" s="130">
        <v>7818</v>
      </c>
      <c r="AD9" s="130">
        <v>277</v>
      </c>
      <c r="AE9" s="130">
        <v>6391</v>
      </c>
      <c r="AF9" s="130">
        <v>0</v>
      </c>
      <c r="AG9" s="130">
        <v>0</v>
      </c>
    </row>
    <row r="10" spans="1:35" ht="14.25" customHeight="1">
      <c r="A10" s="153" t="s">
        <v>4</v>
      </c>
      <c r="B10" s="130">
        <v>615</v>
      </c>
      <c r="C10" s="130">
        <v>3014</v>
      </c>
      <c r="D10" s="130">
        <v>184</v>
      </c>
      <c r="E10" s="130">
        <v>184</v>
      </c>
      <c r="F10" s="130">
        <v>615</v>
      </c>
      <c r="G10" s="130">
        <v>95</v>
      </c>
      <c r="H10" s="130">
        <v>152</v>
      </c>
      <c r="I10" s="130">
        <v>260</v>
      </c>
      <c r="J10" s="130">
        <v>0</v>
      </c>
      <c r="K10" s="130">
        <v>0</v>
      </c>
      <c r="L10" s="130">
        <v>500</v>
      </c>
      <c r="M10" s="130">
        <v>81</v>
      </c>
      <c r="N10" s="130">
        <v>0</v>
      </c>
      <c r="O10" s="130">
        <v>0</v>
      </c>
      <c r="P10" s="130">
        <v>47</v>
      </c>
      <c r="Q10" s="130">
        <v>32</v>
      </c>
      <c r="R10" s="130">
        <v>105</v>
      </c>
      <c r="S10" s="130">
        <v>585</v>
      </c>
      <c r="T10" s="130">
        <v>346</v>
      </c>
      <c r="U10" s="130">
        <v>464</v>
      </c>
      <c r="V10" s="130">
        <v>0</v>
      </c>
      <c r="W10" s="130">
        <v>0</v>
      </c>
      <c r="X10" s="130">
        <v>0</v>
      </c>
      <c r="Y10" s="343">
        <v>0</v>
      </c>
      <c r="Z10" s="130">
        <v>6</v>
      </c>
      <c r="AA10" s="130">
        <v>167</v>
      </c>
      <c r="AB10" s="130">
        <v>566</v>
      </c>
      <c r="AC10" s="130">
        <v>7851</v>
      </c>
      <c r="AD10" s="130">
        <v>555</v>
      </c>
      <c r="AE10" s="130">
        <v>6409</v>
      </c>
      <c r="AF10" s="130">
        <v>0</v>
      </c>
      <c r="AG10" s="130">
        <v>0</v>
      </c>
    </row>
    <row r="11" spans="1:35" ht="14.25" customHeight="1">
      <c r="A11" s="153" t="s">
        <v>5</v>
      </c>
      <c r="B11" s="130">
        <v>1624</v>
      </c>
      <c r="C11" s="130">
        <v>3158</v>
      </c>
      <c r="D11" s="130">
        <v>646</v>
      </c>
      <c r="E11" s="130">
        <v>191</v>
      </c>
      <c r="F11" s="130">
        <v>1624</v>
      </c>
      <c r="G11" s="130">
        <v>339</v>
      </c>
      <c r="H11" s="130">
        <v>410</v>
      </c>
      <c r="I11" s="130">
        <v>273</v>
      </c>
      <c r="J11" s="130">
        <v>0</v>
      </c>
      <c r="K11" s="130">
        <v>0</v>
      </c>
      <c r="L11" s="130">
        <v>1457</v>
      </c>
      <c r="M11" s="130">
        <v>85</v>
      </c>
      <c r="N11" s="130">
        <v>0</v>
      </c>
      <c r="O11" s="130">
        <v>0</v>
      </c>
      <c r="P11" s="130">
        <v>160</v>
      </c>
      <c r="Q11" s="130">
        <v>34</v>
      </c>
      <c r="R11" s="130">
        <v>372</v>
      </c>
      <c r="S11" s="130">
        <v>683</v>
      </c>
      <c r="T11" s="130">
        <v>1024</v>
      </c>
      <c r="U11" s="130">
        <v>562</v>
      </c>
      <c r="V11" s="130">
        <v>0</v>
      </c>
      <c r="W11" s="130">
        <v>0</v>
      </c>
      <c r="X11" s="130">
        <v>0</v>
      </c>
      <c r="Y11" s="343">
        <v>0</v>
      </c>
      <c r="Z11" s="130">
        <v>72</v>
      </c>
      <c r="AA11" s="130">
        <v>156</v>
      </c>
      <c r="AB11" s="130">
        <v>1569</v>
      </c>
      <c r="AC11" s="130">
        <v>8986</v>
      </c>
      <c r="AD11" s="130">
        <v>1557</v>
      </c>
      <c r="AE11" s="130">
        <v>7469</v>
      </c>
      <c r="AF11" s="130">
        <v>4</v>
      </c>
      <c r="AG11" s="130">
        <v>103</v>
      </c>
    </row>
    <row r="12" spans="1:35" ht="14.25" customHeight="1">
      <c r="A12" s="153" t="s">
        <v>6</v>
      </c>
      <c r="B12" s="130">
        <v>602</v>
      </c>
      <c r="C12" s="130">
        <v>3247</v>
      </c>
      <c r="D12" s="130">
        <v>232</v>
      </c>
      <c r="E12" s="130">
        <v>188</v>
      </c>
      <c r="F12" s="130">
        <v>602</v>
      </c>
      <c r="G12" s="130">
        <v>207</v>
      </c>
      <c r="H12" s="130">
        <v>107</v>
      </c>
      <c r="I12" s="130">
        <v>264</v>
      </c>
      <c r="J12" s="130">
        <v>0</v>
      </c>
      <c r="K12" s="130">
        <v>0</v>
      </c>
      <c r="L12" s="130">
        <v>481</v>
      </c>
      <c r="M12" s="130">
        <v>78</v>
      </c>
      <c r="N12" s="130">
        <v>0</v>
      </c>
      <c r="O12" s="130">
        <v>0</v>
      </c>
      <c r="P12" s="130">
        <v>57</v>
      </c>
      <c r="Q12" s="130">
        <v>41</v>
      </c>
      <c r="R12" s="130">
        <v>161</v>
      </c>
      <c r="S12" s="130">
        <v>518</v>
      </c>
      <c r="T12" s="130">
        <v>308</v>
      </c>
      <c r="U12" s="130">
        <v>443</v>
      </c>
      <c r="V12" s="130">
        <v>0</v>
      </c>
      <c r="W12" s="130">
        <v>0</v>
      </c>
      <c r="X12" s="130">
        <v>0</v>
      </c>
      <c r="Y12" s="343">
        <v>0</v>
      </c>
      <c r="Z12" s="130">
        <v>17</v>
      </c>
      <c r="AA12" s="130">
        <v>91</v>
      </c>
      <c r="AB12" s="130">
        <v>577</v>
      </c>
      <c r="AC12" s="130">
        <v>9004</v>
      </c>
      <c r="AD12" s="130">
        <v>572</v>
      </c>
      <c r="AE12" s="130">
        <v>7286</v>
      </c>
      <c r="AF12" s="130">
        <v>0</v>
      </c>
      <c r="AG12" s="130">
        <v>0</v>
      </c>
    </row>
    <row r="13" spans="1:35" ht="14.25" customHeight="1">
      <c r="A13" s="153" t="s">
        <v>7</v>
      </c>
      <c r="B13" s="130">
        <v>418</v>
      </c>
      <c r="C13" s="130">
        <v>3259</v>
      </c>
      <c r="D13" s="130">
        <v>172</v>
      </c>
      <c r="E13" s="130">
        <v>194</v>
      </c>
      <c r="F13" s="130">
        <v>418</v>
      </c>
      <c r="G13" s="130">
        <v>207</v>
      </c>
      <c r="H13" s="130">
        <v>70</v>
      </c>
      <c r="I13" s="130">
        <v>251</v>
      </c>
      <c r="J13" s="130">
        <v>0</v>
      </c>
      <c r="K13" s="130">
        <v>0</v>
      </c>
      <c r="L13" s="130">
        <v>345</v>
      </c>
      <c r="M13" s="130">
        <v>60</v>
      </c>
      <c r="N13" s="130">
        <v>0</v>
      </c>
      <c r="O13" s="130">
        <v>0</v>
      </c>
      <c r="P13" s="130">
        <v>3</v>
      </c>
      <c r="Q13" s="130">
        <v>40</v>
      </c>
      <c r="R13" s="130">
        <v>92</v>
      </c>
      <c r="S13" s="130">
        <v>529</v>
      </c>
      <c r="T13" s="130">
        <v>269</v>
      </c>
      <c r="U13" s="130">
        <v>605</v>
      </c>
      <c r="V13" s="130">
        <v>0</v>
      </c>
      <c r="W13" s="130">
        <v>0</v>
      </c>
      <c r="X13" s="130" t="s">
        <v>496</v>
      </c>
      <c r="Y13" s="130" t="s">
        <v>496</v>
      </c>
      <c r="Z13" s="130">
        <v>7</v>
      </c>
      <c r="AA13" s="130">
        <v>108</v>
      </c>
      <c r="AB13" s="130">
        <v>406</v>
      </c>
      <c r="AC13" s="130">
        <v>9045</v>
      </c>
      <c r="AD13" s="130">
        <v>401</v>
      </c>
      <c r="AE13" s="130">
        <v>7275</v>
      </c>
      <c r="AF13" s="130" t="s">
        <v>496</v>
      </c>
      <c r="AG13" s="130" t="s">
        <v>496</v>
      </c>
    </row>
    <row r="14" spans="1:35" ht="14.25" customHeight="1">
      <c r="A14" s="153" t="s">
        <v>8</v>
      </c>
      <c r="B14" s="130">
        <v>739</v>
      </c>
      <c r="C14" s="130">
        <v>3118</v>
      </c>
      <c r="D14" s="130">
        <v>295</v>
      </c>
      <c r="E14" s="130">
        <v>203</v>
      </c>
      <c r="F14" s="130">
        <v>739</v>
      </c>
      <c r="G14" s="130">
        <v>430</v>
      </c>
      <c r="H14" s="130">
        <v>187</v>
      </c>
      <c r="I14" s="130">
        <v>270</v>
      </c>
      <c r="J14" s="130">
        <v>0</v>
      </c>
      <c r="K14" s="130">
        <v>0</v>
      </c>
      <c r="L14" s="130">
        <v>651</v>
      </c>
      <c r="M14" s="130">
        <v>119</v>
      </c>
      <c r="N14" s="130">
        <v>0</v>
      </c>
      <c r="O14" s="130">
        <v>0</v>
      </c>
      <c r="P14" s="130">
        <v>42</v>
      </c>
      <c r="Q14" s="130">
        <v>14</v>
      </c>
      <c r="R14" s="130">
        <v>134</v>
      </c>
      <c r="S14" s="130">
        <v>588</v>
      </c>
      <c r="T14" s="130">
        <v>495</v>
      </c>
      <c r="U14" s="130">
        <v>751</v>
      </c>
      <c r="V14" s="130">
        <v>0</v>
      </c>
      <c r="W14" s="130">
        <v>0</v>
      </c>
      <c r="X14" s="130">
        <v>0</v>
      </c>
      <c r="Y14" s="343">
        <v>0</v>
      </c>
      <c r="Z14" s="130">
        <v>16</v>
      </c>
      <c r="AA14" s="130">
        <v>181</v>
      </c>
      <c r="AB14" s="130">
        <v>714</v>
      </c>
      <c r="AC14" s="130">
        <v>9101</v>
      </c>
      <c r="AD14" s="130">
        <v>705</v>
      </c>
      <c r="AE14" s="130">
        <v>7499</v>
      </c>
      <c r="AF14" s="130">
        <v>0</v>
      </c>
      <c r="AG14" s="130">
        <v>0</v>
      </c>
    </row>
    <row r="15" spans="1:35" ht="14.25" customHeight="1">
      <c r="A15" s="153" t="s">
        <v>9</v>
      </c>
      <c r="B15" s="130">
        <v>694</v>
      </c>
      <c r="C15" s="130">
        <v>3345</v>
      </c>
      <c r="D15" s="130">
        <v>280</v>
      </c>
      <c r="E15" s="130">
        <v>201</v>
      </c>
      <c r="F15" s="130">
        <v>694</v>
      </c>
      <c r="G15" s="130">
        <v>324</v>
      </c>
      <c r="H15" s="130">
        <v>281</v>
      </c>
      <c r="I15" s="130">
        <v>143</v>
      </c>
      <c r="J15" s="130">
        <v>0</v>
      </c>
      <c r="K15" s="130">
        <v>0</v>
      </c>
      <c r="L15" s="130">
        <v>616</v>
      </c>
      <c r="M15" s="130">
        <v>103</v>
      </c>
      <c r="N15" s="130">
        <v>0</v>
      </c>
      <c r="O15" s="130">
        <v>0</v>
      </c>
      <c r="P15" s="130">
        <v>16</v>
      </c>
      <c r="Q15" s="130">
        <v>7</v>
      </c>
      <c r="R15" s="130">
        <v>96</v>
      </c>
      <c r="S15" s="130">
        <v>657</v>
      </c>
      <c r="T15" s="130">
        <v>434</v>
      </c>
      <c r="U15" s="130">
        <v>874</v>
      </c>
      <c r="V15" s="130">
        <v>0</v>
      </c>
      <c r="W15" s="130">
        <v>0</v>
      </c>
      <c r="X15" s="130">
        <v>0</v>
      </c>
      <c r="Y15" s="343">
        <v>0</v>
      </c>
      <c r="Z15" s="130">
        <v>22</v>
      </c>
      <c r="AA15" s="130">
        <v>134</v>
      </c>
      <c r="AB15" s="130">
        <v>673</v>
      </c>
      <c r="AC15" s="130">
        <v>9483</v>
      </c>
      <c r="AD15" s="130">
        <v>667</v>
      </c>
      <c r="AE15" s="130">
        <v>7978</v>
      </c>
      <c r="AF15" s="130">
        <v>0</v>
      </c>
      <c r="AG15" s="130">
        <v>0</v>
      </c>
    </row>
    <row r="16" spans="1:35" ht="14.25" customHeight="1">
      <c r="A16" s="153" t="s">
        <v>10</v>
      </c>
      <c r="B16" s="130">
        <v>340</v>
      </c>
      <c r="C16" s="130">
        <v>3195</v>
      </c>
      <c r="D16" s="130">
        <v>126</v>
      </c>
      <c r="E16" s="130">
        <v>177</v>
      </c>
      <c r="F16" s="130">
        <v>340</v>
      </c>
      <c r="G16" s="130">
        <v>203</v>
      </c>
      <c r="H16" s="130">
        <v>63</v>
      </c>
      <c r="I16" s="130">
        <v>246</v>
      </c>
      <c r="J16" s="130">
        <v>0</v>
      </c>
      <c r="K16" s="130">
        <v>0</v>
      </c>
      <c r="L16" s="130">
        <v>293</v>
      </c>
      <c r="M16" s="130">
        <v>74</v>
      </c>
      <c r="N16" s="130">
        <v>0</v>
      </c>
      <c r="O16" s="130">
        <v>0</v>
      </c>
      <c r="P16" s="130">
        <v>4</v>
      </c>
      <c r="Q16" s="130">
        <v>5</v>
      </c>
      <c r="R16" s="130">
        <v>73</v>
      </c>
      <c r="S16" s="130">
        <v>572</v>
      </c>
      <c r="T16" s="130">
        <v>167</v>
      </c>
      <c r="U16" s="130">
        <v>558</v>
      </c>
      <c r="V16" s="130">
        <v>18</v>
      </c>
      <c r="W16" s="130">
        <v>53</v>
      </c>
      <c r="X16" s="130">
        <v>0</v>
      </c>
      <c r="Y16" s="343">
        <v>0</v>
      </c>
      <c r="Z16" s="130">
        <v>7</v>
      </c>
      <c r="AA16" s="130">
        <v>140</v>
      </c>
      <c r="AB16" s="130">
        <v>319</v>
      </c>
      <c r="AC16" s="130">
        <v>8756</v>
      </c>
      <c r="AD16" s="130">
        <v>316</v>
      </c>
      <c r="AE16" s="130">
        <v>7238</v>
      </c>
      <c r="AF16" s="130" t="s">
        <v>496</v>
      </c>
      <c r="AG16" s="130" t="s">
        <v>496</v>
      </c>
    </row>
    <row r="17" spans="1:33" ht="14.25" customHeight="1">
      <c r="A17" s="153" t="s">
        <v>11</v>
      </c>
      <c r="B17" s="130">
        <v>343</v>
      </c>
      <c r="C17" s="130">
        <v>3167</v>
      </c>
      <c r="D17" s="130">
        <v>153</v>
      </c>
      <c r="E17" s="130">
        <v>206</v>
      </c>
      <c r="F17" s="130">
        <v>0</v>
      </c>
      <c r="G17" s="130">
        <v>0</v>
      </c>
      <c r="H17" s="130">
        <v>40</v>
      </c>
      <c r="I17" s="130">
        <v>260</v>
      </c>
      <c r="J17" s="130">
        <v>0</v>
      </c>
      <c r="K17" s="130">
        <v>0</v>
      </c>
      <c r="L17" s="130">
        <v>268</v>
      </c>
      <c r="M17" s="130">
        <v>77</v>
      </c>
      <c r="N17" s="130">
        <v>0</v>
      </c>
      <c r="O17" s="130">
        <v>0</v>
      </c>
      <c r="P17" s="130">
        <v>0</v>
      </c>
      <c r="Q17" s="130">
        <v>0</v>
      </c>
      <c r="R17" s="130">
        <v>104</v>
      </c>
      <c r="S17" s="130">
        <v>330</v>
      </c>
      <c r="T17" s="130">
        <v>162</v>
      </c>
      <c r="U17" s="130">
        <v>451</v>
      </c>
      <c r="V17" s="130">
        <v>14</v>
      </c>
      <c r="W17" s="130">
        <v>44</v>
      </c>
      <c r="X17" s="130">
        <v>0</v>
      </c>
      <c r="Y17" s="343">
        <v>0</v>
      </c>
      <c r="Z17" s="130">
        <v>4</v>
      </c>
      <c r="AA17" s="130">
        <v>71</v>
      </c>
      <c r="AB17" s="130">
        <v>322</v>
      </c>
      <c r="AC17" s="130">
        <v>8424</v>
      </c>
      <c r="AD17" s="130">
        <v>321</v>
      </c>
      <c r="AE17" s="130">
        <v>6873</v>
      </c>
      <c r="AF17" s="130">
        <v>0</v>
      </c>
      <c r="AG17" s="130">
        <v>0</v>
      </c>
    </row>
    <row r="18" spans="1:33" ht="14.25" customHeight="1">
      <c r="A18" s="153" t="s">
        <v>12</v>
      </c>
      <c r="B18" s="130">
        <v>590</v>
      </c>
      <c r="C18" s="130">
        <v>3237</v>
      </c>
      <c r="D18" s="130">
        <v>244</v>
      </c>
      <c r="E18" s="130">
        <v>198</v>
      </c>
      <c r="F18" s="130">
        <v>590</v>
      </c>
      <c r="G18" s="130">
        <v>447</v>
      </c>
      <c r="H18" s="130">
        <v>131</v>
      </c>
      <c r="I18" s="130">
        <v>271</v>
      </c>
      <c r="J18" s="130">
        <v>0</v>
      </c>
      <c r="K18" s="130">
        <v>0</v>
      </c>
      <c r="L18" s="130">
        <v>498</v>
      </c>
      <c r="M18" s="130">
        <v>94</v>
      </c>
      <c r="N18" s="130">
        <v>0</v>
      </c>
      <c r="O18" s="130">
        <v>0</v>
      </c>
      <c r="P18" s="130">
        <v>52</v>
      </c>
      <c r="Q18" s="130">
        <v>32</v>
      </c>
      <c r="R18" s="130">
        <v>128</v>
      </c>
      <c r="S18" s="130">
        <v>533</v>
      </c>
      <c r="T18" s="130">
        <v>351</v>
      </c>
      <c r="U18" s="130">
        <v>827</v>
      </c>
      <c r="V18" s="130">
        <v>0</v>
      </c>
      <c r="W18" s="130">
        <v>0</v>
      </c>
      <c r="X18" s="130">
        <v>0</v>
      </c>
      <c r="Y18" s="343">
        <v>0</v>
      </c>
      <c r="Z18" s="130">
        <v>13</v>
      </c>
      <c r="AA18" s="130">
        <v>132</v>
      </c>
      <c r="AB18" s="130">
        <v>561</v>
      </c>
      <c r="AC18" s="130">
        <v>9612</v>
      </c>
      <c r="AD18" s="130">
        <v>559</v>
      </c>
      <c r="AE18" s="130">
        <v>7886</v>
      </c>
      <c r="AF18" s="130">
        <v>0</v>
      </c>
      <c r="AG18" s="130">
        <v>0</v>
      </c>
    </row>
    <row r="19" spans="1:33" ht="14.25" customHeight="1">
      <c r="A19" s="153" t="s">
        <v>13</v>
      </c>
      <c r="B19" s="130">
        <v>1342</v>
      </c>
      <c r="C19" s="130">
        <v>3045</v>
      </c>
      <c r="D19" s="130">
        <v>460</v>
      </c>
      <c r="E19" s="130">
        <v>203</v>
      </c>
      <c r="F19" s="130">
        <v>1342</v>
      </c>
      <c r="G19" s="130">
        <v>194</v>
      </c>
      <c r="H19" s="130">
        <v>348</v>
      </c>
      <c r="I19" s="130">
        <v>271</v>
      </c>
      <c r="J19" s="130">
        <v>0</v>
      </c>
      <c r="K19" s="130">
        <v>0</v>
      </c>
      <c r="L19" s="130">
        <v>1164</v>
      </c>
      <c r="M19" s="130">
        <v>86</v>
      </c>
      <c r="N19" s="130">
        <v>0</v>
      </c>
      <c r="O19" s="130">
        <v>0</v>
      </c>
      <c r="P19" s="130">
        <v>78</v>
      </c>
      <c r="Q19" s="130">
        <v>35</v>
      </c>
      <c r="R19" s="130">
        <v>268</v>
      </c>
      <c r="S19" s="130">
        <v>563</v>
      </c>
      <c r="T19" s="130">
        <v>766</v>
      </c>
      <c r="U19" s="130">
        <v>473</v>
      </c>
      <c r="V19" s="130">
        <v>0</v>
      </c>
      <c r="W19" s="130">
        <v>0</v>
      </c>
      <c r="X19" s="130">
        <v>0</v>
      </c>
      <c r="Y19" s="343">
        <v>0</v>
      </c>
      <c r="Z19" s="130">
        <v>16</v>
      </c>
      <c r="AA19" s="130">
        <v>191</v>
      </c>
      <c r="AB19" s="130">
        <v>1276</v>
      </c>
      <c r="AC19" s="130">
        <v>8340</v>
      </c>
      <c r="AD19" s="130">
        <v>1249</v>
      </c>
      <c r="AE19" s="130">
        <v>6862</v>
      </c>
      <c r="AF19" s="130">
        <v>0</v>
      </c>
      <c r="AG19" s="130">
        <v>0</v>
      </c>
    </row>
    <row r="20" spans="1:33" ht="14.25" customHeight="1">
      <c r="A20" s="153" t="s">
        <v>14</v>
      </c>
      <c r="B20" s="130">
        <v>131</v>
      </c>
      <c r="C20" s="130">
        <v>3260</v>
      </c>
      <c r="D20" s="130">
        <v>63</v>
      </c>
      <c r="E20" s="130">
        <v>180</v>
      </c>
      <c r="F20" s="130">
        <v>0</v>
      </c>
      <c r="G20" s="130">
        <v>0</v>
      </c>
      <c r="H20" s="130">
        <v>18</v>
      </c>
      <c r="I20" s="130">
        <v>233</v>
      </c>
      <c r="J20" s="130">
        <v>0</v>
      </c>
      <c r="K20" s="130">
        <v>0</v>
      </c>
      <c r="L20" s="130">
        <v>86</v>
      </c>
      <c r="M20" s="130">
        <v>94</v>
      </c>
      <c r="N20" s="130">
        <v>0</v>
      </c>
      <c r="O20" s="130">
        <v>0</v>
      </c>
      <c r="P20" s="130">
        <v>10</v>
      </c>
      <c r="Q20" s="130">
        <v>10</v>
      </c>
      <c r="R20" s="130">
        <v>16</v>
      </c>
      <c r="S20" s="130">
        <v>440</v>
      </c>
      <c r="T20" s="130">
        <v>63</v>
      </c>
      <c r="U20" s="130">
        <v>200</v>
      </c>
      <c r="V20" s="130">
        <v>12</v>
      </c>
      <c r="W20" s="130">
        <v>44</v>
      </c>
      <c r="X20" s="130">
        <v>0</v>
      </c>
      <c r="Y20" s="343">
        <v>0</v>
      </c>
      <c r="Z20" s="130" t="s">
        <v>496</v>
      </c>
      <c r="AA20" s="130" t="s">
        <v>496</v>
      </c>
      <c r="AB20" s="130">
        <v>130</v>
      </c>
      <c r="AC20" s="130">
        <v>8289</v>
      </c>
      <c r="AD20" s="130">
        <v>128</v>
      </c>
      <c r="AE20" s="130">
        <v>6846</v>
      </c>
      <c r="AF20" s="130">
        <v>0</v>
      </c>
      <c r="AG20" s="130">
        <v>0</v>
      </c>
    </row>
    <row r="21" spans="1:33" ht="14.25" customHeight="1">
      <c r="A21" s="153" t="s">
        <v>15</v>
      </c>
      <c r="B21" s="130">
        <v>1212</v>
      </c>
      <c r="C21" s="130">
        <v>3216</v>
      </c>
      <c r="D21" s="130">
        <v>479</v>
      </c>
      <c r="E21" s="130">
        <v>209</v>
      </c>
      <c r="F21" s="130">
        <v>1212</v>
      </c>
      <c r="G21" s="130">
        <v>341</v>
      </c>
      <c r="H21" s="130">
        <v>267</v>
      </c>
      <c r="I21" s="130">
        <v>264</v>
      </c>
      <c r="J21" s="130">
        <v>0</v>
      </c>
      <c r="K21" s="130">
        <v>0</v>
      </c>
      <c r="L21" s="130">
        <v>1039</v>
      </c>
      <c r="M21" s="130">
        <v>90</v>
      </c>
      <c r="N21" s="130">
        <v>0</v>
      </c>
      <c r="O21" s="130">
        <v>0</v>
      </c>
      <c r="P21" s="130">
        <v>7</v>
      </c>
      <c r="Q21" s="130">
        <v>18</v>
      </c>
      <c r="R21" s="130">
        <v>212</v>
      </c>
      <c r="S21" s="130">
        <v>629</v>
      </c>
      <c r="T21" s="130">
        <v>690</v>
      </c>
      <c r="U21" s="130">
        <v>649</v>
      </c>
      <c r="V21" s="130">
        <v>0</v>
      </c>
      <c r="W21" s="130">
        <v>0</v>
      </c>
      <c r="X21" s="130">
        <v>0</v>
      </c>
      <c r="Y21" s="343">
        <v>0</v>
      </c>
      <c r="Z21" s="130">
        <v>21</v>
      </c>
      <c r="AA21" s="130">
        <v>173</v>
      </c>
      <c r="AB21" s="130">
        <v>1180</v>
      </c>
      <c r="AC21" s="130">
        <v>9376</v>
      </c>
      <c r="AD21" s="130">
        <v>1179</v>
      </c>
      <c r="AE21" s="130">
        <v>7575</v>
      </c>
      <c r="AF21" s="130">
        <v>0</v>
      </c>
      <c r="AG21" s="130">
        <v>0</v>
      </c>
    </row>
    <row r="22" spans="1:33" ht="14.25" customHeight="1">
      <c r="A22" s="153" t="s">
        <v>16</v>
      </c>
      <c r="B22" s="130">
        <v>580</v>
      </c>
      <c r="C22" s="130">
        <v>3078</v>
      </c>
      <c r="D22" s="130">
        <v>200</v>
      </c>
      <c r="E22" s="130">
        <v>196</v>
      </c>
      <c r="F22" s="130">
        <v>580</v>
      </c>
      <c r="G22" s="130">
        <v>241</v>
      </c>
      <c r="H22" s="130">
        <v>163</v>
      </c>
      <c r="I22" s="130">
        <v>272</v>
      </c>
      <c r="J22" s="130">
        <v>0</v>
      </c>
      <c r="K22" s="130">
        <v>0</v>
      </c>
      <c r="L22" s="130">
        <v>471</v>
      </c>
      <c r="M22" s="130">
        <v>104</v>
      </c>
      <c r="N22" s="130">
        <v>0</v>
      </c>
      <c r="O22" s="130">
        <v>0</v>
      </c>
      <c r="P22" s="130">
        <v>39</v>
      </c>
      <c r="Q22" s="130">
        <v>40</v>
      </c>
      <c r="R22" s="130">
        <v>136</v>
      </c>
      <c r="S22" s="130">
        <v>648</v>
      </c>
      <c r="T22" s="130">
        <v>315</v>
      </c>
      <c r="U22" s="130">
        <v>497</v>
      </c>
      <c r="V22" s="130">
        <v>0</v>
      </c>
      <c r="W22" s="130">
        <v>0</v>
      </c>
      <c r="X22" s="130">
        <v>0</v>
      </c>
      <c r="Y22" s="343">
        <v>0</v>
      </c>
      <c r="Z22" s="130">
        <v>12</v>
      </c>
      <c r="AA22" s="130">
        <v>96</v>
      </c>
      <c r="AB22" s="130">
        <v>559</v>
      </c>
      <c r="AC22" s="130">
        <v>8539</v>
      </c>
      <c r="AD22" s="130">
        <v>550</v>
      </c>
      <c r="AE22" s="130">
        <v>7062</v>
      </c>
      <c r="AF22" s="130">
        <v>0</v>
      </c>
      <c r="AG22" s="130">
        <v>0</v>
      </c>
    </row>
    <row r="23" spans="1:33" ht="14.25" customHeight="1">
      <c r="A23" s="153" t="s">
        <v>17</v>
      </c>
      <c r="B23" s="130">
        <v>664</v>
      </c>
      <c r="C23" s="130">
        <v>3216</v>
      </c>
      <c r="D23" s="130">
        <v>264</v>
      </c>
      <c r="E23" s="130">
        <v>189</v>
      </c>
      <c r="F23" s="130">
        <v>664</v>
      </c>
      <c r="G23" s="130">
        <v>336</v>
      </c>
      <c r="H23" s="130">
        <v>172</v>
      </c>
      <c r="I23" s="130">
        <v>265</v>
      </c>
      <c r="J23" s="130">
        <v>0</v>
      </c>
      <c r="K23" s="130">
        <v>0</v>
      </c>
      <c r="L23" s="130">
        <v>558</v>
      </c>
      <c r="M23" s="130">
        <v>128</v>
      </c>
      <c r="N23" s="130">
        <v>0</v>
      </c>
      <c r="O23" s="130">
        <v>0</v>
      </c>
      <c r="P23" s="130">
        <v>10</v>
      </c>
      <c r="Q23" s="130">
        <v>19</v>
      </c>
      <c r="R23" s="130">
        <v>79</v>
      </c>
      <c r="S23" s="130">
        <v>614</v>
      </c>
      <c r="T23" s="130">
        <v>382</v>
      </c>
      <c r="U23" s="130">
        <v>535</v>
      </c>
      <c r="V23" s="130">
        <v>0</v>
      </c>
      <c r="W23" s="130">
        <v>0</v>
      </c>
      <c r="X23" s="130">
        <v>0</v>
      </c>
      <c r="Y23" s="343">
        <v>0</v>
      </c>
      <c r="Z23" s="130">
        <v>22</v>
      </c>
      <c r="AA23" s="130">
        <v>131</v>
      </c>
      <c r="AB23" s="130">
        <v>638</v>
      </c>
      <c r="AC23" s="130">
        <v>9296</v>
      </c>
      <c r="AD23" s="130">
        <v>633</v>
      </c>
      <c r="AE23" s="130">
        <v>7544</v>
      </c>
      <c r="AF23" s="130">
        <v>0</v>
      </c>
      <c r="AG23" s="130">
        <v>0</v>
      </c>
    </row>
    <row r="24" spans="1:33" ht="14.25" customHeight="1">
      <c r="A24" s="153" t="s">
        <v>18</v>
      </c>
      <c r="B24" s="130">
        <v>475</v>
      </c>
      <c r="C24" s="130">
        <v>3140</v>
      </c>
      <c r="D24" s="130">
        <v>182</v>
      </c>
      <c r="E24" s="130">
        <v>193</v>
      </c>
      <c r="F24" s="130">
        <v>475</v>
      </c>
      <c r="G24" s="130">
        <v>318</v>
      </c>
      <c r="H24" s="130">
        <v>92</v>
      </c>
      <c r="I24" s="130">
        <v>260</v>
      </c>
      <c r="J24" s="130">
        <v>0</v>
      </c>
      <c r="K24" s="130">
        <v>0</v>
      </c>
      <c r="L24" s="130">
        <v>404</v>
      </c>
      <c r="M24" s="130">
        <v>89</v>
      </c>
      <c r="N24" s="130">
        <v>0</v>
      </c>
      <c r="O24" s="130">
        <v>0</v>
      </c>
      <c r="P24" s="130" t="s">
        <v>496</v>
      </c>
      <c r="Q24" s="130" t="s">
        <v>496</v>
      </c>
      <c r="R24" s="130">
        <v>126</v>
      </c>
      <c r="S24" s="130">
        <v>492</v>
      </c>
      <c r="T24" s="130">
        <v>253</v>
      </c>
      <c r="U24" s="130">
        <v>412</v>
      </c>
      <c r="V24" s="130">
        <v>0</v>
      </c>
      <c r="W24" s="130">
        <v>0</v>
      </c>
      <c r="X24" s="130">
        <v>0</v>
      </c>
      <c r="Y24" s="343">
        <v>0</v>
      </c>
      <c r="Z24" s="130">
        <v>4</v>
      </c>
      <c r="AA24" s="130">
        <v>94</v>
      </c>
      <c r="AB24" s="130">
        <v>455</v>
      </c>
      <c r="AC24" s="130">
        <v>9026</v>
      </c>
      <c r="AD24" s="130">
        <v>453</v>
      </c>
      <c r="AE24" s="130">
        <v>7298</v>
      </c>
      <c r="AF24" s="130">
        <v>0</v>
      </c>
      <c r="AG24" s="130">
        <v>0</v>
      </c>
    </row>
    <row r="25" spans="1:33" ht="14.25" customHeight="1">
      <c r="A25" s="153" t="s">
        <v>19</v>
      </c>
      <c r="B25" s="130">
        <v>233</v>
      </c>
      <c r="C25" s="130">
        <v>3365</v>
      </c>
      <c r="D25" s="130">
        <v>98</v>
      </c>
      <c r="E25" s="130">
        <v>201</v>
      </c>
      <c r="F25" s="130">
        <v>0</v>
      </c>
      <c r="G25" s="130">
        <v>0</v>
      </c>
      <c r="H25" s="130">
        <v>37</v>
      </c>
      <c r="I25" s="130">
        <v>262</v>
      </c>
      <c r="J25" s="130">
        <v>0</v>
      </c>
      <c r="K25" s="130">
        <v>0</v>
      </c>
      <c r="L25" s="130">
        <v>167</v>
      </c>
      <c r="M25" s="130">
        <v>65</v>
      </c>
      <c r="N25" s="130">
        <v>0</v>
      </c>
      <c r="O25" s="130">
        <v>0</v>
      </c>
      <c r="P25" s="130">
        <v>6</v>
      </c>
      <c r="Q25" s="130">
        <v>28</v>
      </c>
      <c r="R25" s="130">
        <v>51</v>
      </c>
      <c r="S25" s="130">
        <v>317</v>
      </c>
      <c r="T25" s="130">
        <v>130</v>
      </c>
      <c r="U25" s="130">
        <v>409</v>
      </c>
      <c r="V25" s="130">
        <v>4</v>
      </c>
      <c r="W25" s="130">
        <v>71</v>
      </c>
      <c r="X25" s="130">
        <v>0</v>
      </c>
      <c r="Y25" s="343">
        <v>0</v>
      </c>
      <c r="Z25" s="130" t="s">
        <v>496</v>
      </c>
      <c r="AA25" s="130" t="s">
        <v>496</v>
      </c>
      <c r="AB25" s="130">
        <v>217</v>
      </c>
      <c r="AC25" s="130">
        <v>8786</v>
      </c>
      <c r="AD25" s="130">
        <v>210</v>
      </c>
      <c r="AE25" s="130">
        <v>7267</v>
      </c>
      <c r="AF25" s="130">
        <v>0</v>
      </c>
      <c r="AG25" s="130">
        <v>0</v>
      </c>
    </row>
    <row r="26" spans="1:33" ht="14.25" customHeight="1">
      <c r="A26" s="153" t="s">
        <v>239</v>
      </c>
      <c r="B26" s="130">
        <v>390</v>
      </c>
      <c r="C26" s="130">
        <v>3002</v>
      </c>
      <c r="D26" s="130">
        <v>157</v>
      </c>
      <c r="E26" s="130">
        <v>194</v>
      </c>
      <c r="F26" s="130">
        <v>390</v>
      </c>
      <c r="G26" s="130">
        <v>243</v>
      </c>
      <c r="H26" s="130">
        <v>81</v>
      </c>
      <c r="I26" s="130">
        <v>270</v>
      </c>
      <c r="J26" s="130">
        <v>0</v>
      </c>
      <c r="K26" s="130">
        <v>0</v>
      </c>
      <c r="L26" s="130">
        <v>316</v>
      </c>
      <c r="M26" s="130">
        <v>97</v>
      </c>
      <c r="N26" s="130">
        <v>0</v>
      </c>
      <c r="O26" s="130">
        <v>0</v>
      </c>
      <c r="P26" s="130">
        <v>26</v>
      </c>
      <c r="Q26" s="130">
        <v>46</v>
      </c>
      <c r="R26" s="130">
        <v>65</v>
      </c>
      <c r="S26" s="130">
        <v>694</v>
      </c>
      <c r="T26" s="130">
        <v>246</v>
      </c>
      <c r="U26" s="130">
        <v>549</v>
      </c>
      <c r="V26" s="130">
        <v>0</v>
      </c>
      <c r="W26" s="130">
        <v>0</v>
      </c>
      <c r="X26" s="130">
        <v>0</v>
      </c>
      <c r="Y26" s="343">
        <v>0</v>
      </c>
      <c r="Z26" s="130">
        <v>3</v>
      </c>
      <c r="AA26" s="130">
        <v>165</v>
      </c>
      <c r="AB26" s="130">
        <v>367</v>
      </c>
      <c r="AC26" s="130">
        <v>8508</v>
      </c>
      <c r="AD26" s="130">
        <v>366</v>
      </c>
      <c r="AE26" s="130">
        <v>7027</v>
      </c>
      <c r="AF26" s="130">
        <v>0</v>
      </c>
      <c r="AG26" s="130">
        <v>0</v>
      </c>
    </row>
    <row r="27" spans="1:33" ht="14.25" customHeight="1">
      <c r="A27" s="153" t="s">
        <v>20</v>
      </c>
      <c r="B27" s="130">
        <v>534</v>
      </c>
      <c r="C27" s="130">
        <v>3022</v>
      </c>
      <c r="D27" s="130">
        <v>193</v>
      </c>
      <c r="E27" s="130">
        <v>208</v>
      </c>
      <c r="F27" s="130">
        <v>534</v>
      </c>
      <c r="G27" s="130">
        <v>166</v>
      </c>
      <c r="H27" s="130">
        <v>134</v>
      </c>
      <c r="I27" s="130">
        <v>256</v>
      </c>
      <c r="J27" s="130">
        <v>0</v>
      </c>
      <c r="K27" s="130">
        <v>0</v>
      </c>
      <c r="L27" s="130">
        <v>386</v>
      </c>
      <c r="M27" s="130">
        <v>85</v>
      </c>
      <c r="N27" s="130">
        <v>0</v>
      </c>
      <c r="O27" s="130">
        <v>0</v>
      </c>
      <c r="P27" s="130">
        <v>25</v>
      </c>
      <c r="Q27" s="130">
        <v>23</v>
      </c>
      <c r="R27" s="130">
        <v>116</v>
      </c>
      <c r="S27" s="130">
        <v>598</v>
      </c>
      <c r="T27" s="130">
        <v>250</v>
      </c>
      <c r="U27" s="130">
        <v>496</v>
      </c>
      <c r="V27" s="130">
        <v>13</v>
      </c>
      <c r="W27" s="130">
        <v>50</v>
      </c>
      <c r="X27" s="130">
        <v>0</v>
      </c>
      <c r="Y27" s="343">
        <v>0</v>
      </c>
      <c r="Z27" s="130">
        <v>15</v>
      </c>
      <c r="AA27" s="130">
        <v>145</v>
      </c>
      <c r="AB27" s="130">
        <v>513</v>
      </c>
      <c r="AC27" s="130">
        <v>8387</v>
      </c>
      <c r="AD27" s="130">
        <v>509</v>
      </c>
      <c r="AE27" s="130">
        <v>6798</v>
      </c>
      <c r="AF27" s="130">
        <v>0</v>
      </c>
      <c r="AG27" s="130">
        <v>0</v>
      </c>
    </row>
    <row r="28" spans="1:33" ht="14.25" customHeight="1">
      <c r="A28" s="153" t="s">
        <v>21</v>
      </c>
      <c r="B28" s="130">
        <v>279</v>
      </c>
      <c r="C28" s="130">
        <v>2962</v>
      </c>
      <c r="D28" s="130">
        <v>99</v>
      </c>
      <c r="E28" s="130">
        <v>187</v>
      </c>
      <c r="F28" s="130">
        <v>279</v>
      </c>
      <c r="G28" s="130">
        <v>159</v>
      </c>
      <c r="H28" s="130">
        <v>57</v>
      </c>
      <c r="I28" s="130">
        <v>259</v>
      </c>
      <c r="J28" s="130">
        <v>0</v>
      </c>
      <c r="K28" s="130">
        <v>0</v>
      </c>
      <c r="L28" s="130">
        <v>249</v>
      </c>
      <c r="M28" s="130">
        <v>67</v>
      </c>
      <c r="N28" s="130">
        <v>0</v>
      </c>
      <c r="O28" s="130">
        <v>0</v>
      </c>
      <c r="P28" s="130">
        <v>16</v>
      </c>
      <c r="Q28" s="130">
        <v>33</v>
      </c>
      <c r="R28" s="130">
        <v>62</v>
      </c>
      <c r="S28" s="130">
        <v>657</v>
      </c>
      <c r="T28" s="130">
        <v>170</v>
      </c>
      <c r="U28" s="130">
        <v>461</v>
      </c>
      <c r="V28" s="130">
        <v>16</v>
      </c>
      <c r="W28" s="130">
        <v>47</v>
      </c>
      <c r="X28" s="130">
        <v>0</v>
      </c>
      <c r="Y28" s="343">
        <v>0</v>
      </c>
      <c r="Z28" s="130">
        <v>0</v>
      </c>
      <c r="AA28" s="130">
        <v>0</v>
      </c>
      <c r="AB28" s="130">
        <v>263</v>
      </c>
      <c r="AC28" s="130">
        <v>7785</v>
      </c>
      <c r="AD28" s="130">
        <v>255</v>
      </c>
      <c r="AE28" s="130">
        <v>6388</v>
      </c>
      <c r="AF28" s="130">
        <v>5</v>
      </c>
      <c r="AG28" s="130">
        <v>360</v>
      </c>
    </row>
    <row r="29" spans="1:33" ht="14.25" customHeight="1">
      <c r="A29" s="153" t="s">
        <v>22</v>
      </c>
      <c r="B29" s="130">
        <v>715</v>
      </c>
      <c r="C29" s="130">
        <v>3248</v>
      </c>
      <c r="D29" s="130">
        <v>269</v>
      </c>
      <c r="E29" s="130">
        <v>182</v>
      </c>
      <c r="F29" s="130">
        <v>715</v>
      </c>
      <c r="G29" s="130">
        <v>413</v>
      </c>
      <c r="H29" s="130">
        <v>171</v>
      </c>
      <c r="I29" s="130">
        <v>300</v>
      </c>
      <c r="J29" s="130">
        <v>0</v>
      </c>
      <c r="K29" s="130">
        <v>0</v>
      </c>
      <c r="L29" s="130">
        <v>480</v>
      </c>
      <c r="M29" s="130">
        <v>97</v>
      </c>
      <c r="N29" s="130">
        <v>0</v>
      </c>
      <c r="O29" s="130">
        <v>0</v>
      </c>
      <c r="P29" s="130">
        <v>49</v>
      </c>
      <c r="Q29" s="130">
        <v>34</v>
      </c>
      <c r="R29" s="130">
        <v>150</v>
      </c>
      <c r="S29" s="130">
        <v>612</v>
      </c>
      <c r="T29" s="130">
        <v>467</v>
      </c>
      <c r="U29" s="130">
        <v>698</v>
      </c>
      <c r="V29" s="130">
        <v>0</v>
      </c>
      <c r="W29" s="130">
        <v>0</v>
      </c>
      <c r="X29" s="130">
        <v>0</v>
      </c>
      <c r="Y29" s="343">
        <v>0</v>
      </c>
      <c r="Z29" s="130">
        <v>13</v>
      </c>
      <c r="AA29" s="130">
        <v>142</v>
      </c>
      <c r="AB29" s="130">
        <v>709</v>
      </c>
      <c r="AC29" s="130">
        <v>9390</v>
      </c>
      <c r="AD29" s="130">
        <v>697</v>
      </c>
      <c r="AE29" s="130">
        <v>7712</v>
      </c>
      <c r="AF29" s="130">
        <v>0</v>
      </c>
      <c r="AG29" s="130">
        <v>0</v>
      </c>
    </row>
    <row r="30" spans="1:33" ht="14.25" customHeight="1">
      <c r="A30" s="153" t="s">
        <v>23</v>
      </c>
      <c r="B30" s="130">
        <v>389</v>
      </c>
      <c r="C30" s="130">
        <v>3026</v>
      </c>
      <c r="D30" s="130">
        <v>135</v>
      </c>
      <c r="E30" s="130">
        <v>199</v>
      </c>
      <c r="F30" s="130">
        <v>389</v>
      </c>
      <c r="G30" s="130">
        <v>321</v>
      </c>
      <c r="H30" s="130">
        <v>96</v>
      </c>
      <c r="I30" s="130">
        <v>265</v>
      </c>
      <c r="J30" s="130">
        <v>0</v>
      </c>
      <c r="K30" s="130">
        <v>0</v>
      </c>
      <c r="L30" s="130">
        <v>279</v>
      </c>
      <c r="M30" s="130">
        <v>69</v>
      </c>
      <c r="N30" s="130">
        <v>0</v>
      </c>
      <c r="O30" s="130">
        <v>0</v>
      </c>
      <c r="P30" s="130">
        <v>0</v>
      </c>
      <c r="Q30" s="130">
        <v>0</v>
      </c>
      <c r="R30" s="130">
        <v>81</v>
      </c>
      <c r="S30" s="130">
        <v>563</v>
      </c>
      <c r="T30" s="130">
        <v>247</v>
      </c>
      <c r="U30" s="130">
        <v>786</v>
      </c>
      <c r="V30" s="130">
        <v>0</v>
      </c>
      <c r="W30" s="130">
        <v>0</v>
      </c>
      <c r="X30" s="130">
        <v>0</v>
      </c>
      <c r="Y30" s="343">
        <v>0</v>
      </c>
      <c r="Z30" s="130">
        <v>5</v>
      </c>
      <c r="AA30" s="130">
        <v>100</v>
      </c>
      <c r="AB30" s="130">
        <v>382</v>
      </c>
      <c r="AC30" s="130">
        <v>8509</v>
      </c>
      <c r="AD30" s="130">
        <v>379</v>
      </c>
      <c r="AE30" s="130">
        <v>6827</v>
      </c>
      <c r="AF30" s="130">
        <v>0</v>
      </c>
      <c r="AG30" s="130">
        <v>0</v>
      </c>
    </row>
    <row r="31" spans="1:33" ht="14.25" customHeight="1">
      <c r="A31" s="153" t="s">
        <v>240</v>
      </c>
      <c r="B31" s="130">
        <v>360</v>
      </c>
      <c r="C31" s="130">
        <v>3115</v>
      </c>
      <c r="D31" s="130">
        <v>141</v>
      </c>
      <c r="E31" s="130">
        <v>200</v>
      </c>
      <c r="F31" s="130">
        <v>360</v>
      </c>
      <c r="G31" s="130">
        <v>402</v>
      </c>
      <c r="H31" s="130">
        <v>71</v>
      </c>
      <c r="I31" s="130">
        <v>264</v>
      </c>
      <c r="J31" s="130">
        <v>0</v>
      </c>
      <c r="K31" s="130">
        <v>0</v>
      </c>
      <c r="L31" s="130">
        <v>275</v>
      </c>
      <c r="M31" s="130">
        <v>78</v>
      </c>
      <c r="N31" s="130">
        <v>0</v>
      </c>
      <c r="O31" s="130">
        <v>0</v>
      </c>
      <c r="P31" s="130">
        <v>5</v>
      </c>
      <c r="Q31" s="130">
        <v>3</v>
      </c>
      <c r="R31" s="130">
        <v>63</v>
      </c>
      <c r="S31" s="130">
        <v>771</v>
      </c>
      <c r="T31" s="130">
        <v>188</v>
      </c>
      <c r="U31" s="130">
        <v>457</v>
      </c>
      <c r="V31" s="130">
        <v>17</v>
      </c>
      <c r="W31" s="130">
        <v>44</v>
      </c>
      <c r="X31" s="130">
        <v>0</v>
      </c>
      <c r="Y31" s="343">
        <v>0</v>
      </c>
      <c r="Z31" s="130">
        <v>11</v>
      </c>
      <c r="AA31" s="130">
        <v>91</v>
      </c>
      <c r="AB31" s="130">
        <v>363</v>
      </c>
      <c r="AC31" s="130">
        <v>9087</v>
      </c>
      <c r="AD31" s="130">
        <v>360</v>
      </c>
      <c r="AE31" s="130">
        <v>7394</v>
      </c>
      <c r="AF31" s="130" t="s">
        <v>496</v>
      </c>
      <c r="AG31" s="130" t="s">
        <v>496</v>
      </c>
    </row>
    <row r="32" spans="1:33" ht="14.25" customHeight="1">
      <c r="A32" s="153" t="s">
        <v>24</v>
      </c>
      <c r="B32" s="130">
        <v>359</v>
      </c>
      <c r="C32" s="130">
        <v>3289</v>
      </c>
      <c r="D32" s="130">
        <v>148</v>
      </c>
      <c r="E32" s="130">
        <v>188</v>
      </c>
      <c r="F32" s="130">
        <v>359</v>
      </c>
      <c r="G32" s="130">
        <v>103</v>
      </c>
      <c r="H32" s="130">
        <v>65</v>
      </c>
      <c r="I32" s="130">
        <v>256</v>
      </c>
      <c r="J32" s="130">
        <v>0</v>
      </c>
      <c r="K32" s="130">
        <v>0</v>
      </c>
      <c r="L32" s="130">
        <v>290</v>
      </c>
      <c r="M32" s="130">
        <v>76</v>
      </c>
      <c r="N32" s="130">
        <v>0</v>
      </c>
      <c r="O32" s="130">
        <v>0</v>
      </c>
      <c r="P32" s="130">
        <v>0</v>
      </c>
      <c r="Q32" s="130">
        <v>0</v>
      </c>
      <c r="R32" s="130">
        <v>43</v>
      </c>
      <c r="S32" s="130">
        <v>610</v>
      </c>
      <c r="T32" s="130">
        <v>197</v>
      </c>
      <c r="U32" s="130">
        <v>425</v>
      </c>
      <c r="V32" s="130">
        <v>13</v>
      </c>
      <c r="W32" s="130">
        <v>44</v>
      </c>
      <c r="X32" s="130">
        <v>0</v>
      </c>
      <c r="Y32" s="343">
        <v>0</v>
      </c>
      <c r="Z32" s="130">
        <v>3</v>
      </c>
      <c r="AA32" s="130">
        <v>115</v>
      </c>
      <c r="AB32" s="130">
        <v>366</v>
      </c>
      <c r="AC32" s="130">
        <v>9012</v>
      </c>
      <c r="AD32" s="130">
        <v>365</v>
      </c>
      <c r="AE32" s="130">
        <v>7470</v>
      </c>
      <c r="AF32" s="130">
        <v>0</v>
      </c>
      <c r="AG32" s="130">
        <v>0</v>
      </c>
    </row>
    <row r="33" spans="1:33" ht="14.25" customHeight="1">
      <c r="A33" s="153" t="s">
        <v>25</v>
      </c>
      <c r="B33" s="130">
        <v>513</v>
      </c>
      <c r="C33" s="130">
        <v>3294</v>
      </c>
      <c r="D33" s="130">
        <v>202</v>
      </c>
      <c r="E33" s="130">
        <v>205</v>
      </c>
      <c r="F33" s="130">
        <v>513</v>
      </c>
      <c r="G33" s="130">
        <v>353</v>
      </c>
      <c r="H33" s="130">
        <v>92</v>
      </c>
      <c r="I33" s="130">
        <v>263</v>
      </c>
      <c r="J33" s="130">
        <v>0</v>
      </c>
      <c r="K33" s="130">
        <v>0</v>
      </c>
      <c r="L33" s="130">
        <v>465</v>
      </c>
      <c r="M33" s="130">
        <v>72</v>
      </c>
      <c r="N33" s="130">
        <v>0</v>
      </c>
      <c r="O33" s="130">
        <v>0</v>
      </c>
      <c r="P33" s="130" t="s">
        <v>496</v>
      </c>
      <c r="Q33" s="130" t="s">
        <v>496</v>
      </c>
      <c r="R33" s="130">
        <v>78</v>
      </c>
      <c r="S33" s="130">
        <v>551</v>
      </c>
      <c r="T33" s="130">
        <v>299</v>
      </c>
      <c r="U33" s="130">
        <v>519</v>
      </c>
      <c r="V33" s="130">
        <v>13</v>
      </c>
      <c r="W33" s="130">
        <v>44</v>
      </c>
      <c r="X33" s="130">
        <v>0</v>
      </c>
      <c r="Y33" s="343">
        <v>0</v>
      </c>
      <c r="Z33" s="130">
        <v>9</v>
      </c>
      <c r="AA33" s="130">
        <v>115</v>
      </c>
      <c r="AB33" s="130">
        <v>488</v>
      </c>
      <c r="AC33" s="130">
        <v>9488</v>
      </c>
      <c r="AD33" s="130">
        <v>486</v>
      </c>
      <c r="AE33" s="130">
        <v>7838</v>
      </c>
      <c r="AF33" s="130">
        <v>0</v>
      </c>
      <c r="AG33" s="130">
        <v>0</v>
      </c>
    </row>
    <row r="34" spans="1:33" ht="14.25" customHeight="1">
      <c r="A34" s="153" t="s">
        <v>190</v>
      </c>
      <c r="B34" s="130">
        <v>261</v>
      </c>
      <c r="C34" s="130">
        <v>3159</v>
      </c>
      <c r="D34" s="130">
        <v>75</v>
      </c>
      <c r="E34" s="130">
        <v>210</v>
      </c>
      <c r="F34" s="130">
        <v>261</v>
      </c>
      <c r="G34" s="130">
        <v>199</v>
      </c>
      <c r="H34" s="130">
        <v>70</v>
      </c>
      <c r="I34" s="130">
        <v>266</v>
      </c>
      <c r="J34" s="130">
        <v>0</v>
      </c>
      <c r="K34" s="130">
        <v>0</v>
      </c>
      <c r="L34" s="130">
        <v>222</v>
      </c>
      <c r="M34" s="130">
        <v>86</v>
      </c>
      <c r="N34" s="130">
        <v>0</v>
      </c>
      <c r="O34" s="130">
        <v>0</v>
      </c>
      <c r="P34" s="130">
        <v>5</v>
      </c>
      <c r="Q34" s="130">
        <v>9</v>
      </c>
      <c r="R34" s="130">
        <v>40</v>
      </c>
      <c r="S34" s="130">
        <v>595</v>
      </c>
      <c r="T34" s="130">
        <v>158</v>
      </c>
      <c r="U34" s="130">
        <v>498</v>
      </c>
      <c r="V34" s="130">
        <v>0</v>
      </c>
      <c r="W34" s="130">
        <v>0</v>
      </c>
      <c r="X34" s="130">
        <v>0</v>
      </c>
      <c r="Y34" s="343">
        <v>0</v>
      </c>
      <c r="Z34" s="130" t="s">
        <v>496</v>
      </c>
      <c r="AA34" s="130" t="s">
        <v>496</v>
      </c>
      <c r="AB34" s="130">
        <v>246</v>
      </c>
      <c r="AC34" s="130">
        <v>8749</v>
      </c>
      <c r="AD34" s="130">
        <v>244</v>
      </c>
      <c r="AE34" s="130">
        <v>7346</v>
      </c>
      <c r="AF34" s="130">
        <v>4</v>
      </c>
      <c r="AG34" s="130">
        <v>78</v>
      </c>
    </row>
    <row r="35" spans="1:33" ht="14.25" customHeight="1">
      <c r="A35" s="153" t="s">
        <v>191</v>
      </c>
      <c r="B35" s="130">
        <v>286</v>
      </c>
      <c r="C35" s="130">
        <v>3175</v>
      </c>
      <c r="D35" s="130">
        <v>125</v>
      </c>
      <c r="E35" s="130">
        <v>197</v>
      </c>
      <c r="F35" s="130">
        <v>0</v>
      </c>
      <c r="G35" s="130">
        <v>0</v>
      </c>
      <c r="H35" s="130">
        <v>51</v>
      </c>
      <c r="I35" s="130">
        <v>251</v>
      </c>
      <c r="J35" s="130">
        <v>0</v>
      </c>
      <c r="K35" s="130">
        <v>0</v>
      </c>
      <c r="L35" s="130">
        <v>252</v>
      </c>
      <c r="M35" s="130">
        <v>62</v>
      </c>
      <c r="N35" s="130">
        <v>0</v>
      </c>
      <c r="O35" s="130">
        <v>0</v>
      </c>
      <c r="P35" s="130">
        <v>0</v>
      </c>
      <c r="Q35" s="130">
        <v>0</v>
      </c>
      <c r="R35" s="130">
        <v>74</v>
      </c>
      <c r="S35" s="130">
        <v>456</v>
      </c>
      <c r="T35" s="130">
        <v>132</v>
      </c>
      <c r="U35" s="130">
        <v>359</v>
      </c>
      <c r="V35" s="130">
        <v>14</v>
      </c>
      <c r="W35" s="130">
        <v>44</v>
      </c>
      <c r="X35" s="130">
        <v>0</v>
      </c>
      <c r="Y35" s="343">
        <v>0</v>
      </c>
      <c r="Z35" s="130">
        <v>9</v>
      </c>
      <c r="AA35" s="130">
        <v>228</v>
      </c>
      <c r="AB35" s="130">
        <v>256</v>
      </c>
      <c r="AC35" s="130">
        <v>8529</v>
      </c>
      <c r="AD35" s="130">
        <v>256</v>
      </c>
      <c r="AE35" s="130">
        <v>6951</v>
      </c>
      <c r="AF35" s="130">
        <v>7</v>
      </c>
      <c r="AG35" s="130">
        <v>200</v>
      </c>
    </row>
    <row r="36" spans="1:33" ht="14.25" customHeight="1">
      <c r="A36" s="153" t="s">
        <v>241</v>
      </c>
      <c r="B36" s="130">
        <v>320</v>
      </c>
      <c r="C36" s="130">
        <v>3359</v>
      </c>
      <c r="D36" s="130">
        <v>146</v>
      </c>
      <c r="E36" s="130">
        <v>212</v>
      </c>
      <c r="F36" s="130">
        <v>0</v>
      </c>
      <c r="G36" s="130">
        <v>0</v>
      </c>
      <c r="H36" s="130">
        <v>39</v>
      </c>
      <c r="I36" s="130">
        <v>258</v>
      </c>
      <c r="J36" s="130">
        <v>0</v>
      </c>
      <c r="K36" s="130">
        <v>0</v>
      </c>
      <c r="L36" s="130">
        <v>295</v>
      </c>
      <c r="M36" s="130">
        <v>87</v>
      </c>
      <c r="N36" s="130">
        <v>0</v>
      </c>
      <c r="O36" s="130">
        <v>0</v>
      </c>
      <c r="P36" s="130">
        <v>0</v>
      </c>
      <c r="Q36" s="130">
        <v>0</v>
      </c>
      <c r="R36" s="130">
        <v>48</v>
      </c>
      <c r="S36" s="130">
        <v>342</v>
      </c>
      <c r="T36" s="130" t="s">
        <v>496</v>
      </c>
      <c r="U36" s="130" t="s">
        <v>496</v>
      </c>
      <c r="V36" s="130">
        <v>0</v>
      </c>
      <c r="W36" s="130">
        <v>0</v>
      </c>
      <c r="X36" s="130">
        <v>0</v>
      </c>
      <c r="Y36" s="343">
        <v>0</v>
      </c>
      <c r="Z36" s="130">
        <v>0</v>
      </c>
      <c r="AA36" s="130">
        <v>0</v>
      </c>
      <c r="AB36" s="130">
        <v>326</v>
      </c>
      <c r="AC36" s="130">
        <v>8718</v>
      </c>
      <c r="AD36" s="130">
        <v>326</v>
      </c>
      <c r="AE36" s="130">
        <v>7038</v>
      </c>
      <c r="AF36" s="130">
        <v>0</v>
      </c>
      <c r="AG36" s="130">
        <v>0</v>
      </c>
    </row>
    <row r="37" spans="1:33" ht="14.25" customHeight="1">
      <c r="A37" s="153" t="s">
        <v>242</v>
      </c>
      <c r="B37" s="130">
        <v>195</v>
      </c>
      <c r="C37" s="130">
        <v>3180</v>
      </c>
      <c r="D37" s="130">
        <v>85</v>
      </c>
      <c r="E37" s="130">
        <v>182</v>
      </c>
      <c r="F37" s="130">
        <v>0</v>
      </c>
      <c r="G37" s="130">
        <v>0</v>
      </c>
      <c r="H37" s="130">
        <v>35</v>
      </c>
      <c r="I37" s="130">
        <v>265</v>
      </c>
      <c r="J37" s="130">
        <v>0</v>
      </c>
      <c r="K37" s="130">
        <v>0</v>
      </c>
      <c r="L37" s="130">
        <v>164</v>
      </c>
      <c r="M37" s="130">
        <v>76</v>
      </c>
      <c r="N37" s="130">
        <v>0</v>
      </c>
      <c r="O37" s="130">
        <v>0</v>
      </c>
      <c r="P37" s="130">
        <v>10</v>
      </c>
      <c r="Q37" s="130">
        <v>13</v>
      </c>
      <c r="R37" s="130">
        <v>53</v>
      </c>
      <c r="S37" s="130">
        <v>267</v>
      </c>
      <c r="T37" s="130">
        <v>98</v>
      </c>
      <c r="U37" s="130">
        <v>431</v>
      </c>
      <c r="V37" s="130">
        <v>0</v>
      </c>
      <c r="W37" s="130">
        <v>0</v>
      </c>
      <c r="X37" s="130">
        <v>0</v>
      </c>
      <c r="Y37" s="343">
        <v>0</v>
      </c>
      <c r="Z37" s="130">
        <v>7</v>
      </c>
      <c r="AA37" s="130">
        <v>76</v>
      </c>
      <c r="AB37" s="130">
        <v>198</v>
      </c>
      <c r="AC37" s="130">
        <v>8088</v>
      </c>
      <c r="AD37" s="130">
        <v>196</v>
      </c>
      <c r="AE37" s="130">
        <v>6593</v>
      </c>
      <c r="AF37" s="130">
        <v>0</v>
      </c>
      <c r="AG37" s="130">
        <v>0</v>
      </c>
    </row>
    <row r="38" spans="1:33" ht="14.25" customHeight="1">
      <c r="A38" s="153" t="s">
        <v>243</v>
      </c>
      <c r="B38" s="130">
        <v>396</v>
      </c>
      <c r="C38" s="130">
        <v>3313</v>
      </c>
      <c r="D38" s="130">
        <v>164</v>
      </c>
      <c r="E38" s="130">
        <v>206</v>
      </c>
      <c r="F38" s="130">
        <v>0</v>
      </c>
      <c r="G38" s="130">
        <v>0</v>
      </c>
      <c r="H38" s="130">
        <v>66</v>
      </c>
      <c r="I38" s="130">
        <v>257</v>
      </c>
      <c r="J38" s="130">
        <v>0</v>
      </c>
      <c r="K38" s="130">
        <v>0</v>
      </c>
      <c r="L38" s="130">
        <v>322</v>
      </c>
      <c r="M38" s="130">
        <v>91</v>
      </c>
      <c r="N38" s="130">
        <v>0</v>
      </c>
      <c r="O38" s="130">
        <v>0</v>
      </c>
      <c r="P38" s="130">
        <v>9</v>
      </c>
      <c r="Q38" s="130">
        <v>7</v>
      </c>
      <c r="R38" s="130">
        <v>37</v>
      </c>
      <c r="S38" s="130">
        <v>485</v>
      </c>
      <c r="T38" s="130">
        <v>201</v>
      </c>
      <c r="U38" s="130">
        <v>367</v>
      </c>
      <c r="V38" s="130" t="s">
        <v>496</v>
      </c>
      <c r="W38" s="130" t="s">
        <v>496</v>
      </c>
      <c r="X38" s="130">
        <v>0</v>
      </c>
      <c r="Y38" s="343">
        <v>0</v>
      </c>
      <c r="Z38" s="130">
        <v>3</v>
      </c>
      <c r="AA38" s="130">
        <v>130</v>
      </c>
      <c r="AB38" s="130">
        <v>410</v>
      </c>
      <c r="AC38" s="130">
        <v>8346</v>
      </c>
      <c r="AD38" s="130">
        <v>410</v>
      </c>
      <c r="AE38" s="130">
        <v>7068</v>
      </c>
      <c r="AF38" s="130">
        <v>0</v>
      </c>
      <c r="AG38" s="130">
        <v>0</v>
      </c>
    </row>
    <row r="39" spans="1:33" ht="14.25" customHeight="1">
      <c r="A39" s="153" t="s">
        <v>244</v>
      </c>
      <c r="B39" s="130">
        <v>320</v>
      </c>
      <c r="C39" s="130">
        <v>3212</v>
      </c>
      <c r="D39" s="130">
        <v>106</v>
      </c>
      <c r="E39" s="130">
        <v>187</v>
      </c>
      <c r="F39" s="130">
        <v>320</v>
      </c>
      <c r="G39" s="130">
        <v>101</v>
      </c>
      <c r="H39" s="130">
        <v>33</v>
      </c>
      <c r="I39" s="130">
        <v>258</v>
      </c>
      <c r="J39" s="130">
        <v>0</v>
      </c>
      <c r="K39" s="130">
        <v>0</v>
      </c>
      <c r="L39" s="130">
        <v>285</v>
      </c>
      <c r="M39" s="130">
        <v>85</v>
      </c>
      <c r="N39" s="130">
        <v>0</v>
      </c>
      <c r="O39" s="130">
        <v>0</v>
      </c>
      <c r="P39" s="130">
        <v>6</v>
      </c>
      <c r="Q39" s="130">
        <v>35</v>
      </c>
      <c r="R39" s="130">
        <v>59</v>
      </c>
      <c r="S39" s="130">
        <v>478</v>
      </c>
      <c r="T39" s="130">
        <v>174</v>
      </c>
      <c r="U39" s="130">
        <v>377</v>
      </c>
      <c r="V39" s="130">
        <v>0</v>
      </c>
      <c r="W39" s="130">
        <v>0</v>
      </c>
      <c r="X39" s="130">
        <v>0</v>
      </c>
      <c r="Y39" s="343">
        <v>0</v>
      </c>
      <c r="Z39" s="130" t="s">
        <v>496</v>
      </c>
      <c r="AA39" s="130" t="s">
        <v>496</v>
      </c>
      <c r="AB39" s="130">
        <v>306</v>
      </c>
      <c r="AC39" s="130">
        <v>8806</v>
      </c>
      <c r="AD39" s="130">
        <v>305</v>
      </c>
      <c r="AE39" s="130">
        <v>7199</v>
      </c>
      <c r="AF39" s="130">
        <v>0</v>
      </c>
      <c r="AG39" s="130">
        <v>0</v>
      </c>
    </row>
    <row r="40" spans="1:33" ht="14.25" customHeight="1">
      <c r="A40" s="153" t="s">
        <v>245</v>
      </c>
      <c r="B40" s="130">
        <v>214</v>
      </c>
      <c r="C40" s="130">
        <v>3376</v>
      </c>
      <c r="D40" s="130">
        <v>82</v>
      </c>
      <c r="E40" s="130">
        <v>203</v>
      </c>
      <c r="F40" s="130">
        <v>0</v>
      </c>
      <c r="G40" s="130">
        <v>0</v>
      </c>
      <c r="H40" s="130">
        <v>27</v>
      </c>
      <c r="I40" s="130">
        <v>245</v>
      </c>
      <c r="J40" s="130">
        <v>0</v>
      </c>
      <c r="K40" s="130">
        <v>0</v>
      </c>
      <c r="L40" s="130">
        <v>182</v>
      </c>
      <c r="M40" s="130">
        <v>67</v>
      </c>
      <c r="N40" s="130">
        <v>0</v>
      </c>
      <c r="O40" s="130">
        <v>0</v>
      </c>
      <c r="P40" s="130">
        <v>0</v>
      </c>
      <c r="Q40" s="130">
        <v>0</v>
      </c>
      <c r="R40" s="130">
        <v>50</v>
      </c>
      <c r="S40" s="130">
        <v>302</v>
      </c>
      <c r="T40" s="130">
        <v>88</v>
      </c>
      <c r="U40" s="130">
        <v>189</v>
      </c>
      <c r="V40" s="130">
        <v>14</v>
      </c>
      <c r="W40" s="130">
        <v>44</v>
      </c>
      <c r="X40" s="130">
        <v>0</v>
      </c>
      <c r="Y40" s="343">
        <v>0</v>
      </c>
      <c r="Z40" s="130">
        <v>0</v>
      </c>
      <c r="AA40" s="130">
        <v>0</v>
      </c>
      <c r="AB40" s="130">
        <v>209</v>
      </c>
      <c r="AC40" s="130">
        <v>8808</v>
      </c>
      <c r="AD40" s="130">
        <v>209</v>
      </c>
      <c r="AE40" s="130">
        <v>7190</v>
      </c>
      <c r="AF40" s="130">
        <v>0</v>
      </c>
      <c r="AG40" s="130">
        <v>0</v>
      </c>
    </row>
    <row r="41" spans="1:33">
      <c r="A41" s="153" t="s">
        <v>197</v>
      </c>
      <c r="B41" s="130">
        <v>283</v>
      </c>
      <c r="C41" s="130">
        <v>3223</v>
      </c>
      <c r="D41" s="130">
        <v>119</v>
      </c>
      <c r="E41" s="130">
        <v>195</v>
      </c>
      <c r="F41" s="130">
        <v>283</v>
      </c>
      <c r="G41" s="130">
        <v>197</v>
      </c>
      <c r="H41" s="130">
        <v>55</v>
      </c>
      <c r="I41" s="130">
        <v>251</v>
      </c>
      <c r="J41" s="130">
        <v>0</v>
      </c>
      <c r="K41" s="130">
        <v>0</v>
      </c>
      <c r="L41" s="130">
        <v>250</v>
      </c>
      <c r="M41" s="130">
        <v>73</v>
      </c>
      <c r="N41" s="130">
        <v>0</v>
      </c>
      <c r="O41" s="130">
        <v>0</v>
      </c>
      <c r="P41" s="130">
        <v>0</v>
      </c>
      <c r="Q41" s="130">
        <v>0</v>
      </c>
      <c r="R41" s="130">
        <v>55</v>
      </c>
      <c r="S41" s="130">
        <v>426</v>
      </c>
      <c r="T41" s="130">
        <v>134</v>
      </c>
      <c r="U41" s="130">
        <v>409</v>
      </c>
      <c r="V41" s="130">
        <v>21</v>
      </c>
      <c r="W41" s="130">
        <v>44</v>
      </c>
      <c r="X41" s="130">
        <v>0</v>
      </c>
      <c r="Y41" s="343">
        <v>0</v>
      </c>
      <c r="Z41" s="130">
        <v>0</v>
      </c>
      <c r="AA41" s="130">
        <v>0</v>
      </c>
      <c r="AB41" s="130">
        <v>275</v>
      </c>
      <c r="AC41" s="130">
        <v>8835</v>
      </c>
      <c r="AD41" s="130">
        <v>270</v>
      </c>
      <c r="AE41" s="130">
        <v>7158</v>
      </c>
      <c r="AF41" s="130">
        <v>0</v>
      </c>
      <c r="AG41" s="130">
        <v>0</v>
      </c>
    </row>
    <row r="42" spans="1:33" s="123" customFormat="1" ht="14.25" customHeight="1">
      <c r="A42" s="160" t="s">
        <v>246</v>
      </c>
      <c r="B42" s="114">
        <v>656.72972972972968</v>
      </c>
      <c r="C42" s="114">
        <v>3173.9557183423185</v>
      </c>
      <c r="D42" s="114">
        <v>253.08108108108109</v>
      </c>
      <c r="E42" s="114">
        <v>195.19243912857752</v>
      </c>
      <c r="F42" s="114">
        <v>800.85185185185185</v>
      </c>
      <c r="G42" s="114">
        <v>340.96462100541089</v>
      </c>
      <c r="H42" s="114">
        <v>151.1081081081081</v>
      </c>
      <c r="I42" s="114">
        <v>264.27097120372025</v>
      </c>
      <c r="J42" s="114">
        <v>0</v>
      </c>
      <c r="K42" s="114">
        <v>0</v>
      </c>
      <c r="L42" s="114">
        <v>558.83783783783781</v>
      </c>
      <c r="M42" s="114">
        <v>93.931276297335202</v>
      </c>
      <c r="N42" s="114">
        <v>0</v>
      </c>
      <c r="O42" s="114">
        <v>0</v>
      </c>
      <c r="P42" s="114">
        <v>37.379310344827587</v>
      </c>
      <c r="Q42" s="114">
        <v>43.637453874538743</v>
      </c>
      <c r="R42" s="114">
        <v>126.45945945945945</v>
      </c>
      <c r="S42" s="114">
        <v>609.57896986535582</v>
      </c>
      <c r="T42" s="114">
        <v>379.7837837837838</v>
      </c>
      <c r="U42" s="114">
        <v>595.01060347281521</v>
      </c>
      <c r="V42" s="114">
        <v>13.875</v>
      </c>
      <c r="W42" s="114">
        <v>50.963963963963963</v>
      </c>
      <c r="X42" s="114">
        <v>4.25</v>
      </c>
      <c r="Y42" s="114">
        <v>87.882352941176464</v>
      </c>
      <c r="Z42" s="114">
        <v>14.060606060606061</v>
      </c>
      <c r="AA42" s="114">
        <v>148.33189655172413</v>
      </c>
      <c r="AB42" s="114">
        <v>639.24324324324323</v>
      </c>
      <c r="AC42" s="114">
        <v>8902.0282428547271</v>
      </c>
      <c r="AD42" s="114">
        <v>632.59459459459458</v>
      </c>
      <c r="AE42" s="114">
        <v>7456.434973938306</v>
      </c>
      <c r="AF42" s="114">
        <v>8.1111111111111107</v>
      </c>
      <c r="AG42" s="114">
        <v>168.1917808219178</v>
      </c>
    </row>
    <row r="43" spans="1:33" s="123" customFormat="1" ht="14.25" customHeight="1">
      <c r="A43" s="34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row>
    <row r="44" spans="1:33" ht="14.25" customHeight="1">
      <c r="A44" s="349" t="s">
        <v>26</v>
      </c>
      <c r="B44" s="130">
        <v>130</v>
      </c>
      <c r="C44" s="130">
        <v>3155</v>
      </c>
      <c r="D44" s="130">
        <v>45</v>
      </c>
      <c r="E44" s="130">
        <v>202</v>
      </c>
      <c r="F44" s="130">
        <v>130</v>
      </c>
      <c r="G44" s="130">
        <v>196</v>
      </c>
      <c r="H44" s="130">
        <v>28</v>
      </c>
      <c r="I44" s="130">
        <v>258</v>
      </c>
      <c r="J44" s="130">
        <v>0</v>
      </c>
      <c r="K44" s="130">
        <v>0</v>
      </c>
      <c r="L44" s="130">
        <v>103</v>
      </c>
      <c r="M44" s="130">
        <v>80</v>
      </c>
      <c r="N44" s="130">
        <v>0</v>
      </c>
      <c r="O44" s="130">
        <v>0</v>
      </c>
      <c r="P44" s="130">
        <v>0</v>
      </c>
      <c r="Q44" s="130">
        <v>0</v>
      </c>
      <c r="R44" s="130">
        <v>21</v>
      </c>
      <c r="S44" s="130">
        <v>286</v>
      </c>
      <c r="T44" s="130">
        <v>73</v>
      </c>
      <c r="U44" s="130">
        <v>422</v>
      </c>
      <c r="V44" s="130">
        <v>12</v>
      </c>
      <c r="W44" s="130">
        <v>44</v>
      </c>
      <c r="X44" s="130">
        <v>0</v>
      </c>
      <c r="Y44" s="130">
        <v>0</v>
      </c>
      <c r="Z44" s="130" t="s">
        <v>496</v>
      </c>
      <c r="AA44" s="130" t="s">
        <v>496</v>
      </c>
      <c r="AB44" s="130">
        <v>132</v>
      </c>
      <c r="AC44" s="130">
        <v>8628</v>
      </c>
      <c r="AD44" s="130">
        <v>132</v>
      </c>
      <c r="AE44" s="130">
        <v>7030</v>
      </c>
      <c r="AF44" s="130">
        <v>0</v>
      </c>
      <c r="AG44" s="130">
        <v>0</v>
      </c>
    </row>
    <row r="45" spans="1:33" ht="14.25" customHeight="1">
      <c r="A45" s="153" t="s">
        <v>27</v>
      </c>
      <c r="B45" s="130">
        <v>153</v>
      </c>
      <c r="C45" s="130">
        <v>3228</v>
      </c>
      <c r="D45" s="130">
        <v>56</v>
      </c>
      <c r="E45" s="130">
        <v>166</v>
      </c>
      <c r="F45" s="130">
        <v>153</v>
      </c>
      <c r="G45" s="130">
        <v>140</v>
      </c>
      <c r="H45" s="130">
        <v>24</v>
      </c>
      <c r="I45" s="130">
        <v>243</v>
      </c>
      <c r="J45" s="130">
        <v>0</v>
      </c>
      <c r="K45" s="130">
        <v>0</v>
      </c>
      <c r="L45" s="130">
        <v>127</v>
      </c>
      <c r="M45" s="130">
        <v>82</v>
      </c>
      <c r="N45" s="130">
        <v>0</v>
      </c>
      <c r="O45" s="130">
        <v>0</v>
      </c>
      <c r="P45" s="130">
        <v>0</v>
      </c>
      <c r="Q45" s="130">
        <v>0</v>
      </c>
      <c r="R45" s="130">
        <v>22</v>
      </c>
      <c r="S45" s="130">
        <v>354</v>
      </c>
      <c r="T45" s="130">
        <v>77</v>
      </c>
      <c r="U45" s="130">
        <v>337</v>
      </c>
      <c r="V45" s="130">
        <v>11</v>
      </c>
      <c r="W45" s="130">
        <v>44</v>
      </c>
      <c r="X45" s="130">
        <v>0</v>
      </c>
      <c r="Y45" s="130">
        <v>0</v>
      </c>
      <c r="Z45" s="130">
        <v>0</v>
      </c>
      <c r="AA45" s="130">
        <v>0</v>
      </c>
      <c r="AB45" s="130">
        <v>149</v>
      </c>
      <c r="AC45" s="130">
        <v>8460</v>
      </c>
      <c r="AD45" s="130">
        <v>147</v>
      </c>
      <c r="AE45" s="130">
        <v>6832</v>
      </c>
      <c r="AF45" s="130" t="s">
        <v>496</v>
      </c>
      <c r="AG45" s="130" t="s">
        <v>496</v>
      </c>
    </row>
    <row r="46" spans="1:33" ht="14.25" customHeight="1">
      <c r="A46" s="153" t="s">
        <v>28</v>
      </c>
      <c r="B46" s="130">
        <v>49</v>
      </c>
      <c r="C46" s="130">
        <v>2940</v>
      </c>
      <c r="D46" s="130">
        <v>14</v>
      </c>
      <c r="E46" s="130">
        <v>145</v>
      </c>
      <c r="F46" s="130">
        <v>0</v>
      </c>
      <c r="G46" s="130">
        <v>0</v>
      </c>
      <c r="H46" s="130">
        <v>11</v>
      </c>
      <c r="I46" s="130">
        <v>270</v>
      </c>
      <c r="J46" s="130">
        <v>0</v>
      </c>
      <c r="K46" s="130">
        <v>0</v>
      </c>
      <c r="L46" s="130">
        <v>40</v>
      </c>
      <c r="M46" s="130">
        <v>92</v>
      </c>
      <c r="N46" s="130">
        <v>0</v>
      </c>
      <c r="O46" s="130">
        <v>0</v>
      </c>
      <c r="P46" s="130">
        <v>0</v>
      </c>
      <c r="Q46" s="130">
        <v>0</v>
      </c>
      <c r="R46" s="130">
        <v>9</v>
      </c>
      <c r="S46" s="130">
        <v>378</v>
      </c>
      <c r="T46" s="130">
        <v>29</v>
      </c>
      <c r="U46" s="130">
        <v>303</v>
      </c>
      <c r="V46" s="130">
        <v>16</v>
      </c>
      <c r="W46" s="130">
        <v>47</v>
      </c>
      <c r="X46" s="130">
        <v>0</v>
      </c>
      <c r="Y46" s="130">
        <v>0</v>
      </c>
      <c r="Z46" s="130">
        <v>11</v>
      </c>
      <c r="AA46" s="130">
        <v>132</v>
      </c>
      <c r="AB46" s="130">
        <v>47</v>
      </c>
      <c r="AC46" s="130">
        <v>7259</v>
      </c>
      <c r="AD46" s="130">
        <v>46</v>
      </c>
      <c r="AE46" s="130">
        <v>6576</v>
      </c>
      <c r="AF46" s="130">
        <v>0</v>
      </c>
      <c r="AG46" s="130">
        <v>0</v>
      </c>
    </row>
    <row r="47" spans="1:33" ht="14.25" customHeight="1">
      <c r="A47" s="153" t="s">
        <v>29</v>
      </c>
      <c r="B47" s="130">
        <v>116</v>
      </c>
      <c r="C47" s="130">
        <v>2917</v>
      </c>
      <c r="D47" s="130">
        <v>45</v>
      </c>
      <c r="E47" s="130">
        <v>204</v>
      </c>
      <c r="F47" s="130">
        <v>0</v>
      </c>
      <c r="G47" s="130">
        <v>0</v>
      </c>
      <c r="H47" s="130">
        <v>30</v>
      </c>
      <c r="I47" s="130">
        <v>245</v>
      </c>
      <c r="J47" s="130">
        <v>0</v>
      </c>
      <c r="K47" s="130">
        <v>0</v>
      </c>
      <c r="L47" s="130">
        <v>86</v>
      </c>
      <c r="M47" s="130">
        <v>95</v>
      </c>
      <c r="N47" s="130">
        <v>0</v>
      </c>
      <c r="O47" s="130">
        <v>0</v>
      </c>
      <c r="P47" s="130" t="s">
        <v>496</v>
      </c>
      <c r="Q47" s="130" t="s">
        <v>496</v>
      </c>
      <c r="R47" s="130">
        <v>17</v>
      </c>
      <c r="S47" s="130">
        <v>477</v>
      </c>
      <c r="T47" s="130">
        <v>70</v>
      </c>
      <c r="U47" s="130">
        <v>302</v>
      </c>
      <c r="V47" s="130">
        <v>4</v>
      </c>
      <c r="W47" s="130">
        <v>88</v>
      </c>
      <c r="X47" s="130">
        <v>0</v>
      </c>
      <c r="Y47" s="130">
        <v>0</v>
      </c>
      <c r="Z47" s="130">
        <v>4</v>
      </c>
      <c r="AA47" s="130">
        <v>75</v>
      </c>
      <c r="AB47" s="130">
        <v>110</v>
      </c>
      <c r="AC47" s="130">
        <v>7500</v>
      </c>
      <c r="AD47" s="130">
        <v>110</v>
      </c>
      <c r="AE47" s="130">
        <v>6616</v>
      </c>
      <c r="AF47" s="130">
        <v>0</v>
      </c>
      <c r="AG47" s="130">
        <v>0</v>
      </c>
    </row>
    <row r="48" spans="1:33" ht="14.25" customHeight="1">
      <c r="A48" s="153" t="s">
        <v>30</v>
      </c>
      <c r="B48" s="130">
        <v>106</v>
      </c>
      <c r="C48" s="130">
        <v>3060</v>
      </c>
      <c r="D48" s="130">
        <v>37</v>
      </c>
      <c r="E48" s="130">
        <v>198</v>
      </c>
      <c r="F48" s="130">
        <v>0</v>
      </c>
      <c r="G48" s="130">
        <v>0</v>
      </c>
      <c r="H48" s="130">
        <v>13</v>
      </c>
      <c r="I48" s="130">
        <v>236</v>
      </c>
      <c r="J48" s="130">
        <v>0</v>
      </c>
      <c r="K48" s="130">
        <v>0</v>
      </c>
      <c r="L48" s="130">
        <v>74</v>
      </c>
      <c r="M48" s="130">
        <v>56</v>
      </c>
      <c r="N48" s="130">
        <v>0</v>
      </c>
      <c r="O48" s="130">
        <v>0</v>
      </c>
      <c r="P48" s="130">
        <v>0</v>
      </c>
      <c r="Q48" s="130">
        <v>0</v>
      </c>
      <c r="R48" s="130">
        <v>21</v>
      </c>
      <c r="S48" s="130">
        <v>323</v>
      </c>
      <c r="T48" s="130">
        <v>53</v>
      </c>
      <c r="U48" s="130">
        <v>250</v>
      </c>
      <c r="V48" s="130">
        <v>21</v>
      </c>
      <c r="W48" s="130">
        <v>73</v>
      </c>
      <c r="X48" s="130">
        <v>0</v>
      </c>
      <c r="Y48" s="130">
        <v>0</v>
      </c>
      <c r="Z48" s="130">
        <v>0</v>
      </c>
      <c r="AA48" s="130">
        <v>0</v>
      </c>
      <c r="AB48" s="130">
        <v>95</v>
      </c>
      <c r="AC48" s="130">
        <v>7290</v>
      </c>
      <c r="AD48" s="130">
        <v>95</v>
      </c>
      <c r="AE48" s="130">
        <v>6334</v>
      </c>
      <c r="AF48" s="130" t="s">
        <v>496</v>
      </c>
      <c r="AG48" s="130" t="s">
        <v>496</v>
      </c>
    </row>
    <row r="49" spans="1:33" ht="14.25" customHeight="1">
      <c r="A49" s="153" t="s">
        <v>31</v>
      </c>
      <c r="B49" s="130">
        <v>107</v>
      </c>
      <c r="C49" s="130">
        <v>3050</v>
      </c>
      <c r="D49" s="130">
        <v>45</v>
      </c>
      <c r="E49" s="130">
        <v>185</v>
      </c>
      <c r="F49" s="130">
        <v>0</v>
      </c>
      <c r="G49" s="130">
        <v>0</v>
      </c>
      <c r="H49" s="130">
        <v>21</v>
      </c>
      <c r="I49" s="130">
        <v>263</v>
      </c>
      <c r="J49" s="130">
        <v>0</v>
      </c>
      <c r="K49" s="130">
        <v>0</v>
      </c>
      <c r="L49" s="130">
        <v>91</v>
      </c>
      <c r="M49" s="130">
        <v>72</v>
      </c>
      <c r="N49" s="130">
        <v>0</v>
      </c>
      <c r="O49" s="130">
        <v>0</v>
      </c>
      <c r="P49" s="130">
        <v>0</v>
      </c>
      <c r="Q49" s="130">
        <v>0</v>
      </c>
      <c r="R49" s="130">
        <v>27</v>
      </c>
      <c r="S49" s="130">
        <v>304</v>
      </c>
      <c r="T49" s="130">
        <v>22</v>
      </c>
      <c r="U49" s="130">
        <v>206</v>
      </c>
      <c r="V49" s="130">
        <v>16</v>
      </c>
      <c r="W49" s="130">
        <v>44</v>
      </c>
      <c r="X49" s="130">
        <v>0</v>
      </c>
      <c r="Y49" s="130">
        <v>0</v>
      </c>
      <c r="Z49" s="130">
        <v>0</v>
      </c>
      <c r="AA49" s="130">
        <v>0</v>
      </c>
      <c r="AB49" s="130">
        <v>101</v>
      </c>
      <c r="AC49" s="130">
        <v>7713</v>
      </c>
      <c r="AD49" s="130">
        <v>101</v>
      </c>
      <c r="AE49" s="130">
        <v>6338</v>
      </c>
      <c r="AF49" s="130">
        <v>0</v>
      </c>
      <c r="AG49" s="130">
        <v>0</v>
      </c>
    </row>
    <row r="50" spans="1:33" ht="14.25" customHeight="1">
      <c r="A50" s="153" t="s">
        <v>32</v>
      </c>
      <c r="B50" s="130">
        <v>105</v>
      </c>
      <c r="C50" s="130">
        <v>3131</v>
      </c>
      <c r="D50" s="130">
        <v>47</v>
      </c>
      <c r="E50" s="130">
        <v>207</v>
      </c>
      <c r="F50" s="130">
        <v>105</v>
      </c>
      <c r="G50" s="130">
        <v>99</v>
      </c>
      <c r="H50" s="130">
        <v>19</v>
      </c>
      <c r="I50" s="130">
        <v>258</v>
      </c>
      <c r="J50" s="130">
        <v>0</v>
      </c>
      <c r="K50" s="130">
        <v>0</v>
      </c>
      <c r="L50" s="130">
        <v>98</v>
      </c>
      <c r="M50" s="130">
        <v>92</v>
      </c>
      <c r="N50" s="130">
        <v>0</v>
      </c>
      <c r="O50" s="130">
        <v>0</v>
      </c>
      <c r="P50" s="130">
        <v>5</v>
      </c>
      <c r="Q50" s="130">
        <v>7</v>
      </c>
      <c r="R50" s="130">
        <v>14</v>
      </c>
      <c r="S50" s="130">
        <v>500</v>
      </c>
      <c r="T50" s="130">
        <v>58</v>
      </c>
      <c r="U50" s="130">
        <v>355</v>
      </c>
      <c r="V50" s="130">
        <v>8</v>
      </c>
      <c r="W50" s="130">
        <v>44</v>
      </c>
      <c r="X50" s="130">
        <v>0</v>
      </c>
      <c r="Y50" s="130">
        <v>0</v>
      </c>
      <c r="Z50" s="130">
        <v>3</v>
      </c>
      <c r="AA50" s="130">
        <v>87</v>
      </c>
      <c r="AB50" s="130">
        <v>99</v>
      </c>
      <c r="AC50" s="130">
        <v>8430</v>
      </c>
      <c r="AD50" s="130">
        <v>99</v>
      </c>
      <c r="AE50" s="130">
        <v>6889</v>
      </c>
      <c r="AF50" s="130">
        <v>0</v>
      </c>
      <c r="AG50" s="130">
        <v>0</v>
      </c>
    </row>
    <row r="51" spans="1:33" ht="14.25" customHeight="1">
      <c r="A51" s="153" t="s">
        <v>247</v>
      </c>
      <c r="B51" s="130">
        <v>186</v>
      </c>
      <c r="C51" s="130">
        <v>3177</v>
      </c>
      <c r="D51" s="130">
        <v>60</v>
      </c>
      <c r="E51" s="130">
        <v>204</v>
      </c>
      <c r="F51" s="130">
        <v>0</v>
      </c>
      <c r="G51" s="130">
        <v>0</v>
      </c>
      <c r="H51" s="130">
        <v>21</v>
      </c>
      <c r="I51" s="130">
        <v>252</v>
      </c>
      <c r="J51" s="130">
        <v>0</v>
      </c>
      <c r="K51" s="130">
        <v>0</v>
      </c>
      <c r="L51" s="130">
        <v>162</v>
      </c>
      <c r="M51" s="130">
        <v>58</v>
      </c>
      <c r="N51" s="130">
        <v>0</v>
      </c>
      <c r="O51" s="130">
        <v>0</v>
      </c>
      <c r="P51" s="130">
        <v>0</v>
      </c>
      <c r="Q51" s="130">
        <v>0</v>
      </c>
      <c r="R51" s="130">
        <v>46</v>
      </c>
      <c r="S51" s="130">
        <v>323</v>
      </c>
      <c r="T51" s="130">
        <v>75</v>
      </c>
      <c r="U51" s="130">
        <v>247</v>
      </c>
      <c r="V51" s="130">
        <v>18</v>
      </c>
      <c r="W51" s="130">
        <v>61</v>
      </c>
      <c r="X51" s="130">
        <v>0</v>
      </c>
      <c r="Y51" s="130">
        <v>0</v>
      </c>
      <c r="Z51" s="130">
        <v>3</v>
      </c>
      <c r="AA51" s="130">
        <v>156</v>
      </c>
      <c r="AB51" s="130">
        <v>178</v>
      </c>
      <c r="AC51" s="130">
        <v>8315</v>
      </c>
      <c r="AD51" s="130">
        <v>172</v>
      </c>
      <c r="AE51" s="130">
        <v>6901</v>
      </c>
      <c r="AF51" s="130">
        <v>0</v>
      </c>
      <c r="AG51" s="130">
        <v>0</v>
      </c>
    </row>
    <row r="52" spans="1:33" ht="14.25" customHeight="1">
      <c r="A52" s="153" t="s">
        <v>33</v>
      </c>
      <c r="B52" s="130">
        <v>91</v>
      </c>
      <c r="C52" s="130">
        <v>3163</v>
      </c>
      <c r="D52" s="130">
        <v>37</v>
      </c>
      <c r="E52" s="130">
        <v>171</v>
      </c>
      <c r="F52" s="130">
        <v>0</v>
      </c>
      <c r="G52" s="130">
        <v>0</v>
      </c>
      <c r="H52" s="130">
        <v>17</v>
      </c>
      <c r="I52" s="130">
        <v>241</v>
      </c>
      <c r="J52" s="130">
        <v>0</v>
      </c>
      <c r="K52" s="130">
        <v>0</v>
      </c>
      <c r="L52" s="130">
        <v>54</v>
      </c>
      <c r="M52" s="130">
        <v>79</v>
      </c>
      <c r="N52" s="130">
        <v>0</v>
      </c>
      <c r="O52" s="130">
        <v>0</v>
      </c>
      <c r="P52" s="130">
        <v>0</v>
      </c>
      <c r="Q52" s="130">
        <v>0</v>
      </c>
      <c r="R52" s="130">
        <v>14</v>
      </c>
      <c r="S52" s="130">
        <v>493</v>
      </c>
      <c r="T52" s="130">
        <v>41</v>
      </c>
      <c r="U52" s="130">
        <v>300</v>
      </c>
      <c r="V52" s="130">
        <v>0</v>
      </c>
      <c r="W52" s="130">
        <v>0</v>
      </c>
      <c r="X52" s="130">
        <v>0</v>
      </c>
      <c r="Y52" s="130">
        <v>0</v>
      </c>
      <c r="Z52" s="130">
        <v>0</v>
      </c>
      <c r="AA52" s="130">
        <v>0</v>
      </c>
      <c r="AB52" s="130">
        <v>93</v>
      </c>
      <c r="AC52" s="130">
        <v>8461</v>
      </c>
      <c r="AD52" s="130">
        <v>93</v>
      </c>
      <c r="AE52" s="130">
        <v>6942</v>
      </c>
      <c r="AF52" s="130">
        <v>0</v>
      </c>
      <c r="AG52" s="130">
        <v>0</v>
      </c>
    </row>
    <row r="53" spans="1:33" ht="14.25" customHeight="1">
      <c r="A53" s="153" t="s">
        <v>34</v>
      </c>
      <c r="B53" s="130">
        <v>66</v>
      </c>
      <c r="C53" s="130">
        <v>2996</v>
      </c>
      <c r="D53" s="130">
        <v>26</v>
      </c>
      <c r="E53" s="130">
        <v>226</v>
      </c>
      <c r="F53" s="130">
        <v>0</v>
      </c>
      <c r="G53" s="130">
        <v>0</v>
      </c>
      <c r="H53" s="130">
        <v>7</v>
      </c>
      <c r="I53" s="130">
        <v>262</v>
      </c>
      <c r="J53" s="130">
        <v>0</v>
      </c>
      <c r="K53" s="130">
        <v>0</v>
      </c>
      <c r="L53" s="130">
        <v>58</v>
      </c>
      <c r="M53" s="130">
        <v>85</v>
      </c>
      <c r="N53" s="130">
        <v>0</v>
      </c>
      <c r="O53" s="130">
        <v>0</v>
      </c>
      <c r="P53" s="130">
        <v>0</v>
      </c>
      <c r="Q53" s="130">
        <v>0</v>
      </c>
      <c r="R53" s="130">
        <v>12</v>
      </c>
      <c r="S53" s="130">
        <v>532</v>
      </c>
      <c r="T53" s="130">
        <v>33</v>
      </c>
      <c r="U53" s="130">
        <v>169</v>
      </c>
      <c r="V53" s="130">
        <v>15</v>
      </c>
      <c r="W53" s="130">
        <v>44</v>
      </c>
      <c r="X53" s="130">
        <v>0</v>
      </c>
      <c r="Y53" s="130">
        <v>0</v>
      </c>
      <c r="Z53" s="130">
        <v>0</v>
      </c>
      <c r="AA53" s="130">
        <v>0</v>
      </c>
      <c r="AB53" s="130">
        <v>65</v>
      </c>
      <c r="AC53" s="130">
        <v>7895</v>
      </c>
      <c r="AD53" s="130">
        <v>64</v>
      </c>
      <c r="AE53" s="130">
        <v>6430</v>
      </c>
      <c r="AF53" s="130">
        <v>0</v>
      </c>
      <c r="AG53" s="130">
        <v>0</v>
      </c>
    </row>
    <row r="54" spans="1:33" ht="14.25" customHeight="1">
      <c r="A54" s="153" t="s">
        <v>35</v>
      </c>
      <c r="B54" s="130">
        <v>88</v>
      </c>
      <c r="C54" s="130">
        <v>3251</v>
      </c>
      <c r="D54" s="130">
        <v>32</v>
      </c>
      <c r="E54" s="130">
        <v>206</v>
      </c>
      <c r="F54" s="130">
        <v>0</v>
      </c>
      <c r="G54" s="130">
        <v>0</v>
      </c>
      <c r="H54" s="130">
        <v>13</v>
      </c>
      <c r="I54" s="130">
        <v>261</v>
      </c>
      <c r="J54" s="130">
        <v>0</v>
      </c>
      <c r="K54" s="130">
        <v>0</v>
      </c>
      <c r="L54" s="130">
        <v>72</v>
      </c>
      <c r="M54" s="130">
        <v>44</v>
      </c>
      <c r="N54" s="130">
        <v>0</v>
      </c>
      <c r="O54" s="130">
        <v>0</v>
      </c>
      <c r="P54" s="130">
        <v>0</v>
      </c>
      <c r="Q54" s="130">
        <v>0</v>
      </c>
      <c r="R54" s="130">
        <v>13</v>
      </c>
      <c r="S54" s="130">
        <v>652</v>
      </c>
      <c r="T54" s="130">
        <v>24</v>
      </c>
      <c r="U54" s="130">
        <v>150</v>
      </c>
      <c r="V54" s="130">
        <v>0</v>
      </c>
      <c r="W54" s="130">
        <v>0</v>
      </c>
      <c r="X54" s="130">
        <v>0</v>
      </c>
      <c r="Y54" s="130">
        <v>0</v>
      </c>
      <c r="Z54" s="130" t="s">
        <v>496</v>
      </c>
      <c r="AA54" s="130" t="s">
        <v>496</v>
      </c>
      <c r="AB54" s="130">
        <v>86</v>
      </c>
      <c r="AC54" s="130">
        <v>8685</v>
      </c>
      <c r="AD54" s="130">
        <v>85</v>
      </c>
      <c r="AE54" s="130">
        <v>7051</v>
      </c>
      <c r="AF54" s="130">
        <v>0</v>
      </c>
      <c r="AG54" s="130">
        <v>0</v>
      </c>
    </row>
    <row r="55" spans="1:33" ht="14.25" customHeight="1">
      <c r="A55" s="153" t="s">
        <v>36</v>
      </c>
      <c r="B55" s="130">
        <v>89</v>
      </c>
      <c r="C55" s="130">
        <v>3328</v>
      </c>
      <c r="D55" s="130">
        <v>38</v>
      </c>
      <c r="E55" s="130">
        <v>211</v>
      </c>
      <c r="F55" s="130">
        <v>0</v>
      </c>
      <c r="G55" s="130">
        <v>0</v>
      </c>
      <c r="H55" s="130">
        <v>8</v>
      </c>
      <c r="I55" s="130">
        <v>256</v>
      </c>
      <c r="J55" s="130">
        <v>0</v>
      </c>
      <c r="K55" s="130">
        <v>0</v>
      </c>
      <c r="L55" s="130">
        <v>72</v>
      </c>
      <c r="M55" s="130">
        <v>57</v>
      </c>
      <c r="N55" s="130">
        <v>0</v>
      </c>
      <c r="O55" s="130">
        <v>0</v>
      </c>
      <c r="P55" s="130">
        <v>0</v>
      </c>
      <c r="Q55" s="130">
        <v>0</v>
      </c>
      <c r="R55" s="130">
        <v>32</v>
      </c>
      <c r="S55" s="130">
        <v>444</v>
      </c>
      <c r="T55" s="130">
        <v>30</v>
      </c>
      <c r="U55" s="130">
        <v>264</v>
      </c>
      <c r="V55" s="130">
        <v>0</v>
      </c>
      <c r="W55" s="130">
        <v>0</v>
      </c>
      <c r="X55" s="130">
        <v>0</v>
      </c>
      <c r="Y55" s="130">
        <v>0</v>
      </c>
      <c r="Z55" s="130">
        <v>0</v>
      </c>
      <c r="AA55" s="130">
        <v>0</v>
      </c>
      <c r="AB55" s="130">
        <v>85</v>
      </c>
      <c r="AC55" s="130">
        <v>9441</v>
      </c>
      <c r="AD55" s="130">
        <v>85</v>
      </c>
      <c r="AE55" s="130">
        <v>7648</v>
      </c>
      <c r="AF55" s="130">
        <v>0</v>
      </c>
      <c r="AG55" s="130">
        <v>0</v>
      </c>
    </row>
    <row r="56" spans="1:33" ht="14.25" customHeight="1">
      <c r="A56" s="153" t="s">
        <v>37</v>
      </c>
      <c r="B56" s="130">
        <v>65</v>
      </c>
      <c r="C56" s="130">
        <v>3147</v>
      </c>
      <c r="D56" s="130">
        <v>28</v>
      </c>
      <c r="E56" s="130">
        <v>191</v>
      </c>
      <c r="F56" s="130">
        <v>0</v>
      </c>
      <c r="G56" s="130">
        <v>0</v>
      </c>
      <c r="H56" s="130">
        <v>10</v>
      </c>
      <c r="I56" s="130">
        <v>250</v>
      </c>
      <c r="J56" s="130">
        <v>0</v>
      </c>
      <c r="K56" s="130">
        <v>0</v>
      </c>
      <c r="L56" s="130">
        <v>63</v>
      </c>
      <c r="M56" s="130">
        <v>76</v>
      </c>
      <c r="N56" s="130">
        <v>0</v>
      </c>
      <c r="O56" s="130">
        <v>0</v>
      </c>
      <c r="P56" s="130">
        <v>0</v>
      </c>
      <c r="Q56" s="130">
        <v>0</v>
      </c>
      <c r="R56" s="130">
        <v>13</v>
      </c>
      <c r="S56" s="130">
        <v>495</v>
      </c>
      <c r="T56" s="130">
        <v>36</v>
      </c>
      <c r="U56" s="130">
        <v>521</v>
      </c>
      <c r="V56" s="130">
        <v>0</v>
      </c>
      <c r="W56" s="130">
        <v>0</v>
      </c>
      <c r="X56" s="130">
        <v>0</v>
      </c>
      <c r="Y56" s="130">
        <v>0</v>
      </c>
      <c r="Z56" s="130">
        <v>0</v>
      </c>
      <c r="AA56" s="130">
        <v>0</v>
      </c>
      <c r="AB56" s="130">
        <v>64</v>
      </c>
      <c r="AC56" s="130">
        <v>8230</v>
      </c>
      <c r="AD56" s="130">
        <v>64</v>
      </c>
      <c r="AE56" s="130">
        <v>6648</v>
      </c>
      <c r="AF56" s="130">
        <v>0</v>
      </c>
      <c r="AG56" s="130">
        <v>0</v>
      </c>
    </row>
    <row r="57" spans="1:33" ht="14.25" customHeight="1">
      <c r="A57" s="153" t="s">
        <v>38</v>
      </c>
      <c r="B57" s="130">
        <v>93</v>
      </c>
      <c r="C57" s="130">
        <v>3018</v>
      </c>
      <c r="D57" s="130">
        <v>35</v>
      </c>
      <c r="E57" s="130">
        <v>172</v>
      </c>
      <c r="F57" s="130">
        <v>0</v>
      </c>
      <c r="G57" s="130">
        <v>0</v>
      </c>
      <c r="H57" s="130">
        <v>17</v>
      </c>
      <c r="I57" s="130">
        <v>247</v>
      </c>
      <c r="J57" s="130">
        <v>0</v>
      </c>
      <c r="K57" s="130">
        <v>0</v>
      </c>
      <c r="L57" s="130">
        <v>86</v>
      </c>
      <c r="M57" s="130">
        <v>80</v>
      </c>
      <c r="N57" s="130">
        <v>0</v>
      </c>
      <c r="O57" s="130">
        <v>0</v>
      </c>
      <c r="P57" s="130">
        <v>0</v>
      </c>
      <c r="Q57" s="130">
        <v>0</v>
      </c>
      <c r="R57" s="130">
        <v>24</v>
      </c>
      <c r="S57" s="130">
        <v>499</v>
      </c>
      <c r="T57" s="130">
        <v>40</v>
      </c>
      <c r="U57" s="130">
        <v>446</v>
      </c>
      <c r="V57" s="130">
        <v>0</v>
      </c>
      <c r="W57" s="130">
        <v>0</v>
      </c>
      <c r="X57" s="130">
        <v>0</v>
      </c>
      <c r="Y57" s="130">
        <v>0</v>
      </c>
      <c r="Z57" s="130">
        <v>0</v>
      </c>
      <c r="AA57" s="130">
        <v>0</v>
      </c>
      <c r="AB57" s="130">
        <v>89</v>
      </c>
      <c r="AC57" s="130">
        <v>7751</v>
      </c>
      <c r="AD57" s="130">
        <v>87</v>
      </c>
      <c r="AE57" s="130">
        <v>6316</v>
      </c>
      <c r="AF57" s="130">
        <v>0</v>
      </c>
      <c r="AG57" s="130">
        <v>0</v>
      </c>
    </row>
    <row r="58" spans="1:33" ht="14.25" customHeight="1">
      <c r="A58" s="153" t="s">
        <v>39</v>
      </c>
      <c r="B58" s="130">
        <v>109</v>
      </c>
      <c r="C58" s="130">
        <v>3012</v>
      </c>
      <c r="D58" s="130">
        <v>42</v>
      </c>
      <c r="E58" s="130">
        <v>204</v>
      </c>
      <c r="F58" s="130">
        <v>0</v>
      </c>
      <c r="G58" s="130">
        <v>0</v>
      </c>
      <c r="H58" s="130">
        <v>22</v>
      </c>
      <c r="I58" s="130">
        <v>230</v>
      </c>
      <c r="J58" s="130">
        <v>0</v>
      </c>
      <c r="K58" s="130">
        <v>0</v>
      </c>
      <c r="L58" s="130">
        <v>80</v>
      </c>
      <c r="M58" s="130">
        <v>70</v>
      </c>
      <c r="N58" s="130">
        <v>0</v>
      </c>
      <c r="O58" s="130">
        <v>0</v>
      </c>
      <c r="P58" s="130" t="s">
        <v>496</v>
      </c>
      <c r="Q58" s="130" t="s">
        <v>496</v>
      </c>
      <c r="R58" s="130">
        <v>12</v>
      </c>
      <c r="S58" s="130">
        <v>300</v>
      </c>
      <c r="T58" s="130">
        <v>63</v>
      </c>
      <c r="U58" s="130">
        <v>323</v>
      </c>
      <c r="V58" s="130">
        <v>15</v>
      </c>
      <c r="W58" s="130">
        <v>44</v>
      </c>
      <c r="X58" s="130">
        <v>0</v>
      </c>
      <c r="Y58" s="130">
        <v>0</v>
      </c>
      <c r="Z58" s="130">
        <v>0</v>
      </c>
      <c r="AA58" s="130">
        <v>0</v>
      </c>
      <c r="AB58" s="130">
        <v>102</v>
      </c>
      <c r="AC58" s="130">
        <v>7865</v>
      </c>
      <c r="AD58" s="130">
        <v>101</v>
      </c>
      <c r="AE58" s="130">
        <v>6412</v>
      </c>
      <c r="AF58" s="130">
        <v>0</v>
      </c>
      <c r="AG58" s="130">
        <v>0</v>
      </c>
    </row>
    <row r="59" spans="1:33" ht="14.25" customHeight="1">
      <c r="A59" s="153" t="s">
        <v>40</v>
      </c>
      <c r="B59" s="130">
        <v>64</v>
      </c>
      <c r="C59" s="130">
        <v>3047</v>
      </c>
      <c r="D59" s="130">
        <v>23</v>
      </c>
      <c r="E59" s="130">
        <v>191</v>
      </c>
      <c r="F59" s="130">
        <v>0</v>
      </c>
      <c r="G59" s="130">
        <v>0</v>
      </c>
      <c r="H59" s="130">
        <v>10</v>
      </c>
      <c r="I59" s="130">
        <v>205</v>
      </c>
      <c r="J59" s="130">
        <v>0</v>
      </c>
      <c r="K59" s="130">
        <v>0</v>
      </c>
      <c r="L59" s="130">
        <v>42</v>
      </c>
      <c r="M59" s="130">
        <v>65</v>
      </c>
      <c r="N59" s="130">
        <v>0</v>
      </c>
      <c r="O59" s="130">
        <v>0</v>
      </c>
      <c r="P59" s="130">
        <v>0</v>
      </c>
      <c r="Q59" s="130">
        <v>0</v>
      </c>
      <c r="R59" s="130">
        <v>19</v>
      </c>
      <c r="S59" s="130">
        <v>191</v>
      </c>
      <c r="T59" s="130">
        <v>23</v>
      </c>
      <c r="U59" s="130">
        <v>163</v>
      </c>
      <c r="V59" s="130">
        <v>12</v>
      </c>
      <c r="W59" s="130">
        <v>44</v>
      </c>
      <c r="X59" s="130">
        <v>0</v>
      </c>
      <c r="Y59" s="130">
        <v>0</v>
      </c>
      <c r="Z59" s="130">
        <v>0</v>
      </c>
      <c r="AA59" s="130">
        <v>0</v>
      </c>
      <c r="AB59" s="130">
        <v>63</v>
      </c>
      <c r="AC59" s="130">
        <v>7554</v>
      </c>
      <c r="AD59" s="130">
        <v>63</v>
      </c>
      <c r="AE59" s="130">
        <v>6187</v>
      </c>
      <c r="AF59" s="130">
        <v>5</v>
      </c>
      <c r="AG59" s="130">
        <v>80</v>
      </c>
    </row>
    <row r="60" spans="1:33" ht="14.25" customHeight="1">
      <c r="A60" s="153" t="s">
        <v>41</v>
      </c>
      <c r="B60" s="130">
        <v>72</v>
      </c>
      <c r="C60" s="130">
        <v>2859</v>
      </c>
      <c r="D60" s="130">
        <v>19</v>
      </c>
      <c r="E60" s="130">
        <v>199</v>
      </c>
      <c r="F60" s="130">
        <v>0</v>
      </c>
      <c r="G60" s="130">
        <v>0</v>
      </c>
      <c r="H60" s="130">
        <v>10</v>
      </c>
      <c r="I60" s="130">
        <v>228</v>
      </c>
      <c r="J60" s="130">
        <v>0</v>
      </c>
      <c r="K60" s="130">
        <v>0</v>
      </c>
      <c r="L60" s="130">
        <v>44</v>
      </c>
      <c r="M60" s="130">
        <v>69</v>
      </c>
      <c r="N60" s="130">
        <v>0</v>
      </c>
      <c r="O60" s="130">
        <v>0</v>
      </c>
      <c r="P60" s="130">
        <v>0</v>
      </c>
      <c r="Q60" s="130">
        <v>0</v>
      </c>
      <c r="R60" s="130">
        <v>14</v>
      </c>
      <c r="S60" s="130">
        <v>286</v>
      </c>
      <c r="T60" s="130">
        <v>24</v>
      </c>
      <c r="U60" s="130">
        <v>377</v>
      </c>
      <c r="V60" s="130">
        <v>20</v>
      </c>
      <c r="W60" s="130">
        <v>44</v>
      </c>
      <c r="X60" s="130">
        <v>0</v>
      </c>
      <c r="Y60" s="130">
        <v>0</v>
      </c>
      <c r="Z60" s="130">
        <v>0</v>
      </c>
      <c r="AA60" s="130">
        <v>0</v>
      </c>
      <c r="AB60" s="130">
        <v>66</v>
      </c>
      <c r="AC60" s="130">
        <v>7349</v>
      </c>
      <c r="AD60" s="130">
        <v>66</v>
      </c>
      <c r="AE60" s="130">
        <v>5933</v>
      </c>
      <c r="AF60" s="130">
        <v>0</v>
      </c>
      <c r="AG60" s="130">
        <v>0</v>
      </c>
    </row>
    <row r="61" spans="1:33" s="147" customFormat="1" ht="14.25" customHeight="1">
      <c r="A61" s="160" t="s">
        <v>248</v>
      </c>
      <c r="B61" s="114">
        <v>99.352941176470594</v>
      </c>
      <c r="C61" s="114">
        <v>3101.891651865009</v>
      </c>
      <c r="D61" s="114">
        <v>37</v>
      </c>
      <c r="E61" s="114">
        <v>194.17965023847376</v>
      </c>
      <c r="F61" s="114">
        <v>129.33333333333334</v>
      </c>
      <c r="G61" s="114">
        <v>147.66752577319588</v>
      </c>
      <c r="H61" s="114">
        <v>16.529411764705884</v>
      </c>
      <c r="I61" s="114">
        <v>247.76512455516016</v>
      </c>
      <c r="J61" s="114">
        <v>0</v>
      </c>
      <c r="K61" s="114">
        <v>0</v>
      </c>
      <c r="L61" s="114">
        <v>79.529411764705884</v>
      </c>
      <c r="M61" s="114">
        <v>73.309171597633139</v>
      </c>
      <c r="N61" s="114">
        <v>0</v>
      </c>
      <c r="O61" s="114">
        <v>0</v>
      </c>
      <c r="P61" s="114">
        <v>2.6666666666666665</v>
      </c>
      <c r="Q61" s="114">
        <v>26.375</v>
      </c>
      <c r="R61" s="114">
        <v>19.411764705882351</v>
      </c>
      <c r="S61" s="114">
        <v>387.17575757575759</v>
      </c>
      <c r="T61" s="114">
        <v>45.352941176470587</v>
      </c>
      <c r="U61" s="114">
        <v>314.80933852140078</v>
      </c>
      <c r="V61" s="114">
        <v>14</v>
      </c>
      <c r="W61" s="114">
        <v>50.779761904761905</v>
      </c>
      <c r="X61" s="114">
        <v>0</v>
      </c>
      <c r="Y61" s="114">
        <v>0</v>
      </c>
      <c r="Z61" s="114">
        <v>3.8333333333333335</v>
      </c>
      <c r="AA61" s="114">
        <v>117.21739130434783</v>
      </c>
      <c r="AB61" s="114">
        <v>95.529411764705884</v>
      </c>
      <c r="AC61" s="114">
        <v>8116.3669950738913</v>
      </c>
      <c r="AD61" s="114">
        <v>94.705882352941174</v>
      </c>
      <c r="AE61" s="114">
        <v>6698.0416149068324</v>
      </c>
      <c r="AF61" s="114">
        <v>2.6666666666666665</v>
      </c>
      <c r="AG61" s="114">
        <v>102.5</v>
      </c>
    </row>
    <row r="62" spans="1:33" s="147" customFormat="1" ht="14.25" customHeight="1">
      <c r="A62" s="308"/>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row>
    <row r="63" spans="1:33" s="147" customFormat="1" ht="14.25" customHeight="1">
      <c r="A63" s="171" t="s">
        <v>249</v>
      </c>
      <c r="B63" s="116">
        <v>656.72972972972968</v>
      </c>
      <c r="C63" s="116">
        <v>3173.9557183423185</v>
      </c>
      <c r="D63" s="116">
        <v>253.08108108108109</v>
      </c>
      <c r="E63" s="116">
        <v>195.19243912857752</v>
      </c>
      <c r="F63" s="116">
        <v>800.85185185185185</v>
      </c>
      <c r="G63" s="116">
        <v>340.96462100541089</v>
      </c>
      <c r="H63" s="116">
        <v>151.1081081081081</v>
      </c>
      <c r="I63" s="116">
        <v>264.27097120372025</v>
      </c>
      <c r="J63" s="116">
        <v>0</v>
      </c>
      <c r="K63" s="116">
        <v>0</v>
      </c>
      <c r="L63" s="116">
        <v>558.83783783783781</v>
      </c>
      <c r="M63" s="116">
        <v>93.931276297335202</v>
      </c>
      <c r="N63" s="116">
        <v>0</v>
      </c>
      <c r="O63" s="116">
        <v>0</v>
      </c>
      <c r="P63" s="116">
        <v>37.379310344827587</v>
      </c>
      <c r="Q63" s="116">
        <v>43.637453874538743</v>
      </c>
      <c r="R63" s="116">
        <v>126.45945945945945</v>
      </c>
      <c r="S63" s="116">
        <v>609.57896986535582</v>
      </c>
      <c r="T63" s="116">
        <v>379.7837837837838</v>
      </c>
      <c r="U63" s="116">
        <v>595.01060347281521</v>
      </c>
      <c r="V63" s="116">
        <v>13.875</v>
      </c>
      <c r="W63" s="116">
        <v>50.963963963963963</v>
      </c>
      <c r="X63" s="116">
        <v>4.25</v>
      </c>
      <c r="Y63" s="116">
        <v>87.882352941176464</v>
      </c>
      <c r="Z63" s="116">
        <v>14.060606060606061</v>
      </c>
      <c r="AA63" s="116">
        <v>148.33189655172413</v>
      </c>
      <c r="AB63" s="116">
        <v>639.24324324324323</v>
      </c>
      <c r="AC63" s="116">
        <v>8902.0282428547271</v>
      </c>
      <c r="AD63" s="116">
        <v>632.59459459459458</v>
      </c>
      <c r="AE63" s="116">
        <v>7456.434973938306</v>
      </c>
      <c r="AF63" s="116">
        <v>8.1111111111111107</v>
      </c>
      <c r="AG63" s="116">
        <v>168.1917808219178</v>
      </c>
    </row>
    <row r="64" spans="1:33" s="147" customFormat="1" ht="14.25" customHeight="1">
      <c r="A64" s="171" t="s">
        <v>248</v>
      </c>
      <c r="B64" s="116">
        <v>99.352941176470594</v>
      </c>
      <c r="C64" s="116">
        <v>3101.891651865009</v>
      </c>
      <c r="D64" s="116">
        <v>37</v>
      </c>
      <c r="E64" s="116">
        <v>194.17965023847376</v>
      </c>
      <c r="F64" s="116">
        <v>129.33333333333334</v>
      </c>
      <c r="G64" s="116">
        <v>147.66752577319588</v>
      </c>
      <c r="H64" s="116">
        <v>16.529411764705884</v>
      </c>
      <c r="I64" s="116">
        <v>247.76512455516016</v>
      </c>
      <c r="J64" s="116">
        <v>0</v>
      </c>
      <c r="K64" s="116">
        <v>0</v>
      </c>
      <c r="L64" s="116">
        <v>79.529411764705884</v>
      </c>
      <c r="M64" s="116">
        <v>73.309171597633139</v>
      </c>
      <c r="N64" s="116">
        <v>0</v>
      </c>
      <c r="O64" s="116">
        <v>0</v>
      </c>
      <c r="P64" s="116">
        <v>2.6666666666666665</v>
      </c>
      <c r="Q64" s="116">
        <v>26.375</v>
      </c>
      <c r="R64" s="116">
        <v>19.411764705882351</v>
      </c>
      <c r="S64" s="116">
        <v>387.17575757575759</v>
      </c>
      <c r="T64" s="116">
        <v>45.352941176470587</v>
      </c>
      <c r="U64" s="116">
        <v>314.80933852140078</v>
      </c>
      <c r="V64" s="116">
        <v>14</v>
      </c>
      <c r="W64" s="116">
        <v>50.779761904761905</v>
      </c>
      <c r="X64" s="116">
        <v>0</v>
      </c>
      <c r="Y64" s="116">
        <v>0</v>
      </c>
      <c r="Z64" s="116">
        <v>3.8333333333333335</v>
      </c>
      <c r="AA64" s="116">
        <v>117.21739130434783</v>
      </c>
      <c r="AB64" s="116">
        <v>95.529411764705884</v>
      </c>
      <c r="AC64" s="116">
        <v>8116.3669950738913</v>
      </c>
      <c r="AD64" s="116">
        <v>94.705882352941174</v>
      </c>
      <c r="AE64" s="116">
        <v>6698.0416149068324</v>
      </c>
      <c r="AF64" s="116">
        <v>2.6666666666666665</v>
      </c>
      <c r="AG64" s="116">
        <v>102.5</v>
      </c>
    </row>
    <row r="65" spans="1:33" s="147" customFormat="1" ht="14.25" customHeight="1">
      <c r="A65" s="176" t="s">
        <v>250</v>
      </c>
      <c r="B65" s="134">
        <v>481.25925925925924</v>
      </c>
      <c r="C65" s="134">
        <v>3169.2721640757272</v>
      </c>
      <c r="D65" s="134">
        <v>185.05555555555554</v>
      </c>
      <c r="E65" s="134">
        <v>195.12869008305813</v>
      </c>
      <c r="F65" s="134">
        <v>733.7</v>
      </c>
      <c r="G65" s="134">
        <v>337.55726682113487</v>
      </c>
      <c r="H65" s="134">
        <v>108.74074074074075</v>
      </c>
      <c r="I65" s="134">
        <v>263.48109673024521</v>
      </c>
      <c r="J65" s="134">
        <v>0</v>
      </c>
      <c r="K65" s="134">
        <v>0</v>
      </c>
      <c r="L65" s="134">
        <v>407.94444444444446</v>
      </c>
      <c r="M65" s="134">
        <v>92.665622588406194</v>
      </c>
      <c r="N65" s="134">
        <v>0</v>
      </c>
      <c r="O65" s="134">
        <v>0</v>
      </c>
      <c r="P65" s="134">
        <v>34.125</v>
      </c>
      <c r="Q65" s="134">
        <v>43.510989010989015</v>
      </c>
      <c r="R65" s="134">
        <v>92.759259259259252</v>
      </c>
      <c r="S65" s="134">
        <v>594.92673188261131</v>
      </c>
      <c r="T65" s="134">
        <v>274.5</v>
      </c>
      <c r="U65" s="134">
        <v>580.43628145449634</v>
      </c>
      <c r="V65" s="134">
        <v>13.928571428571429</v>
      </c>
      <c r="W65" s="134">
        <v>50.884615384615387</v>
      </c>
      <c r="X65" s="134">
        <v>4.25</v>
      </c>
      <c r="Y65" s="134">
        <v>87.882352941176464</v>
      </c>
      <c r="Z65" s="134">
        <v>12.487179487179487</v>
      </c>
      <c r="AA65" s="134">
        <v>146.86242299794662</v>
      </c>
      <c r="AB65" s="134">
        <v>468.07407407407408</v>
      </c>
      <c r="AC65" s="134">
        <v>8851.5489792688713</v>
      </c>
      <c r="AD65" s="134">
        <v>463.25925925925924</v>
      </c>
      <c r="AE65" s="134">
        <v>7407.6256795650779</v>
      </c>
      <c r="AF65" s="134">
        <v>6.75</v>
      </c>
      <c r="AG65" s="134">
        <v>161.7037037037037</v>
      </c>
    </row>
    <row r="66" spans="1:33" ht="20.25" customHeight="1">
      <c r="B66" s="137" t="s">
        <v>972</v>
      </c>
      <c r="J66" s="137" t="s">
        <v>972</v>
      </c>
      <c r="L66" s="137"/>
      <c r="R66" s="137" t="s">
        <v>972</v>
      </c>
      <c r="V66" s="137"/>
      <c r="Z66" s="137" t="s">
        <v>972</v>
      </c>
      <c r="AF66" s="137"/>
    </row>
    <row r="67" spans="1:33" ht="20.25" customHeight="1">
      <c r="Z67" s="137" t="s">
        <v>595</v>
      </c>
    </row>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5"/>
  <conditionalFormatting sqref="A5:XFD5">
    <cfRule type="cellIs" dxfId="14" priority="1" operator="between">
      <formula>1</formula>
      <formula>2</formula>
    </cfRule>
  </conditionalFormatting>
  <pageMargins left="0.78740157480314965" right="0.39370078740157483" top="0.98425196850393704" bottom="0.78740157480314965" header="0.51181102362204722" footer="0.51181102362204722"/>
  <pageSetup paperSize="9" scale="70" orientation="landscape" r:id="rId1"/>
  <headerFooter alignWithMargins="0"/>
  <rowBreaks count="1" manualBreakCount="1">
    <brk id="43" max="32" man="1"/>
  </rowBreaks>
  <colBreaks count="4" manualBreakCount="4">
    <brk id="9" max="66" man="1"/>
    <brk id="17" max="66" man="1"/>
    <brk id="25" max="66" man="1"/>
    <brk id="33" max="6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A413-0F2F-4831-9B3D-40C2A1F42A13}">
  <dimension ref="A1:AI50"/>
  <sheetViews>
    <sheetView view="pageBreakPreview" zoomScale="80" zoomScaleNormal="100" zoomScaleSheetLayoutView="8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ColWidth="9" defaultRowHeight="13.5"/>
  <cols>
    <col min="1" max="1" width="35.75" style="91" bestFit="1" customWidth="1"/>
    <col min="2" max="34" width="18.25" style="91" customWidth="1"/>
    <col min="35" max="16384" width="9" style="91"/>
  </cols>
  <sheetData>
    <row r="1" spans="1:35" s="340" customFormat="1" ht="24.75" customHeight="1">
      <c r="A1" s="90" t="s">
        <v>974</v>
      </c>
      <c r="B1" s="90" t="s">
        <v>975</v>
      </c>
      <c r="I1" s="341" t="s">
        <v>949</v>
      </c>
      <c r="J1" s="90" t="s">
        <v>976</v>
      </c>
      <c r="K1" s="341"/>
      <c r="L1" s="90"/>
      <c r="Q1" s="341" t="s">
        <v>949</v>
      </c>
      <c r="R1" s="90" t="s">
        <v>977</v>
      </c>
      <c r="U1" s="341"/>
      <c r="V1" s="90"/>
      <c r="Y1" s="341" t="s">
        <v>949</v>
      </c>
      <c r="Z1" s="90" t="s">
        <v>978</v>
      </c>
      <c r="AE1" s="341"/>
      <c r="AF1" s="90"/>
      <c r="AG1" s="341" t="s">
        <v>949</v>
      </c>
      <c r="AI1" s="341"/>
    </row>
    <row r="2" spans="1:35" ht="15.75" customHeight="1">
      <c r="A2" s="1270" t="s">
        <v>984</v>
      </c>
      <c r="B2" s="1270" t="s">
        <v>953</v>
      </c>
      <c r="C2" s="1282"/>
      <c r="D2" s="1289" t="s">
        <v>954</v>
      </c>
      <c r="E2" s="1289"/>
      <c r="F2" s="1270" t="s">
        <v>955</v>
      </c>
      <c r="G2" s="1282"/>
      <c r="H2" s="1289" t="s">
        <v>956</v>
      </c>
      <c r="I2" s="1289"/>
      <c r="J2" s="1296" t="s">
        <v>957</v>
      </c>
      <c r="K2" s="1274"/>
      <c r="L2" s="1289" t="s">
        <v>958</v>
      </c>
      <c r="M2" s="1289"/>
      <c r="N2" s="1270" t="s">
        <v>959</v>
      </c>
      <c r="O2" s="1282"/>
      <c r="P2" s="1289" t="s">
        <v>960</v>
      </c>
      <c r="Q2" s="1289"/>
      <c r="R2" s="1270" t="s">
        <v>961</v>
      </c>
      <c r="S2" s="1282"/>
      <c r="T2" s="1289" t="s">
        <v>962</v>
      </c>
      <c r="U2" s="1289"/>
      <c r="V2" s="1270" t="s">
        <v>963</v>
      </c>
      <c r="W2" s="1282"/>
      <c r="X2" s="1289" t="s">
        <v>964</v>
      </c>
      <c r="Y2" s="1289"/>
      <c r="Z2" s="1270" t="s">
        <v>965</v>
      </c>
      <c r="AA2" s="1282"/>
      <c r="AB2" s="1289" t="s">
        <v>966</v>
      </c>
      <c r="AC2" s="1289"/>
      <c r="AD2" s="1296" t="s">
        <v>967</v>
      </c>
      <c r="AE2" s="1274"/>
      <c r="AF2" s="1296" t="s">
        <v>968</v>
      </c>
      <c r="AG2" s="1274"/>
    </row>
    <row r="3" spans="1:35" ht="6" customHeight="1">
      <c r="A3" s="1271"/>
      <c r="B3" s="1289" t="s">
        <v>969</v>
      </c>
      <c r="C3" s="1296" t="s">
        <v>970</v>
      </c>
      <c r="D3" s="1261" t="s">
        <v>969</v>
      </c>
      <c r="E3" s="1261" t="s">
        <v>970</v>
      </c>
      <c r="F3" s="1261" t="s">
        <v>969</v>
      </c>
      <c r="G3" s="1261" t="s">
        <v>970</v>
      </c>
      <c r="H3" s="1261" t="s">
        <v>969</v>
      </c>
      <c r="I3" s="1261" t="s">
        <v>970</v>
      </c>
      <c r="J3" s="1261" t="s">
        <v>969</v>
      </c>
      <c r="K3" s="1261" t="s">
        <v>970</v>
      </c>
      <c r="L3" s="1261" t="s">
        <v>969</v>
      </c>
      <c r="M3" s="1261" t="s">
        <v>970</v>
      </c>
      <c r="N3" s="1261" t="s">
        <v>969</v>
      </c>
      <c r="O3" s="1261" t="s">
        <v>970</v>
      </c>
      <c r="P3" s="1261" t="s">
        <v>969</v>
      </c>
      <c r="Q3" s="1261" t="s">
        <v>970</v>
      </c>
      <c r="R3" s="1261" t="s">
        <v>969</v>
      </c>
      <c r="S3" s="1261" t="s">
        <v>970</v>
      </c>
      <c r="T3" s="1261" t="s">
        <v>969</v>
      </c>
      <c r="U3" s="1261" t="s">
        <v>970</v>
      </c>
      <c r="V3" s="1261" t="s">
        <v>969</v>
      </c>
      <c r="W3" s="1261" t="s">
        <v>970</v>
      </c>
      <c r="X3" s="1261" t="s">
        <v>969</v>
      </c>
      <c r="Y3" s="1261" t="s">
        <v>970</v>
      </c>
      <c r="Z3" s="1261" t="s">
        <v>969</v>
      </c>
      <c r="AA3" s="1261" t="s">
        <v>970</v>
      </c>
      <c r="AB3" s="1261" t="s">
        <v>969</v>
      </c>
      <c r="AC3" s="1261" t="s">
        <v>971</v>
      </c>
      <c r="AD3" s="1261" t="s">
        <v>969</v>
      </c>
      <c r="AE3" s="1261" t="s">
        <v>971</v>
      </c>
      <c r="AF3" s="1261" t="s">
        <v>969</v>
      </c>
      <c r="AG3" s="1261" t="s">
        <v>970</v>
      </c>
    </row>
    <row r="4" spans="1:35">
      <c r="A4" s="1272"/>
      <c r="B4" s="1289"/>
      <c r="C4" s="1296"/>
      <c r="D4" s="1262"/>
      <c r="E4" s="1262"/>
      <c r="F4" s="1262"/>
      <c r="G4" s="1262"/>
      <c r="H4" s="1262"/>
      <c r="I4" s="1262"/>
      <c r="J4" s="1262"/>
      <c r="K4" s="1262"/>
      <c r="L4" s="1262"/>
      <c r="M4" s="1262"/>
      <c r="N4" s="1262"/>
      <c r="O4" s="1262"/>
      <c r="P4" s="1262"/>
      <c r="Q4" s="1262"/>
      <c r="R4" s="1262"/>
      <c r="S4" s="1262"/>
      <c r="T4" s="1262"/>
      <c r="U4" s="1262"/>
      <c r="V4" s="1262"/>
      <c r="W4" s="1262"/>
      <c r="X4" s="1262"/>
      <c r="Y4" s="1262"/>
      <c r="Z4" s="1262"/>
      <c r="AA4" s="1262"/>
      <c r="AB4" s="1262"/>
      <c r="AC4" s="1262"/>
      <c r="AD4" s="1262"/>
      <c r="AE4" s="1262"/>
      <c r="AF4" s="1262"/>
      <c r="AG4" s="1262"/>
    </row>
    <row r="5" spans="1:35" ht="14.25" customHeight="1">
      <c r="A5" s="153" t="s">
        <v>546</v>
      </c>
      <c r="B5" s="130">
        <v>0</v>
      </c>
      <c r="C5" s="130">
        <v>0</v>
      </c>
      <c r="D5" s="130">
        <v>0</v>
      </c>
      <c r="E5" s="130">
        <v>0</v>
      </c>
      <c r="F5" s="130">
        <v>0</v>
      </c>
      <c r="G5" s="130">
        <v>0</v>
      </c>
      <c r="H5" s="130">
        <v>0</v>
      </c>
      <c r="I5" s="130">
        <v>0</v>
      </c>
      <c r="J5" s="130">
        <v>0</v>
      </c>
      <c r="K5" s="130">
        <v>0</v>
      </c>
      <c r="L5" s="130">
        <v>0</v>
      </c>
      <c r="M5" s="130">
        <v>0</v>
      </c>
      <c r="N5" s="130">
        <v>0</v>
      </c>
      <c r="O5" s="130">
        <v>0</v>
      </c>
      <c r="P5" s="130">
        <v>0</v>
      </c>
      <c r="Q5" s="130">
        <v>0</v>
      </c>
      <c r="R5" s="130">
        <v>0</v>
      </c>
      <c r="S5" s="130">
        <v>0</v>
      </c>
      <c r="T5" s="130">
        <v>0</v>
      </c>
      <c r="U5" s="130">
        <v>0</v>
      </c>
      <c r="V5" s="130">
        <v>0</v>
      </c>
      <c r="W5" s="130">
        <v>0</v>
      </c>
      <c r="X5" s="130">
        <v>0</v>
      </c>
      <c r="Y5" s="343">
        <v>0</v>
      </c>
      <c r="Z5" s="130">
        <v>0</v>
      </c>
      <c r="AA5" s="130">
        <v>0</v>
      </c>
      <c r="AB5" s="130">
        <v>0</v>
      </c>
      <c r="AC5" s="130">
        <v>0</v>
      </c>
      <c r="AD5" s="130">
        <v>0</v>
      </c>
      <c r="AE5" s="130">
        <v>0</v>
      </c>
      <c r="AF5" s="130">
        <v>0</v>
      </c>
      <c r="AG5" s="130">
        <v>0</v>
      </c>
    </row>
    <row r="6" spans="1:35" ht="14.25" customHeight="1">
      <c r="A6" s="153" t="s">
        <v>547</v>
      </c>
      <c r="B6" s="130">
        <v>0</v>
      </c>
      <c r="C6" s="130">
        <v>0</v>
      </c>
      <c r="D6" s="130">
        <v>0</v>
      </c>
      <c r="E6" s="130">
        <v>0</v>
      </c>
      <c r="F6" s="130">
        <v>0</v>
      </c>
      <c r="G6" s="130">
        <v>0</v>
      </c>
      <c r="H6" s="130">
        <v>0</v>
      </c>
      <c r="I6" s="130">
        <v>0</v>
      </c>
      <c r="J6" s="130">
        <v>0</v>
      </c>
      <c r="K6" s="130">
        <v>0</v>
      </c>
      <c r="L6" s="130">
        <v>0</v>
      </c>
      <c r="M6" s="130">
        <v>0</v>
      </c>
      <c r="N6" s="130">
        <v>0</v>
      </c>
      <c r="O6" s="130">
        <v>0</v>
      </c>
      <c r="P6" s="130">
        <v>0</v>
      </c>
      <c r="Q6" s="130">
        <v>0</v>
      </c>
      <c r="R6" s="130">
        <v>0</v>
      </c>
      <c r="S6" s="130">
        <v>0</v>
      </c>
      <c r="T6" s="130">
        <v>0</v>
      </c>
      <c r="U6" s="130">
        <v>0</v>
      </c>
      <c r="V6" s="130">
        <v>0</v>
      </c>
      <c r="W6" s="130">
        <v>0</v>
      </c>
      <c r="X6" s="130">
        <v>0</v>
      </c>
      <c r="Y6" s="343">
        <v>0</v>
      </c>
      <c r="Z6" s="130">
        <v>0</v>
      </c>
      <c r="AA6" s="130">
        <v>0</v>
      </c>
      <c r="AB6" s="130">
        <v>0</v>
      </c>
      <c r="AC6" s="130">
        <v>0</v>
      </c>
      <c r="AD6" s="130">
        <v>0</v>
      </c>
      <c r="AE6" s="130">
        <v>0</v>
      </c>
      <c r="AF6" s="130">
        <v>0</v>
      </c>
      <c r="AG6" s="130">
        <v>0</v>
      </c>
    </row>
    <row r="7" spans="1:35" ht="14.25" customHeight="1">
      <c r="A7" s="153" t="s">
        <v>548</v>
      </c>
      <c r="B7" s="130">
        <v>0</v>
      </c>
      <c r="C7" s="130">
        <v>0</v>
      </c>
      <c r="D7" s="130">
        <v>0</v>
      </c>
      <c r="E7" s="130">
        <v>0</v>
      </c>
      <c r="F7" s="130">
        <v>0</v>
      </c>
      <c r="G7" s="130">
        <v>0</v>
      </c>
      <c r="H7" s="130">
        <v>0</v>
      </c>
      <c r="I7" s="130">
        <v>0</v>
      </c>
      <c r="J7" s="130">
        <v>0</v>
      </c>
      <c r="K7" s="130">
        <v>0</v>
      </c>
      <c r="L7" s="130">
        <v>0</v>
      </c>
      <c r="M7" s="130">
        <v>0</v>
      </c>
      <c r="N7" s="130">
        <v>0</v>
      </c>
      <c r="O7" s="130">
        <v>0</v>
      </c>
      <c r="P7" s="130">
        <v>0</v>
      </c>
      <c r="Q7" s="130">
        <v>0</v>
      </c>
      <c r="R7" s="130">
        <v>0</v>
      </c>
      <c r="S7" s="130">
        <v>0</v>
      </c>
      <c r="T7" s="130">
        <v>0</v>
      </c>
      <c r="U7" s="130">
        <v>0</v>
      </c>
      <c r="V7" s="130">
        <v>0</v>
      </c>
      <c r="W7" s="130">
        <v>0</v>
      </c>
      <c r="X7" s="130">
        <v>0</v>
      </c>
      <c r="Y7" s="343">
        <v>0</v>
      </c>
      <c r="Z7" s="130">
        <v>0</v>
      </c>
      <c r="AA7" s="130">
        <v>0</v>
      </c>
      <c r="AB7" s="130">
        <v>0</v>
      </c>
      <c r="AC7" s="130">
        <v>0</v>
      </c>
      <c r="AD7" s="130">
        <v>0</v>
      </c>
      <c r="AE7" s="130">
        <v>0</v>
      </c>
      <c r="AF7" s="130">
        <v>0</v>
      </c>
      <c r="AG7" s="130">
        <v>0</v>
      </c>
    </row>
    <row r="8" spans="1:35" ht="14.25" customHeight="1">
      <c r="A8" s="153" t="s">
        <v>549</v>
      </c>
      <c r="B8" s="130">
        <v>0</v>
      </c>
      <c r="C8" s="130">
        <v>0</v>
      </c>
      <c r="D8" s="130">
        <v>0</v>
      </c>
      <c r="E8" s="130">
        <v>0</v>
      </c>
      <c r="F8" s="130">
        <v>0</v>
      </c>
      <c r="G8" s="130">
        <v>0</v>
      </c>
      <c r="H8" s="130">
        <v>0</v>
      </c>
      <c r="I8" s="130">
        <v>0</v>
      </c>
      <c r="J8" s="130">
        <v>0</v>
      </c>
      <c r="K8" s="130">
        <v>0</v>
      </c>
      <c r="L8" s="130">
        <v>0</v>
      </c>
      <c r="M8" s="130">
        <v>0</v>
      </c>
      <c r="N8" s="130">
        <v>0</v>
      </c>
      <c r="O8" s="130">
        <v>0</v>
      </c>
      <c r="P8" s="130">
        <v>0</v>
      </c>
      <c r="Q8" s="130">
        <v>0</v>
      </c>
      <c r="R8" s="130">
        <v>0</v>
      </c>
      <c r="S8" s="130">
        <v>0</v>
      </c>
      <c r="T8" s="130">
        <v>0</v>
      </c>
      <c r="U8" s="130">
        <v>0</v>
      </c>
      <c r="V8" s="130">
        <v>0</v>
      </c>
      <c r="W8" s="130">
        <v>0</v>
      </c>
      <c r="X8" s="130">
        <v>0</v>
      </c>
      <c r="Y8" s="343">
        <v>0</v>
      </c>
      <c r="Z8" s="130">
        <v>0</v>
      </c>
      <c r="AA8" s="130">
        <v>0</v>
      </c>
      <c r="AB8" s="130">
        <v>0</v>
      </c>
      <c r="AC8" s="130">
        <v>0</v>
      </c>
      <c r="AD8" s="130">
        <v>0</v>
      </c>
      <c r="AE8" s="130">
        <v>0</v>
      </c>
      <c r="AF8" s="130">
        <v>0</v>
      </c>
      <c r="AG8" s="130">
        <v>0</v>
      </c>
    </row>
    <row r="9" spans="1:35" ht="14.25" customHeight="1">
      <c r="A9" s="153" t="s">
        <v>550</v>
      </c>
      <c r="B9" s="130">
        <v>34</v>
      </c>
      <c r="C9" s="130">
        <v>3226</v>
      </c>
      <c r="D9" s="130">
        <v>7</v>
      </c>
      <c r="E9" s="130">
        <v>216</v>
      </c>
      <c r="F9" s="130">
        <v>34</v>
      </c>
      <c r="G9" s="130">
        <v>310</v>
      </c>
      <c r="H9" s="130">
        <v>8</v>
      </c>
      <c r="I9" s="130">
        <v>280</v>
      </c>
      <c r="J9" s="130">
        <v>0</v>
      </c>
      <c r="K9" s="130">
        <v>0</v>
      </c>
      <c r="L9" s="130">
        <v>31</v>
      </c>
      <c r="M9" s="130">
        <v>140</v>
      </c>
      <c r="N9" s="130">
        <v>0</v>
      </c>
      <c r="O9" s="130">
        <v>0</v>
      </c>
      <c r="P9" s="130">
        <v>0</v>
      </c>
      <c r="Q9" s="130">
        <v>0</v>
      </c>
      <c r="R9" s="130">
        <v>6</v>
      </c>
      <c r="S9" s="130">
        <v>586</v>
      </c>
      <c r="T9" s="130">
        <v>13</v>
      </c>
      <c r="U9" s="130">
        <v>349</v>
      </c>
      <c r="V9" s="130">
        <v>0</v>
      </c>
      <c r="W9" s="130">
        <v>0</v>
      </c>
      <c r="X9" s="130">
        <v>0</v>
      </c>
      <c r="Y9" s="343">
        <v>0</v>
      </c>
      <c r="Z9" s="130">
        <v>0</v>
      </c>
      <c r="AA9" s="130">
        <v>0</v>
      </c>
      <c r="AB9" s="130">
        <v>23</v>
      </c>
      <c r="AC9" s="130">
        <v>8743</v>
      </c>
      <c r="AD9" s="130">
        <v>23</v>
      </c>
      <c r="AE9" s="130">
        <v>7192</v>
      </c>
      <c r="AF9" s="130">
        <v>0</v>
      </c>
      <c r="AG9" s="130">
        <v>0</v>
      </c>
    </row>
    <row r="10" spans="1:35" ht="14.25" customHeight="1">
      <c r="A10" s="153" t="s">
        <v>551</v>
      </c>
      <c r="B10" s="130">
        <v>8</v>
      </c>
      <c r="C10" s="130">
        <v>3714</v>
      </c>
      <c r="D10" s="130">
        <v>4</v>
      </c>
      <c r="E10" s="130">
        <v>278</v>
      </c>
      <c r="F10" s="130">
        <v>8</v>
      </c>
      <c r="G10" s="130">
        <v>253</v>
      </c>
      <c r="H10" s="130" t="s">
        <v>496</v>
      </c>
      <c r="I10" s="130" t="s">
        <v>496</v>
      </c>
      <c r="J10" s="130">
        <v>0</v>
      </c>
      <c r="K10" s="130">
        <v>0</v>
      </c>
      <c r="L10" s="130">
        <v>8</v>
      </c>
      <c r="M10" s="130">
        <v>53</v>
      </c>
      <c r="N10" s="130">
        <v>0</v>
      </c>
      <c r="O10" s="130">
        <v>0</v>
      </c>
      <c r="P10" s="130">
        <v>0</v>
      </c>
      <c r="Q10" s="130">
        <v>0</v>
      </c>
      <c r="R10" s="130">
        <v>5</v>
      </c>
      <c r="S10" s="130">
        <v>584</v>
      </c>
      <c r="T10" s="130">
        <v>0</v>
      </c>
      <c r="U10" s="130">
        <v>0</v>
      </c>
      <c r="V10" s="130">
        <v>0</v>
      </c>
      <c r="W10" s="130">
        <v>0</v>
      </c>
      <c r="X10" s="130">
        <v>0</v>
      </c>
      <c r="Y10" s="343">
        <v>0</v>
      </c>
      <c r="Z10" s="130">
        <v>0</v>
      </c>
      <c r="AA10" s="130">
        <v>0</v>
      </c>
      <c r="AB10" s="130">
        <v>10</v>
      </c>
      <c r="AC10" s="130">
        <v>9767</v>
      </c>
      <c r="AD10" s="130">
        <v>10</v>
      </c>
      <c r="AE10" s="130">
        <v>7822</v>
      </c>
      <c r="AF10" s="130">
        <v>0</v>
      </c>
      <c r="AG10" s="130">
        <v>0</v>
      </c>
    </row>
    <row r="11" spans="1:35" ht="14.25" customHeight="1">
      <c r="A11" s="153" t="s">
        <v>552</v>
      </c>
      <c r="B11" s="130">
        <v>4</v>
      </c>
      <c r="C11" s="130">
        <v>3710</v>
      </c>
      <c r="D11" s="130">
        <v>3</v>
      </c>
      <c r="E11" s="130">
        <v>203</v>
      </c>
      <c r="F11" s="130">
        <v>0</v>
      </c>
      <c r="G11" s="130">
        <v>0</v>
      </c>
      <c r="H11" s="130">
        <v>0</v>
      </c>
      <c r="I11" s="130">
        <v>0</v>
      </c>
      <c r="J11" s="130">
        <v>0</v>
      </c>
      <c r="K11" s="130">
        <v>0</v>
      </c>
      <c r="L11" s="130">
        <v>4</v>
      </c>
      <c r="M11" s="130">
        <v>31</v>
      </c>
      <c r="N11" s="130">
        <v>0</v>
      </c>
      <c r="O11" s="130">
        <v>0</v>
      </c>
      <c r="P11" s="130">
        <v>0</v>
      </c>
      <c r="Q11" s="130">
        <v>0</v>
      </c>
      <c r="R11" s="130" t="s">
        <v>496</v>
      </c>
      <c r="S11" s="130" t="s">
        <v>496</v>
      </c>
      <c r="T11" s="130" t="s">
        <v>496</v>
      </c>
      <c r="U11" s="130" t="s">
        <v>496</v>
      </c>
      <c r="V11" s="130">
        <v>0</v>
      </c>
      <c r="W11" s="130">
        <v>0</v>
      </c>
      <c r="X11" s="130">
        <v>0</v>
      </c>
      <c r="Y11" s="343">
        <v>0</v>
      </c>
      <c r="Z11" s="130" t="s">
        <v>496</v>
      </c>
      <c r="AA11" s="130" t="s">
        <v>496</v>
      </c>
      <c r="AB11" s="130">
        <v>4</v>
      </c>
      <c r="AC11" s="130">
        <v>10207</v>
      </c>
      <c r="AD11" s="130">
        <v>4</v>
      </c>
      <c r="AE11" s="130">
        <v>8541</v>
      </c>
      <c r="AF11" s="130">
        <v>0</v>
      </c>
      <c r="AG11" s="130">
        <v>0</v>
      </c>
    </row>
    <row r="12" spans="1:35" ht="14.25" customHeight="1">
      <c r="A12" s="153" t="s">
        <v>553</v>
      </c>
      <c r="B12" s="130">
        <v>16</v>
      </c>
      <c r="C12" s="130">
        <v>3364</v>
      </c>
      <c r="D12" s="130">
        <v>7</v>
      </c>
      <c r="E12" s="130">
        <v>196</v>
      </c>
      <c r="F12" s="130">
        <v>16</v>
      </c>
      <c r="G12" s="130">
        <v>332</v>
      </c>
      <c r="H12" s="130">
        <v>5</v>
      </c>
      <c r="I12" s="130">
        <v>122</v>
      </c>
      <c r="J12" s="130">
        <v>0</v>
      </c>
      <c r="K12" s="130">
        <v>0</v>
      </c>
      <c r="L12" s="130">
        <v>16</v>
      </c>
      <c r="M12" s="130">
        <v>132</v>
      </c>
      <c r="N12" s="130">
        <v>0</v>
      </c>
      <c r="O12" s="130">
        <v>0</v>
      </c>
      <c r="P12" s="130">
        <v>0</v>
      </c>
      <c r="Q12" s="130">
        <v>0</v>
      </c>
      <c r="R12" s="130">
        <v>4</v>
      </c>
      <c r="S12" s="130">
        <v>634</v>
      </c>
      <c r="T12" s="130">
        <v>4</v>
      </c>
      <c r="U12" s="130">
        <v>92</v>
      </c>
      <c r="V12" s="130">
        <v>0</v>
      </c>
      <c r="W12" s="130">
        <v>0</v>
      </c>
      <c r="X12" s="130">
        <v>0</v>
      </c>
      <c r="Y12" s="130">
        <v>0</v>
      </c>
      <c r="Z12" s="130">
        <v>0</v>
      </c>
      <c r="AA12" s="130">
        <v>0</v>
      </c>
      <c r="AB12" s="130">
        <v>15</v>
      </c>
      <c r="AC12" s="130">
        <v>9768</v>
      </c>
      <c r="AD12" s="130">
        <v>15</v>
      </c>
      <c r="AE12" s="130">
        <v>8157</v>
      </c>
      <c r="AF12" s="130">
        <v>0</v>
      </c>
      <c r="AG12" s="130">
        <v>0</v>
      </c>
    </row>
    <row r="13" spans="1:35" ht="14.25" customHeight="1">
      <c r="A13" s="153" t="s">
        <v>554</v>
      </c>
      <c r="B13" s="130">
        <v>18</v>
      </c>
      <c r="C13" s="130">
        <v>3298</v>
      </c>
      <c r="D13" s="130">
        <v>7</v>
      </c>
      <c r="E13" s="130">
        <v>196</v>
      </c>
      <c r="F13" s="130">
        <v>18</v>
      </c>
      <c r="G13" s="130">
        <v>209</v>
      </c>
      <c r="H13" s="130">
        <v>3</v>
      </c>
      <c r="I13" s="130">
        <v>238</v>
      </c>
      <c r="J13" s="130">
        <v>0</v>
      </c>
      <c r="K13" s="130">
        <v>0</v>
      </c>
      <c r="L13" s="130">
        <v>18</v>
      </c>
      <c r="M13" s="130">
        <v>97</v>
      </c>
      <c r="N13" s="130">
        <v>0</v>
      </c>
      <c r="O13" s="130">
        <v>0</v>
      </c>
      <c r="P13" s="130" t="s">
        <v>496</v>
      </c>
      <c r="Q13" s="130" t="s">
        <v>496</v>
      </c>
      <c r="R13" s="130">
        <v>4</v>
      </c>
      <c r="S13" s="130">
        <v>492</v>
      </c>
      <c r="T13" s="130">
        <v>10</v>
      </c>
      <c r="U13" s="130">
        <v>104</v>
      </c>
      <c r="V13" s="130">
        <v>0</v>
      </c>
      <c r="W13" s="130">
        <v>0</v>
      </c>
      <c r="X13" s="130">
        <v>0</v>
      </c>
      <c r="Y13" s="343">
        <v>0</v>
      </c>
      <c r="Z13" s="130">
        <v>0</v>
      </c>
      <c r="AA13" s="130">
        <v>0</v>
      </c>
      <c r="AB13" s="130">
        <v>19</v>
      </c>
      <c r="AC13" s="130">
        <v>8701</v>
      </c>
      <c r="AD13" s="130">
        <v>19</v>
      </c>
      <c r="AE13" s="130">
        <v>7071</v>
      </c>
      <c r="AF13" s="130">
        <v>0</v>
      </c>
      <c r="AG13" s="130">
        <v>0</v>
      </c>
    </row>
    <row r="14" spans="1:35" ht="14.25" customHeight="1">
      <c r="A14" s="153" t="s">
        <v>555</v>
      </c>
      <c r="B14" s="130">
        <v>15</v>
      </c>
      <c r="C14" s="130">
        <v>3018</v>
      </c>
      <c r="D14" s="130">
        <v>5</v>
      </c>
      <c r="E14" s="130">
        <v>216</v>
      </c>
      <c r="F14" s="130">
        <v>15</v>
      </c>
      <c r="G14" s="130">
        <v>96</v>
      </c>
      <c r="H14" s="130">
        <v>0</v>
      </c>
      <c r="I14" s="130">
        <v>0</v>
      </c>
      <c r="J14" s="130">
        <v>0</v>
      </c>
      <c r="K14" s="130">
        <v>0</v>
      </c>
      <c r="L14" s="130">
        <v>15</v>
      </c>
      <c r="M14" s="130">
        <v>75</v>
      </c>
      <c r="N14" s="130">
        <v>0</v>
      </c>
      <c r="O14" s="130">
        <v>0</v>
      </c>
      <c r="P14" s="130">
        <v>0</v>
      </c>
      <c r="Q14" s="130">
        <v>0</v>
      </c>
      <c r="R14" s="130">
        <v>4</v>
      </c>
      <c r="S14" s="130">
        <v>363</v>
      </c>
      <c r="T14" s="130">
        <v>3</v>
      </c>
      <c r="U14" s="130">
        <v>100</v>
      </c>
      <c r="V14" s="130">
        <v>0</v>
      </c>
      <c r="W14" s="130">
        <v>0</v>
      </c>
      <c r="X14" s="130">
        <v>0</v>
      </c>
      <c r="Y14" s="343">
        <v>0</v>
      </c>
      <c r="Z14" s="130">
        <v>0</v>
      </c>
      <c r="AA14" s="130">
        <v>0</v>
      </c>
      <c r="AB14" s="130">
        <v>12</v>
      </c>
      <c r="AC14" s="130">
        <v>8812</v>
      </c>
      <c r="AD14" s="130">
        <v>12</v>
      </c>
      <c r="AE14" s="130">
        <v>7158</v>
      </c>
      <c r="AF14" s="130">
        <v>0</v>
      </c>
      <c r="AG14" s="130">
        <v>0</v>
      </c>
    </row>
    <row r="15" spans="1:35" ht="14.25" customHeight="1">
      <c r="A15" s="153" t="s">
        <v>556</v>
      </c>
      <c r="B15" s="130">
        <v>22</v>
      </c>
      <c r="C15" s="130">
        <v>3519</v>
      </c>
      <c r="D15" s="130">
        <v>14</v>
      </c>
      <c r="E15" s="130">
        <v>226</v>
      </c>
      <c r="F15" s="130">
        <v>22</v>
      </c>
      <c r="G15" s="130">
        <v>292</v>
      </c>
      <c r="H15" s="130" t="s">
        <v>496</v>
      </c>
      <c r="I15" s="130" t="s">
        <v>496</v>
      </c>
      <c r="J15" s="130">
        <v>0</v>
      </c>
      <c r="K15" s="130">
        <v>0</v>
      </c>
      <c r="L15" s="130">
        <v>22</v>
      </c>
      <c r="M15" s="130">
        <v>59</v>
      </c>
      <c r="N15" s="130">
        <v>0</v>
      </c>
      <c r="O15" s="130">
        <v>0</v>
      </c>
      <c r="P15" s="130">
        <v>0</v>
      </c>
      <c r="Q15" s="130">
        <v>0</v>
      </c>
      <c r="R15" s="130">
        <v>5</v>
      </c>
      <c r="S15" s="130">
        <v>709</v>
      </c>
      <c r="T15" s="130">
        <v>10</v>
      </c>
      <c r="U15" s="130">
        <v>463</v>
      </c>
      <c r="V15" s="130">
        <v>0</v>
      </c>
      <c r="W15" s="130">
        <v>0</v>
      </c>
      <c r="X15" s="130">
        <v>0</v>
      </c>
      <c r="Y15" s="343">
        <v>0</v>
      </c>
      <c r="Z15" s="130">
        <v>0</v>
      </c>
      <c r="AA15" s="130">
        <v>0</v>
      </c>
      <c r="AB15" s="130">
        <v>22</v>
      </c>
      <c r="AC15" s="130">
        <v>10334</v>
      </c>
      <c r="AD15" s="130">
        <v>22</v>
      </c>
      <c r="AE15" s="130">
        <v>8329</v>
      </c>
      <c r="AF15" s="130">
        <v>0</v>
      </c>
      <c r="AG15" s="130">
        <v>0</v>
      </c>
    </row>
    <row r="16" spans="1:35" ht="14.25" customHeight="1">
      <c r="A16" s="153" t="s">
        <v>557</v>
      </c>
      <c r="B16" s="130">
        <v>8</v>
      </c>
      <c r="C16" s="130">
        <v>3438</v>
      </c>
      <c r="D16" s="130">
        <v>4</v>
      </c>
      <c r="E16" s="130">
        <v>170</v>
      </c>
      <c r="F16" s="130">
        <v>8</v>
      </c>
      <c r="G16" s="130">
        <v>331</v>
      </c>
      <c r="H16" s="130" t="s">
        <v>496</v>
      </c>
      <c r="I16" s="130" t="s">
        <v>496</v>
      </c>
      <c r="J16" s="130">
        <v>0</v>
      </c>
      <c r="K16" s="130">
        <v>0</v>
      </c>
      <c r="L16" s="130">
        <v>8</v>
      </c>
      <c r="M16" s="130">
        <v>102</v>
      </c>
      <c r="N16" s="130">
        <v>0</v>
      </c>
      <c r="O16" s="130">
        <v>0</v>
      </c>
      <c r="P16" s="130">
        <v>0</v>
      </c>
      <c r="Q16" s="130">
        <v>0</v>
      </c>
      <c r="R16" s="130" t="s">
        <v>496</v>
      </c>
      <c r="S16" s="130" t="s">
        <v>496</v>
      </c>
      <c r="T16" s="130">
        <v>0</v>
      </c>
      <c r="U16" s="130">
        <v>0</v>
      </c>
      <c r="V16" s="130">
        <v>0</v>
      </c>
      <c r="W16" s="130">
        <v>0</v>
      </c>
      <c r="X16" s="130">
        <v>0</v>
      </c>
      <c r="Y16" s="343">
        <v>0</v>
      </c>
      <c r="Z16" s="130">
        <v>0</v>
      </c>
      <c r="AA16" s="130">
        <v>0</v>
      </c>
      <c r="AB16" s="130">
        <v>8</v>
      </c>
      <c r="AC16" s="130">
        <v>9473</v>
      </c>
      <c r="AD16" s="130">
        <v>8</v>
      </c>
      <c r="AE16" s="130">
        <v>7765</v>
      </c>
      <c r="AF16" s="130">
        <v>0</v>
      </c>
      <c r="AG16" s="130">
        <v>0</v>
      </c>
    </row>
    <row r="17" spans="1:33" ht="14.25" customHeight="1">
      <c r="A17" s="153" t="s">
        <v>558</v>
      </c>
      <c r="B17" s="130">
        <v>6</v>
      </c>
      <c r="C17" s="130">
        <v>3562</v>
      </c>
      <c r="D17" s="130">
        <v>4</v>
      </c>
      <c r="E17" s="130">
        <v>191</v>
      </c>
      <c r="F17" s="130">
        <v>6</v>
      </c>
      <c r="G17" s="130">
        <v>160</v>
      </c>
      <c r="H17" s="130" t="s">
        <v>496</v>
      </c>
      <c r="I17" s="130" t="s">
        <v>496</v>
      </c>
      <c r="J17" s="130">
        <v>0</v>
      </c>
      <c r="K17" s="130">
        <v>0</v>
      </c>
      <c r="L17" s="130">
        <v>6</v>
      </c>
      <c r="M17" s="130">
        <v>82</v>
      </c>
      <c r="N17" s="130">
        <v>0</v>
      </c>
      <c r="O17" s="130">
        <v>0</v>
      </c>
      <c r="P17" s="130">
        <v>0</v>
      </c>
      <c r="Q17" s="130">
        <v>0</v>
      </c>
      <c r="R17" s="130" t="s">
        <v>496</v>
      </c>
      <c r="S17" s="130" t="s">
        <v>496</v>
      </c>
      <c r="T17" s="130">
        <v>4</v>
      </c>
      <c r="U17" s="130">
        <v>27</v>
      </c>
      <c r="V17" s="130">
        <v>0</v>
      </c>
      <c r="W17" s="130">
        <v>0</v>
      </c>
      <c r="X17" s="130">
        <v>0</v>
      </c>
      <c r="Y17" s="343">
        <v>0</v>
      </c>
      <c r="Z17" s="130">
        <v>0</v>
      </c>
      <c r="AA17" s="130">
        <v>0</v>
      </c>
      <c r="AB17" s="130">
        <v>6</v>
      </c>
      <c r="AC17" s="130">
        <v>9137</v>
      </c>
      <c r="AD17" s="130">
        <v>6</v>
      </c>
      <c r="AE17" s="130">
        <v>6730</v>
      </c>
      <c r="AF17" s="130">
        <v>0</v>
      </c>
      <c r="AG17" s="130">
        <v>0</v>
      </c>
    </row>
    <row r="18" spans="1:33" ht="14.25" customHeight="1">
      <c r="A18" s="153" t="s">
        <v>559</v>
      </c>
      <c r="B18" s="130">
        <v>8</v>
      </c>
      <c r="C18" s="130">
        <v>3126</v>
      </c>
      <c r="D18" s="130" t="s">
        <v>496</v>
      </c>
      <c r="E18" s="130" t="s">
        <v>496</v>
      </c>
      <c r="F18" s="130">
        <v>0</v>
      </c>
      <c r="G18" s="130">
        <v>0</v>
      </c>
      <c r="H18" s="130" t="s">
        <v>496</v>
      </c>
      <c r="I18" s="130" t="s">
        <v>496</v>
      </c>
      <c r="J18" s="130">
        <v>0</v>
      </c>
      <c r="K18" s="130">
        <v>0</v>
      </c>
      <c r="L18" s="130">
        <v>8</v>
      </c>
      <c r="M18" s="130">
        <v>99</v>
      </c>
      <c r="N18" s="130">
        <v>0</v>
      </c>
      <c r="O18" s="130">
        <v>0</v>
      </c>
      <c r="P18" s="130">
        <v>0</v>
      </c>
      <c r="Q18" s="130">
        <v>0</v>
      </c>
      <c r="R18" s="130" t="s">
        <v>496</v>
      </c>
      <c r="S18" s="130" t="s">
        <v>496</v>
      </c>
      <c r="T18" s="130" t="s">
        <v>496</v>
      </c>
      <c r="U18" s="130" t="s">
        <v>496</v>
      </c>
      <c r="V18" s="130">
        <v>0</v>
      </c>
      <c r="W18" s="130">
        <v>0</v>
      </c>
      <c r="X18" s="130">
        <v>0</v>
      </c>
      <c r="Y18" s="343">
        <v>0</v>
      </c>
      <c r="Z18" s="130">
        <v>0</v>
      </c>
      <c r="AA18" s="130">
        <v>0</v>
      </c>
      <c r="AB18" s="130">
        <v>8</v>
      </c>
      <c r="AC18" s="130">
        <v>7890</v>
      </c>
      <c r="AD18" s="130">
        <v>8</v>
      </c>
      <c r="AE18" s="130">
        <v>6605</v>
      </c>
      <c r="AF18" s="130">
        <v>0</v>
      </c>
      <c r="AG18" s="130">
        <v>0</v>
      </c>
    </row>
    <row r="19" spans="1:33" ht="14.25" customHeight="1">
      <c r="A19" s="153" t="s">
        <v>560</v>
      </c>
      <c r="B19" s="130">
        <v>15</v>
      </c>
      <c r="C19" s="130">
        <v>2976</v>
      </c>
      <c r="D19" s="130">
        <v>9</v>
      </c>
      <c r="E19" s="130">
        <v>227</v>
      </c>
      <c r="F19" s="130">
        <v>0</v>
      </c>
      <c r="G19" s="130">
        <v>0</v>
      </c>
      <c r="H19" s="130">
        <v>0</v>
      </c>
      <c r="I19" s="130">
        <v>0</v>
      </c>
      <c r="J19" s="130">
        <v>0</v>
      </c>
      <c r="K19" s="130">
        <v>0</v>
      </c>
      <c r="L19" s="130">
        <v>14</v>
      </c>
      <c r="M19" s="130">
        <v>61</v>
      </c>
      <c r="N19" s="130">
        <v>0</v>
      </c>
      <c r="O19" s="130">
        <v>0</v>
      </c>
      <c r="P19" s="130">
        <v>10</v>
      </c>
      <c r="Q19" s="130">
        <v>42</v>
      </c>
      <c r="R19" s="130" t="s">
        <v>496</v>
      </c>
      <c r="S19" s="130" t="s">
        <v>496</v>
      </c>
      <c r="T19" s="130">
        <v>4</v>
      </c>
      <c r="U19" s="130">
        <v>41</v>
      </c>
      <c r="V19" s="130">
        <v>0</v>
      </c>
      <c r="W19" s="130">
        <v>0</v>
      </c>
      <c r="X19" s="130">
        <v>0</v>
      </c>
      <c r="Y19" s="343">
        <v>0</v>
      </c>
      <c r="Z19" s="130">
        <v>0</v>
      </c>
      <c r="AA19" s="130">
        <v>0</v>
      </c>
      <c r="AB19" s="130">
        <v>15</v>
      </c>
      <c r="AC19" s="130">
        <v>7385</v>
      </c>
      <c r="AD19" s="130">
        <v>15</v>
      </c>
      <c r="AE19" s="130">
        <v>5836</v>
      </c>
      <c r="AF19" s="130">
        <v>0</v>
      </c>
      <c r="AG19" s="130">
        <v>0</v>
      </c>
    </row>
    <row r="20" spans="1:33" ht="14.25" customHeight="1">
      <c r="A20" s="153" t="s">
        <v>561</v>
      </c>
      <c r="B20" s="130">
        <v>12</v>
      </c>
      <c r="C20" s="130">
        <v>3458</v>
      </c>
      <c r="D20" s="130">
        <v>4</v>
      </c>
      <c r="E20" s="130">
        <v>161</v>
      </c>
      <c r="F20" s="130">
        <v>12</v>
      </c>
      <c r="G20" s="130">
        <v>333</v>
      </c>
      <c r="H20" s="130">
        <v>3</v>
      </c>
      <c r="I20" s="130">
        <v>195</v>
      </c>
      <c r="J20" s="130">
        <v>0</v>
      </c>
      <c r="K20" s="130">
        <v>0</v>
      </c>
      <c r="L20" s="130">
        <v>12</v>
      </c>
      <c r="M20" s="130">
        <v>70</v>
      </c>
      <c r="N20" s="130">
        <v>0</v>
      </c>
      <c r="O20" s="130">
        <v>0</v>
      </c>
      <c r="P20" s="130">
        <v>0</v>
      </c>
      <c r="Q20" s="130">
        <v>0</v>
      </c>
      <c r="R20" s="130" t="s">
        <v>496</v>
      </c>
      <c r="S20" s="130" t="s">
        <v>496</v>
      </c>
      <c r="T20" s="130" t="s">
        <v>496</v>
      </c>
      <c r="U20" s="130" t="s">
        <v>496</v>
      </c>
      <c r="V20" s="130">
        <v>0</v>
      </c>
      <c r="W20" s="130">
        <v>0</v>
      </c>
      <c r="X20" s="130">
        <v>0</v>
      </c>
      <c r="Y20" s="343">
        <v>0</v>
      </c>
      <c r="Z20" s="130">
        <v>3</v>
      </c>
      <c r="AA20" s="130">
        <v>259</v>
      </c>
      <c r="AB20" s="130">
        <v>12</v>
      </c>
      <c r="AC20" s="130">
        <v>8774</v>
      </c>
      <c r="AD20" s="130">
        <v>12</v>
      </c>
      <c r="AE20" s="130">
        <v>7207</v>
      </c>
      <c r="AF20" s="130">
        <v>0</v>
      </c>
      <c r="AG20" s="130">
        <v>0</v>
      </c>
    </row>
    <row r="21" spans="1:33" ht="14.25" customHeight="1">
      <c r="A21" s="153" t="s">
        <v>562</v>
      </c>
      <c r="B21" s="130" t="s">
        <v>496</v>
      </c>
      <c r="C21" s="130" t="s">
        <v>496</v>
      </c>
      <c r="D21" s="130">
        <v>0</v>
      </c>
      <c r="E21" s="130">
        <v>0</v>
      </c>
      <c r="F21" s="130">
        <v>0</v>
      </c>
      <c r="G21" s="130">
        <v>0</v>
      </c>
      <c r="H21" s="130">
        <v>0</v>
      </c>
      <c r="I21" s="130">
        <v>0</v>
      </c>
      <c r="J21" s="130">
        <v>0</v>
      </c>
      <c r="K21" s="130">
        <v>0</v>
      </c>
      <c r="L21" s="130" t="s">
        <v>496</v>
      </c>
      <c r="M21" s="130" t="s">
        <v>496</v>
      </c>
      <c r="N21" s="130">
        <v>0</v>
      </c>
      <c r="O21" s="130">
        <v>0</v>
      </c>
      <c r="P21" s="130" t="s">
        <v>496</v>
      </c>
      <c r="Q21" s="130" t="s">
        <v>496</v>
      </c>
      <c r="R21" s="130">
        <v>0</v>
      </c>
      <c r="S21" s="130">
        <v>0</v>
      </c>
      <c r="T21" s="130">
        <v>0</v>
      </c>
      <c r="U21" s="130">
        <v>0</v>
      </c>
      <c r="V21" s="130">
        <v>0</v>
      </c>
      <c r="W21" s="130">
        <v>0</v>
      </c>
      <c r="X21" s="130">
        <v>0</v>
      </c>
      <c r="Y21" s="343">
        <v>0</v>
      </c>
      <c r="Z21" s="130">
        <v>0</v>
      </c>
      <c r="AA21" s="130">
        <v>0</v>
      </c>
      <c r="AB21" s="130">
        <v>3</v>
      </c>
      <c r="AC21" s="130">
        <v>5162</v>
      </c>
      <c r="AD21" s="130">
        <v>3</v>
      </c>
      <c r="AE21" s="130">
        <v>4169</v>
      </c>
      <c r="AF21" s="130">
        <v>0</v>
      </c>
      <c r="AG21" s="130">
        <v>0</v>
      </c>
    </row>
    <row r="22" spans="1:33" ht="14.25" customHeight="1">
      <c r="A22" s="153" t="s">
        <v>563</v>
      </c>
      <c r="B22" s="130" t="s">
        <v>496</v>
      </c>
      <c r="C22" s="130" t="s">
        <v>496</v>
      </c>
      <c r="D22" s="130">
        <v>0</v>
      </c>
      <c r="E22" s="130">
        <v>0</v>
      </c>
      <c r="F22" s="130" t="s">
        <v>496</v>
      </c>
      <c r="G22" s="130" t="s">
        <v>496</v>
      </c>
      <c r="H22" s="130">
        <v>0</v>
      </c>
      <c r="I22" s="130">
        <v>0</v>
      </c>
      <c r="J22" s="130">
        <v>0</v>
      </c>
      <c r="K22" s="130">
        <v>0</v>
      </c>
      <c r="L22" s="130" t="s">
        <v>496</v>
      </c>
      <c r="M22" s="130" t="s">
        <v>496</v>
      </c>
      <c r="N22" s="130">
        <v>0</v>
      </c>
      <c r="O22" s="130">
        <v>0</v>
      </c>
      <c r="P22" s="130">
        <v>0</v>
      </c>
      <c r="Q22" s="130">
        <v>0</v>
      </c>
      <c r="R22" s="130">
        <v>0</v>
      </c>
      <c r="S22" s="130">
        <v>0</v>
      </c>
      <c r="T22" s="130">
        <v>0</v>
      </c>
      <c r="U22" s="130">
        <v>0</v>
      </c>
      <c r="V22" s="130">
        <v>0</v>
      </c>
      <c r="W22" s="130">
        <v>0</v>
      </c>
      <c r="X22" s="130">
        <v>0</v>
      </c>
      <c r="Y22" s="343">
        <v>0</v>
      </c>
      <c r="Z22" s="130">
        <v>0</v>
      </c>
      <c r="AA22" s="130">
        <v>0</v>
      </c>
      <c r="AB22" s="130" t="s">
        <v>496</v>
      </c>
      <c r="AC22" s="130" t="s">
        <v>496</v>
      </c>
      <c r="AD22" s="130" t="s">
        <v>496</v>
      </c>
      <c r="AE22" s="130" t="s">
        <v>496</v>
      </c>
      <c r="AF22" s="130">
        <v>0</v>
      </c>
      <c r="AG22" s="130">
        <v>0</v>
      </c>
    </row>
    <row r="23" spans="1:33" ht="14.25" customHeight="1">
      <c r="A23" s="153" t="s">
        <v>564</v>
      </c>
      <c r="B23" s="130" t="s">
        <v>496</v>
      </c>
      <c r="C23" s="130" t="s">
        <v>496</v>
      </c>
      <c r="D23" s="130">
        <v>0</v>
      </c>
      <c r="E23" s="130">
        <v>0</v>
      </c>
      <c r="F23" s="130">
        <v>0</v>
      </c>
      <c r="G23" s="130">
        <v>0</v>
      </c>
      <c r="H23" s="130">
        <v>0</v>
      </c>
      <c r="I23" s="130">
        <v>0</v>
      </c>
      <c r="J23" s="130">
        <v>0</v>
      </c>
      <c r="K23" s="130">
        <v>0</v>
      </c>
      <c r="L23" s="130" t="s">
        <v>496</v>
      </c>
      <c r="M23" s="130" t="s">
        <v>496</v>
      </c>
      <c r="N23" s="130">
        <v>0</v>
      </c>
      <c r="O23" s="130">
        <v>0</v>
      </c>
      <c r="P23" s="130">
        <v>0</v>
      </c>
      <c r="Q23" s="130">
        <v>0</v>
      </c>
      <c r="R23" s="130">
        <v>0</v>
      </c>
      <c r="S23" s="130">
        <v>0</v>
      </c>
      <c r="T23" s="130">
        <v>0</v>
      </c>
      <c r="U23" s="130">
        <v>0</v>
      </c>
      <c r="V23" s="130">
        <v>0</v>
      </c>
      <c r="W23" s="130">
        <v>0</v>
      </c>
      <c r="X23" s="130">
        <v>0</v>
      </c>
      <c r="Y23" s="343">
        <v>0</v>
      </c>
      <c r="Z23" s="130">
        <v>0</v>
      </c>
      <c r="AA23" s="130">
        <v>0</v>
      </c>
      <c r="AB23" s="130" t="s">
        <v>496</v>
      </c>
      <c r="AC23" s="130" t="s">
        <v>496</v>
      </c>
      <c r="AD23" s="130" t="s">
        <v>496</v>
      </c>
      <c r="AE23" s="130" t="s">
        <v>496</v>
      </c>
      <c r="AF23" s="130">
        <v>0</v>
      </c>
      <c r="AG23" s="130">
        <v>0</v>
      </c>
    </row>
    <row r="24" spans="1:33" ht="14.25" customHeight="1">
      <c r="A24" s="153" t="s">
        <v>565</v>
      </c>
      <c r="B24" s="130">
        <v>31</v>
      </c>
      <c r="C24" s="130">
        <v>3129</v>
      </c>
      <c r="D24" s="130">
        <v>7</v>
      </c>
      <c r="E24" s="130">
        <v>166</v>
      </c>
      <c r="F24" s="130">
        <v>31</v>
      </c>
      <c r="G24" s="130">
        <v>302</v>
      </c>
      <c r="H24" s="130">
        <v>11</v>
      </c>
      <c r="I24" s="130">
        <v>277</v>
      </c>
      <c r="J24" s="130" t="s">
        <v>496</v>
      </c>
      <c r="K24" s="130" t="s">
        <v>496</v>
      </c>
      <c r="L24" s="130">
        <v>31</v>
      </c>
      <c r="M24" s="130">
        <v>113</v>
      </c>
      <c r="N24" s="130">
        <v>0</v>
      </c>
      <c r="O24" s="130">
        <v>0</v>
      </c>
      <c r="P24" s="130">
        <v>31</v>
      </c>
      <c r="Q24" s="130">
        <v>109</v>
      </c>
      <c r="R24" s="130">
        <v>5</v>
      </c>
      <c r="S24" s="130">
        <v>709</v>
      </c>
      <c r="T24" s="130">
        <v>26</v>
      </c>
      <c r="U24" s="130">
        <v>1597</v>
      </c>
      <c r="V24" s="130">
        <v>7</v>
      </c>
      <c r="W24" s="130">
        <v>61</v>
      </c>
      <c r="X24" s="130">
        <v>0</v>
      </c>
      <c r="Y24" s="343">
        <v>0</v>
      </c>
      <c r="Z24" s="130">
        <v>0</v>
      </c>
      <c r="AA24" s="130">
        <v>0</v>
      </c>
      <c r="AB24" s="130">
        <v>31</v>
      </c>
      <c r="AC24" s="130">
        <v>4243</v>
      </c>
      <c r="AD24" s="130">
        <v>31</v>
      </c>
      <c r="AE24" s="130">
        <v>3617</v>
      </c>
      <c r="AF24" s="130">
        <v>0</v>
      </c>
      <c r="AG24" s="130">
        <v>0</v>
      </c>
    </row>
    <row r="25" spans="1:33" ht="14.25" customHeight="1">
      <c r="A25" s="153" t="s">
        <v>566</v>
      </c>
      <c r="B25" s="130">
        <v>3</v>
      </c>
      <c r="C25" s="130">
        <v>3450</v>
      </c>
      <c r="D25" s="130" t="s">
        <v>496</v>
      </c>
      <c r="E25" s="130" t="s">
        <v>496</v>
      </c>
      <c r="F25" s="130">
        <v>0</v>
      </c>
      <c r="G25" s="130">
        <v>0</v>
      </c>
      <c r="H25" s="130">
        <v>0</v>
      </c>
      <c r="I25" s="130">
        <v>0</v>
      </c>
      <c r="J25" s="130">
        <v>0</v>
      </c>
      <c r="K25" s="130">
        <v>0</v>
      </c>
      <c r="L25" s="130">
        <v>3</v>
      </c>
      <c r="M25" s="130">
        <v>58</v>
      </c>
      <c r="N25" s="130">
        <v>0</v>
      </c>
      <c r="O25" s="130">
        <v>0</v>
      </c>
      <c r="P25" s="130">
        <v>0</v>
      </c>
      <c r="Q25" s="130">
        <v>0</v>
      </c>
      <c r="R25" s="130" t="s">
        <v>496</v>
      </c>
      <c r="S25" s="130" t="s">
        <v>496</v>
      </c>
      <c r="T25" s="130">
        <v>0</v>
      </c>
      <c r="U25" s="130">
        <v>0</v>
      </c>
      <c r="V25" s="130">
        <v>0</v>
      </c>
      <c r="W25" s="130">
        <v>0</v>
      </c>
      <c r="X25" s="130">
        <v>0</v>
      </c>
      <c r="Y25" s="343">
        <v>0</v>
      </c>
      <c r="Z25" s="130">
        <v>0</v>
      </c>
      <c r="AA25" s="130">
        <v>0</v>
      </c>
      <c r="AB25" s="130">
        <v>3</v>
      </c>
      <c r="AC25" s="130">
        <v>9871</v>
      </c>
      <c r="AD25" s="130">
        <v>3</v>
      </c>
      <c r="AE25" s="130">
        <v>8055</v>
      </c>
      <c r="AF25" s="130">
        <v>0</v>
      </c>
      <c r="AG25" s="130">
        <v>0</v>
      </c>
    </row>
    <row r="26" spans="1:33" ht="14.25" customHeight="1">
      <c r="A26" s="153" t="s">
        <v>567</v>
      </c>
      <c r="B26" s="130">
        <v>15</v>
      </c>
      <c r="C26" s="130">
        <v>3458</v>
      </c>
      <c r="D26" s="130">
        <v>5</v>
      </c>
      <c r="E26" s="130">
        <v>213</v>
      </c>
      <c r="F26" s="130">
        <v>15</v>
      </c>
      <c r="G26" s="130">
        <v>221</v>
      </c>
      <c r="H26" s="130">
        <v>4</v>
      </c>
      <c r="I26" s="130">
        <v>278</v>
      </c>
      <c r="J26" s="130">
        <v>0</v>
      </c>
      <c r="K26" s="130">
        <v>0</v>
      </c>
      <c r="L26" s="130">
        <v>14</v>
      </c>
      <c r="M26" s="130">
        <v>62</v>
      </c>
      <c r="N26" s="130">
        <v>0</v>
      </c>
      <c r="O26" s="130">
        <v>0</v>
      </c>
      <c r="P26" s="130">
        <v>0</v>
      </c>
      <c r="Q26" s="130">
        <v>0</v>
      </c>
      <c r="R26" s="130">
        <v>5</v>
      </c>
      <c r="S26" s="130">
        <v>652</v>
      </c>
      <c r="T26" s="130" t="s">
        <v>496</v>
      </c>
      <c r="U26" s="130" t="s">
        <v>496</v>
      </c>
      <c r="V26" s="130">
        <v>0</v>
      </c>
      <c r="W26" s="130">
        <v>0</v>
      </c>
      <c r="X26" s="130">
        <v>0</v>
      </c>
      <c r="Y26" s="343">
        <v>0</v>
      </c>
      <c r="Z26" s="130">
        <v>0</v>
      </c>
      <c r="AA26" s="130">
        <v>0</v>
      </c>
      <c r="AB26" s="130">
        <v>15</v>
      </c>
      <c r="AC26" s="130">
        <v>9166</v>
      </c>
      <c r="AD26" s="130">
        <v>15</v>
      </c>
      <c r="AE26" s="130">
        <v>7543</v>
      </c>
      <c r="AF26" s="130">
        <v>0</v>
      </c>
      <c r="AG26" s="130">
        <v>0</v>
      </c>
    </row>
    <row r="27" spans="1:33" ht="14.25" customHeight="1">
      <c r="A27" s="153" t="s">
        <v>568</v>
      </c>
      <c r="B27" s="130">
        <v>16</v>
      </c>
      <c r="C27" s="130">
        <v>3661</v>
      </c>
      <c r="D27" s="130" t="s">
        <v>496</v>
      </c>
      <c r="E27" s="130" t="s">
        <v>496</v>
      </c>
      <c r="F27" s="130">
        <v>0</v>
      </c>
      <c r="G27" s="130">
        <v>0</v>
      </c>
      <c r="H27" s="130">
        <v>6</v>
      </c>
      <c r="I27" s="130">
        <v>244</v>
      </c>
      <c r="J27" s="130">
        <v>0</v>
      </c>
      <c r="K27" s="130">
        <v>0</v>
      </c>
      <c r="L27" s="130">
        <v>14</v>
      </c>
      <c r="M27" s="130">
        <v>124</v>
      </c>
      <c r="N27" s="130">
        <v>0</v>
      </c>
      <c r="O27" s="130">
        <v>0</v>
      </c>
      <c r="P27" s="130">
        <v>0</v>
      </c>
      <c r="Q27" s="130">
        <v>0</v>
      </c>
      <c r="R27" s="130">
        <v>3</v>
      </c>
      <c r="S27" s="130">
        <v>494</v>
      </c>
      <c r="T27" s="130">
        <v>5</v>
      </c>
      <c r="U27" s="130">
        <v>502</v>
      </c>
      <c r="V27" s="130">
        <v>0</v>
      </c>
      <c r="W27" s="130">
        <v>0</v>
      </c>
      <c r="X27" s="130">
        <v>0</v>
      </c>
      <c r="Y27" s="343">
        <v>0</v>
      </c>
      <c r="Z27" s="130">
        <v>0</v>
      </c>
      <c r="AA27" s="130">
        <v>0</v>
      </c>
      <c r="AB27" s="130">
        <v>13</v>
      </c>
      <c r="AC27" s="130">
        <v>9612</v>
      </c>
      <c r="AD27" s="130">
        <v>13</v>
      </c>
      <c r="AE27" s="130">
        <v>7893</v>
      </c>
      <c r="AF27" s="130">
        <v>0</v>
      </c>
      <c r="AG27" s="130">
        <v>0</v>
      </c>
    </row>
    <row r="28" spans="1:33" ht="14.25" customHeight="1">
      <c r="A28" s="153" t="s">
        <v>569</v>
      </c>
      <c r="B28" s="130">
        <v>12</v>
      </c>
      <c r="C28" s="130">
        <v>3124</v>
      </c>
      <c r="D28" s="130" t="s">
        <v>496</v>
      </c>
      <c r="E28" s="130" t="s">
        <v>496</v>
      </c>
      <c r="F28" s="130">
        <v>12</v>
      </c>
      <c r="G28" s="130">
        <v>392</v>
      </c>
      <c r="H28" s="130" t="s">
        <v>496</v>
      </c>
      <c r="I28" s="130" t="s">
        <v>496</v>
      </c>
      <c r="J28" s="130">
        <v>0</v>
      </c>
      <c r="K28" s="130">
        <v>0</v>
      </c>
      <c r="L28" s="130">
        <v>11</v>
      </c>
      <c r="M28" s="130">
        <v>94</v>
      </c>
      <c r="N28" s="130">
        <v>0</v>
      </c>
      <c r="O28" s="130">
        <v>0</v>
      </c>
      <c r="P28" s="130">
        <v>0</v>
      </c>
      <c r="Q28" s="130">
        <v>0</v>
      </c>
      <c r="R28" s="130" t="s">
        <v>496</v>
      </c>
      <c r="S28" s="130" t="s">
        <v>496</v>
      </c>
      <c r="T28" s="130">
        <v>6</v>
      </c>
      <c r="U28" s="130">
        <v>142</v>
      </c>
      <c r="V28" s="130">
        <v>0</v>
      </c>
      <c r="W28" s="130">
        <v>0</v>
      </c>
      <c r="X28" s="130">
        <v>0</v>
      </c>
      <c r="Y28" s="343">
        <v>0</v>
      </c>
      <c r="Z28" s="130">
        <v>0</v>
      </c>
      <c r="AA28" s="130">
        <v>0</v>
      </c>
      <c r="AB28" s="130">
        <v>11</v>
      </c>
      <c r="AC28" s="130">
        <v>8533</v>
      </c>
      <c r="AD28" s="130">
        <v>11</v>
      </c>
      <c r="AE28" s="130">
        <v>7083</v>
      </c>
      <c r="AF28" s="130">
        <v>0</v>
      </c>
      <c r="AG28" s="130">
        <v>0</v>
      </c>
    </row>
    <row r="29" spans="1:33" ht="14.25" customHeight="1">
      <c r="A29" s="153" t="s">
        <v>570</v>
      </c>
      <c r="B29" s="130">
        <v>47</v>
      </c>
      <c r="C29" s="130">
        <v>3334</v>
      </c>
      <c r="D29" s="130">
        <v>16</v>
      </c>
      <c r="E29" s="130">
        <v>135</v>
      </c>
      <c r="F29" s="130">
        <v>47</v>
      </c>
      <c r="G29" s="130">
        <v>213</v>
      </c>
      <c r="H29" s="130">
        <v>4</v>
      </c>
      <c r="I29" s="130">
        <v>261</v>
      </c>
      <c r="J29" s="130">
        <v>0</v>
      </c>
      <c r="K29" s="130">
        <v>0</v>
      </c>
      <c r="L29" s="130">
        <v>45</v>
      </c>
      <c r="M29" s="130">
        <v>67</v>
      </c>
      <c r="N29" s="130">
        <v>0</v>
      </c>
      <c r="O29" s="130">
        <v>0</v>
      </c>
      <c r="P29" s="130">
        <v>5</v>
      </c>
      <c r="Q29" s="130">
        <v>74</v>
      </c>
      <c r="R29" s="130">
        <v>15</v>
      </c>
      <c r="S29" s="130">
        <v>521</v>
      </c>
      <c r="T29" s="130">
        <v>20</v>
      </c>
      <c r="U29" s="130">
        <v>327</v>
      </c>
      <c r="V29" s="130">
        <v>0</v>
      </c>
      <c r="W29" s="130">
        <v>0</v>
      </c>
      <c r="X29" s="130">
        <v>0</v>
      </c>
      <c r="Y29" s="343">
        <v>0</v>
      </c>
      <c r="Z29" s="130" t="s">
        <v>496</v>
      </c>
      <c r="AA29" s="130" t="s">
        <v>496</v>
      </c>
      <c r="AB29" s="130">
        <v>49</v>
      </c>
      <c r="AC29" s="130">
        <v>8622</v>
      </c>
      <c r="AD29" s="130">
        <v>47</v>
      </c>
      <c r="AE29" s="130">
        <v>7231</v>
      </c>
      <c r="AF29" s="130">
        <v>0</v>
      </c>
      <c r="AG29" s="130">
        <v>0</v>
      </c>
    </row>
    <row r="30" spans="1:33" ht="14.25" customHeight="1">
      <c r="A30" s="153" t="s">
        <v>571</v>
      </c>
      <c r="B30" s="130" t="s">
        <v>496</v>
      </c>
      <c r="C30" s="130" t="s">
        <v>496</v>
      </c>
      <c r="D30" s="130">
        <v>0</v>
      </c>
      <c r="E30" s="130">
        <v>0</v>
      </c>
      <c r="F30" s="130">
        <v>0</v>
      </c>
      <c r="G30" s="130">
        <v>0</v>
      </c>
      <c r="H30" s="130">
        <v>0</v>
      </c>
      <c r="I30" s="130">
        <v>0</v>
      </c>
      <c r="J30" s="130">
        <v>0</v>
      </c>
      <c r="K30" s="130">
        <v>0</v>
      </c>
      <c r="L30" s="130" t="s">
        <v>496</v>
      </c>
      <c r="M30" s="130" t="s">
        <v>496</v>
      </c>
      <c r="N30" s="130">
        <v>0</v>
      </c>
      <c r="O30" s="130">
        <v>0</v>
      </c>
      <c r="P30" s="130">
        <v>0</v>
      </c>
      <c r="Q30" s="130">
        <v>0</v>
      </c>
      <c r="R30" s="130">
        <v>0</v>
      </c>
      <c r="S30" s="130">
        <v>0</v>
      </c>
      <c r="T30" s="130">
        <v>0</v>
      </c>
      <c r="U30" s="130">
        <v>0</v>
      </c>
      <c r="V30" s="130">
        <v>0</v>
      </c>
      <c r="W30" s="130">
        <v>0</v>
      </c>
      <c r="X30" s="130">
        <v>0</v>
      </c>
      <c r="Y30" s="343">
        <v>0</v>
      </c>
      <c r="Z30" s="130">
        <v>0</v>
      </c>
      <c r="AA30" s="130">
        <v>0</v>
      </c>
      <c r="AB30" s="130" t="s">
        <v>496</v>
      </c>
      <c r="AC30" s="130" t="s">
        <v>496</v>
      </c>
      <c r="AD30" s="130" t="s">
        <v>496</v>
      </c>
      <c r="AE30" s="130" t="s">
        <v>496</v>
      </c>
      <c r="AF30" s="130">
        <v>0</v>
      </c>
      <c r="AG30" s="130">
        <v>0</v>
      </c>
    </row>
    <row r="31" spans="1:33" ht="14.25" customHeight="1">
      <c r="A31" s="153" t="s">
        <v>572</v>
      </c>
      <c r="B31" s="130">
        <v>53</v>
      </c>
      <c r="C31" s="130">
        <v>3435</v>
      </c>
      <c r="D31" s="130">
        <v>25</v>
      </c>
      <c r="E31" s="130">
        <v>223</v>
      </c>
      <c r="F31" s="130">
        <v>53</v>
      </c>
      <c r="G31" s="130">
        <v>146</v>
      </c>
      <c r="H31" s="130">
        <v>8</v>
      </c>
      <c r="I31" s="130">
        <v>269</v>
      </c>
      <c r="J31" s="130">
        <v>0</v>
      </c>
      <c r="K31" s="130">
        <v>0</v>
      </c>
      <c r="L31" s="130">
        <v>47</v>
      </c>
      <c r="M31" s="130">
        <v>79</v>
      </c>
      <c r="N31" s="130">
        <v>0</v>
      </c>
      <c r="O31" s="130">
        <v>0</v>
      </c>
      <c r="P31" s="130">
        <v>0</v>
      </c>
      <c r="Q31" s="130">
        <v>0</v>
      </c>
      <c r="R31" s="130">
        <v>12</v>
      </c>
      <c r="S31" s="130">
        <v>506</v>
      </c>
      <c r="T31" s="130">
        <v>23</v>
      </c>
      <c r="U31" s="130">
        <v>459</v>
      </c>
      <c r="V31" s="130">
        <v>0</v>
      </c>
      <c r="W31" s="130">
        <v>0</v>
      </c>
      <c r="X31" s="130">
        <v>0</v>
      </c>
      <c r="Y31" s="343">
        <v>0</v>
      </c>
      <c r="Z31" s="130">
        <v>0</v>
      </c>
      <c r="AA31" s="130">
        <v>0</v>
      </c>
      <c r="AB31" s="130">
        <v>53</v>
      </c>
      <c r="AC31" s="130">
        <v>9550</v>
      </c>
      <c r="AD31" s="130">
        <v>53</v>
      </c>
      <c r="AE31" s="130">
        <v>7731</v>
      </c>
      <c r="AF31" s="130">
        <v>0</v>
      </c>
      <c r="AG31" s="130">
        <v>0</v>
      </c>
    </row>
    <row r="32" spans="1:33" ht="14.25" customHeight="1">
      <c r="A32" s="153" t="s">
        <v>573</v>
      </c>
      <c r="B32" s="130">
        <v>20</v>
      </c>
      <c r="C32" s="130">
        <v>3337</v>
      </c>
      <c r="D32" s="130">
        <v>10</v>
      </c>
      <c r="E32" s="130">
        <v>209</v>
      </c>
      <c r="F32" s="130">
        <v>0</v>
      </c>
      <c r="G32" s="130">
        <v>0</v>
      </c>
      <c r="H32" s="130">
        <v>4</v>
      </c>
      <c r="I32" s="130">
        <v>239</v>
      </c>
      <c r="J32" s="130">
        <v>0</v>
      </c>
      <c r="K32" s="130">
        <v>0</v>
      </c>
      <c r="L32" s="130">
        <v>18</v>
      </c>
      <c r="M32" s="130">
        <v>94</v>
      </c>
      <c r="N32" s="130">
        <v>0</v>
      </c>
      <c r="O32" s="130">
        <v>0</v>
      </c>
      <c r="P32" s="130">
        <v>3</v>
      </c>
      <c r="Q32" s="130">
        <v>59</v>
      </c>
      <c r="R32" s="130">
        <v>3</v>
      </c>
      <c r="S32" s="130">
        <v>530</v>
      </c>
      <c r="T32" s="130">
        <v>8</v>
      </c>
      <c r="U32" s="130">
        <v>269</v>
      </c>
      <c r="V32" s="130">
        <v>0</v>
      </c>
      <c r="W32" s="130">
        <v>0</v>
      </c>
      <c r="X32" s="130">
        <v>0</v>
      </c>
      <c r="Y32" s="343">
        <v>0</v>
      </c>
      <c r="Z32" s="130">
        <v>0</v>
      </c>
      <c r="AA32" s="130">
        <v>0</v>
      </c>
      <c r="AB32" s="130">
        <v>20</v>
      </c>
      <c r="AC32" s="130">
        <v>7694</v>
      </c>
      <c r="AD32" s="130">
        <v>20</v>
      </c>
      <c r="AE32" s="130">
        <v>6598</v>
      </c>
      <c r="AF32" s="130">
        <v>0</v>
      </c>
      <c r="AG32" s="130">
        <v>0</v>
      </c>
    </row>
    <row r="33" spans="1:33" ht="14.25" customHeight="1">
      <c r="A33" s="153" t="s">
        <v>574</v>
      </c>
      <c r="B33" s="130" t="s">
        <v>496</v>
      </c>
      <c r="C33" s="130" t="s">
        <v>496</v>
      </c>
      <c r="D33" s="130" t="s">
        <v>496</v>
      </c>
      <c r="E33" s="130" t="s">
        <v>496</v>
      </c>
      <c r="F33" s="130" t="s">
        <v>496</v>
      </c>
      <c r="G33" s="130" t="s">
        <v>496</v>
      </c>
      <c r="H33" s="130">
        <v>0</v>
      </c>
      <c r="I33" s="130">
        <v>0</v>
      </c>
      <c r="J33" s="130">
        <v>0</v>
      </c>
      <c r="K33" s="130">
        <v>0</v>
      </c>
      <c r="L33" s="130" t="s">
        <v>496</v>
      </c>
      <c r="M33" s="130" t="s">
        <v>496</v>
      </c>
      <c r="N33" s="130">
        <v>0</v>
      </c>
      <c r="O33" s="130">
        <v>0</v>
      </c>
      <c r="P33" s="130">
        <v>0</v>
      </c>
      <c r="Q33" s="130">
        <v>0</v>
      </c>
      <c r="R33" s="130">
        <v>0</v>
      </c>
      <c r="S33" s="130">
        <v>0</v>
      </c>
      <c r="T33" s="130" t="s">
        <v>496</v>
      </c>
      <c r="U33" s="130" t="s">
        <v>496</v>
      </c>
      <c r="V33" s="130" t="s">
        <v>496</v>
      </c>
      <c r="W33" s="130" t="s">
        <v>496</v>
      </c>
      <c r="X33" s="130">
        <v>0</v>
      </c>
      <c r="Y33" s="343">
        <v>0</v>
      </c>
      <c r="Z33" s="130">
        <v>0</v>
      </c>
      <c r="AA33" s="130">
        <v>0</v>
      </c>
      <c r="AB33" s="130" t="s">
        <v>496</v>
      </c>
      <c r="AC33" s="130" t="s">
        <v>496</v>
      </c>
      <c r="AD33" s="130" t="s">
        <v>496</v>
      </c>
      <c r="AE33" s="130" t="s">
        <v>496</v>
      </c>
      <c r="AF33" s="130">
        <v>0</v>
      </c>
      <c r="AG33" s="130">
        <v>0</v>
      </c>
    </row>
    <row r="34" spans="1:33" ht="14.25" customHeight="1">
      <c r="A34" s="153" t="s">
        <v>575</v>
      </c>
      <c r="B34" s="130">
        <v>14</v>
      </c>
      <c r="C34" s="130">
        <v>3596</v>
      </c>
      <c r="D34" s="130">
        <v>6</v>
      </c>
      <c r="E34" s="130">
        <v>148</v>
      </c>
      <c r="F34" s="130">
        <v>0</v>
      </c>
      <c r="G34" s="130">
        <v>0</v>
      </c>
      <c r="H34" s="130">
        <v>6</v>
      </c>
      <c r="I34" s="130">
        <v>248</v>
      </c>
      <c r="J34" s="130">
        <v>0</v>
      </c>
      <c r="K34" s="130">
        <v>0</v>
      </c>
      <c r="L34" s="130">
        <v>14</v>
      </c>
      <c r="M34" s="130">
        <v>102</v>
      </c>
      <c r="N34" s="130">
        <v>0</v>
      </c>
      <c r="O34" s="130">
        <v>0</v>
      </c>
      <c r="P34" s="130">
        <v>0</v>
      </c>
      <c r="Q34" s="130">
        <v>0</v>
      </c>
      <c r="R34" s="130">
        <v>4</v>
      </c>
      <c r="S34" s="130">
        <v>400</v>
      </c>
      <c r="T34" s="130">
        <v>8</v>
      </c>
      <c r="U34" s="130">
        <v>1253</v>
      </c>
      <c r="V34" s="130">
        <v>0</v>
      </c>
      <c r="W34" s="130">
        <v>0</v>
      </c>
      <c r="X34" s="130">
        <v>0</v>
      </c>
      <c r="Y34" s="343">
        <v>0</v>
      </c>
      <c r="Z34" s="130">
        <v>0</v>
      </c>
      <c r="AA34" s="130">
        <v>0</v>
      </c>
      <c r="AB34" s="130">
        <v>15</v>
      </c>
      <c r="AC34" s="130">
        <v>9196</v>
      </c>
      <c r="AD34" s="130">
        <v>15</v>
      </c>
      <c r="AE34" s="130">
        <v>7387</v>
      </c>
      <c r="AF34" s="130">
        <v>0</v>
      </c>
      <c r="AG34" s="130">
        <v>0</v>
      </c>
    </row>
    <row r="35" spans="1:33" ht="14.25" customHeight="1">
      <c r="A35" s="153" t="s">
        <v>576</v>
      </c>
      <c r="B35" s="130">
        <v>3</v>
      </c>
      <c r="C35" s="130">
        <v>3860</v>
      </c>
      <c r="D35" s="130">
        <v>3</v>
      </c>
      <c r="E35" s="130">
        <v>272</v>
      </c>
      <c r="F35" s="130">
        <v>3</v>
      </c>
      <c r="G35" s="130">
        <v>380</v>
      </c>
      <c r="H35" s="130">
        <v>0</v>
      </c>
      <c r="I35" s="130">
        <v>0</v>
      </c>
      <c r="J35" s="130">
        <v>0</v>
      </c>
      <c r="K35" s="130">
        <v>0</v>
      </c>
      <c r="L35" s="130">
        <v>3</v>
      </c>
      <c r="M35" s="130">
        <v>35</v>
      </c>
      <c r="N35" s="130">
        <v>0</v>
      </c>
      <c r="O35" s="130">
        <v>0</v>
      </c>
      <c r="P35" s="130">
        <v>0</v>
      </c>
      <c r="Q35" s="130">
        <v>0</v>
      </c>
      <c r="R35" s="130">
        <v>0</v>
      </c>
      <c r="S35" s="130">
        <v>0</v>
      </c>
      <c r="T35" s="130" t="s">
        <v>496</v>
      </c>
      <c r="U35" s="130" t="s">
        <v>496</v>
      </c>
      <c r="V35" s="130">
        <v>0</v>
      </c>
      <c r="W35" s="130">
        <v>0</v>
      </c>
      <c r="X35" s="130">
        <v>0</v>
      </c>
      <c r="Y35" s="343">
        <v>0</v>
      </c>
      <c r="Z35" s="130">
        <v>0</v>
      </c>
      <c r="AA35" s="130">
        <v>0</v>
      </c>
      <c r="AB35" s="130">
        <v>3</v>
      </c>
      <c r="AC35" s="130">
        <v>12032</v>
      </c>
      <c r="AD35" s="130">
        <v>3</v>
      </c>
      <c r="AE35" s="130">
        <v>10382</v>
      </c>
      <c r="AF35" s="130">
        <v>0</v>
      </c>
      <c r="AG35" s="130">
        <v>0</v>
      </c>
    </row>
    <row r="36" spans="1:33" ht="14.25" customHeight="1">
      <c r="A36" s="153" t="s">
        <v>577</v>
      </c>
      <c r="B36" s="130">
        <v>0</v>
      </c>
      <c r="C36" s="130">
        <v>0</v>
      </c>
      <c r="D36" s="130">
        <v>0</v>
      </c>
      <c r="E36" s="130">
        <v>0</v>
      </c>
      <c r="F36" s="130">
        <v>0</v>
      </c>
      <c r="G36" s="130">
        <v>0</v>
      </c>
      <c r="H36" s="130">
        <v>0</v>
      </c>
      <c r="I36" s="130">
        <v>0</v>
      </c>
      <c r="J36" s="130">
        <v>0</v>
      </c>
      <c r="K36" s="130">
        <v>0</v>
      </c>
      <c r="L36" s="130">
        <v>0</v>
      </c>
      <c r="M36" s="130">
        <v>0</v>
      </c>
      <c r="N36" s="130">
        <v>0</v>
      </c>
      <c r="O36" s="130">
        <v>0</v>
      </c>
      <c r="P36" s="130">
        <v>0</v>
      </c>
      <c r="Q36" s="130">
        <v>0</v>
      </c>
      <c r="R36" s="130">
        <v>0</v>
      </c>
      <c r="S36" s="130">
        <v>0</v>
      </c>
      <c r="T36" s="130">
        <v>0</v>
      </c>
      <c r="U36" s="130">
        <v>0</v>
      </c>
      <c r="V36" s="130">
        <v>0</v>
      </c>
      <c r="W36" s="130">
        <v>0</v>
      </c>
      <c r="X36" s="130">
        <v>0</v>
      </c>
      <c r="Y36" s="343">
        <v>0</v>
      </c>
      <c r="Z36" s="130">
        <v>0</v>
      </c>
      <c r="AA36" s="130">
        <v>0</v>
      </c>
      <c r="AB36" s="130">
        <v>0</v>
      </c>
      <c r="AC36" s="130">
        <v>0</v>
      </c>
      <c r="AD36" s="130">
        <v>0</v>
      </c>
      <c r="AE36" s="130">
        <v>0</v>
      </c>
      <c r="AF36" s="130">
        <v>0</v>
      </c>
      <c r="AG36" s="130">
        <v>0</v>
      </c>
    </row>
    <row r="37" spans="1:33" ht="14.25" customHeight="1">
      <c r="A37" s="153" t="s">
        <v>578</v>
      </c>
      <c r="B37" s="130">
        <v>17</v>
      </c>
      <c r="C37" s="130">
        <v>3477</v>
      </c>
      <c r="D37" s="130">
        <v>10</v>
      </c>
      <c r="E37" s="130">
        <v>158</v>
      </c>
      <c r="F37" s="130">
        <v>0</v>
      </c>
      <c r="G37" s="130">
        <v>0</v>
      </c>
      <c r="H37" s="130">
        <v>4</v>
      </c>
      <c r="I37" s="130">
        <v>276</v>
      </c>
      <c r="J37" s="130">
        <v>0</v>
      </c>
      <c r="K37" s="130">
        <v>0</v>
      </c>
      <c r="L37" s="130">
        <v>16</v>
      </c>
      <c r="M37" s="130">
        <v>105</v>
      </c>
      <c r="N37" s="130">
        <v>0</v>
      </c>
      <c r="O37" s="130">
        <v>0</v>
      </c>
      <c r="P37" s="130">
        <v>0</v>
      </c>
      <c r="Q37" s="130">
        <v>0</v>
      </c>
      <c r="R37" s="130">
        <v>3</v>
      </c>
      <c r="S37" s="130">
        <v>303</v>
      </c>
      <c r="T37" s="130" t="s">
        <v>496</v>
      </c>
      <c r="U37" s="130" t="s">
        <v>496</v>
      </c>
      <c r="V37" s="130">
        <v>0</v>
      </c>
      <c r="W37" s="130">
        <v>0</v>
      </c>
      <c r="X37" s="130">
        <v>0</v>
      </c>
      <c r="Y37" s="343">
        <v>0</v>
      </c>
      <c r="Z37" s="130">
        <v>0</v>
      </c>
      <c r="AA37" s="130">
        <v>0</v>
      </c>
      <c r="AB37" s="130">
        <v>11</v>
      </c>
      <c r="AC37" s="130">
        <v>9197</v>
      </c>
      <c r="AD37" s="130">
        <v>11</v>
      </c>
      <c r="AE37" s="130">
        <v>7478</v>
      </c>
      <c r="AF37" s="130">
        <v>0</v>
      </c>
      <c r="AG37" s="130">
        <v>0</v>
      </c>
    </row>
    <row r="38" spans="1:33" ht="14.25" customHeight="1">
      <c r="A38" s="153" t="s">
        <v>579</v>
      </c>
      <c r="B38" s="130">
        <v>11</v>
      </c>
      <c r="C38" s="130">
        <v>3206</v>
      </c>
      <c r="D38" s="130">
        <v>3</v>
      </c>
      <c r="E38" s="130">
        <v>155</v>
      </c>
      <c r="F38" s="130">
        <v>11</v>
      </c>
      <c r="G38" s="130">
        <v>343</v>
      </c>
      <c r="H38" s="130" t="s">
        <v>496</v>
      </c>
      <c r="I38" s="130" t="s">
        <v>496</v>
      </c>
      <c r="J38" s="130">
        <v>0</v>
      </c>
      <c r="K38" s="130">
        <v>0</v>
      </c>
      <c r="L38" s="130">
        <v>11</v>
      </c>
      <c r="M38" s="130">
        <v>101</v>
      </c>
      <c r="N38" s="130">
        <v>0</v>
      </c>
      <c r="O38" s="130">
        <v>0</v>
      </c>
      <c r="P38" s="130">
        <v>0</v>
      </c>
      <c r="Q38" s="130">
        <v>0</v>
      </c>
      <c r="R38" s="130">
        <v>3</v>
      </c>
      <c r="S38" s="130">
        <v>738</v>
      </c>
      <c r="T38" s="130">
        <v>5</v>
      </c>
      <c r="U38" s="130">
        <v>321</v>
      </c>
      <c r="V38" s="130">
        <v>0</v>
      </c>
      <c r="W38" s="130">
        <v>0</v>
      </c>
      <c r="X38" s="130">
        <v>0</v>
      </c>
      <c r="Y38" s="343">
        <v>0</v>
      </c>
      <c r="Z38" s="130">
        <v>0</v>
      </c>
      <c r="AA38" s="130">
        <v>0</v>
      </c>
      <c r="AB38" s="130">
        <v>11</v>
      </c>
      <c r="AC38" s="130">
        <v>3887</v>
      </c>
      <c r="AD38" s="130">
        <v>10</v>
      </c>
      <c r="AE38" s="130">
        <v>2825</v>
      </c>
      <c r="AF38" s="130">
        <v>0</v>
      </c>
      <c r="AG38" s="130">
        <v>0</v>
      </c>
    </row>
    <row r="39" spans="1:33" ht="14.25" customHeight="1">
      <c r="A39" s="153" t="s">
        <v>580</v>
      </c>
      <c r="B39" s="130">
        <v>0</v>
      </c>
      <c r="C39" s="130">
        <v>0</v>
      </c>
      <c r="D39" s="130">
        <v>0</v>
      </c>
      <c r="E39" s="130">
        <v>0</v>
      </c>
      <c r="F39" s="130">
        <v>0</v>
      </c>
      <c r="G39" s="130">
        <v>0</v>
      </c>
      <c r="H39" s="130">
        <v>0</v>
      </c>
      <c r="I39" s="130">
        <v>0</v>
      </c>
      <c r="J39" s="130">
        <v>0</v>
      </c>
      <c r="K39" s="130">
        <v>0</v>
      </c>
      <c r="L39" s="130">
        <v>0</v>
      </c>
      <c r="M39" s="130">
        <v>0</v>
      </c>
      <c r="N39" s="130">
        <v>0</v>
      </c>
      <c r="O39" s="130">
        <v>0</v>
      </c>
      <c r="P39" s="130">
        <v>0</v>
      </c>
      <c r="Q39" s="130">
        <v>0</v>
      </c>
      <c r="R39" s="130">
        <v>0</v>
      </c>
      <c r="S39" s="130">
        <v>0</v>
      </c>
      <c r="T39" s="130">
        <v>0</v>
      </c>
      <c r="U39" s="130">
        <v>0</v>
      </c>
      <c r="V39" s="130">
        <v>0</v>
      </c>
      <c r="W39" s="130">
        <v>0</v>
      </c>
      <c r="X39" s="130">
        <v>0</v>
      </c>
      <c r="Y39" s="343">
        <v>0</v>
      </c>
      <c r="Z39" s="130">
        <v>0</v>
      </c>
      <c r="AA39" s="130">
        <v>0</v>
      </c>
      <c r="AB39" s="130">
        <v>0</v>
      </c>
      <c r="AC39" s="130">
        <v>0</v>
      </c>
      <c r="AD39" s="130">
        <v>0</v>
      </c>
      <c r="AE39" s="130">
        <v>0</v>
      </c>
      <c r="AF39" s="130">
        <v>0</v>
      </c>
      <c r="AG39" s="130">
        <v>0</v>
      </c>
    </row>
    <row r="40" spans="1:33" ht="14.25" customHeight="1">
      <c r="A40" s="153" t="s">
        <v>581</v>
      </c>
      <c r="B40" s="130">
        <v>0</v>
      </c>
      <c r="C40" s="130">
        <v>0</v>
      </c>
      <c r="D40" s="130">
        <v>0</v>
      </c>
      <c r="E40" s="130">
        <v>0</v>
      </c>
      <c r="F40" s="130">
        <v>0</v>
      </c>
      <c r="G40" s="130">
        <v>0</v>
      </c>
      <c r="H40" s="130">
        <v>0</v>
      </c>
      <c r="I40" s="130">
        <v>0</v>
      </c>
      <c r="J40" s="130">
        <v>0</v>
      </c>
      <c r="K40" s="130">
        <v>0</v>
      </c>
      <c r="L40" s="130">
        <v>0</v>
      </c>
      <c r="M40" s="130">
        <v>0</v>
      </c>
      <c r="N40" s="130">
        <v>0</v>
      </c>
      <c r="O40" s="130">
        <v>0</v>
      </c>
      <c r="P40" s="130">
        <v>0</v>
      </c>
      <c r="Q40" s="130">
        <v>0</v>
      </c>
      <c r="R40" s="130">
        <v>0</v>
      </c>
      <c r="S40" s="130">
        <v>0</v>
      </c>
      <c r="T40" s="130">
        <v>0</v>
      </c>
      <c r="U40" s="130">
        <v>0</v>
      </c>
      <c r="V40" s="130">
        <v>0</v>
      </c>
      <c r="W40" s="130">
        <v>0</v>
      </c>
      <c r="X40" s="130">
        <v>0</v>
      </c>
      <c r="Y40" s="130">
        <v>0</v>
      </c>
      <c r="Z40" s="130">
        <v>0</v>
      </c>
      <c r="AA40" s="130">
        <v>0</v>
      </c>
      <c r="AB40" s="130">
        <v>0</v>
      </c>
      <c r="AC40" s="130">
        <v>0</v>
      </c>
      <c r="AD40" s="130">
        <v>0</v>
      </c>
      <c r="AE40" s="130">
        <v>0</v>
      </c>
      <c r="AF40" s="130">
        <v>0</v>
      </c>
      <c r="AG40" s="130">
        <v>0</v>
      </c>
    </row>
    <row r="41" spans="1:33" ht="14.25" customHeight="1">
      <c r="A41" s="153" t="s">
        <v>582</v>
      </c>
      <c r="B41" s="130">
        <v>0</v>
      </c>
      <c r="C41" s="130">
        <v>0</v>
      </c>
      <c r="D41" s="130">
        <v>0</v>
      </c>
      <c r="E41" s="130">
        <v>0</v>
      </c>
      <c r="F41" s="130">
        <v>0</v>
      </c>
      <c r="G41" s="130">
        <v>0</v>
      </c>
      <c r="H41" s="130">
        <v>0</v>
      </c>
      <c r="I41" s="130">
        <v>0</v>
      </c>
      <c r="J41" s="130">
        <v>0</v>
      </c>
      <c r="K41" s="130">
        <v>0</v>
      </c>
      <c r="L41" s="130">
        <v>0</v>
      </c>
      <c r="M41" s="130">
        <v>0</v>
      </c>
      <c r="N41" s="130">
        <v>0</v>
      </c>
      <c r="O41" s="130">
        <v>0</v>
      </c>
      <c r="P41" s="130">
        <v>0</v>
      </c>
      <c r="Q41" s="130">
        <v>0</v>
      </c>
      <c r="R41" s="130">
        <v>0</v>
      </c>
      <c r="S41" s="130">
        <v>0</v>
      </c>
      <c r="T41" s="130">
        <v>0</v>
      </c>
      <c r="U41" s="130">
        <v>0</v>
      </c>
      <c r="V41" s="130">
        <v>0</v>
      </c>
      <c r="W41" s="130">
        <v>0</v>
      </c>
      <c r="X41" s="130">
        <v>0</v>
      </c>
      <c r="Y41" s="130">
        <v>0</v>
      </c>
      <c r="Z41" s="130">
        <v>0</v>
      </c>
      <c r="AA41" s="130">
        <v>0</v>
      </c>
      <c r="AB41" s="130">
        <v>0</v>
      </c>
      <c r="AC41" s="130">
        <v>0</v>
      </c>
      <c r="AD41" s="130">
        <v>0</v>
      </c>
      <c r="AE41" s="130">
        <v>0</v>
      </c>
      <c r="AF41" s="130">
        <v>0</v>
      </c>
      <c r="AG41" s="130">
        <v>0</v>
      </c>
    </row>
    <row r="42" spans="1:33" ht="14.25" customHeight="1">
      <c r="A42" s="153" t="s">
        <v>583</v>
      </c>
      <c r="B42" s="130">
        <v>0</v>
      </c>
      <c r="C42" s="130">
        <v>0</v>
      </c>
      <c r="D42" s="130">
        <v>0</v>
      </c>
      <c r="E42" s="130">
        <v>0</v>
      </c>
      <c r="F42" s="130">
        <v>0</v>
      </c>
      <c r="G42" s="130">
        <v>0</v>
      </c>
      <c r="H42" s="130">
        <v>0</v>
      </c>
      <c r="I42" s="130">
        <v>0</v>
      </c>
      <c r="J42" s="130">
        <v>0</v>
      </c>
      <c r="K42" s="130">
        <v>0</v>
      </c>
      <c r="L42" s="130">
        <v>0</v>
      </c>
      <c r="M42" s="130">
        <v>0</v>
      </c>
      <c r="N42" s="130">
        <v>0</v>
      </c>
      <c r="O42" s="130">
        <v>0</v>
      </c>
      <c r="P42" s="130">
        <v>0</v>
      </c>
      <c r="Q42" s="130">
        <v>0</v>
      </c>
      <c r="R42" s="130">
        <v>0</v>
      </c>
      <c r="S42" s="130">
        <v>0</v>
      </c>
      <c r="T42" s="130">
        <v>0</v>
      </c>
      <c r="U42" s="130">
        <v>0</v>
      </c>
      <c r="V42" s="130">
        <v>0</v>
      </c>
      <c r="W42" s="130">
        <v>0</v>
      </c>
      <c r="X42" s="130">
        <v>0</v>
      </c>
      <c r="Y42" s="130">
        <v>0</v>
      </c>
      <c r="Z42" s="130">
        <v>0</v>
      </c>
      <c r="AA42" s="130">
        <v>0</v>
      </c>
      <c r="AB42" s="130">
        <v>0</v>
      </c>
      <c r="AC42" s="130">
        <v>0</v>
      </c>
      <c r="AD42" s="130">
        <v>0</v>
      </c>
      <c r="AE42" s="130">
        <v>0</v>
      </c>
      <c r="AF42" s="130">
        <v>0</v>
      </c>
      <c r="AG42" s="130">
        <v>0</v>
      </c>
    </row>
    <row r="43" spans="1:33" ht="14.25" customHeight="1">
      <c r="A43" s="153" t="s">
        <v>584</v>
      </c>
      <c r="B43" s="130">
        <v>0</v>
      </c>
      <c r="C43" s="130">
        <v>0</v>
      </c>
      <c r="D43" s="130">
        <v>0</v>
      </c>
      <c r="E43" s="130">
        <v>0</v>
      </c>
      <c r="F43" s="130">
        <v>0</v>
      </c>
      <c r="G43" s="130">
        <v>0</v>
      </c>
      <c r="H43" s="130">
        <v>0</v>
      </c>
      <c r="I43" s="130">
        <v>0</v>
      </c>
      <c r="J43" s="130">
        <v>0</v>
      </c>
      <c r="K43" s="130">
        <v>0</v>
      </c>
      <c r="L43" s="130">
        <v>0</v>
      </c>
      <c r="M43" s="130">
        <v>0</v>
      </c>
      <c r="N43" s="130">
        <v>0</v>
      </c>
      <c r="O43" s="130">
        <v>0</v>
      </c>
      <c r="P43" s="130">
        <v>0</v>
      </c>
      <c r="Q43" s="130">
        <v>0</v>
      </c>
      <c r="R43" s="130">
        <v>0</v>
      </c>
      <c r="S43" s="130">
        <v>0</v>
      </c>
      <c r="T43" s="130">
        <v>0</v>
      </c>
      <c r="U43" s="130">
        <v>0</v>
      </c>
      <c r="V43" s="130">
        <v>0</v>
      </c>
      <c r="W43" s="130">
        <v>0</v>
      </c>
      <c r="X43" s="130">
        <v>0</v>
      </c>
      <c r="Y43" s="130">
        <v>0</v>
      </c>
      <c r="Z43" s="130">
        <v>0</v>
      </c>
      <c r="AA43" s="130">
        <v>0</v>
      </c>
      <c r="AB43" s="130">
        <v>0</v>
      </c>
      <c r="AC43" s="130">
        <v>0</v>
      </c>
      <c r="AD43" s="130">
        <v>0</v>
      </c>
      <c r="AE43" s="130">
        <v>0</v>
      </c>
      <c r="AF43" s="130">
        <v>0</v>
      </c>
      <c r="AG43" s="130">
        <v>0</v>
      </c>
    </row>
    <row r="44" spans="1:33" ht="14.25" customHeight="1">
      <c r="A44" s="153" t="s">
        <v>585</v>
      </c>
      <c r="B44" s="130">
        <v>30</v>
      </c>
      <c r="C44" s="130">
        <v>3404</v>
      </c>
      <c r="D44" s="130">
        <v>13</v>
      </c>
      <c r="E44" s="130">
        <v>167</v>
      </c>
      <c r="F44" s="130">
        <v>30</v>
      </c>
      <c r="G44" s="130">
        <v>363</v>
      </c>
      <c r="H44" s="130">
        <v>4</v>
      </c>
      <c r="I44" s="130">
        <v>246</v>
      </c>
      <c r="J44" s="130">
        <v>0</v>
      </c>
      <c r="K44" s="130">
        <v>0</v>
      </c>
      <c r="L44" s="130">
        <v>28</v>
      </c>
      <c r="M44" s="130">
        <v>77</v>
      </c>
      <c r="N44" s="130">
        <v>0</v>
      </c>
      <c r="O44" s="130">
        <v>0</v>
      </c>
      <c r="P44" s="130" t="s">
        <v>496</v>
      </c>
      <c r="Q44" s="130" t="s">
        <v>496</v>
      </c>
      <c r="R44" s="130">
        <v>4</v>
      </c>
      <c r="S44" s="130">
        <v>608</v>
      </c>
      <c r="T44" s="130">
        <v>19</v>
      </c>
      <c r="U44" s="130">
        <v>474</v>
      </c>
      <c r="V44" s="130">
        <v>0</v>
      </c>
      <c r="W44" s="130">
        <v>0</v>
      </c>
      <c r="X44" s="130">
        <v>0</v>
      </c>
      <c r="Y44" s="130">
        <v>0</v>
      </c>
      <c r="Z44" s="130">
        <v>0</v>
      </c>
      <c r="AA44" s="130">
        <v>0</v>
      </c>
      <c r="AB44" s="130">
        <v>28</v>
      </c>
      <c r="AC44" s="130">
        <v>9290</v>
      </c>
      <c r="AD44" s="130">
        <v>28</v>
      </c>
      <c r="AE44" s="130">
        <v>7795</v>
      </c>
      <c r="AF44" s="130">
        <v>0</v>
      </c>
      <c r="AG44" s="130">
        <v>0</v>
      </c>
    </row>
    <row r="45" spans="1:33" ht="14.25" customHeight="1">
      <c r="A45" s="153" t="s">
        <v>586</v>
      </c>
      <c r="B45" s="130">
        <v>0</v>
      </c>
      <c r="C45" s="130">
        <v>0</v>
      </c>
      <c r="D45" s="130">
        <v>0</v>
      </c>
      <c r="E45" s="130">
        <v>0</v>
      </c>
      <c r="F45" s="130">
        <v>0</v>
      </c>
      <c r="G45" s="130">
        <v>0</v>
      </c>
      <c r="H45" s="130">
        <v>0</v>
      </c>
      <c r="I45" s="130">
        <v>0</v>
      </c>
      <c r="J45" s="130">
        <v>0</v>
      </c>
      <c r="K45" s="130">
        <v>0</v>
      </c>
      <c r="L45" s="130">
        <v>0</v>
      </c>
      <c r="M45" s="130">
        <v>0</v>
      </c>
      <c r="N45" s="130">
        <v>0</v>
      </c>
      <c r="O45" s="130">
        <v>0</v>
      </c>
      <c r="P45" s="130">
        <v>0</v>
      </c>
      <c r="Q45" s="130">
        <v>0</v>
      </c>
      <c r="R45" s="130">
        <v>0</v>
      </c>
      <c r="S45" s="130">
        <v>0</v>
      </c>
      <c r="T45" s="130">
        <v>0</v>
      </c>
      <c r="U45" s="130">
        <v>0</v>
      </c>
      <c r="V45" s="130">
        <v>0</v>
      </c>
      <c r="W45" s="130">
        <v>0</v>
      </c>
      <c r="X45" s="130">
        <v>0</v>
      </c>
      <c r="Y45" s="130">
        <v>0</v>
      </c>
      <c r="Z45" s="130">
        <v>0</v>
      </c>
      <c r="AA45" s="130">
        <v>0</v>
      </c>
      <c r="AB45" s="130">
        <v>0</v>
      </c>
      <c r="AC45" s="130">
        <v>0</v>
      </c>
      <c r="AD45" s="130">
        <v>0</v>
      </c>
      <c r="AE45" s="130">
        <v>0</v>
      </c>
      <c r="AF45" s="130">
        <v>0</v>
      </c>
      <c r="AG45" s="130">
        <v>0</v>
      </c>
    </row>
    <row r="46" spans="1:33" ht="14.25" customHeight="1">
      <c r="A46" s="153" t="s">
        <v>587</v>
      </c>
      <c r="B46" s="130">
        <v>18</v>
      </c>
      <c r="C46" s="130">
        <v>2897</v>
      </c>
      <c r="D46" s="130">
        <v>6</v>
      </c>
      <c r="E46" s="130">
        <v>169</v>
      </c>
      <c r="F46" s="130">
        <v>18</v>
      </c>
      <c r="G46" s="130">
        <v>283</v>
      </c>
      <c r="H46" s="130">
        <v>9</v>
      </c>
      <c r="I46" s="130">
        <v>247</v>
      </c>
      <c r="J46" s="130">
        <v>0</v>
      </c>
      <c r="K46" s="130">
        <v>0</v>
      </c>
      <c r="L46" s="130">
        <v>15</v>
      </c>
      <c r="M46" s="130">
        <v>204</v>
      </c>
      <c r="N46" s="130">
        <v>0</v>
      </c>
      <c r="O46" s="130">
        <v>0</v>
      </c>
      <c r="P46" s="130">
        <v>0</v>
      </c>
      <c r="Q46" s="130">
        <v>0</v>
      </c>
      <c r="R46" s="130" t="s">
        <v>496</v>
      </c>
      <c r="S46" s="130" t="s">
        <v>496</v>
      </c>
      <c r="T46" s="130">
        <v>12</v>
      </c>
      <c r="U46" s="130">
        <v>415</v>
      </c>
      <c r="V46" s="130">
        <v>0</v>
      </c>
      <c r="W46" s="130">
        <v>0</v>
      </c>
      <c r="X46" s="130">
        <v>0</v>
      </c>
      <c r="Y46" s="130">
        <v>0</v>
      </c>
      <c r="Z46" s="130">
        <v>0</v>
      </c>
      <c r="AA46" s="130">
        <v>0</v>
      </c>
      <c r="AB46" s="130">
        <v>20</v>
      </c>
      <c r="AC46" s="130">
        <v>8710</v>
      </c>
      <c r="AD46" s="130">
        <v>20</v>
      </c>
      <c r="AE46" s="130">
        <v>7533</v>
      </c>
      <c r="AF46" s="130">
        <v>0</v>
      </c>
      <c r="AG46" s="130">
        <v>0</v>
      </c>
    </row>
    <row r="47" spans="1:33" ht="14.25" customHeight="1">
      <c r="A47" s="153" t="s">
        <v>468</v>
      </c>
      <c r="B47" s="130">
        <v>0</v>
      </c>
      <c r="C47" s="130">
        <v>0</v>
      </c>
      <c r="D47" s="130">
        <v>0</v>
      </c>
      <c r="E47" s="130">
        <v>0</v>
      </c>
      <c r="F47" s="130">
        <v>0</v>
      </c>
      <c r="G47" s="130">
        <v>0</v>
      </c>
      <c r="H47" s="130">
        <v>0</v>
      </c>
      <c r="I47" s="130">
        <v>0</v>
      </c>
      <c r="J47" s="130">
        <v>0</v>
      </c>
      <c r="K47" s="130">
        <v>0</v>
      </c>
      <c r="L47" s="130">
        <v>0</v>
      </c>
      <c r="M47" s="130">
        <v>0</v>
      </c>
      <c r="N47" s="130">
        <v>0</v>
      </c>
      <c r="O47" s="130">
        <v>0</v>
      </c>
      <c r="P47" s="130">
        <v>0</v>
      </c>
      <c r="Q47" s="130">
        <v>0</v>
      </c>
      <c r="R47" s="130">
        <v>0</v>
      </c>
      <c r="S47" s="130">
        <v>0</v>
      </c>
      <c r="T47" s="130">
        <v>0</v>
      </c>
      <c r="U47" s="130">
        <v>0</v>
      </c>
      <c r="V47" s="130">
        <v>0</v>
      </c>
      <c r="W47" s="130">
        <v>0</v>
      </c>
      <c r="X47" s="130">
        <v>0</v>
      </c>
      <c r="Y47" s="130">
        <v>0</v>
      </c>
      <c r="Z47" s="130">
        <v>0</v>
      </c>
      <c r="AA47" s="130">
        <v>0</v>
      </c>
      <c r="AB47" s="130">
        <v>0</v>
      </c>
      <c r="AC47" s="130">
        <v>0</v>
      </c>
      <c r="AD47" s="130">
        <v>0</v>
      </c>
      <c r="AE47" s="130">
        <v>0</v>
      </c>
      <c r="AF47" s="130">
        <v>0</v>
      </c>
      <c r="AG47" s="130">
        <v>0</v>
      </c>
    </row>
    <row r="48" spans="1:33" s="147" customFormat="1" ht="14.25" customHeight="1">
      <c r="A48" s="256" t="s">
        <v>540</v>
      </c>
      <c r="B48" s="350">
        <v>14.903225806451612</v>
      </c>
      <c r="C48" s="350">
        <v>3333.2467532467531</v>
      </c>
      <c r="D48" s="350">
        <v>6.666666666666667</v>
      </c>
      <c r="E48" s="350">
        <v>191.02777777777777</v>
      </c>
      <c r="F48" s="350">
        <v>18.05</v>
      </c>
      <c r="G48" s="350">
        <v>259.30193905817174</v>
      </c>
      <c r="H48" s="350">
        <v>4.2857142857142856</v>
      </c>
      <c r="I48" s="350">
        <v>248.83333333333334</v>
      </c>
      <c r="J48" s="350" t="s">
        <v>496</v>
      </c>
      <c r="K48" s="350" t="s">
        <v>496</v>
      </c>
      <c r="L48" s="350">
        <v>14.096774193548388</v>
      </c>
      <c r="M48" s="350">
        <v>92.885583524027453</v>
      </c>
      <c r="N48" s="350">
        <v>0</v>
      </c>
      <c r="O48" s="350">
        <v>0</v>
      </c>
      <c r="P48" s="350">
        <v>7.4285714285714288</v>
      </c>
      <c r="Q48" s="350">
        <v>90.980769230769226</v>
      </c>
      <c r="R48" s="350">
        <v>4.04</v>
      </c>
      <c r="S48" s="350">
        <v>549.97029702970292</v>
      </c>
      <c r="T48" s="350">
        <v>7.958333333333333</v>
      </c>
      <c r="U48" s="350">
        <v>535.20942408376959</v>
      </c>
      <c r="V48" s="350">
        <v>4</v>
      </c>
      <c r="W48" s="350">
        <v>62.625</v>
      </c>
      <c r="X48" s="350">
        <v>0</v>
      </c>
      <c r="Y48" s="350">
        <v>0</v>
      </c>
      <c r="Z48" s="350">
        <v>1.6666666666666667</v>
      </c>
      <c r="AA48" s="350">
        <v>194.2</v>
      </c>
      <c r="AB48" s="350">
        <v>14.32258064516129</v>
      </c>
      <c r="AC48" s="350">
        <v>8544.5427927927922</v>
      </c>
      <c r="AD48" s="350">
        <v>14.225806451612904</v>
      </c>
      <c r="AE48" s="350">
        <v>7039.4603174603171</v>
      </c>
      <c r="AF48" s="350">
        <v>0</v>
      </c>
      <c r="AG48" s="350">
        <v>0</v>
      </c>
    </row>
    <row r="49" spans="2:32" ht="20.25" customHeight="1">
      <c r="B49" s="137" t="s">
        <v>985</v>
      </c>
      <c r="J49" s="137" t="s">
        <v>985</v>
      </c>
      <c r="L49" s="137"/>
      <c r="R49" s="137" t="s">
        <v>985</v>
      </c>
      <c r="V49" s="137"/>
      <c r="Z49" s="137" t="s">
        <v>985</v>
      </c>
      <c r="AF49" s="137"/>
    </row>
    <row r="50" spans="2:32" ht="20.25" customHeight="1">
      <c r="Z50" s="137" t="s">
        <v>595</v>
      </c>
    </row>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5"/>
  <pageMargins left="0.78740157480314965" right="0.39370078740157483" top="0.98425196850393704" bottom="0.78740157480314965" header="0.51181102362204722" footer="0.51181102362204722"/>
  <pageSetup paperSize="9" scale="70" orientation="landscape" r:id="rId1"/>
  <headerFooter alignWithMargins="0"/>
  <colBreaks count="4" manualBreakCount="4">
    <brk id="9" max="49" man="1"/>
    <brk id="17" max="49" man="1"/>
    <brk id="25" max="49" man="1"/>
    <brk id="33" max="6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FB9EE-0DE5-4BCE-A451-4656FE072C6E}">
  <dimension ref="A1:AG67"/>
  <sheetViews>
    <sheetView view="pageBreakPreview" zoomScale="80" zoomScaleNormal="100" zoomScaleSheetLayoutView="80" workbookViewId="0">
      <pane xSplit="1" ySplit="4" topLeftCell="B5" activePane="bottomRight" state="frozen"/>
      <selection activeCell="B32" sqref="B32"/>
      <selection pane="topRight" activeCell="B32" sqref="B32"/>
      <selection pane="bottomLeft" activeCell="B32" sqref="B32"/>
      <selection pane="bottomRight"/>
    </sheetView>
  </sheetViews>
  <sheetFormatPr defaultColWidth="9" defaultRowHeight="13.5"/>
  <cols>
    <col min="1" max="1" width="22" style="91" customWidth="1"/>
    <col min="2" max="34" width="18.25" style="91" customWidth="1"/>
    <col min="35" max="16384" width="9" style="91"/>
  </cols>
  <sheetData>
    <row r="1" spans="1:33" s="340" customFormat="1" ht="24.75" customHeight="1">
      <c r="A1" s="90" t="s">
        <v>979</v>
      </c>
      <c r="B1" s="90" t="s">
        <v>980</v>
      </c>
      <c r="I1" s="341" t="s">
        <v>949</v>
      </c>
      <c r="J1" s="90" t="s">
        <v>981</v>
      </c>
      <c r="K1" s="341"/>
      <c r="L1" s="90"/>
      <c r="Q1" s="341" t="s">
        <v>949</v>
      </c>
      <c r="R1" s="90" t="s">
        <v>982</v>
      </c>
      <c r="U1" s="341"/>
      <c r="V1" s="90"/>
      <c r="Y1" s="341" t="s">
        <v>949</v>
      </c>
      <c r="Z1" s="90" t="s">
        <v>983</v>
      </c>
      <c r="AE1" s="341"/>
      <c r="AG1" s="341" t="s">
        <v>949</v>
      </c>
    </row>
    <row r="2" spans="1:33" ht="23.1" customHeight="1">
      <c r="A2" s="1270" t="s">
        <v>306</v>
      </c>
      <c r="B2" s="1270" t="s">
        <v>953</v>
      </c>
      <c r="C2" s="1282"/>
      <c r="D2" s="1289" t="s">
        <v>954</v>
      </c>
      <c r="E2" s="1289"/>
      <c r="F2" s="1270" t="s">
        <v>955</v>
      </c>
      <c r="G2" s="1282"/>
      <c r="H2" s="1289" t="s">
        <v>956</v>
      </c>
      <c r="I2" s="1289"/>
      <c r="J2" s="1296" t="s">
        <v>957</v>
      </c>
      <c r="K2" s="1274"/>
      <c r="L2" s="1289" t="s">
        <v>958</v>
      </c>
      <c r="M2" s="1289"/>
      <c r="N2" s="1270" t="s">
        <v>959</v>
      </c>
      <c r="O2" s="1282"/>
      <c r="P2" s="1289" t="s">
        <v>960</v>
      </c>
      <c r="Q2" s="1289"/>
      <c r="R2" s="1270" t="s">
        <v>961</v>
      </c>
      <c r="S2" s="1282"/>
      <c r="T2" s="1289" t="s">
        <v>962</v>
      </c>
      <c r="U2" s="1289"/>
      <c r="V2" s="1270" t="s">
        <v>963</v>
      </c>
      <c r="W2" s="1282"/>
      <c r="X2" s="1289" t="s">
        <v>964</v>
      </c>
      <c r="Y2" s="1289"/>
      <c r="Z2" s="1270" t="s">
        <v>965</v>
      </c>
      <c r="AA2" s="1282"/>
      <c r="AB2" s="1289" t="s">
        <v>966</v>
      </c>
      <c r="AC2" s="1289"/>
      <c r="AD2" s="1296" t="s">
        <v>967</v>
      </c>
      <c r="AE2" s="1274"/>
      <c r="AF2" s="1296" t="s">
        <v>968</v>
      </c>
      <c r="AG2" s="1274"/>
    </row>
    <row r="3" spans="1:33" ht="15" customHeight="1">
      <c r="A3" s="1271"/>
      <c r="B3" s="1289" t="s">
        <v>969</v>
      </c>
      <c r="C3" s="1296" t="s">
        <v>970</v>
      </c>
      <c r="D3" s="1261" t="s">
        <v>969</v>
      </c>
      <c r="E3" s="1261" t="s">
        <v>970</v>
      </c>
      <c r="F3" s="1261" t="s">
        <v>969</v>
      </c>
      <c r="G3" s="1261" t="s">
        <v>970</v>
      </c>
      <c r="H3" s="1261" t="s">
        <v>969</v>
      </c>
      <c r="I3" s="1261" t="s">
        <v>970</v>
      </c>
      <c r="J3" s="1261" t="s">
        <v>969</v>
      </c>
      <c r="K3" s="1261" t="s">
        <v>970</v>
      </c>
      <c r="L3" s="1261" t="s">
        <v>969</v>
      </c>
      <c r="M3" s="1261" t="s">
        <v>970</v>
      </c>
      <c r="N3" s="1261" t="s">
        <v>969</v>
      </c>
      <c r="O3" s="1261" t="s">
        <v>970</v>
      </c>
      <c r="P3" s="1261" t="s">
        <v>969</v>
      </c>
      <c r="Q3" s="1261" t="s">
        <v>970</v>
      </c>
      <c r="R3" s="1261" t="s">
        <v>969</v>
      </c>
      <c r="S3" s="1261" t="s">
        <v>970</v>
      </c>
      <c r="T3" s="1261" t="s">
        <v>969</v>
      </c>
      <c r="U3" s="1261" t="s">
        <v>970</v>
      </c>
      <c r="V3" s="1261" t="s">
        <v>969</v>
      </c>
      <c r="W3" s="1261" t="s">
        <v>970</v>
      </c>
      <c r="X3" s="1261" t="s">
        <v>969</v>
      </c>
      <c r="Y3" s="1261" t="s">
        <v>970</v>
      </c>
      <c r="Z3" s="1261" t="s">
        <v>969</v>
      </c>
      <c r="AA3" s="1261" t="s">
        <v>970</v>
      </c>
      <c r="AB3" s="1261" t="s">
        <v>969</v>
      </c>
      <c r="AC3" s="1261" t="s">
        <v>971</v>
      </c>
      <c r="AD3" s="1261" t="s">
        <v>969</v>
      </c>
      <c r="AE3" s="1261" t="s">
        <v>971</v>
      </c>
      <c r="AF3" s="1261" t="s">
        <v>969</v>
      </c>
      <c r="AG3" s="1261" t="s">
        <v>970</v>
      </c>
    </row>
    <row r="4" spans="1:33" ht="15" customHeight="1">
      <c r="A4" s="1272"/>
      <c r="B4" s="1289"/>
      <c r="C4" s="1296"/>
      <c r="D4" s="1262"/>
      <c r="E4" s="1262"/>
      <c r="F4" s="1262"/>
      <c r="G4" s="1262"/>
      <c r="H4" s="1262"/>
      <c r="I4" s="1262"/>
      <c r="J4" s="1262"/>
      <c r="K4" s="1262"/>
      <c r="L4" s="1262"/>
      <c r="M4" s="1262"/>
      <c r="N4" s="1262"/>
      <c r="O4" s="1262"/>
      <c r="P4" s="1262"/>
      <c r="Q4" s="1262"/>
      <c r="R4" s="1262"/>
      <c r="S4" s="1262"/>
      <c r="T4" s="1262"/>
      <c r="U4" s="1262"/>
      <c r="V4" s="1262"/>
      <c r="W4" s="1262"/>
      <c r="X4" s="1262"/>
      <c r="Y4" s="1262"/>
      <c r="Z4" s="1262"/>
      <c r="AA4" s="1262"/>
      <c r="AB4" s="1262"/>
      <c r="AC4" s="1262"/>
      <c r="AD4" s="1262"/>
      <c r="AE4" s="1262"/>
      <c r="AF4" s="1262"/>
      <c r="AG4" s="1262"/>
    </row>
    <row r="5" spans="1:33" ht="15" customHeight="1">
      <c r="A5" s="342" t="s">
        <v>127</v>
      </c>
      <c r="B5" s="302">
        <v>493</v>
      </c>
      <c r="C5" s="302">
        <v>3031</v>
      </c>
      <c r="D5" s="302">
        <v>201</v>
      </c>
      <c r="E5" s="302">
        <v>202</v>
      </c>
      <c r="F5" s="302">
        <v>493</v>
      </c>
      <c r="G5" s="302">
        <v>467</v>
      </c>
      <c r="H5" s="302">
        <v>96</v>
      </c>
      <c r="I5" s="302">
        <v>260</v>
      </c>
      <c r="J5" s="302">
        <v>0</v>
      </c>
      <c r="K5" s="302">
        <v>0</v>
      </c>
      <c r="L5" s="302">
        <v>476</v>
      </c>
      <c r="M5" s="302">
        <v>75</v>
      </c>
      <c r="N5" s="302">
        <v>0</v>
      </c>
      <c r="O5" s="302">
        <v>0</v>
      </c>
      <c r="P5" s="302">
        <v>79</v>
      </c>
      <c r="Q5" s="302">
        <v>80</v>
      </c>
      <c r="R5" s="302">
        <v>0</v>
      </c>
      <c r="S5" s="302">
        <v>0</v>
      </c>
      <c r="T5" s="302">
        <v>332</v>
      </c>
      <c r="U5" s="302">
        <v>260</v>
      </c>
      <c r="V5" s="302">
        <v>3</v>
      </c>
      <c r="W5" s="302">
        <v>75</v>
      </c>
      <c r="X5" s="302">
        <v>0</v>
      </c>
      <c r="Y5" s="302">
        <v>0</v>
      </c>
      <c r="Z5" s="302">
        <v>3</v>
      </c>
      <c r="AA5" s="302">
        <v>218</v>
      </c>
      <c r="AB5" s="302">
        <v>488</v>
      </c>
      <c r="AC5" s="302">
        <v>8687</v>
      </c>
      <c r="AD5" s="302">
        <v>485</v>
      </c>
      <c r="AE5" s="302">
        <v>7234</v>
      </c>
      <c r="AF5" s="302">
        <v>0</v>
      </c>
      <c r="AG5" s="302">
        <v>0</v>
      </c>
    </row>
    <row r="6" spans="1:33" ht="15" customHeight="1">
      <c r="A6" s="109" t="s">
        <v>0</v>
      </c>
      <c r="B6" s="130">
        <v>34</v>
      </c>
      <c r="C6" s="130">
        <v>3115</v>
      </c>
      <c r="D6" s="130">
        <v>15</v>
      </c>
      <c r="E6" s="130">
        <v>132</v>
      </c>
      <c r="F6" s="130">
        <v>0</v>
      </c>
      <c r="G6" s="130">
        <v>0</v>
      </c>
      <c r="H6" s="130">
        <v>3</v>
      </c>
      <c r="I6" s="130">
        <v>232</v>
      </c>
      <c r="J6" s="130">
        <v>0</v>
      </c>
      <c r="K6" s="130">
        <v>0</v>
      </c>
      <c r="L6" s="130">
        <v>28</v>
      </c>
      <c r="M6" s="130">
        <v>61</v>
      </c>
      <c r="N6" s="130">
        <v>0</v>
      </c>
      <c r="O6" s="130">
        <v>0</v>
      </c>
      <c r="P6" s="130">
        <v>18</v>
      </c>
      <c r="Q6" s="130">
        <v>43</v>
      </c>
      <c r="R6" s="130">
        <v>0</v>
      </c>
      <c r="S6" s="130">
        <v>0</v>
      </c>
      <c r="T6" s="130">
        <v>12</v>
      </c>
      <c r="U6" s="130">
        <v>105</v>
      </c>
      <c r="V6" s="130">
        <v>0</v>
      </c>
      <c r="W6" s="130">
        <v>0</v>
      </c>
      <c r="X6" s="130">
        <v>0</v>
      </c>
      <c r="Y6" s="343">
        <v>0</v>
      </c>
      <c r="Z6" s="130">
        <v>0</v>
      </c>
      <c r="AA6" s="130">
        <v>0</v>
      </c>
      <c r="AB6" s="130">
        <v>38</v>
      </c>
      <c r="AC6" s="130">
        <v>6903</v>
      </c>
      <c r="AD6" s="130">
        <v>38</v>
      </c>
      <c r="AE6" s="130">
        <v>5529</v>
      </c>
      <c r="AF6" s="130">
        <v>0</v>
      </c>
      <c r="AG6" s="130">
        <v>0</v>
      </c>
    </row>
    <row r="7" spans="1:33" ht="15" customHeight="1">
      <c r="A7" s="109" t="s">
        <v>1</v>
      </c>
      <c r="B7" s="130">
        <v>141</v>
      </c>
      <c r="C7" s="130">
        <v>3221</v>
      </c>
      <c r="D7" s="130">
        <v>50</v>
      </c>
      <c r="E7" s="130">
        <v>145</v>
      </c>
      <c r="F7" s="130">
        <v>141</v>
      </c>
      <c r="G7" s="130">
        <v>393</v>
      </c>
      <c r="H7" s="130">
        <v>10</v>
      </c>
      <c r="I7" s="130">
        <v>313</v>
      </c>
      <c r="J7" s="130">
        <v>0</v>
      </c>
      <c r="K7" s="130">
        <v>0</v>
      </c>
      <c r="L7" s="130">
        <v>129</v>
      </c>
      <c r="M7" s="130">
        <v>73</v>
      </c>
      <c r="N7" s="130">
        <v>0</v>
      </c>
      <c r="O7" s="130">
        <v>0</v>
      </c>
      <c r="P7" s="130">
        <v>77</v>
      </c>
      <c r="Q7" s="130">
        <v>89</v>
      </c>
      <c r="R7" s="130">
        <v>0</v>
      </c>
      <c r="S7" s="130">
        <v>0</v>
      </c>
      <c r="T7" s="130">
        <v>71</v>
      </c>
      <c r="U7" s="130">
        <v>200</v>
      </c>
      <c r="V7" s="130">
        <v>0</v>
      </c>
      <c r="W7" s="130">
        <v>0</v>
      </c>
      <c r="X7" s="130">
        <v>11</v>
      </c>
      <c r="Y7" s="343">
        <v>250</v>
      </c>
      <c r="Z7" s="130">
        <v>21</v>
      </c>
      <c r="AA7" s="130">
        <v>193</v>
      </c>
      <c r="AB7" s="130">
        <v>156</v>
      </c>
      <c r="AC7" s="130">
        <v>8846</v>
      </c>
      <c r="AD7" s="130">
        <v>156</v>
      </c>
      <c r="AE7" s="130">
        <v>7206</v>
      </c>
      <c r="AF7" s="130">
        <v>0</v>
      </c>
      <c r="AG7" s="130">
        <v>0</v>
      </c>
    </row>
    <row r="8" spans="1:33" ht="15" customHeight="1">
      <c r="A8" s="109" t="s">
        <v>2</v>
      </c>
      <c r="B8" s="130">
        <v>206</v>
      </c>
      <c r="C8" s="130">
        <v>3300</v>
      </c>
      <c r="D8" s="130">
        <v>70</v>
      </c>
      <c r="E8" s="130">
        <v>159</v>
      </c>
      <c r="F8" s="130">
        <v>206</v>
      </c>
      <c r="G8" s="130">
        <v>402</v>
      </c>
      <c r="H8" s="130">
        <v>17</v>
      </c>
      <c r="I8" s="130">
        <v>262</v>
      </c>
      <c r="J8" s="130">
        <v>0</v>
      </c>
      <c r="K8" s="130">
        <v>0</v>
      </c>
      <c r="L8" s="130">
        <v>182</v>
      </c>
      <c r="M8" s="130">
        <v>73</v>
      </c>
      <c r="N8" s="130">
        <v>0</v>
      </c>
      <c r="O8" s="130">
        <v>0</v>
      </c>
      <c r="P8" s="130">
        <v>127</v>
      </c>
      <c r="Q8" s="130">
        <v>97</v>
      </c>
      <c r="R8" s="130">
        <v>0</v>
      </c>
      <c r="S8" s="130">
        <v>0</v>
      </c>
      <c r="T8" s="130">
        <v>111</v>
      </c>
      <c r="U8" s="130">
        <v>469</v>
      </c>
      <c r="V8" s="130">
        <v>0</v>
      </c>
      <c r="W8" s="130">
        <v>0</v>
      </c>
      <c r="X8" s="130">
        <v>0</v>
      </c>
      <c r="Y8" s="343">
        <v>0</v>
      </c>
      <c r="Z8" s="130">
        <v>88</v>
      </c>
      <c r="AA8" s="130">
        <v>268</v>
      </c>
      <c r="AB8" s="130">
        <v>219</v>
      </c>
      <c r="AC8" s="130">
        <v>9041</v>
      </c>
      <c r="AD8" s="130">
        <v>217</v>
      </c>
      <c r="AE8" s="130">
        <v>7432</v>
      </c>
      <c r="AF8" s="130">
        <v>0</v>
      </c>
      <c r="AG8" s="130">
        <v>0</v>
      </c>
    </row>
    <row r="9" spans="1:33" ht="15" customHeight="1">
      <c r="A9" s="109" t="s">
        <v>3</v>
      </c>
      <c r="B9" s="130">
        <v>21</v>
      </c>
      <c r="C9" s="130">
        <v>3365</v>
      </c>
      <c r="D9" s="130">
        <v>13</v>
      </c>
      <c r="E9" s="130">
        <v>191</v>
      </c>
      <c r="F9" s="130">
        <v>0</v>
      </c>
      <c r="G9" s="130">
        <v>0</v>
      </c>
      <c r="H9" s="130" t="s">
        <v>496</v>
      </c>
      <c r="I9" s="130" t="s">
        <v>496</v>
      </c>
      <c r="J9" s="130">
        <v>0</v>
      </c>
      <c r="K9" s="130">
        <v>0</v>
      </c>
      <c r="L9" s="130">
        <v>20</v>
      </c>
      <c r="M9" s="130">
        <v>64</v>
      </c>
      <c r="N9" s="130">
        <v>0</v>
      </c>
      <c r="O9" s="130">
        <v>0</v>
      </c>
      <c r="P9" s="130">
        <v>12</v>
      </c>
      <c r="Q9" s="130">
        <v>23</v>
      </c>
      <c r="R9" s="130">
        <v>0</v>
      </c>
      <c r="S9" s="130">
        <v>0</v>
      </c>
      <c r="T9" s="130">
        <v>6</v>
      </c>
      <c r="U9" s="130">
        <v>157</v>
      </c>
      <c r="V9" s="130">
        <v>0</v>
      </c>
      <c r="W9" s="130">
        <v>0</v>
      </c>
      <c r="X9" s="130">
        <v>5</v>
      </c>
      <c r="Y9" s="343">
        <v>71</v>
      </c>
      <c r="Z9" s="130" t="s">
        <v>496</v>
      </c>
      <c r="AA9" s="130" t="s">
        <v>496</v>
      </c>
      <c r="AB9" s="130">
        <v>22</v>
      </c>
      <c r="AC9" s="130">
        <v>8253</v>
      </c>
      <c r="AD9" s="130">
        <v>22</v>
      </c>
      <c r="AE9" s="130">
        <v>6522</v>
      </c>
      <c r="AF9" s="130">
        <v>0</v>
      </c>
      <c r="AG9" s="130">
        <v>0</v>
      </c>
    </row>
    <row r="10" spans="1:33" ht="15" customHeight="1">
      <c r="A10" s="109" t="s">
        <v>4</v>
      </c>
      <c r="B10" s="130">
        <v>55</v>
      </c>
      <c r="C10" s="130">
        <v>3312</v>
      </c>
      <c r="D10" s="130">
        <v>17</v>
      </c>
      <c r="E10" s="130">
        <v>193</v>
      </c>
      <c r="F10" s="130">
        <v>55</v>
      </c>
      <c r="G10" s="130">
        <v>101</v>
      </c>
      <c r="H10" s="130">
        <v>5</v>
      </c>
      <c r="I10" s="130">
        <v>257</v>
      </c>
      <c r="J10" s="130">
        <v>0</v>
      </c>
      <c r="K10" s="130">
        <v>0</v>
      </c>
      <c r="L10" s="130">
        <v>52</v>
      </c>
      <c r="M10" s="130">
        <v>65</v>
      </c>
      <c r="N10" s="130">
        <v>0</v>
      </c>
      <c r="O10" s="130">
        <v>0</v>
      </c>
      <c r="P10" s="130">
        <v>42</v>
      </c>
      <c r="Q10" s="130">
        <v>48</v>
      </c>
      <c r="R10" s="130">
        <v>0</v>
      </c>
      <c r="S10" s="130">
        <v>0</v>
      </c>
      <c r="T10" s="130">
        <v>12</v>
      </c>
      <c r="U10" s="130">
        <v>208</v>
      </c>
      <c r="V10" s="130">
        <v>0</v>
      </c>
      <c r="W10" s="130">
        <v>0</v>
      </c>
      <c r="X10" s="130">
        <v>0</v>
      </c>
      <c r="Y10" s="343">
        <v>0</v>
      </c>
      <c r="Z10" s="130">
        <v>0</v>
      </c>
      <c r="AA10" s="130">
        <v>0</v>
      </c>
      <c r="AB10" s="130">
        <v>55</v>
      </c>
      <c r="AC10" s="130">
        <v>8423</v>
      </c>
      <c r="AD10" s="130">
        <v>55</v>
      </c>
      <c r="AE10" s="130">
        <v>6716</v>
      </c>
      <c r="AF10" s="130">
        <v>0</v>
      </c>
      <c r="AG10" s="130">
        <v>0</v>
      </c>
    </row>
    <row r="11" spans="1:33" ht="15" customHeight="1">
      <c r="A11" s="109" t="s">
        <v>5</v>
      </c>
      <c r="B11" s="130">
        <v>191</v>
      </c>
      <c r="C11" s="130">
        <v>2905</v>
      </c>
      <c r="D11" s="130">
        <v>44</v>
      </c>
      <c r="E11" s="130">
        <v>150</v>
      </c>
      <c r="F11" s="130">
        <v>191</v>
      </c>
      <c r="G11" s="130">
        <v>294</v>
      </c>
      <c r="H11" s="130">
        <v>20</v>
      </c>
      <c r="I11" s="130">
        <v>249</v>
      </c>
      <c r="J11" s="130">
        <v>0</v>
      </c>
      <c r="K11" s="130">
        <v>0</v>
      </c>
      <c r="L11" s="130">
        <v>171</v>
      </c>
      <c r="M11" s="130">
        <v>52</v>
      </c>
      <c r="N11" s="130">
        <v>0</v>
      </c>
      <c r="O11" s="130">
        <v>0</v>
      </c>
      <c r="P11" s="130">
        <v>65</v>
      </c>
      <c r="Q11" s="130">
        <v>55</v>
      </c>
      <c r="R11" s="130">
        <v>0</v>
      </c>
      <c r="S11" s="130">
        <v>0</v>
      </c>
      <c r="T11" s="130">
        <v>57</v>
      </c>
      <c r="U11" s="130">
        <v>104</v>
      </c>
      <c r="V11" s="130">
        <v>0</v>
      </c>
      <c r="W11" s="130">
        <v>0</v>
      </c>
      <c r="X11" s="130">
        <v>12</v>
      </c>
      <c r="Y11" s="343">
        <v>222</v>
      </c>
      <c r="Z11" s="130">
        <v>18</v>
      </c>
      <c r="AA11" s="130">
        <v>207</v>
      </c>
      <c r="AB11" s="130">
        <v>196</v>
      </c>
      <c r="AC11" s="130">
        <v>7679</v>
      </c>
      <c r="AD11" s="130">
        <v>196</v>
      </c>
      <c r="AE11" s="130">
        <v>6302</v>
      </c>
      <c r="AF11" s="130">
        <v>0</v>
      </c>
      <c r="AG11" s="130">
        <v>0</v>
      </c>
    </row>
    <row r="12" spans="1:33" ht="15" customHeight="1">
      <c r="A12" s="109" t="s">
        <v>6</v>
      </c>
      <c r="B12" s="130">
        <v>37</v>
      </c>
      <c r="C12" s="130">
        <v>3078</v>
      </c>
      <c r="D12" s="130">
        <v>12</v>
      </c>
      <c r="E12" s="130">
        <v>135</v>
      </c>
      <c r="F12" s="130">
        <v>37</v>
      </c>
      <c r="G12" s="130">
        <v>187</v>
      </c>
      <c r="H12" s="130">
        <v>3</v>
      </c>
      <c r="I12" s="130">
        <v>278</v>
      </c>
      <c r="J12" s="130">
        <v>0</v>
      </c>
      <c r="K12" s="130">
        <v>0</v>
      </c>
      <c r="L12" s="130">
        <v>33</v>
      </c>
      <c r="M12" s="130">
        <v>64</v>
      </c>
      <c r="N12" s="130">
        <v>0</v>
      </c>
      <c r="O12" s="130">
        <v>0</v>
      </c>
      <c r="P12" s="130">
        <v>25</v>
      </c>
      <c r="Q12" s="130">
        <v>99</v>
      </c>
      <c r="R12" s="130">
        <v>0</v>
      </c>
      <c r="S12" s="130">
        <v>0</v>
      </c>
      <c r="T12" s="130">
        <v>5</v>
      </c>
      <c r="U12" s="130">
        <v>521</v>
      </c>
      <c r="V12" s="130">
        <v>0</v>
      </c>
      <c r="W12" s="130">
        <v>0</v>
      </c>
      <c r="X12" s="130">
        <v>10</v>
      </c>
      <c r="Y12" s="343">
        <v>13</v>
      </c>
      <c r="Z12" s="130">
        <v>6</v>
      </c>
      <c r="AA12" s="130">
        <v>100</v>
      </c>
      <c r="AB12" s="130">
        <v>38</v>
      </c>
      <c r="AC12" s="130">
        <v>7678</v>
      </c>
      <c r="AD12" s="130">
        <v>38</v>
      </c>
      <c r="AE12" s="130">
        <v>6159</v>
      </c>
      <c r="AF12" s="130">
        <v>0</v>
      </c>
      <c r="AG12" s="130">
        <v>0</v>
      </c>
    </row>
    <row r="13" spans="1:33" ht="15" customHeight="1">
      <c r="A13" s="109" t="s">
        <v>7</v>
      </c>
      <c r="B13" s="130">
        <v>17</v>
      </c>
      <c r="C13" s="130">
        <v>3391</v>
      </c>
      <c r="D13" s="130">
        <v>7</v>
      </c>
      <c r="E13" s="130">
        <v>201</v>
      </c>
      <c r="F13" s="130">
        <v>17</v>
      </c>
      <c r="G13" s="130">
        <v>209</v>
      </c>
      <c r="H13" s="130" t="s">
        <v>496</v>
      </c>
      <c r="I13" s="130" t="s">
        <v>496</v>
      </c>
      <c r="J13" s="130">
        <v>0</v>
      </c>
      <c r="K13" s="130">
        <v>0</v>
      </c>
      <c r="L13" s="130">
        <v>15</v>
      </c>
      <c r="M13" s="130">
        <v>53</v>
      </c>
      <c r="N13" s="130">
        <v>0</v>
      </c>
      <c r="O13" s="130">
        <v>0</v>
      </c>
      <c r="P13" s="130">
        <v>0</v>
      </c>
      <c r="Q13" s="130">
        <v>0</v>
      </c>
      <c r="R13" s="130">
        <v>0</v>
      </c>
      <c r="S13" s="130">
        <v>0</v>
      </c>
      <c r="T13" s="130">
        <v>8</v>
      </c>
      <c r="U13" s="130">
        <v>141</v>
      </c>
      <c r="V13" s="130">
        <v>0</v>
      </c>
      <c r="W13" s="130">
        <v>0</v>
      </c>
      <c r="X13" s="130">
        <v>0</v>
      </c>
      <c r="Y13" s="130">
        <v>0</v>
      </c>
      <c r="Z13" s="130">
        <v>0</v>
      </c>
      <c r="AA13" s="130">
        <v>0</v>
      </c>
      <c r="AB13" s="130">
        <v>18</v>
      </c>
      <c r="AC13" s="130">
        <v>9225</v>
      </c>
      <c r="AD13" s="130">
        <v>18</v>
      </c>
      <c r="AE13" s="130">
        <v>7436</v>
      </c>
      <c r="AF13" s="130">
        <v>0</v>
      </c>
      <c r="AG13" s="130">
        <v>0</v>
      </c>
    </row>
    <row r="14" spans="1:33" ht="15" customHeight="1">
      <c r="A14" s="109" t="s">
        <v>8</v>
      </c>
      <c r="B14" s="130">
        <v>6</v>
      </c>
      <c r="C14" s="130">
        <v>2532</v>
      </c>
      <c r="D14" s="130">
        <v>3</v>
      </c>
      <c r="E14" s="130">
        <v>182</v>
      </c>
      <c r="F14" s="130">
        <v>6</v>
      </c>
      <c r="G14" s="130">
        <v>341</v>
      </c>
      <c r="H14" s="130">
        <v>0</v>
      </c>
      <c r="I14" s="130">
        <v>0</v>
      </c>
      <c r="J14" s="130">
        <v>0</v>
      </c>
      <c r="K14" s="130">
        <v>0</v>
      </c>
      <c r="L14" s="130">
        <v>6</v>
      </c>
      <c r="M14" s="130">
        <v>120</v>
      </c>
      <c r="N14" s="130">
        <v>0</v>
      </c>
      <c r="O14" s="130">
        <v>0</v>
      </c>
      <c r="P14" s="130" t="s">
        <v>496</v>
      </c>
      <c r="Q14" s="130" t="s">
        <v>496</v>
      </c>
      <c r="R14" s="130">
        <v>0</v>
      </c>
      <c r="S14" s="130">
        <v>0</v>
      </c>
      <c r="T14" s="130">
        <v>4</v>
      </c>
      <c r="U14" s="130">
        <v>432</v>
      </c>
      <c r="V14" s="130">
        <v>0</v>
      </c>
      <c r="W14" s="130">
        <v>0</v>
      </c>
      <c r="X14" s="130">
        <v>0</v>
      </c>
      <c r="Y14" s="343">
        <v>0</v>
      </c>
      <c r="Z14" s="130" t="s">
        <v>496</v>
      </c>
      <c r="AA14" s="130" t="s">
        <v>496</v>
      </c>
      <c r="AB14" s="130">
        <v>6</v>
      </c>
      <c r="AC14" s="130">
        <v>7261</v>
      </c>
      <c r="AD14" s="130">
        <v>6</v>
      </c>
      <c r="AE14" s="130">
        <v>5732</v>
      </c>
      <c r="AF14" s="130">
        <v>0</v>
      </c>
      <c r="AG14" s="130">
        <v>0</v>
      </c>
    </row>
    <row r="15" spans="1:33" ht="15" customHeight="1">
      <c r="A15" s="109" t="s">
        <v>9</v>
      </c>
      <c r="B15" s="130">
        <v>3</v>
      </c>
      <c r="C15" s="130">
        <v>3320</v>
      </c>
      <c r="D15" s="130" t="s">
        <v>496</v>
      </c>
      <c r="E15" s="130" t="s">
        <v>496</v>
      </c>
      <c r="F15" s="130">
        <v>3</v>
      </c>
      <c r="G15" s="130">
        <v>307</v>
      </c>
      <c r="H15" s="130" t="s">
        <v>496</v>
      </c>
      <c r="I15" s="130" t="s">
        <v>496</v>
      </c>
      <c r="J15" s="130">
        <v>0</v>
      </c>
      <c r="K15" s="130">
        <v>0</v>
      </c>
      <c r="L15" s="130">
        <v>3</v>
      </c>
      <c r="M15" s="130">
        <v>49</v>
      </c>
      <c r="N15" s="130">
        <v>0</v>
      </c>
      <c r="O15" s="130">
        <v>0</v>
      </c>
      <c r="P15" s="130" t="s">
        <v>496</v>
      </c>
      <c r="Q15" s="130" t="s">
        <v>496</v>
      </c>
      <c r="R15" s="130">
        <v>0</v>
      </c>
      <c r="S15" s="130">
        <v>0</v>
      </c>
      <c r="T15" s="130" t="s">
        <v>496</v>
      </c>
      <c r="U15" s="130" t="s">
        <v>496</v>
      </c>
      <c r="V15" s="130">
        <v>0</v>
      </c>
      <c r="W15" s="130">
        <v>0</v>
      </c>
      <c r="X15" s="130">
        <v>0</v>
      </c>
      <c r="Y15" s="343">
        <v>0</v>
      </c>
      <c r="Z15" s="130">
        <v>0</v>
      </c>
      <c r="AA15" s="130">
        <v>0</v>
      </c>
      <c r="AB15" s="130">
        <v>3</v>
      </c>
      <c r="AC15" s="130">
        <v>8922</v>
      </c>
      <c r="AD15" s="130">
        <v>3</v>
      </c>
      <c r="AE15" s="130">
        <v>6927</v>
      </c>
      <c r="AF15" s="130">
        <v>0</v>
      </c>
      <c r="AG15" s="130">
        <v>0</v>
      </c>
    </row>
    <row r="16" spans="1:33" ht="15" customHeight="1">
      <c r="A16" s="109" t="s">
        <v>10</v>
      </c>
      <c r="B16" s="130">
        <v>0</v>
      </c>
      <c r="C16" s="130">
        <v>0</v>
      </c>
      <c r="D16" s="130">
        <v>0</v>
      </c>
      <c r="E16" s="130">
        <v>0</v>
      </c>
      <c r="F16" s="130">
        <v>0</v>
      </c>
      <c r="G16" s="130">
        <v>0</v>
      </c>
      <c r="H16" s="130">
        <v>0</v>
      </c>
      <c r="I16" s="130">
        <v>0</v>
      </c>
      <c r="J16" s="130">
        <v>0</v>
      </c>
      <c r="K16" s="130">
        <v>0</v>
      </c>
      <c r="L16" s="130">
        <v>0</v>
      </c>
      <c r="M16" s="130">
        <v>0</v>
      </c>
      <c r="N16" s="130">
        <v>0</v>
      </c>
      <c r="O16" s="130">
        <v>0</v>
      </c>
      <c r="P16" s="130">
        <v>0</v>
      </c>
      <c r="Q16" s="130">
        <v>0</v>
      </c>
      <c r="R16" s="130">
        <v>0</v>
      </c>
      <c r="S16" s="130">
        <v>0</v>
      </c>
      <c r="T16" s="130">
        <v>0</v>
      </c>
      <c r="U16" s="130">
        <v>0</v>
      </c>
      <c r="V16" s="130">
        <v>0</v>
      </c>
      <c r="W16" s="130">
        <v>0</v>
      </c>
      <c r="X16" s="130">
        <v>0</v>
      </c>
      <c r="Y16" s="343">
        <v>0</v>
      </c>
      <c r="Z16" s="130">
        <v>0</v>
      </c>
      <c r="AA16" s="130">
        <v>0</v>
      </c>
      <c r="AB16" s="130">
        <v>0</v>
      </c>
      <c r="AC16" s="130">
        <v>0</v>
      </c>
      <c r="AD16" s="130">
        <v>0</v>
      </c>
      <c r="AE16" s="130">
        <v>0</v>
      </c>
      <c r="AF16" s="130">
        <v>0</v>
      </c>
      <c r="AG16" s="130">
        <v>0</v>
      </c>
    </row>
    <row r="17" spans="1:33" ht="15" customHeight="1">
      <c r="A17" s="109" t="s">
        <v>11</v>
      </c>
      <c r="B17" s="130">
        <v>10</v>
      </c>
      <c r="C17" s="130">
        <v>2903</v>
      </c>
      <c r="D17" s="130">
        <v>3</v>
      </c>
      <c r="E17" s="130">
        <v>105</v>
      </c>
      <c r="F17" s="130">
        <v>0</v>
      </c>
      <c r="G17" s="130">
        <v>0</v>
      </c>
      <c r="H17" s="130" t="s">
        <v>496</v>
      </c>
      <c r="I17" s="130" t="s">
        <v>496</v>
      </c>
      <c r="J17" s="130">
        <v>0</v>
      </c>
      <c r="K17" s="130">
        <v>0</v>
      </c>
      <c r="L17" s="130">
        <v>9</v>
      </c>
      <c r="M17" s="130">
        <v>57</v>
      </c>
      <c r="N17" s="130">
        <v>0</v>
      </c>
      <c r="O17" s="130">
        <v>0</v>
      </c>
      <c r="P17" s="130">
        <v>0</v>
      </c>
      <c r="Q17" s="130">
        <v>0</v>
      </c>
      <c r="R17" s="130">
        <v>0</v>
      </c>
      <c r="S17" s="130">
        <v>0</v>
      </c>
      <c r="T17" s="130">
        <v>6</v>
      </c>
      <c r="U17" s="130">
        <v>180</v>
      </c>
      <c r="V17" s="130">
        <v>0</v>
      </c>
      <c r="W17" s="130">
        <v>0</v>
      </c>
      <c r="X17" s="130">
        <v>0</v>
      </c>
      <c r="Y17" s="343">
        <v>0</v>
      </c>
      <c r="Z17" s="130">
        <v>0</v>
      </c>
      <c r="AA17" s="130">
        <v>0</v>
      </c>
      <c r="AB17" s="130">
        <v>10</v>
      </c>
      <c r="AC17" s="130">
        <v>7242</v>
      </c>
      <c r="AD17" s="130">
        <v>10</v>
      </c>
      <c r="AE17" s="130">
        <v>5995</v>
      </c>
      <c r="AF17" s="130">
        <v>0</v>
      </c>
      <c r="AG17" s="130">
        <v>0</v>
      </c>
    </row>
    <row r="18" spans="1:33" ht="15" customHeight="1">
      <c r="A18" s="109" t="s">
        <v>12</v>
      </c>
      <c r="B18" s="130">
        <v>47</v>
      </c>
      <c r="C18" s="130">
        <v>3428</v>
      </c>
      <c r="D18" s="130">
        <v>18</v>
      </c>
      <c r="E18" s="130">
        <v>177</v>
      </c>
      <c r="F18" s="130">
        <v>47</v>
      </c>
      <c r="G18" s="130">
        <v>454</v>
      </c>
      <c r="H18" s="130" t="s">
        <v>496</v>
      </c>
      <c r="I18" s="130" t="s">
        <v>496</v>
      </c>
      <c r="J18" s="130">
        <v>0</v>
      </c>
      <c r="K18" s="130">
        <v>0</v>
      </c>
      <c r="L18" s="130">
        <v>41</v>
      </c>
      <c r="M18" s="130">
        <v>64</v>
      </c>
      <c r="N18" s="130">
        <v>0</v>
      </c>
      <c r="O18" s="130">
        <v>0</v>
      </c>
      <c r="P18" s="130">
        <v>17</v>
      </c>
      <c r="Q18" s="130">
        <v>82</v>
      </c>
      <c r="R18" s="130">
        <v>0</v>
      </c>
      <c r="S18" s="130">
        <v>0</v>
      </c>
      <c r="T18" s="130">
        <v>18</v>
      </c>
      <c r="U18" s="130">
        <v>291</v>
      </c>
      <c r="V18" s="130">
        <v>0</v>
      </c>
      <c r="W18" s="130">
        <v>0</v>
      </c>
      <c r="X18" s="130">
        <v>0</v>
      </c>
      <c r="Y18" s="343">
        <v>0</v>
      </c>
      <c r="Z18" s="130">
        <v>0</v>
      </c>
      <c r="AA18" s="130">
        <v>0</v>
      </c>
      <c r="AB18" s="130">
        <v>50</v>
      </c>
      <c r="AC18" s="130">
        <v>9367</v>
      </c>
      <c r="AD18" s="130">
        <v>50</v>
      </c>
      <c r="AE18" s="130">
        <v>7559</v>
      </c>
      <c r="AF18" s="130">
        <v>0</v>
      </c>
      <c r="AG18" s="130">
        <v>0</v>
      </c>
    </row>
    <row r="19" spans="1:33" ht="15" customHeight="1">
      <c r="A19" s="109" t="s">
        <v>13</v>
      </c>
      <c r="B19" s="130">
        <v>76</v>
      </c>
      <c r="C19" s="130">
        <v>3186</v>
      </c>
      <c r="D19" s="130">
        <v>26</v>
      </c>
      <c r="E19" s="130">
        <v>142</v>
      </c>
      <c r="F19" s="130">
        <v>76</v>
      </c>
      <c r="G19" s="130">
        <v>194</v>
      </c>
      <c r="H19" s="130">
        <v>6</v>
      </c>
      <c r="I19" s="130">
        <v>251</v>
      </c>
      <c r="J19" s="130">
        <v>0</v>
      </c>
      <c r="K19" s="130">
        <v>0</v>
      </c>
      <c r="L19" s="130">
        <v>70</v>
      </c>
      <c r="M19" s="130">
        <v>63</v>
      </c>
      <c r="N19" s="130" t="s">
        <v>496</v>
      </c>
      <c r="O19" s="130" t="s">
        <v>496</v>
      </c>
      <c r="P19" s="130">
        <v>54</v>
      </c>
      <c r="Q19" s="130">
        <v>88</v>
      </c>
      <c r="R19" s="130">
        <v>0</v>
      </c>
      <c r="S19" s="130">
        <v>0</v>
      </c>
      <c r="T19" s="130">
        <v>25</v>
      </c>
      <c r="U19" s="130">
        <v>91</v>
      </c>
      <c r="V19" s="130">
        <v>0</v>
      </c>
      <c r="W19" s="130">
        <v>0</v>
      </c>
      <c r="X19" s="130">
        <v>10</v>
      </c>
      <c r="Y19" s="343">
        <v>270</v>
      </c>
      <c r="Z19" s="130">
        <v>36</v>
      </c>
      <c r="AA19" s="130">
        <v>253</v>
      </c>
      <c r="AB19" s="130">
        <v>82</v>
      </c>
      <c r="AC19" s="130">
        <v>8236</v>
      </c>
      <c r="AD19" s="130">
        <v>82</v>
      </c>
      <c r="AE19" s="130">
        <v>6709</v>
      </c>
      <c r="AF19" s="130">
        <v>0</v>
      </c>
      <c r="AG19" s="130">
        <v>0</v>
      </c>
    </row>
    <row r="20" spans="1:33" ht="15" customHeight="1">
      <c r="A20" s="109" t="s">
        <v>14</v>
      </c>
      <c r="B20" s="130">
        <v>19</v>
      </c>
      <c r="C20" s="130">
        <v>3440</v>
      </c>
      <c r="D20" s="130">
        <v>7</v>
      </c>
      <c r="E20" s="130">
        <v>173</v>
      </c>
      <c r="F20" s="130">
        <v>0</v>
      </c>
      <c r="G20" s="130">
        <v>0</v>
      </c>
      <c r="H20" s="130">
        <v>3</v>
      </c>
      <c r="I20" s="130">
        <v>175</v>
      </c>
      <c r="J20" s="130">
        <v>0</v>
      </c>
      <c r="K20" s="130">
        <v>0</v>
      </c>
      <c r="L20" s="130">
        <v>17</v>
      </c>
      <c r="M20" s="130">
        <v>45</v>
      </c>
      <c r="N20" s="130">
        <v>0</v>
      </c>
      <c r="O20" s="130">
        <v>0</v>
      </c>
      <c r="P20" s="130">
        <v>10</v>
      </c>
      <c r="Q20" s="130">
        <v>99</v>
      </c>
      <c r="R20" s="130">
        <v>0</v>
      </c>
      <c r="S20" s="130">
        <v>0</v>
      </c>
      <c r="T20" s="130">
        <v>5</v>
      </c>
      <c r="U20" s="130">
        <v>153</v>
      </c>
      <c r="V20" s="130">
        <v>0</v>
      </c>
      <c r="W20" s="130">
        <v>0</v>
      </c>
      <c r="X20" s="130">
        <v>8</v>
      </c>
      <c r="Y20" s="343">
        <v>84</v>
      </c>
      <c r="Z20" s="130">
        <v>0</v>
      </c>
      <c r="AA20" s="130">
        <v>0</v>
      </c>
      <c r="AB20" s="130">
        <v>19</v>
      </c>
      <c r="AC20" s="130">
        <v>8704</v>
      </c>
      <c r="AD20" s="130">
        <v>19</v>
      </c>
      <c r="AE20" s="130">
        <v>7153</v>
      </c>
      <c r="AF20" s="130">
        <v>0</v>
      </c>
      <c r="AG20" s="130">
        <v>0</v>
      </c>
    </row>
    <row r="21" spans="1:33" ht="15" customHeight="1">
      <c r="A21" s="109" t="s">
        <v>15</v>
      </c>
      <c r="B21" s="130">
        <v>61</v>
      </c>
      <c r="C21" s="130">
        <v>3518</v>
      </c>
      <c r="D21" s="130">
        <v>35</v>
      </c>
      <c r="E21" s="130">
        <v>183</v>
      </c>
      <c r="F21" s="130">
        <v>61</v>
      </c>
      <c r="G21" s="130">
        <v>362</v>
      </c>
      <c r="H21" s="130">
        <v>9</v>
      </c>
      <c r="I21" s="130">
        <v>268</v>
      </c>
      <c r="J21" s="130">
        <v>0</v>
      </c>
      <c r="K21" s="130">
        <v>0</v>
      </c>
      <c r="L21" s="130">
        <v>59</v>
      </c>
      <c r="M21" s="130">
        <v>87</v>
      </c>
      <c r="N21" s="130">
        <v>0</v>
      </c>
      <c r="O21" s="130">
        <v>0</v>
      </c>
      <c r="P21" s="130">
        <v>39</v>
      </c>
      <c r="Q21" s="130">
        <v>90</v>
      </c>
      <c r="R21" s="130">
        <v>0</v>
      </c>
      <c r="S21" s="130">
        <v>0</v>
      </c>
      <c r="T21" s="130">
        <v>12</v>
      </c>
      <c r="U21" s="130">
        <v>169</v>
      </c>
      <c r="V21" s="130">
        <v>0</v>
      </c>
      <c r="W21" s="130">
        <v>0</v>
      </c>
      <c r="X21" s="130">
        <v>0</v>
      </c>
      <c r="Y21" s="343">
        <v>0</v>
      </c>
      <c r="Z21" s="130">
        <v>0</v>
      </c>
      <c r="AA21" s="130">
        <v>0</v>
      </c>
      <c r="AB21" s="130">
        <v>60</v>
      </c>
      <c r="AC21" s="130">
        <v>10097</v>
      </c>
      <c r="AD21" s="130">
        <v>60</v>
      </c>
      <c r="AE21" s="130">
        <v>8161</v>
      </c>
      <c r="AF21" s="130">
        <v>0</v>
      </c>
      <c r="AG21" s="130">
        <v>0</v>
      </c>
    </row>
    <row r="22" spans="1:33" ht="15" customHeight="1">
      <c r="A22" s="109" t="s">
        <v>16</v>
      </c>
      <c r="B22" s="130">
        <v>66</v>
      </c>
      <c r="C22" s="130">
        <v>3162</v>
      </c>
      <c r="D22" s="130">
        <v>24</v>
      </c>
      <c r="E22" s="130">
        <v>190</v>
      </c>
      <c r="F22" s="130">
        <v>66</v>
      </c>
      <c r="G22" s="130">
        <v>236</v>
      </c>
      <c r="H22" s="130">
        <v>5</v>
      </c>
      <c r="I22" s="130">
        <v>241</v>
      </c>
      <c r="J22" s="130">
        <v>0</v>
      </c>
      <c r="K22" s="130">
        <v>0</v>
      </c>
      <c r="L22" s="130">
        <v>55</v>
      </c>
      <c r="M22" s="130">
        <v>79</v>
      </c>
      <c r="N22" s="130">
        <v>0</v>
      </c>
      <c r="O22" s="130">
        <v>0</v>
      </c>
      <c r="P22" s="130">
        <v>30</v>
      </c>
      <c r="Q22" s="130">
        <v>113</v>
      </c>
      <c r="R22" s="130">
        <v>0</v>
      </c>
      <c r="S22" s="130">
        <v>0</v>
      </c>
      <c r="T22" s="130">
        <v>23</v>
      </c>
      <c r="U22" s="130">
        <v>288</v>
      </c>
      <c r="V22" s="130">
        <v>0</v>
      </c>
      <c r="W22" s="130">
        <v>0</v>
      </c>
      <c r="X22" s="130">
        <v>0</v>
      </c>
      <c r="Y22" s="343">
        <v>0</v>
      </c>
      <c r="Z22" s="130">
        <v>15</v>
      </c>
      <c r="AA22" s="130">
        <v>233</v>
      </c>
      <c r="AB22" s="130">
        <v>65</v>
      </c>
      <c r="AC22" s="130">
        <v>8496</v>
      </c>
      <c r="AD22" s="130">
        <v>64</v>
      </c>
      <c r="AE22" s="130">
        <v>6955</v>
      </c>
      <c r="AF22" s="130">
        <v>0</v>
      </c>
      <c r="AG22" s="130">
        <v>0</v>
      </c>
    </row>
    <row r="23" spans="1:33" ht="15" customHeight="1">
      <c r="A23" s="109" t="s">
        <v>17</v>
      </c>
      <c r="B23" s="130">
        <v>33</v>
      </c>
      <c r="C23" s="130">
        <v>3526</v>
      </c>
      <c r="D23" s="130">
        <v>10</v>
      </c>
      <c r="E23" s="130">
        <v>164</v>
      </c>
      <c r="F23" s="130">
        <v>33</v>
      </c>
      <c r="G23" s="130">
        <v>358</v>
      </c>
      <c r="H23" s="130">
        <v>0</v>
      </c>
      <c r="I23" s="130">
        <v>0</v>
      </c>
      <c r="J23" s="130">
        <v>0</v>
      </c>
      <c r="K23" s="130">
        <v>0</v>
      </c>
      <c r="L23" s="130">
        <v>29</v>
      </c>
      <c r="M23" s="130">
        <v>70</v>
      </c>
      <c r="N23" s="130">
        <v>0</v>
      </c>
      <c r="O23" s="130">
        <v>0</v>
      </c>
      <c r="P23" s="130">
        <v>16</v>
      </c>
      <c r="Q23" s="130">
        <v>106</v>
      </c>
      <c r="R23" s="130">
        <v>0</v>
      </c>
      <c r="S23" s="130">
        <v>0</v>
      </c>
      <c r="T23" s="130">
        <v>20</v>
      </c>
      <c r="U23" s="130">
        <v>316</v>
      </c>
      <c r="V23" s="130">
        <v>0</v>
      </c>
      <c r="W23" s="130">
        <v>0</v>
      </c>
      <c r="X23" s="130">
        <v>0</v>
      </c>
      <c r="Y23" s="343">
        <v>0</v>
      </c>
      <c r="Z23" s="130">
        <v>3</v>
      </c>
      <c r="AA23" s="130">
        <v>196</v>
      </c>
      <c r="AB23" s="130">
        <v>36</v>
      </c>
      <c r="AC23" s="130">
        <v>9890</v>
      </c>
      <c r="AD23" s="130">
        <v>36</v>
      </c>
      <c r="AE23" s="130">
        <v>7880</v>
      </c>
      <c r="AF23" s="130">
        <v>0</v>
      </c>
      <c r="AG23" s="130">
        <v>0</v>
      </c>
    </row>
    <row r="24" spans="1:33" ht="15" customHeight="1">
      <c r="A24" s="109" t="s">
        <v>18</v>
      </c>
      <c r="B24" s="130">
        <v>21</v>
      </c>
      <c r="C24" s="130">
        <v>3653</v>
      </c>
      <c r="D24" s="130">
        <v>12</v>
      </c>
      <c r="E24" s="130">
        <v>125</v>
      </c>
      <c r="F24" s="130">
        <v>21</v>
      </c>
      <c r="G24" s="130">
        <v>354</v>
      </c>
      <c r="H24" s="130" t="s">
        <v>496</v>
      </c>
      <c r="I24" s="130" t="s">
        <v>496</v>
      </c>
      <c r="J24" s="130">
        <v>0</v>
      </c>
      <c r="K24" s="130">
        <v>0</v>
      </c>
      <c r="L24" s="130">
        <v>15</v>
      </c>
      <c r="M24" s="130">
        <v>78</v>
      </c>
      <c r="N24" s="130">
        <v>0</v>
      </c>
      <c r="O24" s="130">
        <v>0</v>
      </c>
      <c r="P24" s="130">
        <v>7</v>
      </c>
      <c r="Q24" s="130">
        <v>93</v>
      </c>
      <c r="R24" s="130">
        <v>0</v>
      </c>
      <c r="S24" s="130">
        <v>0</v>
      </c>
      <c r="T24" s="130">
        <v>7</v>
      </c>
      <c r="U24" s="130">
        <v>378</v>
      </c>
      <c r="V24" s="130">
        <v>0</v>
      </c>
      <c r="W24" s="130">
        <v>0</v>
      </c>
      <c r="X24" s="130">
        <v>0</v>
      </c>
      <c r="Y24" s="343">
        <v>0</v>
      </c>
      <c r="Z24" s="130" t="s">
        <v>496</v>
      </c>
      <c r="AA24" s="130" t="s">
        <v>496</v>
      </c>
      <c r="AB24" s="130">
        <v>21</v>
      </c>
      <c r="AC24" s="130">
        <v>10385</v>
      </c>
      <c r="AD24" s="130">
        <v>21</v>
      </c>
      <c r="AE24" s="130">
        <v>8521</v>
      </c>
      <c r="AF24" s="130">
        <v>0</v>
      </c>
      <c r="AG24" s="130">
        <v>0</v>
      </c>
    </row>
    <row r="25" spans="1:33" ht="15" customHeight="1">
      <c r="A25" s="109" t="s">
        <v>19</v>
      </c>
      <c r="B25" s="130">
        <v>34</v>
      </c>
      <c r="C25" s="130">
        <v>3271</v>
      </c>
      <c r="D25" s="130">
        <v>17</v>
      </c>
      <c r="E25" s="130">
        <v>146</v>
      </c>
      <c r="F25" s="130">
        <v>0</v>
      </c>
      <c r="G25" s="130">
        <v>0</v>
      </c>
      <c r="H25" s="130">
        <v>3</v>
      </c>
      <c r="I25" s="130">
        <v>158</v>
      </c>
      <c r="J25" s="130">
        <v>0</v>
      </c>
      <c r="K25" s="130">
        <v>0</v>
      </c>
      <c r="L25" s="130">
        <v>29</v>
      </c>
      <c r="M25" s="130">
        <v>60</v>
      </c>
      <c r="N25" s="130">
        <v>0</v>
      </c>
      <c r="O25" s="130">
        <v>0</v>
      </c>
      <c r="P25" s="130">
        <v>22</v>
      </c>
      <c r="Q25" s="130">
        <v>134</v>
      </c>
      <c r="R25" s="130">
        <v>0</v>
      </c>
      <c r="S25" s="130">
        <v>0</v>
      </c>
      <c r="T25" s="130">
        <v>10</v>
      </c>
      <c r="U25" s="130">
        <v>286</v>
      </c>
      <c r="V25" s="130">
        <v>0</v>
      </c>
      <c r="W25" s="130">
        <v>0</v>
      </c>
      <c r="X25" s="130">
        <v>0</v>
      </c>
      <c r="Y25" s="343">
        <v>0</v>
      </c>
      <c r="Z25" s="130">
        <v>12</v>
      </c>
      <c r="AA25" s="130">
        <v>192</v>
      </c>
      <c r="AB25" s="130">
        <v>34</v>
      </c>
      <c r="AC25" s="130">
        <v>8359</v>
      </c>
      <c r="AD25" s="130">
        <v>34</v>
      </c>
      <c r="AE25" s="130">
        <v>6769</v>
      </c>
      <c r="AF25" s="130">
        <v>0</v>
      </c>
      <c r="AG25" s="130">
        <v>0</v>
      </c>
    </row>
    <row r="26" spans="1:33" ht="15" customHeight="1">
      <c r="A26" s="109" t="s">
        <v>239</v>
      </c>
      <c r="B26" s="130">
        <v>4</v>
      </c>
      <c r="C26" s="130">
        <v>3824</v>
      </c>
      <c r="D26" s="130">
        <v>0</v>
      </c>
      <c r="E26" s="130">
        <v>0</v>
      </c>
      <c r="F26" s="130">
        <v>4</v>
      </c>
      <c r="G26" s="130">
        <v>293</v>
      </c>
      <c r="H26" s="130">
        <v>0</v>
      </c>
      <c r="I26" s="130">
        <v>0</v>
      </c>
      <c r="J26" s="130">
        <v>0</v>
      </c>
      <c r="K26" s="130">
        <v>0</v>
      </c>
      <c r="L26" s="130">
        <v>4</v>
      </c>
      <c r="M26" s="130">
        <v>20</v>
      </c>
      <c r="N26" s="130">
        <v>0</v>
      </c>
      <c r="O26" s="130">
        <v>0</v>
      </c>
      <c r="P26" s="130">
        <v>0</v>
      </c>
      <c r="Q26" s="130">
        <v>0</v>
      </c>
      <c r="R26" s="130">
        <v>0</v>
      </c>
      <c r="S26" s="130">
        <v>0</v>
      </c>
      <c r="T26" s="130" t="s">
        <v>496</v>
      </c>
      <c r="U26" s="130" t="s">
        <v>496</v>
      </c>
      <c r="V26" s="130">
        <v>0</v>
      </c>
      <c r="W26" s="130">
        <v>0</v>
      </c>
      <c r="X26" s="130">
        <v>0</v>
      </c>
      <c r="Y26" s="343">
        <v>0</v>
      </c>
      <c r="Z26" s="130">
        <v>0</v>
      </c>
      <c r="AA26" s="130">
        <v>0</v>
      </c>
      <c r="AB26" s="130">
        <v>4</v>
      </c>
      <c r="AC26" s="130">
        <v>11191</v>
      </c>
      <c r="AD26" s="130">
        <v>4</v>
      </c>
      <c r="AE26" s="130">
        <v>9432</v>
      </c>
      <c r="AF26" s="130">
        <v>0</v>
      </c>
      <c r="AG26" s="130">
        <v>0</v>
      </c>
    </row>
    <row r="27" spans="1:33" ht="15" customHeight="1">
      <c r="A27" s="109" t="s">
        <v>20</v>
      </c>
      <c r="B27" s="130">
        <v>52</v>
      </c>
      <c r="C27" s="130">
        <v>3051</v>
      </c>
      <c r="D27" s="130">
        <v>14</v>
      </c>
      <c r="E27" s="130">
        <v>116</v>
      </c>
      <c r="F27" s="130">
        <v>52</v>
      </c>
      <c r="G27" s="130">
        <v>159</v>
      </c>
      <c r="H27" s="130">
        <v>3</v>
      </c>
      <c r="I27" s="130">
        <v>277</v>
      </c>
      <c r="J27" s="130">
        <v>0</v>
      </c>
      <c r="K27" s="130">
        <v>0</v>
      </c>
      <c r="L27" s="130">
        <v>46</v>
      </c>
      <c r="M27" s="130">
        <v>84</v>
      </c>
      <c r="N27" s="130">
        <v>0</v>
      </c>
      <c r="O27" s="130">
        <v>0</v>
      </c>
      <c r="P27" s="130">
        <v>21</v>
      </c>
      <c r="Q27" s="130">
        <v>65</v>
      </c>
      <c r="R27" s="130">
        <v>0</v>
      </c>
      <c r="S27" s="130">
        <v>0</v>
      </c>
      <c r="T27" s="130">
        <v>11</v>
      </c>
      <c r="U27" s="130">
        <v>227</v>
      </c>
      <c r="V27" s="130">
        <v>0</v>
      </c>
      <c r="W27" s="130">
        <v>0</v>
      </c>
      <c r="X27" s="130">
        <v>0</v>
      </c>
      <c r="Y27" s="343">
        <v>0</v>
      </c>
      <c r="Z27" s="130">
        <v>4</v>
      </c>
      <c r="AA27" s="130">
        <v>198</v>
      </c>
      <c r="AB27" s="130">
        <v>58</v>
      </c>
      <c r="AC27" s="130">
        <v>7362</v>
      </c>
      <c r="AD27" s="130">
        <v>58</v>
      </c>
      <c r="AE27" s="130">
        <v>5791</v>
      </c>
      <c r="AF27" s="130">
        <v>0</v>
      </c>
      <c r="AG27" s="130">
        <v>0</v>
      </c>
    </row>
    <row r="28" spans="1:33" ht="15" customHeight="1">
      <c r="A28" s="109" t="s">
        <v>21</v>
      </c>
      <c r="B28" s="130" t="s">
        <v>496</v>
      </c>
      <c r="C28" s="130" t="s">
        <v>496</v>
      </c>
      <c r="D28" s="130" t="s">
        <v>496</v>
      </c>
      <c r="E28" s="130" t="s">
        <v>496</v>
      </c>
      <c r="F28" s="130" t="s">
        <v>496</v>
      </c>
      <c r="G28" s="130" t="s">
        <v>496</v>
      </c>
      <c r="H28" s="130">
        <v>0</v>
      </c>
      <c r="I28" s="130">
        <v>0</v>
      </c>
      <c r="J28" s="130">
        <v>0</v>
      </c>
      <c r="K28" s="130">
        <v>0</v>
      </c>
      <c r="L28" s="130" t="s">
        <v>496</v>
      </c>
      <c r="M28" s="130" t="s">
        <v>496</v>
      </c>
      <c r="N28" s="130">
        <v>0</v>
      </c>
      <c r="O28" s="130">
        <v>0</v>
      </c>
      <c r="P28" s="130" t="s">
        <v>496</v>
      </c>
      <c r="Q28" s="130" t="s">
        <v>496</v>
      </c>
      <c r="R28" s="130">
        <v>0</v>
      </c>
      <c r="S28" s="130">
        <v>0</v>
      </c>
      <c r="T28" s="130" t="s">
        <v>496</v>
      </c>
      <c r="U28" s="130" t="s">
        <v>496</v>
      </c>
      <c r="V28" s="130">
        <v>0</v>
      </c>
      <c r="W28" s="130">
        <v>0</v>
      </c>
      <c r="X28" s="130">
        <v>0</v>
      </c>
      <c r="Y28" s="343">
        <v>0</v>
      </c>
      <c r="Z28" s="130">
        <v>0</v>
      </c>
      <c r="AA28" s="130">
        <v>0</v>
      </c>
      <c r="AB28" s="130" t="s">
        <v>496</v>
      </c>
      <c r="AC28" s="130" t="s">
        <v>496</v>
      </c>
      <c r="AD28" s="130" t="s">
        <v>496</v>
      </c>
      <c r="AE28" s="130" t="s">
        <v>496</v>
      </c>
      <c r="AF28" s="130">
        <v>0</v>
      </c>
      <c r="AG28" s="130">
        <v>0</v>
      </c>
    </row>
    <row r="29" spans="1:33" ht="15" customHeight="1">
      <c r="A29" s="109" t="s">
        <v>22</v>
      </c>
      <c r="B29" s="130">
        <v>31</v>
      </c>
      <c r="C29" s="130">
        <v>3158</v>
      </c>
      <c r="D29" s="130">
        <v>9</v>
      </c>
      <c r="E29" s="130">
        <v>160</v>
      </c>
      <c r="F29" s="130">
        <v>31</v>
      </c>
      <c r="G29" s="130">
        <v>385</v>
      </c>
      <c r="H29" s="130" t="s">
        <v>496</v>
      </c>
      <c r="I29" s="130" t="s">
        <v>496</v>
      </c>
      <c r="J29" s="130">
        <v>0</v>
      </c>
      <c r="K29" s="130">
        <v>0</v>
      </c>
      <c r="L29" s="130">
        <v>20</v>
      </c>
      <c r="M29" s="130">
        <v>90</v>
      </c>
      <c r="N29" s="130">
        <v>0</v>
      </c>
      <c r="O29" s="130">
        <v>0</v>
      </c>
      <c r="P29" s="130">
        <v>7</v>
      </c>
      <c r="Q29" s="130">
        <v>121</v>
      </c>
      <c r="R29" s="130">
        <v>0</v>
      </c>
      <c r="S29" s="130">
        <v>0</v>
      </c>
      <c r="T29" s="130">
        <v>14</v>
      </c>
      <c r="U29" s="130">
        <v>258</v>
      </c>
      <c r="V29" s="130">
        <v>0</v>
      </c>
      <c r="W29" s="130">
        <v>0</v>
      </c>
      <c r="X29" s="130">
        <v>0</v>
      </c>
      <c r="Y29" s="343">
        <v>0</v>
      </c>
      <c r="Z29" s="130" t="s">
        <v>496</v>
      </c>
      <c r="AA29" s="130" t="s">
        <v>496</v>
      </c>
      <c r="AB29" s="130">
        <v>32</v>
      </c>
      <c r="AC29" s="130">
        <v>8486</v>
      </c>
      <c r="AD29" s="130">
        <v>32</v>
      </c>
      <c r="AE29" s="130">
        <v>6836</v>
      </c>
      <c r="AF29" s="130">
        <v>0</v>
      </c>
      <c r="AG29" s="130">
        <v>0</v>
      </c>
    </row>
    <row r="30" spans="1:33" ht="15" customHeight="1">
      <c r="A30" s="109" t="s">
        <v>23</v>
      </c>
      <c r="B30" s="130">
        <v>3</v>
      </c>
      <c r="C30" s="130">
        <v>2895</v>
      </c>
      <c r="D30" s="130">
        <v>0</v>
      </c>
      <c r="E30" s="130">
        <v>0</v>
      </c>
      <c r="F30" s="130">
        <v>3</v>
      </c>
      <c r="G30" s="130">
        <v>289</v>
      </c>
      <c r="H30" s="130">
        <v>0</v>
      </c>
      <c r="I30" s="130">
        <v>0</v>
      </c>
      <c r="J30" s="130">
        <v>0</v>
      </c>
      <c r="K30" s="130">
        <v>0</v>
      </c>
      <c r="L30" s="130">
        <v>3</v>
      </c>
      <c r="M30" s="130">
        <v>42</v>
      </c>
      <c r="N30" s="130">
        <v>0</v>
      </c>
      <c r="O30" s="130">
        <v>0</v>
      </c>
      <c r="P30" s="130">
        <v>0</v>
      </c>
      <c r="Q30" s="130">
        <v>0</v>
      </c>
      <c r="R30" s="130">
        <v>0</v>
      </c>
      <c r="S30" s="130">
        <v>0</v>
      </c>
      <c r="T30" s="130">
        <v>0</v>
      </c>
      <c r="U30" s="130">
        <v>0</v>
      </c>
      <c r="V30" s="130">
        <v>0</v>
      </c>
      <c r="W30" s="130">
        <v>0</v>
      </c>
      <c r="X30" s="130">
        <v>0</v>
      </c>
      <c r="Y30" s="343">
        <v>0</v>
      </c>
      <c r="Z30" s="130">
        <v>0</v>
      </c>
      <c r="AA30" s="130">
        <v>0</v>
      </c>
      <c r="AB30" s="130">
        <v>3</v>
      </c>
      <c r="AC30" s="130">
        <v>8708</v>
      </c>
      <c r="AD30" s="130">
        <v>3</v>
      </c>
      <c r="AE30" s="130">
        <v>7002</v>
      </c>
      <c r="AF30" s="130">
        <v>0</v>
      </c>
      <c r="AG30" s="130">
        <v>0</v>
      </c>
    </row>
    <row r="31" spans="1:33" ht="15" customHeight="1">
      <c r="A31" s="109" t="s">
        <v>240</v>
      </c>
      <c r="B31" s="130">
        <v>0</v>
      </c>
      <c r="C31" s="130">
        <v>0</v>
      </c>
      <c r="D31" s="130">
        <v>0</v>
      </c>
      <c r="E31" s="130">
        <v>0</v>
      </c>
      <c r="F31" s="130">
        <v>0</v>
      </c>
      <c r="G31" s="130">
        <v>0</v>
      </c>
      <c r="H31" s="130">
        <v>0</v>
      </c>
      <c r="I31" s="130">
        <v>0</v>
      </c>
      <c r="J31" s="130">
        <v>0</v>
      </c>
      <c r="K31" s="130">
        <v>0</v>
      </c>
      <c r="L31" s="130">
        <v>0</v>
      </c>
      <c r="M31" s="130">
        <v>0</v>
      </c>
      <c r="N31" s="130">
        <v>0</v>
      </c>
      <c r="O31" s="130">
        <v>0</v>
      </c>
      <c r="P31" s="130">
        <v>0</v>
      </c>
      <c r="Q31" s="130">
        <v>0</v>
      </c>
      <c r="R31" s="130">
        <v>0</v>
      </c>
      <c r="S31" s="130">
        <v>0</v>
      </c>
      <c r="T31" s="130">
        <v>0</v>
      </c>
      <c r="U31" s="130">
        <v>0</v>
      </c>
      <c r="V31" s="130">
        <v>0</v>
      </c>
      <c r="W31" s="130">
        <v>0</v>
      </c>
      <c r="X31" s="130">
        <v>0</v>
      </c>
      <c r="Y31" s="343">
        <v>0</v>
      </c>
      <c r="Z31" s="130">
        <v>0</v>
      </c>
      <c r="AA31" s="130">
        <v>0</v>
      </c>
      <c r="AB31" s="130">
        <v>0</v>
      </c>
      <c r="AC31" s="130">
        <v>0</v>
      </c>
      <c r="AD31" s="130">
        <v>0</v>
      </c>
      <c r="AE31" s="130">
        <v>0</v>
      </c>
      <c r="AF31" s="130">
        <v>0</v>
      </c>
      <c r="AG31" s="130">
        <v>0</v>
      </c>
    </row>
    <row r="32" spans="1:33" ht="15" customHeight="1">
      <c r="A32" s="109" t="s">
        <v>24</v>
      </c>
      <c r="B32" s="130">
        <v>9</v>
      </c>
      <c r="C32" s="130">
        <v>2723</v>
      </c>
      <c r="D32" s="130" t="s">
        <v>496</v>
      </c>
      <c r="E32" s="130" t="s">
        <v>496</v>
      </c>
      <c r="F32" s="130">
        <v>9</v>
      </c>
      <c r="G32" s="130">
        <v>83</v>
      </c>
      <c r="H32" s="130">
        <v>0</v>
      </c>
      <c r="I32" s="130">
        <v>0</v>
      </c>
      <c r="J32" s="130">
        <v>0</v>
      </c>
      <c r="K32" s="130">
        <v>0</v>
      </c>
      <c r="L32" s="130">
        <v>8</v>
      </c>
      <c r="M32" s="130">
        <v>39</v>
      </c>
      <c r="N32" s="130">
        <v>0</v>
      </c>
      <c r="O32" s="130">
        <v>0</v>
      </c>
      <c r="P32" s="130">
        <v>0</v>
      </c>
      <c r="Q32" s="130">
        <v>0</v>
      </c>
      <c r="R32" s="130">
        <v>0</v>
      </c>
      <c r="S32" s="130">
        <v>0</v>
      </c>
      <c r="T32" s="130" t="s">
        <v>496</v>
      </c>
      <c r="U32" s="130" t="s">
        <v>496</v>
      </c>
      <c r="V32" s="130">
        <v>0</v>
      </c>
      <c r="W32" s="130">
        <v>0</v>
      </c>
      <c r="X32" s="130">
        <v>0</v>
      </c>
      <c r="Y32" s="343">
        <v>0</v>
      </c>
      <c r="Z32" s="130">
        <v>0</v>
      </c>
      <c r="AA32" s="130">
        <v>0</v>
      </c>
      <c r="AB32" s="130">
        <v>9</v>
      </c>
      <c r="AC32" s="130">
        <v>7421</v>
      </c>
      <c r="AD32" s="130">
        <v>9</v>
      </c>
      <c r="AE32" s="130">
        <v>6111</v>
      </c>
      <c r="AF32" s="130">
        <v>0</v>
      </c>
      <c r="AG32" s="130">
        <v>0</v>
      </c>
    </row>
    <row r="33" spans="1:33" ht="15" customHeight="1">
      <c r="A33" s="109" t="s">
        <v>25</v>
      </c>
      <c r="B33" s="130">
        <v>6</v>
      </c>
      <c r="C33" s="130">
        <v>2794</v>
      </c>
      <c r="D33" s="130">
        <v>3</v>
      </c>
      <c r="E33" s="130">
        <v>110</v>
      </c>
      <c r="F33" s="130">
        <v>6</v>
      </c>
      <c r="G33" s="130">
        <v>291</v>
      </c>
      <c r="H33" s="130">
        <v>0</v>
      </c>
      <c r="I33" s="130">
        <v>0</v>
      </c>
      <c r="J33" s="130">
        <v>0</v>
      </c>
      <c r="K33" s="130">
        <v>0</v>
      </c>
      <c r="L33" s="130">
        <v>6</v>
      </c>
      <c r="M33" s="130">
        <v>63</v>
      </c>
      <c r="N33" s="130">
        <v>0</v>
      </c>
      <c r="O33" s="130">
        <v>0</v>
      </c>
      <c r="P33" s="130" t="s">
        <v>496</v>
      </c>
      <c r="Q33" s="130" t="s">
        <v>496</v>
      </c>
      <c r="R33" s="130">
        <v>0</v>
      </c>
      <c r="S33" s="130">
        <v>0</v>
      </c>
      <c r="T33" s="130" t="s">
        <v>496</v>
      </c>
      <c r="U33" s="130" t="s">
        <v>496</v>
      </c>
      <c r="V33" s="130">
        <v>0</v>
      </c>
      <c r="W33" s="130">
        <v>0</v>
      </c>
      <c r="X33" s="130">
        <v>0</v>
      </c>
      <c r="Y33" s="343">
        <v>0</v>
      </c>
      <c r="Z33" s="130">
        <v>0</v>
      </c>
      <c r="AA33" s="130">
        <v>0</v>
      </c>
      <c r="AB33" s="130">
        <v>8</v>
      </c>
      <c r="AC33" s="130">
        <v>7918</v>
      </c>
      <c r="AD33" s="130">
        <v>8</v>
      </c>
      <c r="AE33" s="130">
        <v>6398</v>
      </c>
      <c r="AF33" s="130">
        <v>0</v>
      </c>
      <c r="AG33" s="130">
        <v>0</v>
      </c>
    </row>
    <row r="34" spans="1:33" ht="15" customHeight="1">
      <c r="A34" s="109" t="s">
        <v>190</v>
      </c>
      <c r="B34" s="130">
        <v>8</v>
      </c>
      <c r="C34" s="130">
        <v>2279</v>
      </c>
      <c r="D34" s="130">
        <v>0</v>
      </c>
      <c r="E34" s="130">
        <v>0</v>
      </c>
      <c r="F34" s="130">
        <v>8</v>
      </c>
      <c r="G34" s="130">
        <v>137</v>
      </c>
      <c r="H34" s="130">
        <v>0</v>
      </c>
      <c r="I34" s="130">
        <v>0</v>
      </c>
      <c r="J34" s="130">
        <v>0</v>
      </c>
      <c r="K34" s="130">
        <v>0</v>
      </c>
      <c r="L34" s="130">
        <v>6</v>
      </c>
      <c r="M34" s="130">
        <v>40</v>
      </c>
      <c r="N34" s="130">
        <v>0</v>
      </c>
      <c r="O34" s="130">
        <v>0</v>
      </c>
      <c r="P34" s="130" t="s">
        <v>496</v>
      </c>
      <c r="Q34" s="130" t="s">
        <v>496</v>
      </c>
      <c r="R34" s="130">
        <v>0</v>
      </c>
      <c r="S34" s="130">
        <v>0</v>
      </c>
      <c r="T34" s="130">
        <v>0</v>
      </c>
      <c r="U34" s="130">
        <v>0</v>
      </c>
      <c r="V34" s="130">
        <v>0</v>
      </c>
      <c r="W34" s="130">
        <v>0</v>
      </c>
      <c r="X34" s="130">
        <v>0</v>
      </c>
      <c r="Y34" s="343">
        <v>0</v>
      </c>
      <c r="Z34" s="130">
        <v>0</v>
      </c>
      <c r="AA34" s="130">
        <v>0</v>
      </c>
      <c r="AB34" s="130">
        <v>8</v>
      </c>
      <c r="AC34" s="130">
        <v>4863</v>
      </c>
      <c r="AD34" s="130">
        <v>8</v>
      </c>
      <c r="AE34" s="130">
        <v>3676</v>
      </c>
      <c r="AF34" s="130">
        <v>0</v>
      </c>
      <c r="AG34" s="130">
        <v>0</v>
      </c>
    </row>
    <row r="35" spans="1:33" ht="15" customHeight="1">
      <c r="A35" s="109" t="s">
        <v>191</v>
      </c>
      <c r="B35" s="130">
        <v>4</v>
      </c>
      <c r="C35" s="130">
        <v>2800</v>
      </c>
      <c r="D35" s="130" t="s">
        <v>496</v>
      </c>
      <c r="E35" s="130" t="s">
        <v>496</v>
      </c>
      <c r="F35" s="130">
        <v>0</v>
      </c>
      <c r="G35" s="130">
        <v>0</v>
      </c>
      <c r="H35" s="130" t="s">
        <v>496</v>
      </c>
      <c r="I35" s="130" t="s">
        <v>496</v>
      </c>
      <c r="J35" s="130">
        <v>0</v>
      </c>
      <c r="K35" s="130">
        <v>0</v>
      </c>
      <c r="L35" s="130">
        <v>4</v>
      </c>
      <c r="M35" s="130">
        <v>75</v>
      </c>
      <c r="N35" s="130">
        <v>0</v>
      </c>
      <c r="O35" s="130">
        <v>0</v>
      </c>
      <c r="P35" s="130">
        <v>0</v>
      </c>
      <c r="Q35" s="130">
        <v>0</v>
      </c>
      <c r="R35" s="130">
        <v>0</v>
      </c>
      <c r="S35" s="130">
        <v>0</v>
      </c>
      <c r="T35" s="130">
        <v>0</v>
      </c>
      <c r="U35" s="130">
        <v>0</v>
      </c>
      <c r="V35" s="130">
        <v>0</v>
      </c>
      <c r="W35" s="130">
        <v>0</v>
      </c>
      <c r="X35" s="130">
        <v>0</v>
      </c>
      <c r="Y35" s="343">
        <v>0</v>
      </c>
      <c r="Z35" s="130">
        <v>0</v>
      </c>
      <c r="AA35" s="130">
        <v>0</v>
      </c>
      <c r="AB35" s="130">
        <v>4</v>
      </c>
      <c r="AC35" s="130">
        <v>6508</v>
      </c>
      <c r="AD35" s="130">
        <v>4</v>
      </c>
      <c r="AE35" s="130">
        <v>5325</v>
      </c>
      <c r="AF35" s="130">
        <v>0</v>
      </c>
      <c r="AG35" s="130">
        <v>0</v>
      </c>
    </row>
    <row r="36" spans="1:33" ht="15" customHeight="1">
      <c r="A36" s="109" t="s">
        <v>241</v>
      </c>
      <c r="B36" s="130">
        <v>16</v>
      </c>
      <c r="C36" s="130">
        <v>2725</v>
      </c>
      <c r="D36" s="130">
        <v>6</v>
      </c>
      <c r="E36" s="130">
        <v>140</v>
      </c>
      <c r="F36" s="130">
        <v>0</v>
      </c>
      <c r="G36" s="130">
        <v>0</v>
      </c>
      <c r="H36" s="130" t="s">
        <v>496</v>
      </c>
      <c r="I36" s="130" t="s">
        <v>496</v>
      </c>
      <c r="J36" s="130">
        <v>0</v>
      </c>
      <c r="K36" s="130">
        <v>0</v>
      </c>
      <c r="L36" s="130">
        <v>14</v>
      </c>
      <c r="M36" s="130">
        <v>61</v>
      </c>
      <c r="N36" s="130">
        <v>0</v>
      </c>
      <c r="O36" s="130">
        <v>0</v>
      </c>
      <c r="P36" s="130">
        <v>7</v>
      </c>
      <c r="Q36" s="130">
        <v>126</v>
      </c>
      <c r="R36" s="130">
        <v>0</v>
      </c>
      <c r="S36" s="130">
        <v>0</v>
      </c>
      <c r="T36" s="130">
        <v>0</v>
      </c>
      <c r="U36" s="130">
        <v>0</v>
      </c>
      <c r="V36" s="130">
        <v>0</v>
      </c>
      <c r="W36" s="130">
        <v>0</v>
      </c>
      <c r="X36" s="130">
        <v>0</v>
      </c>
      <c r="Y36" s="343">
        <v>0</v>
      </c>
      <c r="Z36" s="130">
        <v>0</v>
      </c>
      <c r="AA36" s="130">
        <v>0</v>
      </c>
      <c r="AB36" s="130">
        <v>17</v>
      </c>
      <c r="AC36" s="130">
        <v>6900</v>
      </c>
      <c r="AD36" s="130">
        <v>17</v>
      </c>
      <c r="AE36" s="130">
        <v>5688</v>
      </c>
      <c r="AF36" s="130">
        <v>0</v>
      </c>
      <c r="AG36" s="130">
        <v>0</v>
      </c>
    </row>
    <row r="37" spans="1:33" ht="15" customHeight="1">
      <c r="A37" s="109" t="s">
        <v>242</v>
      </c>
      <c r="B37" s="130">
        <v>5</v>
      </c>
      <c r="C37" s="130">
        <v>2965</v>
      </c>
      <c r="D37" s="130" t="s">
        <v>496</v>
      </c>
      <c r="E37" s="130" t="s">
        <v>496</v>
      </c>
      <c r="F37" s="130">
        <v>0</v>
      </c>
      <c r="G37" s="130">
        <v>0</v>
      </c>
      <c r="H37" s="130">
        <v>0</v>
      </c>
      <c r="I37" s="130">
        <v>0</v>
      </c>
      <c r="J37" s="130">
        <v>0</v>
      </c>
      <c r="K37" s="130">
        <v>0</v>
      </c>
      <c r="L37" s="130">
        <v>5</v>
      </c>
      <c r="M37" s="130">
        <v>71</v>
      </c>
      <c r="N37" s="130">
        <v>0</v>
      </c>
      <c r="O37" s="130">
        <v>0</v>
      </c>
      <c r="P37" s="130">
        <v>0</v>
      </c>
      <c r="Q37" s="130">
        <v>0</v>
      </c>
      <c r="R37" s="130">
        <v>0</v>
      </c>
      <c r="S37" s="130">
        <v>0</v>
      </c>
      <c r="T37" s="130" t="s">
        <v>496</v>
      </c>
      <c r="U37" s="130" t="s">
        <v>496</v>
      </c>
      <c r="V37" s="130">
        <v>0</v>
      </c>
      <c r="W37" s="130">
        <v>0</v>
      </c>
      <c r="X37" s="130">
        <v>0</v>
      </c>
      <c r="Y37" s="343">
        <v>0</v>
      </c>
      <c r="Z37" s="130">
        <v>0</v>
      </c>
      <c r="AA37" s="130">
        <v>0</v>
      </c>
      <c r="AB37" s="130">
        <v>4</v>
      </c>
      <c r="AC37" s="130">
        <v>7870</v>
      </c>
      <c r="AD37" s="130">
        <v>4</v>
      </c>
      <c r="AE37" s="130">
        <v>6585</v>
      </c>
      <c r="AF37" s="130">
        <v>0</v>
      </c>
      <c r="AG37" s="130">
        <v>0</v>
      </c>
    </row>
    <row r="38" spans="1:33" ht="15" customHeight="1">
      <c r="A38" s="109" t="s">
        <v>243</v>
      </c>
      <c r="B38" s="130">
        <v>20</v>
      </c>
      <c r="C38" s="130">
        <v>3370</v>
      </c>
      <c r="D38" s="130">
        <v>10</v>
      </c>
      <c r="E38" s="130">
        <v>123</v>
      </c>
      <c r="F38" s="130">
        <v>0</v>
      </c>
      <c r="G38" s="130">
        <v>0</v>
      </c>
      <c r="H38" s="130" t="s">
        <v>496</v>
      </c>
      <c r="I38" s="130" t="s">
        <v>496</v>
      </c>
      <c r="J38" s="130">
        <v>0</v>
      </c>
      <c r="K38" s="130">
        <v>0</v>
      </c>
      <c r="L38" s="130">
        <v>18</v>
      </c>
      <c r="M38" s="130">
        <v>61</v>
      </c>
      <c r="N38" s="130">
        <v>0</v>
      </c>
      <c r="O38" s="130">
        <v>0</v>
      </c>
      <c r="P38" s="130">
        <v>8</v>
      </c>
      <c r="Q38" s="130">
        <v>49</v>
      </c>
      <c r="R38" s="130">
        <v>0</v>
      </c>
      <c r="S38" s="130">
        <v>0</v>
      </c>
      <c r="T38" s="130">
        <v>5</v>
      </c>
      <c r="U38" s="130">
        <v>230</v>
      </c>
      <c r="V38" s="130">
        <v>0</v>
      </c>
      <c r="W38" s="130">
        <v>0</v>
      </c>
      <c r="X38" s="130">
        <v>0</v>
      </c>
      <c r="Y38" s="343">
        <v>0</v>
      </c>
      <c r="Z38" s="130">
        <v>0</v>
      </c>
      <c r="AA38" s="130">
        <v>0</v>
      </c>
      <c r="AB38" s="130">
        <v>27</v>
      </c>
      <c r="AC38" s="130">
        <v>7364</v>
      </c>
      <c r="AD38" s="130">
        <v>27</v>
      </c>
      <c r="AE38" s="130">
        <v>5998</v>
      </c>
      <c r="AF38" s="130">
        <v>0</v>
      </c>
      <c r="AG38" s="130">
        <v>0</v>
      </c>
    </row>
    <row r="39" spans="1:33" ht="15" customHeight="1">
      <c r="A39" s="109" t="s">
        <v>244</v>
      </c>
      <c r="B39" s="130">
        <v>0</v>
      </c>
      <c r="C39" s="130">
        <v>0</v>
      </c>
      <c r="D39" s="130">
        <v>0</v>
      </c>
      <c r="E39" s="130">
        <v>0</v>
      </c>
      <c r="F39" s="130">
        <v>0</v>
      </c>
      <c r="G39" s="130">
        <v>0</v>
      </c>
      <c r="H39" s="130">
        <v>0</v>
      </c>
      <c r="I39" s="130">
        <v>0</v>
      </c>
      <c r="J39" s="130">
        <v>0</v>
      </c>
      <c r="K39" s="130">
        <v>0</v>
      </c>
      <c r="L39" s="130">
        <v>0</v>
      </c>
      <c r="M39" s="130">
        <v>0</v>
      </c>
      <c r="N39" s="130">
        <v>0</v>
      </c>
      <c r="O39" s="130">
        <v>0</v>
      </c>
      <c r="P39" s="130">
        <v>0</v>
      </c>
      <c r="Q39" s="130">
        <v>0</v>
      </c>
      <c r="R39" s="130">
        <v>0</v>
      </c>
      <c r="S39" s="130">
        <v>0</v>
      </c>
      <c r="T39" s="130">
        <v>0</v>
      </c>
      <c r="U39" s="130">
        <v>0</v>
      </c>
      <c r="V39" s="130">
        <v>0</v>
      </c>
      <c r="W39" s="130">
        <v>0</v>
      </c>
      <c r="X39" s="130">
        <v>0</v>
      </c>
      <c r="Y39" s="343">
        <v>0</v>
      </c>
      <c r="Z39" s="130">
        <v>0</v>
      </c>
      <c r="AA39" s="130">
        <v>0</v>
      </c>
      <c r="AB39" s="130">
        <v>0</v>
      </c>
      <c r="AC39" s="130">
        <v>0</v>
      </c>
      <c r="AD39" s="130">
        <v>0</v>
      </c>
      <c r="AE39" s="130">
        <v>0</v>
      </c>
      <c r="AF39" s="130">
        <v>0</v>
      </c>
      <c r="AG39" s="130">
        <v>0</v>
      </c>
    </row>
    <row r="40" spans="1:33" ht="15" customHeight="1">
      <c r="A40" s="109" t="s">
        <v>245</v>
      </c>
      <c r="B40" s="130">
        <v>13</v>
      </c>
      <c r="C40" s="130">
        <v>2830</v>
      </c>
      <c r="D40" s="130">
        <v>5</v>
      </c>
      <c r="E40" s="130">
        <v>145</v>
      </c>
      <c r="F40" s="130">
        <v>0</v>
      </c>
      <c r="G40" s="130">
        <v>0</v>
      </c>
      <c r="H40" s="130" t="s">
        <v>496</v>
      </c>
      <c r="I40" s="130" t="s">
        <v>496</v>
      </c>
      <c r="J40" s="130">
        <v>0</v>
      </c>
      <c r="K40" s="130">
        <v>0</v>
      </c>
      <c r="L40" s="130">
        <v>12</v>
      </c>
      <c r="M40" s="130">
        <v>58</v>
      </c>
      <c r="N40" s="130">
        <v>0</v>
      </c>
      <c r="O40" s="130">
        <v>0</v>
      </c>
      <c r="P40" s="130">
        <v>5</v>
      </c>
      <c r="Q40" s="130">
        <v>47</v>
      </c>
      <c r="R40" s="130">
        <v>0</v>
      </c>
      <c r="S40" s="130">
        <v>0</v>
      </c>
      <c r="T40" s="130" t="s">
        <v>496</v>
      </c>
      <c r="U40" s="130" t="s">
        <v>496</v>
      </c>
      <c r="V40" s="130" t="s">
        <v>496</v>
      </c>
      <c r="W40" s="130" t="s">
        <v>496</v>
      </c>
      <c r="X40" s="130">
        <v>0</v>
      </c>
      <c r="Y40" s="343">
        <v>0</v>
      </c>
      <c r="Z40" s="130">
        <v>0</v>
      </c>
      <c r="AA40" s="130">
        <v>0</v>
      </c>
      <c r="AB40" s="130">
        <v>13</v>
      </c>
      <c r="AC40" s="130">
        <v>7061</v>
      </c>
      <c r="AD40" s="130">
        <v>13</v>
      </c>
      <c r="AE40" s="130">
        <v>5755</v>
      </c>
      <c r="AF40" s="130">
        <v>0</v>
      </c>
      <c r="AG40" s="130">
        <v>0</v>
      </c>
    </row>
    <row r="41" spans="1:33" ht="15" customHeight="1">
      <c r="A41" s="109" t="s">
        <v>197</v>
      </c>
      <c r="B41" s="130">
        <v>20</v>
      </c>
      <c r="C41" s="130">
        <v>3280</v>
      </c>
      <c r="D41" s="130">
        <v>9</v>
      </c>
      <c r="E41" s="130">
        <v>196</v>
      </c>
      <c r="F41" s="130">
        <v>20</v>
      </c>
      <c r="G41" s="130">
        <v>195</v>
      </c>
      <c r="H41" s="130">
        <v>0</v>
      </c>
      <c r="I41" s="130">
        <v>0</v>
      </c>
      <c r="J41" s="130">
        <v>0</v>
      </c>
      <c r="K41" s="130">
        <v>0</v>
      </c>
      <c r="L41" s="130">
        <v>17</v>
      </c>
      <c r="M41" s="130">
        <v>57</v>
      </c>
      <c r="N41" s="130">
        <v>0</v>
      </c>
      <c r="O41" s="130">
        <v>0</v>
      </c>
      <c r="P41" s="130">
        <v>0</v>
      </c>
      <c r="Q41" s="130">
        <v>0</v>
      </c>
      <c r="R41" s="130">
        <v>0</v>
      </c>
      <c r="S41" s="130">
        <v>0</v>
      </c>
      <c r="T41" s="130" t="s">
        <v>496</v>
      </c>
      <c r="U41" s="130" t="s">
        <v>496</v>
      </c>
      <c r="V41" s="130">
        <v>0</v>
      </c>
      <c r="W41" s="130">
        <v>0</v>
      </c>
      <c r="X41" s="130">
        <v>0</v>
      </c>
      <c r="Y41" s="343">
        <v>0</v>
      </c>
      <c r="Z41" s="130">
        <v>0</v>
      </c>
      <c r="AA41" s="130">
        <v>0</v>
      </c>
      <c r="AB41" s="130">
        <v>20</v>
      </c>
      <c r="AC41" s="130">
        <v>8958</v>
      </c>
      <c r="AD41" s="130">
        <v>20</v>
      </c>
      <c r="AE41" s="130">
        <v>7163</v>
      </c>
      <c r="AF41" s="130">
        <v>0</v>
      </c>
      <c r="AG41" s="130">
        <v>0</v>
      </c>
    </row>
    <row r="42" spans="1:33" s="123" customFormat="1" ht="14.25" customHeight="1">
      <c r="A42" s="160" t="s">
        <v>246</v>
      </c>
      <c r="B42" s="114">
        <v>51.882352941176471</v>
      </c>
      <c r="C42" s="114">
        <v>3145.8917233560092</v>
      </c>
      <c r="D42" s="114">
        <v>20.903225806451612</v>
      </c>
      <c r="E42" s="114">
        <v>171.21759259259258</v>
      </c>
      <c r="F42" s="114">
        <v>66.166666666666671</v>
      </c>
      <c r="G42" s="114">
        <v>356.83186397984889</v>
      </c>
      <c r="H42" s="114">
        <v>8.2916666666666661</v>
      </c>
      <c r="I42" s="114">
        <v>254.96984924623115</v>
      </c>
      <c r="J42" s="114">
        <v>0</v>
      </c>
      <c r="K42" s="114">
        <v>0</v>
      </c>
      <c r="L42" s="114">
        <v>47.176470588235297</v>
      </c>
      <c r="M42" s="114">
        <v>69.422069825436409</v>
      </c>
      <c r="N42" s="114" t="s">
        <v>496</v>
      </c>
      <c r="O42" s="114" t="s">
        <v>496</v>
      </c>
      <c r="P42" s="114">
        <v>26.692307692307693</v>
      </c>
      <c r="Q42" s="114">
        <v>83.347262247838614</v>
      </c>
      <c r="R42" s="114">
        <v>0</v>
      </c>
      <c r="S42" s="114">
        <v>0</v>
      </c>
      <c r="T42" s="114">
        <v>26.2</v>
      </c>
      <c r="U42" s="114">
        <v>265.6857506361323</v>
      </c>
      <c r="V42" s="114">
        <v>2</v>
      </c>
      <c r="W42" s="114">
        <v>67.25</v>
      </c>
      <c r="X42" s="114">
        <v>9.3333333333333339</v>
      </c>
      <c r="Y42" s="114">
        <v>165.55357142857142</v>
      </c>
      <c r="Z42" s="114">
        <v>15.214285714285714</v>
      </c>
      <c r="AA42" s="114">
        <v>234.86854460093898</v>
      </c>
      <c r="AB42" s="114">
        <v>53.676470588235297</v>
      </c>
      <c r="AC42" s="114">
        <v>8515.1293150684924</v>
      </c>
      <c r="AD42" s="114">
        <v>53.5</v>
      </c>
      <c r="AE42" s="114">
        <v>6963.706981858164</v>
      </c>
      <c r="AF42" s="114">
        <v>0</v>
      </c>
      <c r="AG42" s="114">
        <v>0</v>
      </c>
    </row>
    <row r="43" spans="1:33" s="123" customFormat="1" ht="14.25" customHeight="1">
      <c r="A43" s="34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row>
    <row r="44" spans="1:33" ht="15" customHeight="1">
      <c r="A44" s="349" t="s">
        <v>26</v>
      </c>
      <c r="B44" s="130">
        <v>0</v>
      </c>
      <c r="C44" s="130">
        <v>0</v>
      </c>
      <c r="D44" s="130">
        <v>0</v>
      </c>
      <c r="E44" s="130">
        <v>0</v>
      </c>
      <c r="F44" s="130">
        <v>0</v>
      </c>
      <c r="G44" s="130">
        <v>0</v>
      </c>
      <c r="H44" s="130">
        <v>0</v>
      </c>
      <c r="I44" s="130">
        <v>0</v>
      </c>
      <c r="J44" s="130">
        <v>0</v>
      </c>
      <c r="K44" s="130">
        <v>0</v>
      </c>
      <c r="L44" s="130">
        <v>0</v>
      </c>
      <c r="M44" s="130">
        <v>0</v>
      </c>
      <c r="N44" s="130">
        <v>0</v>
      </c>
      <c r="O44" s="130">
        <v>0</v>
      </c>
      <c r="P44" s="130">
        <v>0</v>
      </c>
      <c r="Q44" s="130">
        <v>0</v>
      </c>
      <c r="R44" s="130">
        <v>0</v>
      </c>
      <c r="S44" s="130">
        <v>0</v>
      </c>
      <c r="T44" s="130">
        <v>0</v>
      </c>
      <c r="U44" s="130">
        <v>0</v>
      </c>
      <c r="V44" s="130">
        <v>0</v>
      </c>
      <c r="W44" s="130">
        <v>0</v>
      </c>
      <c r="X44" s="130">
        <v>0</v>
      </c>
      <c r="Y44" s="130">
        <v>0</v>
      </c>
      <c r="Z44" s="130">
        <v>0</v>
      </c>
      <c r="AA44" s="130">
        <v>0</v>
      </c>
      <c r="AB44" s="130">
        <v>0</v>
      </c>
      <c r="AC44" s="130">
        <v>0</v>
      </c>
      <c r="AD44" s="130">
        <v>0</v>
      </c>
      <c r="AE44" s="130">
        <v>0</v>
      </c>
      <c r="AF44" s="130">
        <v>0</v>
      </c>
      <c r="AG44" s="130">
        <v>0</v>
      </c>
    </row>
    <row r="45" spans="1:33" ht="15" customHeight="1">
      <c r="A45" s="153" t="s">
        <v>27</v>
      </c>
      <c r="B45" s="130">
        <v>0</v>
      </c>
      <c r="C45" s="130">
        <v>0</v>
      </c>
      <c r="D45" s="130">
        <v>0</v>
      </c>
      <c r="E45" s="130">
        <v>0</v>
      </c>
      <c r="F45" s="130">
        <v>0</v>
      </c>
      <c r="G45" s="130">
        <v>0</v>
      </c>
      <c r="H45" s="130">
        <v>0</v>
      </c>
      <c r="I45" s="130">
        <v>0</v>
      </c>
      <c r="J45" s="130">
        <v>0</v>
      </c>
      <c r="K45" s="130">
        <v>0</v>
      </c>
      <c r="L45" s="130">
        <v>0</v>
      </c>
      <c r="M45" s="130">
        <v>0</v>
      </c>
      <c r="N45" s="130">
        <v>0</v>
      </c>
      <c r="O45" s="130">
        <v>0</v>
      </c>
      <c r="P45" s="130">
        <v>0</v>
      </c>
      <c r="Q45" s="130">
        <v>0</v>
      </c>
      <c r="R45" s="130">
        <v>0</v>
      </c>
      <c r="S45" s="130">
        <v>0</v>
      </c>
      <c r="T45" s="130">
        <v>0</v>
      </c>
      <c r="U45" s="130">
        <v>0</v>
      </c>
      <c r="V45" s="130">
        <v>0</v>
      </c>
      <c r="W45" s="130">
        <v>0</v>
      </c>
      <c r="X45" s="130">
        <v>0</v>
      </c>
      <c r="Y45" s="130">
        <v>0</v>
      </c>
      <c r="Z45" s="130">
        <v>0</v>
      </c>
      <c r="AA45" s="130">
        <v>0</v>
      </c>
      <c r="AB45" s="130">
        <v>0</v>
      </c>
      <c r="AC45" s="130">
        <v>0</v>
      </c>
      <c r="AD45" s="130">
        <v>0</v>
      </c>
      <c r="AE45" s="130">
        <v>0</v>
      </c>
      <c r="AF45" s="130">
        <v>0</v>
      </c>
      <c r="AG45" s="130">
        <v>0</v>
      </c>
    </row>
    <row r="46" spans="1:33" ht="15" customHeight="1">
      <c r="A46" s="153" t="s">
        <v>28</v>
      </c>
      <c r="B46" s="130">
        <v>5</v>
      </c>
      <c r="C46" s="130">
        <v>3462</v>
      </c>
      <c r="D46" s="130">
        <v>0</v>
      </c>
      <c r="E46" s="130">
        <v>0</v>
      </c>
      <c r="F46" s="130">
        <v>0</v>
      </c>
      <c r="G46" s="130">
        <v>0</v>
      </c>
      <c r="H46" s="130">
        <v>0</v>
      </c>
      <c r="I46" s="130">
        <v>0</v>
      </c>
      <c r="J46" s="130">
        <v>0</v>
      </c>
      <c r="K46" s="130">
        <v>0</v>
      </c>
      <c r="L46" s="130" t="s">
        <v>496</v>
      </c>
      <c r="M46" s="130" t="s">
        <v>496</v>
      </c>
      <c r="N46" s="130">
        <v>0</v>
      </c>
      <c r="O46" s="130">
        <v>0</v>
      </c>
      <c r="P46" s="130">
        <v>0</v>
      </c>
      <c r="Q46" s="130">
        <v>0</v>
      </c>
      <c r="R46" s="130">
        <v>0</v>
      </c>
      <c r="S46" s="130">
        <v>0</v>
      </c>
      <c r="T46" s="130" t="s">
        <v>496</v>
      </c>
      <c r="U46" s="130" t="s">
        <v>496</v>
      </c>
      <c r="V46" s="130">
        <v>0</v>
      </c>
      <c r="W46" s="130">
        <v>0</v>
      </c>
      <c r="X46" s="130">
        <v>0</v>
      </c>
      <c r="Y46" s="130">
        <v>0</v>
      </c>
      <c r="Z46" s="130">
        <v>0</v>
      </c>
      <c r="AA46" s="130">
        <v>0</v>
      </c>
      <c r="AB46" s="130">
        <v>6</v>
      </c>
      <c r="AC46" s="130">
        <v>9072</v>
      </c>
      <c r="AD46" s="130">
        <v>6</v>
      </c>
      <c r="AE46" s="130">
        <v>7591</v>
      </c>
      <c r="AF46" s="130">
        <v>0</v>
      </c>
      <c r="AG46" s="130">
        <v>0</v>
      </c>
    </row>
    <row r="47" spans="1:33" ht="15" customHeight="1">
      <c r="A47" s="153" t="s">
        <v>29</v>
      </c>
      <c r="B47" s="130">
        <v>3</v>
      </c>
      <c r="C47" s="130">
        <v>2282</v>
      </c>
      <c r="D47" s="130" t="s">
        <v>496</v>
      </c>
      <c r="E47" s="130" t="s">
        <v>496</v>
      </c>
      <c r="F47" s="130">
        <v>0</v>
      </c>
      <c r="G47" s="130">
        <v>0</v>
      </c>
      <c r="H47" s="130">
        <v>0</v>
      </c>
      <c r="I47" s="130">
        <v>0</v>
      </c>
      <c r="J47" s="130">
        <v>0</v>
      </c>
      <c r="K47" s="130">
        <v>0</v>
      </c>
      <c r="L47" s="130" t="s">
        <v>496</v>
      </c>
      <c r="M47" s="130" t="s">
        <v>496</v>
      </c>
      <c r="N47" s="130">
        <v>0</v>
      </c>
      <c r="O47" s="130">
        <v>0</v>
      </c>
      <c r="P47" s="130">
        <v>0</v>
      </c>
      <c r="Q47" s="130">
        <v>0</v>
      </c>
      <c r="R47" s="130">
        <v>0</v>
      </c>
      <c r="S47" s="130">
        <v>0</v>
      </c>
      <c r="T47" s="130">
        <v>0</v>
      </c>
      <c r="U47" s="130">
        <v>0</v>
      </c>
      <c r="V47" s="130">
        <v>0</v>
      </c>
      <c r="W47" s="130">
        <v>0</v>
      </c>
      <c r="X47" s="130">
        <v>0</v>
      </c>
      <c r="Y47" s="130">
        <v>0</v>
      </c>
      <c r="Z47" s="130">
        <v>0</v>
      </c>
      <c r="AA47" s="130">
        <v>0</v>
      </c>
      <c r="AB47" s="130">
        <v>4</v>
      </c>
      <c r="AC47" s="130">
        <v>5723</v>
      </c>
      <c r="AD47" s="130">
        <v>4</v>
      </c>
      <c r="AE47" s="130">
        <v>4518</v>
      </c>
      <c r="AF47" s="130">
        <v>0</v>
      </c>
      <c r="AG47" s="130">
        <v>0</v>
      </c>
    </row>
    <row r="48" spans="1:33" ht="15" customHeight="1">
      <c r="A48" s="153" t="s">
        <v>30</v>
      </c>
      <c r="B48" s="130">
        <v>12</v>
      </c>
      <c r="C48" s="130">
        <v>2350</v>
      </c>
      <c r="D48" s="130">
        <v>4</v>
      </c>
      <c r="E48" s="130">
        <v>211</v>
      </c>
      <c r="F48" s="130">
        <v>0</v>
      </c>
      <c r="G48" s="130">
        <v>0</v>
      </c>
      <c r="H48" s="130" t="s">
        <v>496</v>
      </c>
      <c r="I48" s="130" t="s">
        <v>496</v>
      </c>
      <c r="J48" s="130">
        <v>0</v>
      </c>
      <c r="K48" s="130">
        <v>0</v>
      </c>
      <c r="L48" s="130">
        <v>12</v>
      </c>
      <c r="M48" s="130">
        <v>47</v>
      </c>
      <c r="N48" s="130">
        <v>0</v>
      </c>
      <c r="O48" s="130">
        <v>0</v>
      </c>
      <c r="P48" s="130">
        <v>5</v>
      </c>
      <c r="Q48" s="130">
        <v>260</v>
      </c>
      <c r="R48" s="130">
        <v>0</v>
      </c>
      <c r="S48" s="130">
        <v>0</v>
      </c>
      <c r="T48" s="130" t="s">
        <v>496</v>
      </c>
      <c r="U48" s="130" t="s">
        <v>496</v>
      </c>
      <c r="V48" s="130" t="s">
        <v>496</v>
      </c>
      <c r="W48" s="130" t="s">
        <v>496</v>
      </c>
      <c r="X48" s="130">
        <v>5</v>
      </c>
      <c r="Y48" s="130">
        <v>84</v>
      </c>
      <c r="Z48" s="130">
        <v>0</v>
      </c>
      <c r="AA48" s="130">
        <v>0</v>
      </c>
      <c r="AB48" s="130">
        <v>11</v>
      </c>
      <c r="AC48" s="130">
        <v>6022</v>
      </c>
      <c r="AD48" s="130">
        <v>11</v>
      </c>
      <c r="AE48" s="130">
        <v>4819</v>
      </c>
      <c r="AF48" s="130">
        <v>0</v>
      </c>
      <c r="AG48" s="130">
        <v>0</v>
      </c>
    </row>
    <row r="49" spans="1:33" ht="15" customHeight="1">
      <c r="A49" s="153" t="s">
        <v>31</v>
      </c>
      <c r="B49" s="130" t="s">
        <v>496</v>
      </c>
      <c r="C49" s="130" t="s">
        <v>496</v>
      </c>
      <c r="D49" s="130" t="s">
        <v>496</v>
      </c>
      <c r="E49" s="130" t="s">
        <v>496</v>
      </c>
      <c r="F49" s="130">
        <v>0</v>
      </c>
      <c r="G49" s="130">
        <v>0</v>
      </c>
      <c r="H49" s="130">
        <v>0</v>
      </c>
      <c r="I49" s="130">
        <v>0</v>
      </c>
      <c r="J49" s="130">
        <v>0</v>
      </c>
      <c r="K49" s="130">
        <v>0</v>
      </c>
      <c r="L49" s="130" t="s">
        <v>496</v>
      </c>
      <c r="M49" s="130" t="s">
        <v>496</v>
      </c>
      <c r="N49" s="130">
        <v>0</v>
      </c>
      <c r="O49" s="130">
        <v>0</v>
      </c>
      <c r="P49" s="130">
        <v>0</v>
      </c>
      <c r="Q49" s="130">
        <v>0</v>
      </c>
      <c r="R49" s="130">
        <v>0</v>
      </c>
      <c r="S49" s="130">
        <v>0</v>
      </c>
      <c r="T49" s="130">
        <v>0</v>
      </c>
      <c r="U49" s="130">
        <v>0</v>
      </c>
      <c r="V49" s="130">
        <v>0</v>
      </c>
      <c r="W49" s="130">
        <v>0</v>
      </c>
      <c r="X49" s="130">
        <v>0</v>
      </c>
      <c r="Y49" s="130">
        <v>0</v>
      </c>
      <c r="Z49" s="130">
        <v>0</v>
      </c>
      <c r="AA49" s="130">
        <v>0</v>
      </c>
      <c r="AB49" s="130" t="s">
        <v>496</v>
      </c>
      <c r="AC49" s="130" t="s">
        <v>496</v>
      </c>
      <c r="AD49" s="130" t="s">
        <v>496</v>
      </c>
      <c r="AE49" s="130" t="s">
        <v>496</v>
      </c>
      <c r="AF49" s="130">
        <v>0</v>
      </c>
      <c r="AG49" s="130">
        <v>0</v>
      </c>
    </row>
    <row r="50" spans="1:33" ht="15" customHeight="1">
      <c r="A50" s="153" t="s">
        <v>32</v>
      </c>
      <c r="B50" s="130" t="s">
        <v>496</v>
      </c>
      <c r="C50" s="130" t="s">
        <v>496</v>
      </c>
      <c r="D50" s="130">
        <v>0</v>
      </c>
      <c r="E50" s="130">
        <v>0</v>
      </c>
      <c r="F50" s="130" t="s">
        <v>496</v>
      </c>
      <c r="G50" s="130" t="s">
        <v>496</v>
      </c>
      <c r="H50" s="130">
        <v>0</v>
      </c>
      <c r="I50" s="130">
        <v>0</v>
      </c>
      <c r="J50" s="130">
        <v>0</v>
      </c>
      <c r="K50" s="130">
        <v>0</v>
      </c>
      <c r="L50" s="130" t="s">
        <v>496</v>
      </c>
      <c r="M50" s="130" t="s">
        <v>496</v>
      </c>
      <c r="N50" s="130">
        <v>0</v>
      </c>
      <c r="O50" s="130">
        <v>0</v>
      </c>
      <c r="P50" s="130">
        <v>0</v>
      </c>
      <c r="Q50" s="130">
        <v>0</v>
      </c>
      <c r="R50" s="130">
        <v>0</v>
      </c>
      <c r="S50" s="130">
        <v>0</v>
      </c>
      <c r="T50" s="130" t="s">
        <v>496</v>
      </c>
      <c r="U50" s="130" t="s">
        <v>496</v>
      </c>
      <c r="V50" s="130">
        <v>0</v>
      </c>
      <c r="W50" s="130">
        <v>0</v>
      </c>
      <c r="X50" s="130">
        <v>0</v>
      </c>
      <c r="Y50" s="130">
        <v>0</v>
      </c>
      <c r="Z50" s="130">
        <v>0</v>
      </c>
      <c r="AA50" s="130">
        <v>0</v>
      </c>
      <c r="AB50" s="130" t="s">
        <v>496</v>
      </c>
      <c r="AC50" s="130" t="s">
        <v>496</v>
      </c>
      <c r="AD50" s="130" t="s">
        <v>496</v>
      </c>
      <c r="AE50" s="130" t="s">
        <v>496</v>
      </c>
      <c r="AF50" s="130">
        <v>0</v>
      </c>
      <c r="AG50" s="130">
        <v>0</v>
      </c>
    </row>
    <row r="51" spans="1:33" ht="15" customHeight="1">
      <c r="A51" s="153" t="s">
        <v>247</v>
      </c>
      <c r="B51" s="130">
        <v>20</v>
      </c>
      <c r="C51" s="130">
        <v>2618</v>
      </c>
      <c r="D51" s="130">
        <v>5</v>
      </c>
      <c r="E51" s="130">
        <v>119</v>
      </c>
      <c r="F51" s="130">
        <v>0</v>
      </c>
      <c r="G51" s="130">
        <v>0</v>
      </c>
      <c r="H51" s="130">
        <v>4</v>
      </c>
      <c r="I51" s="130">
        <v>152</v>
      </c>
      <c r="J51" s="130">
        <v>0</v>
      </c>
      <c r="K51" s="130">
        <v>0</v>
      </c>
      <c r="L51" s="130">
        <v>16</v>
      </c>
      <c r="M51" s="130">
        <v>41</v>
      </c>
      <c r="N51" s="130">
        <v>0</v>
      </c>
      <c r="O51" s="130">
        <v>0</v>
      </c>
      <c r="P51" s="130">
        <v>9</v>
      </c>
      <c r="Q51" s="130">
        <v>188</v>
      </c>
      <c r="R51" s="130">
        <v>0</v>
      </c>
      <c r="S51" s="130">
        <v>0</v>
      </c>
      <c r="T51" s="130" t="s">
        <v>496</v>
      </c>
      <c r="U51" s="130" t="s">
        <v>496</v>
      </c>
      <c r="V51" s="130">
        <v>0</v>
      </c>
      <c r="W51" s="130">
        <v>0</v>
      </c>
      <c r="X51" s="130">
        <v>7</v>
      </c>
      <c r="Y51" s="130">
        <v>129</v>
      </c>
      <c r="Z51" s="130">
        <v>0</v>
      </c>
      <c r="AA51" s="130">
        <v>0</v>
      </c>
      <c r="AB51" s="130">
        <v>20</v>
      </c>
      <c r="AC51" s="130">
        <v>6492</v>
      </c>
      <c r="AD51" s="130">
        <v>20</v>
      </c>
      <c r="AE51" s="130">
        <v>5370</v>
      </c>
      <c r="AF51" s="130">
        <v>0</v>
      </c>
      <c r="AG51" s="130">
        <v>0</v>
      </c>
    </row>
    <row r="52" spans="1:33" ht="15" customHeight="1">
      <c r="A52" s="153" t="s">
        <v>33</v>
      </c>
      <c r="B52" s="130">
        <v>5</v>
      </c>
      <c r="C52" s="130">
        <v>2457</v>
      </c>
      <c r="D52" s="130" t="s">
        <v>496</v>
      </c>
      <c r="E52" s="130" t="s">
        <v>496</v>
      </c>
      <c r="F52" s="130">
        <v>0</v>
      </c>
      <c r="G52" s="130">
        <v>0</v>
      </c>
      <c r="H52" s="130">
        <v>0</v>
      </c>
      <c r="I52" s="130">
        <v>0</v>
      </c>
      <c r="J52" s="130">
        <v>0</v>
      </c>
      <c r="K52" s="130">
        <v>0</v>
      </c>
      <c r="L52" s="130">
        <v>3</v>
      </c>
      <c r="M52" s="130">
        <v>31</v>
      </c>
      <c r="N52" s="130">
        <v>0</v>
      </c>
      <c r="O52" s="130">
        <v>0</v>
      </c>
      <c r="P52" s="130">
        <v>0</v>
      </c>
      <c r="Q52" s="130">
        <v>0</v>
      </c>
      <c r="R52" s="130">
        <v>0</v>
      </c>
      <c r="S52" s="130">
        <v>0</v>
      </c>
      <c r="T52" s="130">
        <v>0</v>
      </c>
      <c r="U52" s="130">
        <v>0</v>
      </c>
      <c r="V52" s="130">
        <v>0</v>
      </c>
      <c r="W52" s="130">
        <v>0</v>
      </c>
      <c r="X52" s="130">
        <v>0</v>
      </c>
      <c r="Y52" s="130">
        <v>0</v>
      </c>
      <c r="Z52" s="130">
        <v>0</v>
      </c>
      <c r="AA52" s="130">
        <v>0</v>
      </c>
      <c r="AB52" s="130">
        <v>5</v>
      </c>
      <c r="AC52" s="130">
        <v>5741</v>
      </c>
      <c r="AD52" s="130">
        <v>5</v>
      </c>
      <c r="AE52" s="130">
        <v>4613</v>
      </c>
      <c r="AF52" s="130">
        <v>0</v>
      </c>
      <c r="AG52" s="130">
        <v>0</v>
      </c>
    </row>
    <row r="53" spans="1:33" ht="15" customHeight="1">
      <c r="A53" s="153" t="s">
        <v>34</v>
      </c>
      <c r="B53" s="130" t="s">
        <v>496</v>
      </c>
      <c r="C53" s="130" t="s">
        <v>496</v>
      </c>
      <c r="D53" s="130">
        <v>0</v>
      </c>
      <c r="E53" s="130">
        <v>0</v>
      </c>
      <c r="F53" s="130">
        <v>0</v>
      </c>
      <c r="G53" s="130">
        <v>0</v>
      </c>
      <c r="H53" s="130">
        <v>0</v>
      </c>
      <c r="I53" s="130">
        <v>0</v>
      </c>
      <c r="J53" s="130">
        <v>0</v>
      </c>
      <c r="K53" s="130">
        <v>0</v>
      </c>
      <c r="L53" s="130" t="s">
        <v>496</v>
      </c>
      <c r="M53" s="130" t="s">
        <v>496</v>
      </c>
      <c r="N53" s="130">
        <v>0</v>
      </c>
      <c r="O53" s="130">
        <v>0</v>
      </c>
      <c r="P53" s="130">
        <v>0</v>
      </c>
      <c r="Q53" s="130">
        <v>0</v>
      </c>
      <c r="R53" s="130">
        <v>0</v>
      </c>
      <c r="S53" s="130">
        <v>0</v>
      </c>
      <c r="T53" s="130">
        <v>0</v>
      </c>
      <c r="U53" s="130">
        <v>0</v>
      </c>
      <c r="V53" s="130">
        <v>0</v>
      </c>
      <c r="W53" s="130">
        <v>0</v>
      </c>
      <c r="X53" s="130">
        <v>0</v>
      </c>
      <c r="Y53" s="130">
        <v>0</v>
      </c>
      <c r="Z53" s="130">
        <v>0</v>
      </c>
      <c r="AA53" s="130">
        <v>0</v>
      </c>
      <c r="AB53" s="130" t="s">
        <v>496</v>
      </c>
      <c r="AC53" s="130" t="s">
        <v>496</v>
      </c>
      <c r="AD53" s="130" t="s">
        <v>496</v>
      </c>
      <c r="AE53" s="130" t="s">
        <v>496</v>
      </c>
      <c r="AF53" s="130">
        <v>0</v>
      </c>
      <c r="AG53" s="130">
        <v>0</v>
      </c>
    </row>
    <row r="54" spans="1:33" ht="15" customHeight="1">
      <c r="A54" s="153" t="s">
        <v>35</v>
      </c>
      <c r="B54" s="130">
        <v>3</v>
      </c>
      <c r="C54" s="130">
        <v>2519</v>
      </c>
      <c r="D54" s="130" t="s">
        <v>496</v>
      </c>
      <c r="E54" s="130" t="s">
        <v>496</v>
      </c>
      <c r="F54" s="130">
        <v>0</v>
      </c>
      <c r="G54" s="130">
        <v>0</v>
      </c>
      <c r="H54" s="130">
        <v>0</v>
      </c>
      <c r="I54" s="130">
        <v>0</v>
      </c>
      <c r="J54" s="130">
        <v>0</v>
      </c>
      <c r="K54" s="130">
        <v>0</v>
      </c>
      <c r="L54" s="130">
        <v>3</v>
      </c>
      <c r="M54" s="130">
        <v>20</v>
      </c>
      <c r="N54" s="130">
        <v>0</v>
      </c>
      <c r="O54" s="130">
        <v>0</v>
      </c>
      <c r="P54" s="130">
        <v>0</v>
      </c>
      <c r="Q54" s="130">
        <v>0</v>
      </c>
      <c r="R54" s="130">
        <v>0</v>
      </c>
      <c r="S54" s="130">
        <v>0</v>
      </c>
      <c r="T54" s="130">
        <v>0</v>
      </c>
      <c r="U54" s="130">
        <v>0</v>
      </c>
      <c r="V54" s="130">
        <v>0</v>
      </c>
      <c r="W54" s="130">
        <v>0</v>
      </c>
      <c r="X54" s="130">
        <v>0</v>
      </c>
      <c r="Y54" s="130">
        <v>0</v>
      </c>
      <c r="Z54" s="130">
        <v>0</v>
      </c>
      <c r="AA54" s="130">
        <v>0</v>
      </c>
      <c r="AB54" s="130">
        <v>4</v>
      </c>
      <c r="AC54" s="130">
        <v>6458</v>
      </c>
      <c r="AD54" s="130">
        <v>4</v>
      </c>
      <c r="AE54" s="130">
        <v>5354</v>
      </c>
      <c r="AF54" s="130">
        <v>0</v>
      </c>
      <c r="AG54" s="130">
        <v>0</v>
      </c>
    </row>
    <row r="55" spans="1:33" ht="15" customHeight="1">
      <c r="A55" s="153" t="s">
        <v>36</v>
      </c>
      <c r="B55" s="130" t="s">
        <v>496</v>
      </c>
      <c r="C55" s="130" t="s">
        <v>496</v>
      </c>
      <c r="D55" s="130">
        <v>0</v>
      </c>
      <c r="E55" s="130">
        <v>0</v>
      </c>
      <c r="F55" s="130">
        <v>0</v>
      </c>
      <c r="G55" s="130">
        <v>0</v>
      </c>
      <c r="H55" s="130" t="s">
        <v>496</v>
      </c>
      <c r="I55" s="130" t="s">
        <v>496</v>
      </c>
      <c r="J55" s="130">
        <v>0</v>
      </c>
      <c r="K55" s="130">
        <v>0</v>
      </c>
      <c r="L55" s="130" t="s">
        <v>496</v>
      </c>
      <c r="M55" s="130" t="s">
        <v>496</v>
      </c>
      <c r="N55" s="130">
        <v>0</v>
      </c>
      <c r="O55" s="130">
        <v>0</v>
      </c>
      <c r="P55" s="130">
        <v>0</v>
      </c>
      <c r="Q55" s="130">
        <v>0</v>
      </c>
      <c r="R55" s="130">
        <v>0</v>
      </c>
      <c r="S55" s="130">
        <v>0</v>
      </c>
      <c r="T55" s="130">
        <v>0</v>
      </c>
      <c r="U55" s="130">
        <v>0</v>
      </c>
      <c r="V55" s="130">
        <v>0</v>
      </c>
      <c r="W55" s="130">
        <v>0</v>
      </c>
      <c r="X55" s="130">
        <v>0</v>
      </c>
      <c r="Y55" s="130">
        <v>0</v>
      </c>
      <c r="Z55" s="130">
        <v>0</v>
      </c>
      <c r="AA55" s="130">
        <v>0</v>
      </c>
      <c r="AB55" s="130" t="s">
        <v>496</v>
      </c>
      <c r="AC55" s="130" t="s">
        <v>496</v>
      </c>
      <c r="AD55" s="130" t="s">
        <v>496</v>
      </c>
      <c r="AE55" s="130" t="s">
        <v>496</v>
      </c>
      <c r="AF55" s="130">
        <v>0</v>
      </c>
      <c r="AG55" s="130">
        <v>0</v>
      </c>
    </row>
    <row r="56" spans="1:33" ht="15" customHeight="1">
      <c r="A56" s="153" t="s">
        <v>37</v>
      </c>
      <c r="B56" s="130" t="s">
        <v>496</v>
      </c>
      <c r="C56" s="130" t="s">
        <v>496</v>
      </c>
      <c r="D56" s="130">
        <v>0</v>
      </c>
      <c r="E56" s="130">
        <v>0</v>
      </c>
      <c r="F56" s="130">
        <v>0</v>
      </c>
      <c r="G56" s="130">
        <v>0</v>
      </c>
      <c r="H56" s="130">
        <v>0</v>
      </c>
      <c r="I56" s="130">
        <v>0</v>
      </c>
      <c r="J56" s="130">
        <v>0</v>
      </c>
      <c r="K56" s="130">
        <v>0</v>
      </c>
      <c r="L56" s="130" t="s">
        <v>496</v>
      </c>
      <c r="M56" s="130" t="s">
        <v>496</v>
      </c>
      <c r="N56" s="130">
        <v>0</v>
      </c>
      <c r="O56" s="130">
        <v>0</v>
      </c>
      <c r="P56" s="130">
        <v>0</v>
      </c>
      <c r="Q56" s="130">
        <v>0</v>
      </c>
      <c r="R56" s="130">
        <v>0</v>
      </c>
      <c r="S56" s="130">
        <v>0</v>
      </c>
      <c r="T56" s="130">
        <v>0</v>
      </c>
      <c r="U56" s="130">
        <v>0</v>
      </c>
      <c r="V56" s="130">
        <v>0</v>
      </c>
      <c r="W56" s="130">
        <v>0</v>
      </c>
      <c r="X56" s="130">
        <v>0</v>
      </c>
      <c r="Y56" s="130">
        <v>0</v>
      </c>
      <c r="Z56" s="130">
        <v>0</v>
      </c>
      <c r="AA56" s="130">
        <v>0</v>
      </c>
      <c r="AB56" s="130" t="s">
        <v>496</v>
      </c>
      <c r="AC56" s="130" t="s">
        <v>496</v>
      </c>
      <c r="AD56" s="130" t="s">
        <v>496</v>
      </c>
      <c r="AE56" s="130" t="s">
        <v>496</v>
      </c>
      <c r="AF56" s="130">
        <v>0</v>
      </c>
      <c r="AG56" s="130">
        <v>0</v>
      </c>
    </row>
    <row r="57" spans="1:33" ht="15" customHeight="1">
      <c r="A57" s="153" t="s">
        <v>38</v>
      </c>
      <c r="B57" s="130">
        <v>3</v>
      </c>
      <c r="C57" s="130">
        <v>2725</v>
      </c>
      <c r="D57" s="130">
        <v>0</v>
      </c>
      <c r="E57" s="130">
        <v>0</v>
      </c>
      <c r="F57" s="130">
        <v>0</v>
      </c>
      <c r="G57" s="130">
        <v>0</v>
      </c>
      <c r="H57" s="130">
        <v>0</v>
      </c>
      <c r="I57" s="130">
        <v>0</v>
      </c>
      <c r="J57" s="130">
        <v>0</v>
      </c>
      <c r="K57" s="130">
        <v>0</v>
      </c>
      <c r="L57" s="130" t="s">
        <v>496</v>
      </c>
      <c r="M57" s="130" t="s">
        <v>496</v>
      </c>
      <c r="N57" s="130">
        <v>0</v>
      </c>
      <c r="O57" s="130">
        <v>0</v>
      </c>
      <c r="P57" s="130">
        <v>0</v>
      </c>
      <c r="Q57" s="130">
        <v>0</v>
      </c>
      <c r="R57" s="130">
        <v>0</v>
      </c>
      <c r="S57" s="130">
        <v>0</v>
      </c>
      <c r="T57" s="130" t="s">
        <v>496</v>
      </c>
      <c r="U57" s="130" t="s">
        <v>496</v>
      </c>
      <c r="V57" s="130">
        <v>0</v>
      </c>
      <c r="W57" s="130">
        <v>0</v>
      </c>
      <c r="X57" s="130">
        <v>0</v>
      </c>
      <c r="Y57" s="130">
        <v>0</v>
      </c>
      <c r="Z57" s="130">
        <v>0</v>
      </c>
      <c r="AA57" s="130">
        <v>0</v>
      </c>
      <c r="AB57" s="130">
        <v>4</v>
      </c>
      <c r="AC57" s="130">
        <v>5457</v>
      </c>
      <c r="AD57" s="130">
        <v>4</v>
      </c>
      <c r="AE57" s="130">
        <v>4481</v>
      </c>
      <c r="AF57" s="130">
        <v>0</v>
      </c>
      <c r="AG57" s="130">
        <v>0</v>
      </c>
    </row>
    <row r="58" spans="1:33" ht="15" customHeight="1">
      <c r="A58" s="153" t="s">
        <v>39</v>
      </c>
      <c r="B58" s="130">
        <v>3</v>
      </c>
      <c r="C58" s="130">
        <v>2419</v>
      </c>
      <c r="D58" s="130">
        <v>0</v>
      </c>
      <c r="E58" s="130">
        <v>0</v>
      </c>
      <c r="F58" s="130">
        <v>0</v>
      </c>
      <c r="G58" s="130">
        <v>0</v>
      </c>
      <c r="H58" s="130">
        <v>0</v>
      </c>
      <c r="I58" s="130">
        <v>0</v>
      </c>
      <c r="J58" s="130">
        <v>0</v>
      </c>
      <c r="K58" s="130">
        <v>0</v>
      </c>
      <c r="L58" s="130">
        <v>3</v>
      </c>
      <c r="M58" s="130">
        <v>44</v>
      </c>
      <c r="N58" s="130">
        <v>0</v>
      </c>
      <c r="O58" s="130">
        <v>0</v>
      </c>
      <c r="P58" s="130">
        <v>0</v>
      </c>
      <c r="Q58" s="130">
        <v>0</v>
      </c>
      <c r="R58" s="130">
        <v>0</v>
      </c>
      <c r="S58" s="130">
        <v>0</v>
      </c>
      <c r="T58" s="130">
        <v>0</v>
      </c>
      <c r="U58" s="130">
        <v>0</v>
      </c>
      <c r="V58" s="130">
        <v>0</v>
      </c>
      <c r="W58" s="130">
        <v>0</v>
      </c>
      <c r="X58" s="130">
        <v>0</v>
      </c>
      <c r="Y58" s="130">
        <v>0</v>
      </c>
      <c r="Z58" s="130">
        <v>0</v>
      </c>
      <c r="AA58" s="130">
        <v>0</v>
      </c>
      <c r="AB58" s="130">
        <v>3</v>
      </c>
      <c r="AC58" s="130">
        <v>5896</v>
      </c>
      <c r="AD58" s="130">
        <v>3</v>
      </c>
      <c r="AE58" s="130">
        <v>4933</v>
      </c>
      <c r="AF58" s="130">
        <v>0</v>
      </c>
      <c r="AG58" s="130">
        <v>0</v>
      </c>
    </row>
    <row r="59" spans="1:33" ht="15" customHeight="1">
      <c r="A59" s="153" t="s">
        <v>40</v>
      </c>
      <c r="B59" s="130" t="s">
        <v>496</v>
      </c>
      <c r="C59" s="130" t="s">
        <v>496</v>
      </c>
      <c r="D59" s="130">
        <v>0</v>
      </c>
      <c r="E59" s="130">
        <v>0</v>
      </c>
      <c r="F59" s="130">
        <v>0</v>
      </c>
      <c r="G59" s="130">
        <v>0</v>
      </c>
      <c r="H59" s="130">
        <v>0</v>
      </c>
      <c r="I59" s="130">
        <v>0</v>
      </c>
      <c r="J59" s="130">
        <v>0</v>
      </c>
      <c r="K59" s="130">
        <v>0</v>
      </c>
      <c r="L59" s="130" t="s">
        <v>496</v>
      </c>
      <c r="M59" s="130" t="s">
        <v>496</v>
      </c>
      <c r="N59" s="130">
        <v>0</v>
      </c>
      <c r="O59" s="130">
        <v>0</v>
      </c>
      <c r="P59" s="130">
        <v>0</v>
      </c>
      <c r="Q59" s="130">
        <v>0</v>
      </c>
      <c r="R59" s="130">
        <v>0</v>
      </c>
      <c r="S59" s="130">
        <v>0</v>
      </c>
      <c r="T59" s="130" t="s">
        <v>496</v>
      </c>
      <c r="U59" s="130" t="s">
        <v>496</v>
      </c>
      <c r="V59" s="130">
        <v>0</v>
      </c>
      <c r="W59" s="130">
        <v>0</v>
      </c>
      <c r="X59" s="130">
        <v>0</v>
      </c>
      <c r="Y59" s="130">
        <v>0</v>
      </c>
      <c r="Z59" s="130">
        <v>0</v>
      </c>
      <c r="AA59" s="130">
        <v>0</v>
      </c>
      <c r="AB59" s="130">
        <v>0</v>
      </c>
      <c r="AC59" s="130">
        <v>0</v>
      </c>
      <c r="AD59" s="130">
        <v>0</v>
      </c>
      <c r="AE59" s="130">
        <v>0</v>
      </c>
      <c r="AF59" s="130">
        <v>0</v>
      </c>
      <c r="AG59" s="130">
        <v>0</v>
      </c>
    </row>
    <row r="60" spans="1:33" ht="15" customHeight="1">
      <c r="A60" s="153" t="s">
        <v>41</v>
      </c>
      <c r="B60" s="130" t="s">
        <v>496</v>
      </c>
      <c r="C60" s="130" t="s">
        <v>496</v>
      </c>
      <c r="D60" s="130">
        <v>0</v>
      </c>
      <c r="E60" s="130">
        <v>0</v>
      </c>
      <c r="F60" s="130">
        <v>0</v>
      </c>
      <c r="G60" s="130">
        <v>0</v>
      </c>
      <c r="H60" s="130">
        <v>0</v>
      </c>
      <c r="I60" s="130">
        <v>0</v>
      </c>
      <c r="J60" s="130">
        <v>0</v>
      </c>
      <c r="K60" s="130">
        <v>0</v>
      </c>
      <c r="L60" s="130">
        <v>0</v>
      </c>
      <c r="M60" s="130">
        <v>0</v>
      </c>
      <c r="N60" s="130">
        <v>0</v>
      </c>
      <c r="O60" s="130">
        <v>0</v>
      </c>
      <c r="P60" s="130">
        <v>0</v>
      </c>
      <c r="Q60" s="130">
        <v>0</v>
      </c>
      <c r="R60" s="130">
        <v>0</v>
      </c>
      <c r="S60" s="130">
        <v>0</v>
      </c>
      <c r="T60" s="130">
        <v>0</v>
      </c>
      <c r="U60" s="130">
        <v>0</v>
      </c>
      <c r="V60" s="130" t="s">
        <v>496</v>
      </c>
      <c r="W60" s="130" t="s">
        <v>496</v>
      </c>
      <c r="X60" s="130">
        <v>0</v>
      </c>
      <c r="Y60" s="130">
        <v>0</v>
      </c>
      <c r="Z60" s="130">
        <v>0</v>
      </c>
      <c r="AA60" s="130">
        <v>0</v>
      </c>
      <c r="AB60" s="130" t="s">
        <v>496</v>
      </c>
      <c r="AC60" s="130" t="s">
        <v>496</v>
      </c>
      <c r="AD60" s="130" t="s">
        <v>496</v>
      </c>
      <c r="AE60" s="130" t="s">
        <v>496</v>
      </c>
      <c r="AF60" s="130">
        <v>0</v>
      </c>
      <c r="AG60" s="130">
        <v>0</v>
      </c>
    </row>
    <row r="61" spans="1:33" s="147" customFormat="1" ht="14.25" customHeight="1">
      <c r="A61" s="160" t="s">
        <v>248</v>
      </c>
      <c r="B61" s="114">
        <v>4.2</v>
      </c>
      <c r="C61" s="114">
        <v>2620.1269841269841</v>
      </c>
      <c r="D61" s="114">
        <v>2.1666666666666665</v>
      </c>
      <c r="E61" s="114">
        <v>166.84615384615384</v>
      </c>
      <c r="F61" s="114" t="s">
        <v>496</v>
      </c>
      <c r="G61" s="114" t="s">
        <v>496</v>
      </c>
      <c r="H61" s="114">
        <v>2</v>
      </c>
      <c r="I61" s="114">
        <v>194.66666666666666</v>
      </c>
      <c r="J61" s="114">
        <v>0</v>
      </c>
      <c r="K61" s="114">
        <v>0</v>
      </c>
      <c r="L61" s="114">
        <v>3.4285714285714284</v>
      </c>
      <c r="M61" s="114">
        <v>41.3125</v>
      </c>
      <c r="N61" s="114">
        <v>0</v>
      </c>
      <c r="O61" s="114">
        <v>0</v>
      </c>
      <c r="P61" s="114">
        <v>7</v>
      </c>
      <c r="Q61" s="114">
        <v>213.71428571428572</v>
      </c>
      <c r="R61" s="114">
        <v>0</v>
      </c>
      <c r="S61" s="114">
        <v>0</v>
      </c>
      <c r="T61" s="114">
        <v>1.3333333333333333</v>
      </c>
      <c r="U61" s="114">
        <v>107</v>
      </c>
      <c r="V61" s="114">
        <v>1.5</v>
      </c>
      <c r="W61" s="114">
        <v>88</v>
      </c>
      <c r="X61" s="114">
        <v>6</v>
      </c>
      <c r="Y61" s="114">
        <v>110.25</v>
      </c>
      <c r="Z61" s="114">
        <v>0</v>
      </c>
      <c r="AA61" s="114">
        <v>0</v>
      </c>
      <c r="AB61" s="114">
        <v>4.7142857142857144</v>
      </c>
      <c r="AC61" s="114">
        <v>6565.075757575758</v>
      </c>
      <c r="AD61" s="114">
        <v>4.7142857142857144</v>
      </c>
      <c r="AE61" s="114">
        <v>5378.075757575758</v>
      </c>
      <c r="AF61" s="114">
        <v>0</v>
      </c>
      <c r="AG61" s="114">
        <v>0</v>
      </c>
    </row>
    <row r="62" spans="1:33" s="147" customFormat="1" ht="14.25" customHeight="1">
      <c r="A62" s="308"/>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row>
    <row r="63" spans="1:33" s="147" customFormat="1" ht="14.25" customHeight="1">
      <c r="A63" s="171" t="s">
        <v>249</v>
      </c>
      <c r="B63" s="116">
        <v>51.882352941176471</v>
      </c>
      <c r="C63" s="116">
        <v>3145.8917233560092</v>
      </c>
      <c r="D63" s="116">
        <v>20.903225806451612</v>
      </c>
      <c r="E63" s="116">
        <v>171.21759259259258</v>
      </c>
      <c r="F63" s="116">
        <v>66.166666666666671</v>
      </c>
      <c r="G63" s="116">
        <v>356.83186397984889</v>
      </c>
      <c r="H63" s="116">
        <v>8.2916666666666661</v>
      </c>
      <c r="I63" s="116">
        <v>254.96984924623115</v>
      </c>
      <c r="J63" s="116">
        <v>0</v>
      </c>
      <c r="K63" s="116">
        <v>0</v>
      </c>
      <c r="L63" s="116">
        <v>47.176470588235297</v>
      </c>
      <c r="M63" s="116">
        <v>69.422069825436409</v>
      </c>
      <c r="N63" s="116" t="s">
        <v>496</v>
      </c>
      <c r="O63" s="116" t="s">
        <v>496</v>
      </c>
      <c r="P63" s="116">
        <v>26.692307692307693</v>
      </c>
      <c r="Q63" s="116">
        <v>83.347262247838614</v>
      </c>
      <c r="R63" s="116">
        <v>0</v>
      </c>
      <c r="S63" s="116">
        <v>0</v>
      </c>
      <c r="T63" s="116">
        <v>26.2</v>
      </c>
      <c r="U63" s="116">
        <v>265.6857506361323</v>
      </c>
      <c r="V63" s="116">
        <v>2</v>
      </c>
      <c r="W63" s="116">
        <v>67.25</v>
      </c>
      <c r="X63" s="116">
        <v>9.3333333333333339</v>
      </c>
      <c r="Y63" s="116">
        <v>165.55357142857142</v>
      </c>
      <c r="Z63" s="116">
        <v>15.214285714285714</v>
      </c>
      <c r="AA63" s="116">
        <v>234.86854460093898</v>
      </c>
      <c r="AB63" s="116">
        <v>53.676470588235297</v>
      </c>
      <c r="AC63" s="116">
        <v>8515.1293150684924</v>
      </c>
      <c r="AD63" s="116">
        <v>53.5</v>
      </c>
      <c r="AE63" s="116">
        <v>6963.706981858164</v>
      </c>
      <c r="AF63" s="116">
        <v>0</v>
      </c>
      <c r="AG63" s="116">
        <v>0</v>
      </c>
    </row>
    <row r="64" spans="1:33" s="147" customFormat="1" ht="14.25" customHeight="1">
      <c r="A64" s="171" t="s">
        <v>248</v>
      </c>
      <c r="B64" s="116">
        <v>4.2</v>
      </c>
      <c r="C64" s="116">
        <v>2620.1269841269841</v>
      </c>
      <c r="D64" s="116">
        <v>2.1666666666666665</v>
      </c>
      <c r="E64" s="116">
        <v>166.84615384615384</v>
      </c>
      <c r="F64" s="116" t="s">
        <v>496</v>
      </c>
      <c r="G64" s="116" t="s">
        <v>496</v>
      </c>
      <c r="H64" s="116">
        <v>2</v>
      </c>
      <c r="I64" s="116">
        <v>194.66666666666666</v>
      </c>
      <c r="J64" s="116">
        <v>0</v>
      </c>
      <c r="K64" s="116">
        <v>0</v>
      </c>
      <c r="L64" s="116">
        <v>3.4285714285714284</v>
      </c>
      <c r="M64" s="116">
        <v>41.3125</v>
      </c>
      <c r="N64" s="116">
        <v>0</v>
      </c>
      <c r="O64" s="116">
        <v>0</v>
      </c>
      <c r="P64" s="116">
        <v>7</v>
      </c>
      <c r="Q64" s="116">
        <v>213.71428571428572</v>
      </c>
      <c r="R64" s="116">
        <v>0</v>
      </c>
      <c r="S64" s="116">
        <v>0</v>
      </c>
      <c r="T64" s="116">
        <v>1.3333333333333333</v>
      </c>
      <c r="U64" s="116">
        <v>107</v>
      </c>
      <c r="V64" s="116">
        <v>1.5</v>
      </c>
      <c r="W64" s="116">
        <v>88</v>
      </c>
      <c r="X64" s="116">
        <v>6</v>
      </c>
      <c r="Y64" s="116">
        <v>110.25</v>
      </c>
      <c r="Z64" s="116">
        <v>0</v>
      </c>
      <c r="AA64" s="116">
        <v>0</v>
      </c>
      <c r="AB64" s="116">
        <v>4.7142857142857144</v>
      </c>
      <c r="AC64" s="116">
        <v>6565.075757575758</v>
      </c>
      <c r="AD64" s="116">
        <v>4.7142857142857144</v>
      </c>
      <c r="AE64" s="116">
        <v>5378.075757575758</v>
      </c>
      <c r="AF64" s="116">
        <v>0</v>
      </c>
      <c r="AG64" s="116">
        <v>0</v>
      </c>
    </row>
    <row r="65" spans="1:33" s="147" customFormat="1" ht="14.25" customHeight="1">
      <c r="A65" s="176" t="s">
        <v>250</v>
      </c>
      <c r="B65" s="134">
        <v>37.285714285714285</v>
      </c>
      <c r="C65" s="134">
        <v>3127.7619047619046</v>
      </c>
      <c r="D65" s="134">
        <v>17.864864864864863</v>
      </c>
      <c r="E65" s="134">
        <v>171.13161875945536</v>
      </c>
      <c r="F65" s="134">
        <v>63.6</v>
      </c>
      <c r="G65" s="134">
        <v>356.51383647798741</v>
      </c>
      <c r="H65" s="134">
        <v>7.5925925925925926</v>
      </c>
      <c r="I65" s="134">
        <v>253.2048780487805</v>
      </c>
      <c r="J65" s="134">
        <v>0</v>
      </c>
      <c r="K65" s="134">
        <v>0</v>
      </c>
      <c r="L65" s="134">
        <v>34.416666666666664</v>
      </c>
      <c r="M65" s="134">
        <v>68.605326876513317</v>
      </c>
      <c r="N65" s="134" t="s">
        <v>496</v>
      </c>
      <c r="O65" s="134" t="s">
        <v>496</v>
      </c>
      <c r="P65" s="134">
        <v>25.285714285714285</v>
      </c>
      <c r="Q65" s="134">
        <v>85.925141242937855</v>
      </c>
      <c r="R65" s="134">
        <v>0</v>
      </c>
      <c r="S65" s="134">
        <v>0</v>
      </c>
      <c r="T65" s="134">
        <v>22.055555555555557</v>
      </c>
      <c r="U65" s="134">
        <v>264.0869017632242</v>
      </c>
      <c r="V65" s="134">
        <v>1.75</v>
      </c>
      <c r="W65" s="134">
        <v>76.142857142857139</v>
      </c>
      <c r="X65" s="134">
        <v>8.5</v>
      </c>
      <c r="Y65" s="134">
        <v>155.79411764705881</v>
      </c>
      <c r="Z65" s="134">
        <v>15.214285714285714</v>
      </c>
      <c r="AA65" s="134">
        <v>234.86854460093898</v>
      </c>
      <c r="AB65" s="134">
        <v>39.395833333333336</v>
      </c>
      <c r="AC65" s="134">
        <v>8447.0682178741408</v>
      </c>
      <c r="AD65" s="134">
        <v>39.270833333333336</v>
      </c>
      <c r="AE65" s="134">
        <v>6908.1888594164457</v>
      </c>
      <c r="AF65" s="134">
        <v>0</v>
      </c>
      <c r="AG65" s="134">
        <v>0</v>
      </c>
    </row>
    <row r="66" spans="1:33" ht="20.25" customHeight="1">
      <c r="B66" s="137" t="s">
        <v>972</v>
      </c>
      <c r="J66" s="137" t="s">
        <v>972</v>
      </c>
      <c r="L66" s="137"/>
      <c r="R66" s="137" t="s">
        <v>972</v>
      </c>
      <c r="V66" s="137"/>
      <c r="Z66" s="137" t="s">
        <v>972</v>
      </c>
      <c r="AD66" s="137"/>
    </row>
    <row r="67" spans="1:33" ht="20.25" customHeight="1">
      <c r="Z67" s="137" t="s">
        <v>595</v>
      </c>
    </row>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5"/>
  <conditionalFormatting sqref="A2:AG4">
    <cfRule type="cellIs" dxfId="13" priority="1" operator="between">
      <formula>1</formula>
      <formula>2</formula>
    </cfRule>
  </conditionalFormatting>
  <conditionalFormatting sqref="A1:XFD1 AH2:XFD65 A5:A65 A66:XFD1048576">
    <cfRule type="cellIs" dxfId="12" priority="3" operator="between">
      <formula>1</formula>
      <formula>2</formula>
    </cfRule>
  </conditionalFormatting>
  <conditionalFormatting sqref="B5:AG5">
    <cfRule type="cellIs" dxfId="11" priority="2" operator="between">
      <formula>1</formula>
      <formula>2</formula>
    </cfRule>
  </conditionalFormatting>
  <pageMargins left="0.78740157480314965" right="0.39370078740157483" top="0.98425196850393704" bottom="0.78740157480314965" header="0.51181102362204722" footer="0.51181102362204722"/>
  <pageSetup paperSize="9" scale="70" fitToWidth="0" orientation="landscape" r:id="rId1"/>
  <headerFooter alignWithMargins="0"/>
  <rowBreaks count="1" manualBreakCount="1">
    <brk id="43" max="32" man="1"/>
  </rowBreaks>
  <colBreaks count="3" manualBreakCount="3">
    <brk id="9" max="66" man="1"/>
    <brk id="17" max="66" man="1"/>
    <brk id="25" max="66"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15E6-0A3C-4111-9F59-BBDB211E3BA6}">
  <dimension ref="A1:AG50"/>
  <sheetViews>
    <sheetView view="pageBreakPreview" zoomScale="80" zoomScaleNormal="100" zoomScaleSheetLayoutView="8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ColWidth="9" defaultRowHeight="13.5"/>
  <cols>
    <col min="1" max="1" width="35.75" style="91" bestFit="1" customWidth="1"/>
    <col min="2" max="34" width="18.25" style="91" customWidth="1"/>
    <col min="35" max="16384" width="9" style="91"/>
  </cols>
  <sheetData>
    <row r="1" spans="1:33" s="340" customFormat="1" ht="24.75" customHeight="1">
      <c r="A1" s="90" t="s">
        <v>979</v>
      </c>
      <c r="B1" s="90" t="s">
        <v>980</v>
      </c>
      <c r="I1" s="341" t="s">
        <v>949</v>
      </c>
      <c r="J1" s="90" t="s">
        <v>981</v>
      </c>
      <c r="K1" s="341"/>
      <c r="L1" s="90"/>
      <c r="Q1" s="341" t="s">
        <v>949</v>
      </c>
      <c r="R1" s="90" t="s">
        <v>982</v>
      </c>
      <c r="U1" s="341"/>
      <c r="V1" s="90"/>
      <c r="Y1" s="341" t="s">
        <v>949</v>
      </c>
      <c r="Z1" s="90" t="s">
        <v>983</v>
      </c>
      <c r="AE1" s="341"/>
      <c r="AG1" s="341" t="s">
        <v>949</v>
      </c>
    </row>
    <row r="2" spans="1:33" ht="15.75" customHeight="1">
      <c r="A2" s="1270" t="s">
        <v>984</v>
      </c>
      <c r="B2" s="1270" t="s">
        <v>953</v>
      </c>
      <c r="C2" s="1282"/>
      <c r="D2" s="1289" t="s">
        <v>954</v>
      </c>
      <c r="E2" s="1289"/>
      <c r="F2" s="1270" t="s">
        <v>955</v>
      </c>
      <c r="G2" s="1282"/>
      <c r="H2" s="1289" t="s">
        <v>956</v>
      </c>
      <c r="I2" s="1289"/>
      <c r="J2" s="1296" t="s">
        <v>957</v>
      </c>
      <c r="K2" s="1274"/>
      <c r="L2" s="1289" t="s">
        <v>958</v>
      </c>
      <c r="M2" s="1289"/>
      <c r="N2" s="1270" t="s">
        <v>959</v>
      </c>
      <c r="O2" s="1282"/>
      <c r="P2" s="1289" t="s">
        <v>960</v>
      </c>
      <c r="Q2" s="1289"/>
      <c r="R2" s="1270" t="s">
        <v>961</v>
      </c>
      <c r="S2" s="1282"/>
      <c r="T2" s="1289" t="s">
        <v>962</v>
      </c>
      <c r="U2" s="1289"/>
      <c r="V2" s="1270" t="s">
        <v>963</v>
      </c>
      <c r="W2" s="1282"/>
      <c r="X2" s="1289" t="s">
        <v>964</v>
      </c>
      <c r="Y2" s="1289"/>
      <c r="Z2" s="1270" t="s">
        <v>965</v>
      </c>
      <c r="AA2" s="1282"/>
      <c r="AB2" s="1289" t="s">
        <v>966</v>
      </c>
      <c r="AC2" s="1289"/>
      <c r="AD2" s="1296" t="s">
        <v>967</v>
      </c>
      <c r="AE2" s="1274"/>
      <c r="AF2" s="1296" t="s">
        <v>968</v>
      </c>
      <c r="AG2" s="1274"/>
    </row>
    <row r="3" spans="1:33" ht="6" customHeight="1">
      <c r="A3" s="1271"/>
      <c r="B3" s="1289" t="s">
        <v>969</v>
      </c>
      <c r="C3" s="1296" t="s">
        <v>970</v>
      </c>
      <c r="D3" s="1261" t="s">
        <v>969</v>
      </c>
      <c r="E3" s="1261" t="s">
        <v>970</v>
      </c>
      <c r="F3" s="1261" t="s">
        <v>969</v>
      </c>
      <c r="G3" s="1261" t="s">
        <v>970</v>
      </c>
      <c r="H3" s="1261" t="s">
        <v>969</v>
      </c>
      <c r="I3" s="1261" t="s">
        <v>970</v>
      </c>
      <c r="J3" s="1261" t="s">
        <v>969</v>
      </c>
      <c r="K3" s="1261" t="s">
        <v>970</v>
      </c>
      <c r="L3" s="1261" t="s">
        <v>969</v>
      </c>
      <c r="M3" s="1261" t="s">
        <v>970</v>
      </c>
      <c r="N3" s="1261" t="s">
        <v>969</v>
      </c>
      <c r="O3" s="1261" t="s">
        <v>970</v>
      </c>
      <c r="P3" s="1261" t="s">
        <v>969</v>
      </c>
      <c r="Q3" s="1261" t="s">
        <v>970</v>
      </c>
      <c r="R3" s="1261" t="s">
        <v>969</v>
      </c>
      <c r="S3" s="1261" t="s">
        <v>970</v>
      </c>
      <c r="T3" s="1261" t="s">
        <v>969</v>
      </c>
      <c r="U3" s="1261" t="s">
        <v>970</v>
      </c>
      <c r="V3" s="1261" t="s">
        <v>969</v>
      </c>
      <c r="W3" s="1261" t="s">
        <v>970</v>
      </c>
      <c r="X3" s="1261" t="s">
        <v>969</v>
      </c>
      <c r="Y3" s="1261" t="s">
        <v>970</v>
      </c>
      <c r="Z3" s="1261" t="s">
        <v>969</v>
      </c>
      <c r="AA3" s="1261" t="s">
        <v>970</v>
      </c>
      <c r="AB3" s="1261" t="s">
        <v>969</v>
      </c>
      <c r="AC3" s="1261" t="s">
        <v>971</v>
      </c>
      <c r="AD3" s="1261" t="s">
        <v>969</v>
      </c>
      <c r="AE3" s="1261" t="s">
        <v>971</v>
      </c>
      <c r="AF3" s="1261" t="s">
        <v>969</v>
      </c>
      <c r="AG3" s="1261" t="s">
        <v>970</v>
      </c>
    </row>
    <row r="4" spans="1:33">
      <c r="A4" s="1272"/>
      <c r="B4" s="1289"/>
      <c r="C4" s="1296"/>
      <c r="D4" s="1262"/>
      <c r="E4" s="1262"/>
      <c r="F4" s="1262"/>
      <c r="G4" s="1262"/>
      <c r="H4" s="1262"/>
      <c r="I4" s="1262"/>
      <c r="J4" s="1262"/>
      <c r="K4" s="1262"/>
      <c r="L4" s="1262"/>
      <c r="M4" s="1262"/>
      <c r="N4" s="1262"/>
      <c r="O4" s="1262"/>
      <c r="P4" s="1262"/>
      <c r="Q4" s="1262"/>
      <c r="R4" s="1262"/>
      <c r="S4" s="1262"/>
      <c r="T4" s="1262"/>
      <c r="U4" s="1262"/>
      <c r="V4" s="1262"/>
      <c r="W4" s="1262"/>
      <c r="X4" s="1262"/>
      <c r="Y4" s="1262"/>
      <c r="Z4" s="1262"/>
      <c r="AA4" s="1262"/>
      <c r="AB4" s="1262"/>
      <c r="AC4" s="1262"/>
      <c r="AD4" s="1262"/>
      <c r="AE4" s="1262"/>
      <c r="AF4" s="1262"/>
      <c r="AG4" s="1262"/>
    </row>
    <row r="5" spans="1:33" ht="15" customHeight="1">
      <c r="A5" s="109" t="s">
        <v>546</v>
      </c>
      <c r="B5" s="130">
        <v>0</v>
      </c>
      <c r="C5" s="130">
        <v>0</v>
      </c>
      <c r="D5" s="130">
        <v>0</v>
      </c>
      <c r="E5" s="130">
        <v>0</v>
      </c>
      <c r="F5" s="130">
        <v>0</v>
      </c>
      <c r="G5" s="130">
        <v>0</v>
      </c>
      <c r="H5" s="130">
        <v>0</v>
      </c>
      <c r="I5" s="130">
        <v>0</v>
      </c>
      <c r="J5" s="130">
        <v>0</v>
      </c>
      <c r="K5" s="130">
        <v>0</v>
      </c>
      <c r="L5" s="130">
        <v>0</v>
      </c>
      <c r="M5" s="130">
        <v>0</v>
      </c>
      <c r="N5" s="130">
        <v>0</v>
      </c>
      <c r="O5" s="130">
        <v>0</v>
      </c>
      <c r="P5" s="130">
        <v>0</v>
      </c>
      <c r="Q5" s="130">
        <v>0</v>
      </c>
      <c r="R5" s="130">
        <v>0</v>
      </c>
      <c r="S5" s="130">
        <v>0</v>
      </c>
      <c r="T5" s="130">
        <v>0</v>
      </c>
      <c r="U5" s="130">
        <v>0</v>
      </c>
      <c r="V5" s="130">
        <v>0</v>
      </c>
      <c r="W5" s="130">
        <v>0</v>
      </c>
      <c r="X5" s="130">
        <v>0</v>
      </c>
      <c r="Y5" s="343">
        <v>0</v>
      </c>
      <c r="Z5" s="130">
        <v>0</v>
      </c>
      <c r="AA5" s="130">
        <v>0</v>
      </c>
      <c r="AB5" s="130">
        <v>0</v>
      </c>
      <c r="AC5" s="130">
        <v>0</v>
      </c>
      <c r="AD5" s="130">
        <v>0</v>
      </c>
      <c r="AE5" s="130">
        <v>0</v>
      </c>
      <c r="AF5" s="130">
        <v>0</v>
      </c>
      <c r="AG5" s="130">
        <v>0</v>
      </c>
    </row>
    <row r="6" spans="1:33" ht="15" customHeight="1">
      <c r="A6" s="109" t="s">
        <v>547</v>
      </c>
      <c r="B6" s="130">
        <v>0</v>
      </c>
      <c r="C6" s="130">
        <v>0</v>
      </c>
      <c r="D6" s="130">
        <v>0</v>
      </c>
      <c r="E6" s="130">
        <v>0</v>
      </c>
      <c r="F6" s="130">
        <v>0</v>
      </c>
      <c r="G6" s="130">
        <v>0</v>
      </c>
      <c r="H6" s="130">
        <v>0</v>
      </c>
      <c r="I6" s="130">
        <v>0</v>
      </c>
      <c r="J6" s="130">
        <v>0</v>
      </c>
      <c r="K6" s="130">
        <v>0</v>
      </c>
      <c r="L6" s="130">
        <v>0</v>
      </c>
      <c r="M6" s="130">
        <v>0</v>
      </c>
      <c r="N6" s="130">
        <v>0</v>
      </c>
      <c r="O6" s="130">
        <v>0</v>
      </c>
      <c r="P6" s="130">
        <v>0</v>
      </c>
      <c r="Q6" s="130">
        <v>0</v>
      </c>
      <c r="R6" s="130">
        <v>0</v>
      </c>
      <c r="S6" s="130">
        <v>0</v>
      </c>
      <c r="T6" s="130">
        <v>0</v>
      </c>
      <c r="U6" s="130">
        <v>0</v>
      </c>
      <c r="V6" s="130">
        <v>0</v>
      </c>
      <c r="W6" s="130">
        <v>0</v>
      </c>
      <c r="X6" s="130">
        <v>0</v>
      </c>
      <c r="Y6" s="343">
        <v>0</v>
      </c>
      <c r="Z6" s="130">
        <v>0</v>
      </c>
      <c r="AA6" s="130">
        <v>0</v>
      </c>
      <c r="AB6" s="130">
        <v>0</v>
      </c>
      <c r="AC6" s="130">
        <v>0</v>
      </c>
      <c r="AD6" s="130">
        <v>0</v>
      </c>
      <c r="AE6" s="130">
        <v>0</v>
      </c>
      <c r="AF6" s="130">
        <v>0</v>
      </c>
      <c r="AG6" s="130">
        <v>0</v>
      </c>
    </row>
    <row r="7" spans="1:33" ht="15" customHeight="1">
      <c r="A7" s="109" t="s">
        <v>548</v>
      </c>
      <c r="B7" s="130">
        <v>0</v>
      </c>
      <c r="C7" s="130">
        <v>0</v>
      </c>
      <c r="D7" s="130">
        <v>0</v>
      </c>
      <c r="E7" s="130">
        <v>0</v>
      </c>
      <c r="F7" s="130">
        <v>0</v>
      </c>
      <c r="G7" s="130">
        <v>0</v>
      </c>
      <c r="H7" s="130">
        <v>0</v>
      </c>
      <c r="I7" s="130">
        <v>0</v>
      </c>
      <c r="J7" s="130">
        <v>0</v>
      </c>
      <c r="K7" s="130">
        <v>0</v>
      </c>
      <c r="L7" s="130">
        <v>0</v>
      </c>
      <c r="M7" s="130">
        <v>0</v>
      </c>
      <c r="N7" s="130">
        <v>0</v>
      </c>
      <c r="O7" s="130">
        <v>0</v>
      </c>
      <c r="P7" s="130">
        <v>0</v>
      </c>
      <c r="Q7" s="130">
        <v>0</v>
      </c>
      <c r="R7" s="130">
        <v>0</v>
      </c>
      <c r="S7" s="130">
        <v>0</v>
      </c>
      <c r="T7" s="130">
        <v>0</v>
      </c>
      <c r="U7" s="130">
        <v>0</v>
      </c>
      <c r="V7" s="130">
        <v>0</v>
      </c>
      <c r="W7" s="130">
        <v>0</v>
      </c>
      <c r="X7" s="130">
        <v>0</v>
      </c>
      <c r="Y7" s="343">
        <v>0</v>
      </c>
      <c r="Z7" s="130">
        <v>0</v>
      </c>
      <c r="AA7" s="130">
        <v>0</v>
      </c>
      <c r="AB7" s="130">
        <v>0</v>
      </c>
      <c r="AC7" s="130">
        <v>0</v>
      </c>
      <c r="AD7" s="130">
        <v>0</v>
      </c>
      <c r="AE7" s="130">
        <v>0</v>
      </c>
      <c r="AF7" s="130">
        <v>0</v>
      </c>
      <c r="AG7" s="130">
        <v>0</v>
      </c>
    </row>
    <row r="8" spans="1:33" ht="15" customHeight="1">
      <c r="A8" s="109" t="s">
        <v>549</v>
      </c>
      <c r="B8" s="130">
        <v>0</v>
      </c>
      <c r="C8" s="130">
        <v>0</v>
      </c>
      <c r="D8" s="130">
        <v>0</v>
      </c>
      <c r="E8" s="130">
        <v>0</v>
      </c>
      <c r="F8" s="130">
        <v>0</v>
      </c>
      <c r="G8" s="130">
        <v>0</v>
      </c>
      <c r="H8" s="130">
        <v>0</v>
      </c>
      <c r="I8" s="130">
        <v>0</v>
      </c>
      <c r="J8" s="130">
        <v>0</v>
      </c>
      <c r="K8" s="130">
        <v>0</v>
      </c>
      <c r="L8" s="130">
        <v>0</v>
      </c>
      <c r="M8" s="130">
        <v>0</v>
      </c>
      <c r="N8" s="130">
        <v>0</v>
      </c>
      <c r="O8" s="130">
        <v>0</v>
      </c>
      <c r="P8" s="130">
        <v>0</v>
      </c>
      <c r="Q8" s="130">
        <v>0</v>
      </c>
      <c r="R8" s="130">
        <v>0</v>
      </c>
      <c r="S8" s="130">
        <v>0</v>
      </c>
      <c r="T8" s="130">
        <v>0</v>
      </c>
      <c r="U8" s="130">
        <v>0</v>
      </c>
      <c r="V8" s="130">
        <v>0</v>
      </c>
      <c r="W8" s="130">
        <v>0</v>
      </c>
      <c r="X8" s="130">
        <v>0</v>
      </c>
      <c r="Y8" s="343">
        <v>0</v>
      </c>
      <c r="Z8" s="130">
        <v>0</v>
      </c>
      <c r="AA8" s="130">
        <v>0</v>
      </c>
      <c r="AB8" s="130">
        <v>0</v>
      </c>
      <c r="AC8" s="130">
        <v>0</v>
      </c>
      <c r="AD8" s="130">
        <v>0</v>
      </c>
      <c r="AE8" s="130">
        <v>0</v>
      </c>
      <c r="AF8" s="130">
        <v>0</v>
      </c>
      <c r="AG8" s="130">
        <v>0</v>
      </c>
    </row>
    <row r="9" spans="1:33" ht="15" customHeight="1">
      <c r="A9" s="109" t="s">
        <v>550</v>
      </c>
      <c r="B9" s="130">
        <v>0</v>
      </c>
      <c r="C9" s="130">
        <v>0</v>
      </c>
      <c r="D9" s="130">
        <v>0</v>
      </c>
      <c r="E9" s="130">
        <v>0</v>
      </c>
      <c r="F9" s="130">
        <v>0</v>
      </c>
      <c r="G9" s="130">
        <v>0</v>
      </c>
      <c r="H9" s="130">
        <v>0</v>
      </c>
      <c r="I9" s="130">
        <v>0</v>
      </c>
      <c r="J9" s="130">
        <v>0</v>
      </c>
      <c r="K9" s="130">
        <v>0</v>
      </c>
      <c r="L9" s="130">
        <v>0</v>
      </c>
      <c r="M9" s="130">
        <v>0</v>
      </c>
      <c r="N9" s="130">
        <v>0</v>
      </c>
      <c r="O9" s="130">
        <v>0</v>
      </c>
      <c r="P9" s="130">
        <v>0</v>
      </c>
      <c r="Q9" s="130">
        <v>0</v>
      </c>
      <c r="R9" s="130">
        <v>0</v>
      </c>
      <c r="S9" s="130">
        <v>0</v>
      </c>
      <c r="T9" s="130">
        <v>0</v>
      </c>
      <c r="U9" s="130">
        <v>0</v>
      </c>
      <c r="V9" s="130">
        <v>0</v>
      </c>
      <c r="W9" s="130">
        <v>0</v>
      </c>
      <c r="X9" s="130">
        <v>0</v>
      </c>
      <c r="Y9" s="343">
        <v>0</v>
      </c>
      <c r="Z9" s="130">
        <v>0</v>
      </c>
      <c r="AA9" s="130">
        <v>0</v>
      </c>
      <c r="AB9" s="130">
        <v>0</v>
      </c>
      <c r="AC9" s="130">
        <v>0</v>
      </c>
      <c r="AD9" s="130">
        <v>0</v>
      </c>
      <c r="AE9" s="130">
        <v>0</v>
      </c>
      <c r="AF9" s="130">
        <v>0</v>
      </c>
      <c r="AG9" s="130">
        <v>0</v>
      </c>
    </row>
    <row r="10" spans="1:33" ht="15" customHeight="1">
      <c r="A10" s="109" t="s">
        <v>551</v>
      </c>
      <c r="B10" s="130">
        <v>3</v>
      </c>
      <c r="C10" s="130">
        <v>3616</v>
      </c>
      <c r="D10" s="130" t="s">
        <v>496</v>
      </c>
      <c r="E10" s="130" t="s">
        <v>496</v>
      </c>
      <c r="F10" s="130">
        <v>3</v>
      </c>
      <c r="G10" s="130">
        <v>222</v>
      </c>
      <c r="H10" s="130">
        <v>0</v>
      </c>
      <c r="I10" s="130">
        <v>0</v>
      </c>
      <c r="J10" s="130">
        <v>0</v>
      </c>
      <c r="K10" s="130">
        <v>0</v>
      </c>
      <c r="L10" s="130">
        <v>3</v>
      </c>
      <c r="M10" s="130">
        <v>96</v>
      </c>
      <c r="N10" s="130">
        <v>0</v>
      </c>
      <c r="O10" s="130">
        <v>0</v>
      </c>
      <c r="P10" s="130">
        <v>3</v>
      </c>
      <c r="Q10" s="130">
        <v>48</v>
      </c>
      <c r="R10" s="130">
        <v>0</v>
      </c>
      <c r="S10" s="130">
        <v>0</v>
      </c>
      <c r="T10" s="130">
        <v>3</v>
      </c>
      <c r="U10" s="130">
        <v>82</v>
      </c>
      <c r="V10" s="130">
        <v>0</v>
      </c>
      <c r="W10" s="130">
        <v>0</v>
      </c>
      <c r="X10" s="130">
        <v>0</v>
      </c>
      <c r="Y10" s="343">
        <v>0</v>
      </c>
      <c r="Z10" s="130">
        <v>0</v>
      </c>
      <c r="AA10" s="130">
        <v>0</v>
      </c>
      <c r="AB10" s="130">
        <v>3</v>
      </c>
      <c r="AC10" s="130">
        <v>10039</v>
      </c>
      <c r="AD10" s="130">
        <v>3</v>
      </c>
      <c r="AE10" s="130">
        <v>8219</v>
      </c>
      <c r="AF10" s="130">
        <v>0</v>
      </c>
      <c r="AG10" s="130">
        <v>0</v>
      </c>
    </row>
    <row r="11" spans="1:33" ht="15" customHeight="1">
      <c r="A11" s="109" t="s">
        <v>552</v>
      </c>
      <c r="B11" s="130">
        <v>21</v>
      </c>
      <c r="C11" s="130">
        <v>3133</v>
      </c>
      <c r="D11" s="130">
        <v>7</v>
      </c>
      <c r="E11" s="130">
        <v>119</v>
      </c>
      <c r="F11" s="130">
        <v>0</v>
      </c>
      <c r="G11" s="130">
        <v>0</v>
      </c>
      <c r="H11" s="130">
        <v>0</v>
      </c>
      <c r="I11" s="130">
        <v>0</v>
      </c>
      <c r="J11" s="130">
        <v>0</v>
      </c>
      <c r="K11" s="130">
        <v>0</v>
      </c>
      <c r="L11" s="130">
        <v>20</v>
      </c>
      <c r="M11" s="130">
        <v>78</v>
      </c>
      <c r="N11" s="130">
        <v>0</v>
      </c>
      <c r="O11" s="130">
        <v>0</v>
      </c>
      <c r="P11" s="130">
        <v>14</v>
      </c>
      <c r="Q11" s="130">
        <v>95</v>
      </c>
      <c r="R11" s="130">
        <v>0</v>
      </c>
      <c r="S11" s="130">
        <v>0</v>
      </c>
      <c r="T11" s="130">
        <v>7</v>
      </c>
      <c r="U11" s="130">
        <v>455</v>
      </c>
      <c r="V11" s="130">
        <v>0</v>
      </c>
      <c r="W11" s="130">
        <v>0</v>
      </c>
      <c r="X11" s="130">
        <v>0</v>
      </c>
      <c r="Y11" s="343">
        <v>0</v>
      </c>
      <c r="Z11" s="130">
        <v>6</v>
      </c>
      <c r="AA11" s="130">
        <v>113</v>
      </c>
      <c r="AB11" s="130">
        <v>18</v>
      </c>
      <c r="AC11" s="130">
        <v>7583</v>
      </c>
      <c r="AD11" s="130">
        <v>18</v>
      </c>
      <c r="AE11" s="130">
        <v>6289</v>
      </c>
      <c r="AF11" s="130">
        <v>0</v>
      </c>
      <c r="AG11" s="130">
        <v>0</v>
      </c>
    </row>
    <row r="12" spans="1:33" ht="15" customHeight="1">
      <c r="A12" s="109" t="s">
        <v>553</v>
      </c>
      <c r="B12" s="130">
        <v>0</v>
      </c>
      <c r="C12" s="130">
        <v>0</v>
      </c>
      <c r="D12" s="130">
        <v>0</v>
      </c>
      <c r="E12" s="130">
        <v>0</v>
      </c>
      <c r="F12" s="130">
        <v>0</v>
      </c>
      <c r="G12" s="130">
        <v>0</v>
      </c>
      <c r="H12" s="130">
        <v>0</v>
      </c>
      <c r="I12" s="130">
        <v>0</v>
      </c>
      <c r="J12" s="130">
        <v>0</v>
      </c>
      <c r="K12" s="130">
        <v>0</v>
      </c>
      <c r="L12" s="130">
        <v>0</v>
      </c>
      <c r="M12" s="130">
        <v>0</v>
      </c>
      <c r="N12" s="130">
        <v>0</v>
      </c>
      <c r="O12" s="130">
        <v>0</v>
      </c>
      <c r="P12" s="130">
        <v>0</v>
      </c>
      <c r="Q12" s="130">
        <v>0</v>
      </c>
      <c r="R12" s="130">
        <v>0</v>
      </c>
      <c r="S12" s="130">
        <v>0</v>
      </c>
      <c r="T12" s="130">
        <v>0</v>
      </c>
      <c r="U12" s="130">
        <v>0</v>
      </c>
      <c r="V12" s="130">
        <v>0</v>
      </c>
      <c r="W12" s="130">
        <v>0</v>
      </c>
      <c r="X12" s="130">
        <v>0</v>
      </c>
      <c r="Y12" s="130">
        <v>0</v>
      </c>
      <c r="Z12" s="130">
        <v>0</v>
      </c>
      <c r="AA12" s="130">
        <v>0</v>
      </c>
      <c r="AB12" s="130">
        <v>0</v>
      </c>
      <c r="AC12" s="130">
        <v>0</v>
      </c>
      <c r="AD12" s="130">
        <v>0</v>
      </c>
      <c r="AE12" s="130">
        <v>0</v>
      </c>
      <c r="AF12" s="130">
        <v>0</v>
      </c>
      <c r="AG12" s="130">
        <v>0</v>
      </c>
    </row>
    <row r="13" spans="1:33" ht="15" customHeight="1">
      <c r="A13" s="109" t="s">
        <v>554</v>
      </c>
      <c r="B13" s="130">
        <v>0</v>
      </c>
      <c r="C13" s="130">
        <v>0</v>
      </c>
      <c r="D13" s="130">
        <v>0</v>
      </c>
      <c r="E13" s="130">
        <v>0</v>
      </c>
      <c r="F13" s="130">
        <v>0</v>
      </c>
      <c r="G13" s="130">
        <v>0</v>
      </c>
      <c r="H13" s="130">
        <v>0</v>
      </c>
      <c r="I13" s="130">
        <v>0</v>
      </c>
      <c r="J13" s="130">
        <v>0</v>
      </c>
      <c r="K13" s="130">
        <v>0</v>
      </c>
      <c r="L13" s="130">
        <v>0</v>
      </c>
      <c r="M13" s="130">
        <v>0</v>
      </c>
      <c r="N13" s="130">
        <v>0</v>
      </c>
      <c r="O13" s="130">
        <v>0</v>
      </c>
      <c r="P13" s="130">
        <v>0</v>
      </c>
      <c r="Q13" s="130">
        <v>0</v>
      </c>
      <c r="R13" s="130">
        <v>0</v>
      </c>
      <c r="S13" s="130">
        <v>0</v>
      </c>
      <c r="T13" s="130">
        <v>0</v>
      </c>
      <c r="U13" s="130">
        <v>0</v>
      </c>
      <c r="V13" s="130">
        <v>0</v>
      </c>
      <c r="W13" s="130">
        <v>0</v>
      </c>
      <c r="X13" s="130">
        <v>0</v>
      </c>
      <c r="Y13" s="343">
        <v>0</v>
      </c>
      <c r="Z13" s="130">
        <v>0</v>
      </c>
      <c r="AA13" s="130">
        <v>0</v>
      </c>
      <c r="AB13" s="130">
        <v>0</v>
      </c>
      <c r="AC13" s="130">
        <v>0</v>
      </c>
      <c r="AD13" s="130">
        <v>0</v>
      </c>
      <c r="AE13" s="130">
        <v>0</v>
      </c>
      <c r="AF13" s="130">
        <v>0</v>
      </c>
      <c r="AG13" s="130">
        <v>0</v>
      </c>
    </row>
    <row r="14" spans="1:33" ht="15" customHeight="1">
      <c r="A14" s="109" t="s">
        <v>555</v>
      </c>
      <c r="B14" s="130">
        <v>0</v>
      </c>
      <c r="C14" s="130">
        <v>0</v>
      </c>
      <c r="D14" s="130">
        <v>0</v>
      </c>
      <c r="E14" s="130">
        <v>0</v>
      </c>
      <c r="F14" s="130">
        <v>0</v>
      </c>
      <c r="G14" s="130">
        <v>0</v>
      </c>
      <c r="H14" s="130">
        <v>0</v>
      </c>
      <c r="I14" s="130">
        <v>0</v>
      </c>
      <c r="J14" s="130">
        <v>0</v>
      </c>
      <c r="K14" s="130">
        <v>0</v>
      </c>
      <c r="L14" s="130">
        <v>0</v>
      </c>
      <c r="M14" s="130">
        <v>0</v>
      </c>
      <c r="N14" s="130">
        <v>0</v>
      </c>
      <c r="O14" s="130">
        <v>0</v>
      </c>
      <c r="P14" s="130">
        <v>0</v>
      </c>
      <c r="Q14" s="130">
        <v>0</v>
      </c>
      <c r="R14" s="130">
        <v>0</v>
      </c>
      <c r="S14" s="130">
        <v>0</v>
      </c>
      <c r="T14" s="130">
        <v>0</v>
      </c>
      <c r="U14" s="130">
        <v>0</v>
      </c>
      <c r="V14" s="130">
        <v>0</v>
      </c>
      <c r="W14" s="130">
        <v>0</v>
      </c>
      <c r="X14" s="130">
        <v>0</v>
      </c>
      <c r="Y14" s="343">
        <v>0</v>
      </c>
      <c r="Z14" s="130">
        <v>0</v>
      </c>
      <c r="AA14" s="130">
        <v>0</v>
      </c>
      <c r="AB14" s="130">
        <v>0</v>
      </c>
      <c r="AC14" s="130">
        <v>0</v>
      </c>
      <c r="AD14" s="130">
        <v>0</v>
      </c>
      <c r="AE14" s="130">
        <v>0</v>
      </c>
      <c r="AF14" s="130">
        <v>0</v>
      </c>
      <c r="AG14" s="130">
        <v>0</v>
      </c>
    </row>
    <row r="15" spans="1:33" ht="15" customHeight="1">
      <c r="A15" s="109" t="s">
        <v>556</v>
      </c>
      <c r="B15" s="130">
        <v>0</v>
      </c>
      <c r="C15" s="130">
        <v>0</v>
      </c>
      <c r="D15" s="130">
        <v>0</v>
      </c>
      <c r="E15" s="130">
        <v>0</v>
      </c>
      <c r="F15" s="130">
        <v>0</v>
      </c>
      <c r="G15" s="130">
        <v>0</v>
      </c>
      <c r="H15" s="130">
        <v>0</v>
      </c>
      <c r="I15" s="130">
        <v>0</v>
      </c>
      <c r="J15" s="130">
        <v>0</v>
      </c>
      <c r="K15" s="130">
        <v>0</v>
      </c>
      <c r="L15" s="130">
        <v>0</v>
      </c>
      <c r="M15" s="130">
        <v>0</v>
      </c>
      <c r="N15" s="130">
        <v>0</v>
      </c>
      <c r="O15" s="130">
        <v>0</v>
      </c>
      <c r="P15" s="130">
        <v>0</v>
      </c>
      <c r="Q15" s="130">
        <v>0</v>
      </c>
      <c r="R15" s="130">
        <v>0</v>
      </c>
      <c r="S15" s="130">
        <v>0</v>
      </c>
      <c r="T15" s="130">
        <v>0</v>
      </c>
      <c r="U15" s="130">
        <v>0</v>
      </c>
      <c r="V15" s="130">
        <v>0</v>
      </c>
      <c r="W15" s="130">
        <v>0</v>
      </c>
      <c r="X15" s="130">
        <v>0</v>
      </c>
      <c r="Y15" s="343">
        <v>0</v>
      </c>
      <c r="Z15" s="130">
        <v>0</v>
      </c>
      <c r="AA15" s="130">
        <v>0</v>
      </c>
      <c r="AB15" s="130">
        <v>0</v>
      </c>
      <c r="AC15" s="130">
        <v>0</v>
      </c>
      <c r="AD15" s="130">
        <v>0</v>
      </c>
      <c r="AE15" s="130">
        <v>0</v>
      </c>
      <c r="AF15" s="130">
        <v>0</v>
      </c>
      <c r="AG15" s="130">
        <v>0</v>
      </c>
    </row>
    <row r="16" spans="1:33" ht="15" customHeight="1">
      <c r="A16" s="109" t="s">
        <v>557</v>
      </c>
      <c r="B16" s="130">
        <v>0</v>
      </c>
      <c r="C16" s="130">
        <v>0</v>
      </c>
      <c r="D16" s="130">
        <v>0</v>
      </c>
      <c r="E16" s="130">
        <v>0</v>
      </c>
      <c r="F16" s="130">
        <v>0</v>
      </c>
      <c r="G16" s="130">
        <v>0</v>
      </c>
      <c r="H16" s="130">
        <v>0</v>
      </c>
      <c r="I16" s="130">
        <v>0</v>
      </c>
      <c r="J16" s="130">
        <v>0</v>
      </c>
      <c r="K16" s="130">
        <v>0</v>
      </c>
      <c r="L16" s="130">
        <v>0</v>
      </c>
      <c r="M16" s="130">
        <v>0</v>
      </c>
      <c r="N16" s="130">
        <v>0</v>
      </c>
      <c r="O16" s="130">
        <v>0</v>
      </c>
      <c r="P16" s="130">
        <v>0</v>
      </c>
      <c r="Q16" s="130">
        <v>0</v>
      </c>
      <c r="R16" s="130">
        <v>0</v>
      </c>
      <c r="S16" s="130">
        <v>0</v>
      </c>
      <c r="T16" s="130">
        <v>0</v>
      </c>
      <c r="U16" s="130">
        <v>0</v>
      </c>
      <c r="V16" s="130">
        <v>0</v>
      </c>
      <c r="W16" s="130">
        <v>0</v>
      </c>
      <c r="X16" s="130">
        <v>0</v>
      </c>
      <c r="Y16" s="343">
        <v>0</v>
      </c>
      <c r="Z16" s="130">
        <v>0</v>
      </c>
      <c r="AA16" s="130">
        <v>0</v>
      </c>
      <c r="AB16" s="130">
        <v>0</v>
      </c>
      <c r="AC16" s="130">
        <v>0</v>
      </c>
      <c r="AD16" s="130">
        <v>0</v>
      </c>
      <c r="AE16" s="130">
        <v>0</v>
      </c>
      <c r="AF16" s="130">
        <v>0</v>
      </c>
      <c r="AG16" s="130">
        <v>0</v>
      </c>
    </row>
    <row r="17" spans="1:33" ht="15" customHeight="1">
      <c r="A17" s="109" t="s">
        <v>558</v>
      </c>
      <c r="B17" s="130">
        <v>0</v>
      </c>
      <c r="C17" s="130">
        <v>0</v>
      </c>
      <c r="D17" s="130">
        <v>0</v>
      </c>
      <c r="E17" s="130">
        <v>0</v>
      </c>
      <c r="F17" s="130">
        <v>0</v>
      </c>
      <c r="G17" s="130">
        <v>0</v>
      </c>
      <c r="H17" s="130">
        <v>0</v>
      </c>
      <c r="I17" s="130">
        <v>0</v>
      </c>
      <c r="J17" s="130">
        <v>0</v>
      </c>
      <c r="K17" s="130">
        <v>0</v>
      </c>
      <c r="L17" s="130">
        <v>0</v>
      </c>
      <c r="M17" s="130">
        <v>0</v>
      </c>
      <c r="N17" s="130">
        <v>0</v>
      </c>
      <c r="O17" s="130">
        <v>0</v>
      </c>
      <c r="P17" s="130">
        <v>0</v>
      </c>
      <c r="Q17" s="130">
        <v>0</v>
      </c>
      <c r="R17" s="130">
        <v>0</v>
      </c>
      <c r="S17" s="130">
        <v>0</v>
      </c>
      <c r="T17" s="130">
        <v>0</v>
      </c>
      <c r="U17" s="130">
        <v>0</v>
      </c>
      <c r="V17" s="130">
        <v>0</v>
      </c>
      <c r="W17" s="130">
        <v>0</v>
      </c>
      <c r="X17" s="130">
        <v>0</v>
      </c>
      <c r="Y17" s="343">
        <v>0</v>
      </c>
      <c r="Z17" s="130">
        <v>0</v>
      </c>
      <c r="AA17" s="130">
        <v>0</v>
      </c>
      <c r="AB17" s="130">
        <v>0</v>
      </c>
      <c r="AC17" s="130">
        <v>0</v>
      </c>
      <c r="AD17" s="130">
        <v>0</v>
      </c>
      <c r="AE17" s="130">
        <v>0</v>
      </c>
      <c r="AF17" s="130">
        <v>0</v>
      </c>
      <c r="AG17" s="130">
        <v>0</v>
      </c>
    </row>
    <row r="18" spans="1:33" ht="15" customHeight="1">
      <c r="A18" s="109" t="s">
        <v>559</v>
      </c>
      <c r="B18" s="130">
        <v>0</v>
      </c>
      <c r="C18" s="130">
        <v>0</v>
      </c>
      <c r="D18" s="130">
        <v>0</v>
      </c>
      <c r="E18" s="130">
        <v>0</v>
      </c>
      <c r="F18" s="130">
        <v>0</v>
      </c>
      <c r="G18" s="130">
        <v>0</v>
      </c>
      <c r="H18" s="130">
        <v>0</v>
      </c>
      <c r="I18" s="130">
        <v>0</v>
      </c>
      <c r="J18" s="130">
        <v>0</v>
      </c>
      <c r="K18" s="130">
        <v>0</v>
      </c>
      <c r="L18" s="130">
        <v>0</v>
      </c>
      <c r="M18" s="130">
        <v>0</v>
      </c>
      <c r="N18" s="130">
        <v>0</v>
      </c>
      <c r="O18" s="130">
        <v>0</v>
      </c>
      <c r="P18" s="130">
        <v>0</v>
      </c>
      <c r="Q18" s="130">
        <v>0</v>
      </c>
      <c r="R18" s="130">
        <v>0</v>
      </c>
      <c r="S18" s="130">
        <v>0</v>
      </c>
      <c r="T18" s="130">
        <v>0</v>
      </c>
      <c r="U18" s="130">
        <v>0</v>
      </c>
      <c r="V18" s="130">
        <v>0</v>
      </c>
      <c r="W18" s="130">
        <v>0</v>
      </c>
      <c r="X18" s="130">
        <v>0</v>
      </c>
      <c r="Y18" s="343">
        <v>0</v>
      </c>
      <c r="Z18" s="130">
        <v>0</v>
      </c>
      <c r="AA18" s="130">
        <v>0</v>
      </c>
      <c r="AB18" s="130">
        <v>0</v>
      </c>
      <c r="AC18" s="130">
        <v>0</v>
      </c>
      <c r="AD18" s="130">
        <v>0</v>
      </c>
      <c r="AE18" s="130">
        <v>0</v>
      </c>
      <c r="AF18" s="130">
        <v>0</v>
      </c>
      <c r="AG18" s="130">
        <v>0</v>
      </c>
    </row>
    <row r="19" spans="1:33" ht="15" customHeight="1">
      <c r="A19" s="109" t="s">
        <v>560</v>
      </c>
      <c r="B19" s="130">
        <v>3</v>
      </c>
      <c r="C19" s="130">
        <v>2226</v>
      </c>
      <c r="D19" s="130" t="s">
        <v>496</v>
      </c>
      <c r="E19" s="130" t="s">
        <v>496</v>
      </c>
      <c r="F19" s="130">
        <v>0</v>
      </c>
      <c r="G19" s="130">
        <v>0</v>
      </c>
      <c r="H19" s="130" t="s">
        <v>496</v>
      </c>
      <c r="I19" s="130" t="s">
        <v>496</v>
      </c>
      <c r="J19" s="130">
        <v>0</v>
      </c>
      <c r="K19" s="130">
        <v>0</v>
      </c>
      <c r="L19" s="130">
        <v>3</v>
      </c>
      <c r="M19" s="130">
        <v>64</v>
      </c>
      <c r="N19" s="130">
        <v>0</v>
      </c>
      <c r="O19" s="130">
        <v>0</v>
      </c>
      <c r="P19" s="130">
        <v>3</v>
      </c>
      <c r="Q19" s="130">
        <v>87</v>
      </c>
      <c r="R19" s="130">
        <v>0</v>
      </c>
      <c r="S19" s="130">
        <v>0</v>
      </c>
      <c r="T19" s="130" t="s">
        <v>496</v>
      </c>
      <c r="U19" s="130" t="s">
        <v>496</v>
      </c>
      <c r="V19" s="130">
        <v>0</v>
      </c>
      <c r="W19" s="130">
        <v>0</v>
      </c>
      <c r="X19" s="130">
        <v>0</v>
      </c>
      <c r="Y19" s="343">
        <v>0</v>
      </c>
      <c r="Z19" s="130">
        <v>0</v>
      </c>
      <c r="AA19" s="130">
        <v>0</v>
      </c>
      <c r="AB19" s="130">
        <v>4</v>
      </c>
      <c r="AC19" s="130">
        <v>5287</v>
      </c>
      <c r="AD19" s="130">
        <v>4</v>
      </c>
      <c r="AE19" s="130">
        <v>4101</v>
      </c>
      <c r="AF19" s="130">
        <v>0</v>
      </c>
      <c r="AG19" s="130">
        <v>0</v>
      </c>
    </row>
    <row r="20" spans="1:33" ht="15" customHeight="1">
      <c r="A20" s="109" t="s">
        <v>561</v>
      </c>
      <c r="B20" s="130">
        <v>0</v>
      </c>
      <c r="C20" s="130">
        <v>0</v>
      </c>
      <c r="D20" s="130">
        <v>0</v>
      </c>
      <c r="E20" s="130">
        <v>0</v>
      </c>
      <c r="F20" s="130">
        <v>0</v>
      </c>
      <c r="G20" s="130">
        <v>0</v>
      </c>
      <c r="H20" s="130">
        <v>0</v>
      </c>
      <c r="I20" s="130">
        <v>0</v>
      </c>
      <c r="J20" s="130">
        <v>0</v>
      </c>
      <c r="K20" s="130">
        <v>0</v>
      </c>
      <c r="L20" s="130">
        <v>0</v>
      </c>
      <c r="M20" s="130">
        <v>0</v>
      </c>
      <c r="N20" s="130">
        <v>0</v>
      </c>
      <c r="O20" s="130">
        <v>0</v>
      </c>
      <c r="P20" s="130">
        <v>0</v>
      </c>
      <c r="Q20" s="130">
        <v>0</v>
      </c>
      <c r="R20" s="130">
        <v>0</v>
      </c>
      <c r="S20" s="130">
        <v>0</v>
      </c>
      <c r="T20" s="130">
        <v>0</v>
      </c>
      <c r="U20" s="130">
        <v>0</v>
      </c>
      <c r="V20" s="130">
        <v>0</v>
      </c>
      <c r="W20" s="130">
        <v>0</v>
      </c>
      <c r="X20" s="130">
        <v>0</v>
      </c>
      <c r="Y20" s="343">
        <v>0</v>
      </c>
      <c r="Z20" s="130">
        <v>0</v>
      </c>
      <c r="AA20" s="130">
        <v>0</v>
      </c>
      <c r="AB20" s="130">
        <v>0</v>
      </c>
      <c r="AC20" s="130">
        <v>0</v>
      </c>
      <c r="AD20" s="130">
        <v>0</v>
      </c>
      <c r="AE20" s="130">
        <v>0</v>
      </c>
      <c r="AF20" s="130">
        <v>0</v>
      </c>
      <c r="AG20" s="130">
        <v>0</v>
      </c>
    </row>
    <row r="21" spans="1:33" ht="15" customHeight="1">
      <c r="A21" s="109" t="s">
        <v>562</v>
      </c>
      <c r="B21" s="130">
        <v>0</v>
      </c>
      <c r="C21" s="130">
        <v>0</v>
      </c>
      <c r="D21" s="130">
        <v>0</v>
      </c>
      <c r="E21" s="130">
        <v>0</v>
      </c>
      <c r="F21" s="130">
        <v>0</v>
      </c>
      <c r="G21" s="130">
        <v>0</v>
      </c>
      <c r="H21" s="130">
        <v>0</v>
      </c>
      <c r="I21" s="130">
        <v>0</v>
      </c>
      <c r="J21" s="130">
        <v>0</v>
      </c>
      <c r="K21" s="130">
        <v>0</v>
      </c>
      <c r="L21" s="130">
        <v>0</v>
      </c>
      <c r="M21" s="130">
        <v>0</v>
      </c>
      <c r="N21" s="130">
        <v>0</v>
      </c>
      <c r="O21" s="130">
        <v>0</v>
      </c>
      <c r="P21" s="130">
        <v>0</v>
      </c>
      <c r="Q21" s="130">
        <v>0</v>
      </c>
      <c r="R21" s="130">
        <v>0</v>
      </c>
      <c r="S21" s="130">
        <v>0</v>
      </c>
      <c r="T21" s="130">
        <v>0</v>
      </c>
      <c r="U21" s="130">
        <v>0</v>
      </c>
      <c r="V21" s="130">
        <v>0</v>
      </c>
      <c r="W21" s="130">
        <v>0</v>
      </c>
      <c r="X21" s="130">
        <v>0</v>
      </c>
      <c r="Y21" s="343">
        <v>0</v>
      </c>
      <c r="Z21" s="130">
        <v>0</v>
      </c>
      <c r="AA21" s="130">
        <v>0</v>
      </c>
      <c r="AB21" s="130">
        <v>0</v>
      </c>
      <c r="AC21" s="130">
        <v>0</v>
      </c>
      <c r="AD21" s="130">
        <v>0</v>
      </c>
      <c r="AE21" s="130">
        <v>0</v>
      </c>
      <c r="AF21" s="130">
        <v>0</v>
      </c>
      <c r="AG21" s="130">
        <v>0</v>
      </c>
    </row>
    <row r="22" spans="1:33" ht="15" customHeight="1">
      <c r="A22" s="109" t="s">
        <v>563</v>
      </c>
      <c r="B22" s="130">
        <v>0</v>
      </c>
      <c r="C22" s="130">
        <v>0</v>
      </c>
      <c r="D22" s="130">
        <v>0</v>
      </c>
      <c r="E22" s="130">
        <v>0</v>
      </c>
      <c r="F22" s="130">
        <v>0</v>
      </c>
      <c r="G22" s="130">
        <v>0</v>
      </c>
      <c r="H22" s="130">
        <v>0</v>
      </c>
      <c r="I22" s="130">
        <v>0</v>
      </c>
      <c r="J22" s="130">
        <v>0</v>
      </c>
      <c r="K22" s="130">
        <v>0</v>
      </c>
      <c r="L22" s="130">
        <v>0</v>
      </c>
      <c r="M22" s="130">
        <v>0</v>
      </c>
      <c r="N22" s="130">
        <v>0</v>
      </c>
      <c r="O22" s="130">
        <v>0</v>
      </c>
      <c r="P22" s="130">
        <v>0</v>
      </c>
      <c r="Q22" s="130">
        <v>0</v>
      </c>
      <c r="R22" s="130">
        <v>0</v>
      </c>
      <c r="S22" s="130">
        <v>0</v>
      </c>
      <c r="T22" s="130">
        <v>0</v>
      </c>
      <c r="U22" s="130">
        <v>0</v>
      </c>
      <c r="V22" s="130">
        <v>0</v>
      </c>
      <c r="W22" s="130">
        <v>0</v>
      </c>
      <c r="X22" s="130">
        <v>0</v>
      </c>
      <c r="Y22" s="343">
        <v>0</v>
      </c>
      <c r="Z22" s="130">
        <v>0</v>
      </c>
      <c r="AA22" s="130">
        <v>0</v>
      </c>
      <c r="AB22" s="130">
        <v>0</v>
      </c>
      <c r="AC22" s="130">
        <v>0</v>
      </c>
      <c r="AD22" s="130">
        <v>0</v>
      </c>
      <c r="AE22" s="130">
        <v>0</v>
      </c>
      <c r="AF22" s="130">
        <v>0</v>
      </c>
      <c r="AG22" s="130">
        <v>0</v>
      </c>
    </row>
    <row r="23" spans="1:33" ht="15" customHeight="1">
      <c r="A23" s="109" t="s">
        <v>564</v>
      </c>
      <c r="B23" s="130">
        <v>0</v>
      </c>
      <c r="C23" s="130">
        <v>0</v>
      </c>
      <c r="D23" s="130">
        <v>0</v>
      </c>
      <c r="E23" s="130">
        <v>0</v>
      </c>
      <c r="F23" s="130">
        <v>0</v>
      </c>
      <c r="G23" s="130">
        <v>0</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130">
        <v>0</v>
      </c>
      <c r="X23" s="130">
        <v>0</v>
      </c>
      <c r="Y23" s="343">
        <v>0</v>
      </c>
      <c r="Z23" s="130">
        <v>0</v>
      </c>
      <c r="AA23" s="130">
        <v>0</v>
      </c>
      <c r="AB23" s="130">
        <v>0</v>
      </c>
      <c r="AC23" s="130">
        <v>0</v>
      </c>
      <c r="AD23" s="130">
        <v>0</v>
      </c>
      <c r="AE23" s="130">
        <v>0</v>
      </c>
      <c r="AF23" s="130">
        <v>0</v>
      </c>
      <c r="AG23" s="130">
        <v>0</v>
      </c>
    </row>
    <row r="24" spans="1:33" ht="15" customHeight="1">
      <c r="A24" s="109" t="s">
        <v>565</v>
      </c>
      <c r="B24" s="130" t="s">
        <v>496</v>
      </c>
      <c r="C24" s="130" t="s">
        <v>496</v>
      </c>
      <c r="D24" s="130">
        <v>0</v>
      </c>
      <c r="E24" s="130">
        <v>0</v>
      </c>
      <c r="F24" s="130" t="s">
        <v>496</v>
      </c>
      <c r="G24" s="130" t="s">
        <v>496</v>
      </c>
      <c r="H24" s="130" t="s">
        <v>496</v>
      </c>
      <c r="I24" s="130" t="s">
        <v>496</v>
      </c>
      <c r="J24" s="130">
        <v>0</v>
      </c>
      <c r="K24" s="130">
        <v>0</v>
      </c>
      <c r="L24" s="130">
        <v>0</v>
      </c>
      <c r="M24" s="130">
        <v>0</v>
      </c>
      <c r="N24" s="130">
        <v>0</v>
      </c>
      <c r="O24" s="130">
        <v>0</v>
      </c>
      <c r="P24" s="130" t="s">
        <v>496</v>
      </c>
      <c r="Q24" s="130" t="s">
        <v>496</v>
      </c>
      <c r="R24" s="130">
        <v>0</v>
      </c>
      <c r="S24" s="130">
        <v>0</v>
      </c>
      <c r="T24" s="130" t="s">
        <v>496</v>
      </c>
      <c r="U24" s="130" t="s">
        <v>496</v>
      </c>
      <c r="V24" s="130">
        <v>0</v>
      </c>
      <c r="W24" s="130">
        <v>0</v>
      </c>
      <c r="X24" s="130">
        <v>0</v>
      </c>
      <c r="Y24" s="343">
        <v>0</v>
      </c>
      <c r="Z24" s="130">
        <v>0</v>
      </c>
      <c r="AA24" s="130">
        <v>0</v>
      </c>
      <c r="AB24" s="130" t="s">
        <v>496</v>
      </c>
      <c r="AC24" s="130" t="s">
        <v>496</v>
      </c>
      <c r="AD24" s="130" t="s">
        <v>496</v>
      </c>
      <c r="AE24" s="130" t="s">
        <v>496</v>
      </c>
      <c r="AF24" s="130">
        <v>0</v>
      </c>
      <c r="AG24" s="130">
        <v>0</v>
      </c>
    </row>
    <row r="25" spans="1:33" ht="15" customHeight="1">
      <c r="A25" s="109" t="s">
        <v>566</v>
      </c>
      <c r="B25" s="130" t="s">
        <v>496</v>
      </c>
      <c r="C25" s="130" t="s">
        <v>496</v>
      </c>
      <c r="D25" s="130" t="s">
        <v>496</v>
      </c>
      <c r="E25" s="130" t="s">
        <v>496</v>
      </c>
      <c r="F25" s="130">
        <v>0</v>
      </c>
      <c r="G25" s="130">
        <v>0</v>
      </c>
      <c r="H25" s="130">
        <v>0</v>
      </c>
      <c r="I25" s="130">
        <v>0</v>
      </c>
      <c r="J25" s="130">
        <v>0</v>
      </c>
      <c r="K25" s="130">
        <v>0</v>
      </c>
      <c r="L25" s="130" t="s">
        <v>496</v>
      </c>
      <c r="M25" s="130" t="s">
        <v>496</v>
      </c>
      <c r="N25" s="130">
        <v>0</v>
      </c>
      <c r="O25" s="130">
        <v>0</v>
      </c>
      <c r="P25" s="130">
        <v>0</v>
      </c>
      <c r="Q25" s="130">
        <v>0</v>
      </c>
      <c r="R25" s="130">
        <v>0</v>
      </c>
      <c r="S25" s="130">
        <v>0</v>
      </c>
      <c r="T25" s="130">
        <v>0</v>
      </c>
      <c r="U25" s="130">
        <v>0</v>
      </c>
      <c r="V25" s="130">
        <v>0</v>
      </c>
      <c r="W25" s="130">
        <v>0</v>
      </c>
      <c r="X25" s="130">
        <v>0</v>
      </c>
      <c r="Y25" s="343">
        <v>0</v>
      </c>
      <c r="Z25" s="130">
        <v>0</v>
      </c>
      <c r="AA25" s="130">
        <v>0</v>
      </c>
      <c r="AB25" s="130" t="s">
        <v>496</v>
      </c>
      <c r="AC25" s="130" t="s">
        <v>496</v>
      </c>
      <c r="AD25" s="130" t="s">
        <v>496</v>
      </c>
      <c r="AE25" s="130" t="s">
        <v>496</v>
      </c>
      <c r="AF25" s="130">
        <v>0</v>
      </c>
      <c r="AG25" s="130">
        <v>0</v>
      </c>
    </row>
    <row r="26" spans="1:33" ht="15" customHeight="1">
      <c r="A26" s="109" t="s">
        <v>567</v>
      </c>
      <c r="B26" s="130">
        <v>0</v>
      </c>
      <c r="C26" s="130">
        <v>0</v>
      </c>
      <c r="D26" s="130">
        <v>0</v>
      </c>
      <c r="E26" s="130">
        <v>0</v>
      </c>
      <c r="F26" s="130">
        <v>0</v>
      </c>
      <c r="G26" s="130">
        <v>0</v>
      </c>
      <c r="H26" s="130">
        <v>0</v>
      </c>
      <c r="I26" s="130">
        <v>0</v>
      </c>
      <c r="J26" s="130">
        <v>0</v>
      </c>
      <c r="K26" s="130">
        <v>0</v>
      </c>
      <c r="L26" s="130">
        <v>0</v>
      </c>
      <c r="M26" s="130">
        <v>0</v>
      </c>
      <c r="N26" s="130">
        <v>0</v>
      </c>
      <c r="O26" s="130">
        <v>0</v>
      </c>
      <c r="P26" s="130">
        <v>0</v>
      </c>
      <c r="Q26" s="130">
        <v>0</v>
      </c>
      <c r="R26" s="130">
        <v>0</v>
      </c>
      <c r="S26" s="130">
        <v>0</v>
      </c>
      <c r="T26" s="130">
        <v>0</v>
      </c>
      <c r="U26" s="130">
        <v>0</v>
      </c>
      <c r="V26" s="130">
        <v>0</v>
      </c>
      <c r="W26" s="130">
        <v>0</v>
      </c>
      <c r="X26" s="130">
        <v>0</v>
      </c>
      <c r="Y26" s="343">
        <v>0</v>
      </c>
      <c r="Z26" s="130">
        <v>0</v>
      </c>
      <c r="AA26" s="130">
        <v>0</v>
      </c>
      <c r="AB26" s="130">
        <v>0</v>
      </c>
      <c r="AC26" s="130">
        <v>0</v>
      </c>
      <c r="AD26" s="130">
        <v>0</v>
      </c>
      <c r="AE26" s="130">
        <v>0</v>
      </c>
      <c r="AF26" s="130">
        <v>0</v>
      </c>
      <c r="AG26" s="130">
        <v>0</v>
      </c>
    </row>
    <row r="27" spans="1:33" ht="15" customHeight="1">
      <c r="A27" s="109" t="s">
        <v>568</v>
      </c>
      <c r="B27" s="130">
        <v>0</v>
      </c>
      <c r="C27" s="130">
        <v>0</v>
      </c>
      <c r="D27" s="130">
        <v>0</v>
      </c>
      <c r="E27" s="130">
        <v>0</v>
      </c>
      <c r="F27" s="130">
        <v>0</v>
      </c>
      <c r="G27" s="130">
        <v>0</v>
      </c>
      <c r="H27" s="130">
        <v>0</v>
      </c>
      <c r="I27" s="130">
        <v>0</v>
      </c>
      <c r="J27" s="130">
        <v>0</v>
      </c>
      <c r="K27" s="130">
        <v>0</v>
      </c>
      <c r="L27" s="130">
        <v>0</v>
      </c>
      <c r="M27" s="130">
        <v>0</v>
      </c>
      <c r="N27" s="130">
        <v>0</v>
      </c>
      <c r="O27" s="130">
        <v>0</v>
      </c>
      <c r="P27" s="130">
        <v>0</v>
      </c>
      <c r="Q27" s="130">
        <v>0</v>
      </c>
      <c r="R27" s="130">
        <v>0</v>
      </c>
      <c r="S27" s="130">
        <v>0</v>
      </c>
      <c r="T27" s="130">
        <v>0</v>
      </c>
      <c r="U27" s="130">
        <v>0</v>
      </c>
      <c r="V27" s="130">
        <v>0</v>
      </c>
      <c r="W27" s="130">
        <v>0</v>
      </c>
      <c r="X27" s="130">
        <v>0</v>
      </c>
      <c r="Y27" s="343">
        <v>0</v>
      </c>
      <c r="Z27" s="130">
        <v>0</v>
      </c>
      <c r="AA27" s="130">
        <v>0</v>
      </c>
      <c r="AB27" s="130">
        <v>0</v>
      </c>
      <c r="AC27" s="130">
        <v>0</v>
      </c>
      <c r="AD27" s="130">
        <v>0</v>
      </c>
      <c r="AE27" s="130">
        <v>0</v>
      </c>
      <c r="AF27" s="130">
        <v>0</v>
      </c>
      <c r="AG27" s="130">
        <v>0</v>
      </c>
    </row>
    <row r="28" spans="1:33" ht="15" customHeight="1">
      <c r="A28" s="109" t="s">
        <v>569</v>
      </c>
      <c r="B28" s="130" t="s">
        <v>496</v>
      </c>
      <c r="C28" s="130" t="s">
        <v>496</v>
      </c>
      <c r="D28" s="130" t="s">
        <v>496</v>
      </c>
      <c r="E28" s="130" t="s">
        <v>496</v>
      </c>
      <c r="F28" s="130" t="s">
        <v>496</v>
      </c>
      <c r="G28" s="130" t="s">
        <v>496</v>
      </c>
      <c r="H28" s="130">
        <v>0</v>
      </c>
      <c r="I28" s="130">
        <v>0</v>
      </c>
      <c r="J28" s="130">
        <v>0</v>
      </c>
      <c r="K28" s="130">
        <v>0</v>
      </c>
      <c r="L28" s="130" t="s">
        <v>496</v>
      </c>
      <c r="M28" s="130" t="s">
        <v>496</v>
      </c>
      <c r="N28" s="130">
        <v>0</v>
      </c>
      <c r="O28" s="130">
        <v>0</v>
      </c>
      <c r="P28" s="130">
        <v>0</v>
      </c>
      <c r="Q28" s="130">
        <v>0</v>
      </c>
      <c r="R28" s="130">
        <v>0</v>
      </c>
      <c r="S28" s="130">
        <v>0</v>
      </c>
      <c r="T28" s="130">
        <v>0</v>
      </c>
      <c r="U28" s="130">
        <v>0</v>
      </c>
      <c r="V28" s="130">
        <v>0</v>
      </c>
      <c r="W28" s="130">
        <v>0</v>
      </c>
      <c r="X28" s="130">
        <v>0</v>
      </c>
      <c r="Y28" s="343">
        <v>0</v>
      </c>
      <c r="Z28" s="130">
        <v>0</v>
      </c>
      <c r="AA28" s="130">
        <v>0</v>
      </c>
      <c r="AB28" s="130">
        <v>3</v>
      </c>
      <c r="AC28" s="130">
        <v>8228</v>
      </c>
      <c r="AD28" s="130">
        <v>3</v>
      </c>
      <c r="AE28" s="130">
        <v>6720</v>
      </c>
      <c r="AF28" s="130">
        <v>0</v>
      </c>
      <c r="AG28" s="130">
        <v>0</v>
      </c>
    </row>
    <row r="29" spans="1:33" ht="15" customHeight="1">
      <c r="A29" s="109" t="s">
        <v>570</v>
      </c>
      <c r="B29" s="130">
        <v>0</v>
      </c>
      <c r="C29" s="130">
        <v>0</v>
      </c>
      <c r="D29" s="130">
        <v>0</v>
      </c>
      <c r="E29" s="130">
        <v>0</v>
      </c>
      <c r="F29" s="130">
        <v>0</v>
      </c>
      <c r="G29" s="130">
        <v>0</v>
      </c>
      <c r="H29" s="130">
        <v>0</v>
      </c>
      <c r="I29" s="130">
        <v>0</v>
      </c>
      <c r="J29" s="130">
        <v>0</v>
      </c>
      <c r="K29" s="130">
        <v>0</v>
      </c>
      <c r="L29" s="130">
        <v>0</v>
      </c>
      <c r="M29" s="130">
        <v>0</v>
      </c>
      <c r="N29" s="130">
        <v>0</v>
      </c>
      <c r="O29" s="130">
        <v>0</v>
      </c>
      <c r="P29" s="130">
        <v>0</v>
      </c>
      <c r="Q29" s="130">
        <v>0</v>
      </c>
      <c r="R29" s="130">
        <v>0</v>
      </c>
      <c r="S29" s="130">
        <v>0</v>
      </c>
      <c r="T29" s="130">
        <v>0</v>
      </c>
      <c r="U29" s="130">
        <v>0</v>
      </c>
      <c r="V29" s="130">
        <v>0</v>
      </c>
      <c r="W29" s="130">
        <v>0</v>
      </c>
      <c r="X29" s="130">
        <v>0</v>
      </c>
      <c r="Y29" s="343">
        <v>0</v>
      </c>
      <c r="Z29" s="130">
        <v>0</v>
      </c>
      <c r="AA29" s="130">
        <v>0</v>
      </c>
      <c r="AB29" s="130">
        <v>0</v>
      </c>
      <c r="AC29" s="130">
        <v>0</v>
      </c>
      <c r="AD29" s="130">
        <v>0</v>
      </c>
      <c r="AE29" s="130">
        <v>0</v>
      </c>
      <c r="AF29" s="130">
        <v>0</v>
      </c>
      <c r="AG29" s="130">
        <v>0</v>
      </c>
    </row>
    <row r="30" spans="1:33" ht="15" customHeight="1">
      <c r="A30" s="109" t="s">
        <v>571</v>
      </c>
      <c r="B30" s="130">
        <v>0</v>
      </c>
      <c r="C30" s="130">
        <v>0</v>
      </c>
      <c r="D30" s="130">
        <v>0</v>
      </c>
      <c r="E30" s="130">
        <v>0</v>
      </c>
      <c r="F30" s="130">
        <v>0</v>
      </c>
      <c r="G30" s="130">
        <v>0</v>
      </c>
      <c r="H30" s="130">
        <v>0</v>
      </c>
      <c r="I30" s="130">
        <v>0</v>
      </c>
      <c r="J30" s="130">
        <v>0</v>
      </c>
      <c r="K30" s="130">
        <v>0</v>
      </c>
      <c r="L30" s="130">
        <v>0</v>
      </c>
      <c r="M30" s="130">
        <v>0</v>
      </c>
      <c r="N30" s="130">
        <v>0</v>
      </c>
      <c r="O30" s="130">
        <v>0</v>
      </c>
      <c r="P30" s="130">
        <v>0</v>
      </c>
      <c r="Q30" s="130">
        <v>0</v>
      </c>
      <c r="R30" s="130">
        <v>0</v>
      </c>
      <c r="S30" s="130">
        <v>0</v>
      </c>
      <c r="T30" s="130">
        <v>0</v>
      </c>
      <c r="U30" s="130">
        <v>0</v>
      </c>
      <c r="V30" s="130">
        <v>0</v>
      </c>
      <c r="W30" s="130">
        <v>0</v>
      </c>
      <c r="X30" s="130">
        <v>0</v>
      </c>
      <c r="Y30" s="343">
        <v>0</v>
      </c>
      <c r="Z30" s="130">
        <v>0</v>
      </c>
      <c r="AA30" s="130">
        <v>0</v>
      </c>
      <c r="AB30" s="130">
        <v>0</v>
      </c>
      <c r="AC30" s="130">
        <v>0</v>
      </c>
      <c r="AD30" s="130">
        <v>0</v>
      </c>
      <c r="AE30" s="130">
        <v>0</v>
      </c>
      <c r="AF30" s="130">
        <v>0</v>
      </c>
      <c r="AG30" s="130">
        <v>0</v>
      </c>
    </row>
    <row r="31" spans="1:33" ht="15" customHeight="1">
      <c r="A31" s="109" t="s">
        <v>572</v>
      </c>
      <c r="B31" s="130">
        <v>0</v>
      </c>
      <c r="C31" s="130">
        <v>0</v>
      </c>
      <c r="D31" s="130">
        <v>0</v>
      </c>
      <c r="E31" s="130">
        <v>0</v>
      </c>
      <c r="F31" s="130">
        <v>0</v>
      </c>
      <c r="G31" s="130">
        <v>0</v>
      </c>
      <c r="H31" s="130">
        <v>0</v>
      </c>
      <c r="I31" s="130">
        <v>0</v>
      </c>
      <c r="J31" s="130">
        <v>0</v>
      </c>
      <c r="K31" s="130">
        <v>0</v>
      </c>
      <c r="L31" s="130">
        <v>0</v>
      </c>
      <c r="M31" s="130">
        <v>0</v>
      </c>
      <c r="N31" s="130">
        <v>0</v>
      </c>
      <c r="O31" s="130">
        <v>0</v>
      </c>
      <c r="P31" s="130">
        <v>0</v>
      </c>
      <c r="Q31" s="130">
        <v>0</v>
      </c>
      <c r="R31" s="130">
        <v>0</v>
      </c>
      <c r="S31" s="130">
        <v>0</v>
      </c>
      <c r="T31" s="130">
        <v>0</v>
      </c>
      <c r="U31" s="130">
        <v>0</v>
      </c>
      <c r="V31" s="130">
        <v>0</v>
      </c>
      <c r="W31" s="130">
        <v>0</v>
      </c>
      <c r="X31" s="130">
        <v>0</v>
      </c>
      <c r="Y31" s="343">
        <v>0</v>
      </c>
      <c r="Z31" s="130">
        <v>0</v>
      </c>
      <c r="AA31" s="130">
        <v>0</v>
      </c>
      <c r="AB31" s="130">
        <v>0</v>
      </c>
      <c r="AC31" s="130">
        <v>0</v>
      </c>
      <c r="AD31" s="130">
        <v>0</v>
      </c>
      <c r="AE31" s="130">
        <v>0</v>
      </c>
      <c r="AF31" s="130">
        <v>0</v>
      </c>
      <c r="AG31" s="130">
        <v>0</v>
      </c>
    </row>
    <row r="32" spans="1:33" ht="15" customHeight="1">
      <c r="A32" s="109" t="s">
        <v>573</v>
      </c>
      <c r="B32" s="130">
        <v>29</v>
      </c>
      <c r="C32" s="130">
        <v>3118</v>
      </c>
      <c r="D32" s="130">
        <v>16</v>
      </c>
      <c r="E32" s="130">
        <v>185</v>
      </c>
      <c r="F32" s="130">
        <v>0</v>
      </c>
      <c r="G32" s="130">
        <v>0</v>
      </c>
      <c r="H32" s="130" t="s">
        <v>496</v>
      </c>
      <c r="I32" s="130" t="s">
        <v>496</v>
      </c>
      <c r="J32" s="130">
        <v>0</v>
      </c>
      <c r="K32" s="130">
        <v>0</v>
      </c>
      <c r="L32" s="130">
        <v>29</v>
      </c>
      <c r="M32" s="130">
        <v>98</v>
      </c>
      <c r="N32" s="130">
        <v>0</v>
      </c>
      <c r="O32" s="130">
        <v>0</v>
      </c>
      <c r="P32" s="130">
        <v>29</v>
      </c>
      <c r="Q32" s="130">
        <v>61</v>
      </c>
      <c r="R32" s="130">
        <v>0</v>
      </c>
      <c r="S32" s="130">
        <v>0</v>
      </c>
      <c r="T32" s="130">
        <v>28</v>
      </c>
      <c r="U32" s="130">
        <v>174</v>
      </c>
      <c r="V32" s="130">
        <v>0</v>
      </c>
      <c r="W32" s="130">
        <v>0</v>
      </c>
      <c r="X32" s="130">
        <v>16</v>
      </c>
      <c r="Y32" s="343">
        <v>45</v>
      </c>
      <c r="Z32" s="130">
        <v>0</v>
      </c>
      <c r="AA32" s="130">
        <v>0</v>
      </c>
      <c r="AB32" s="130">
        <v>30</v>
      </c>
      <c r="AC32" s="130">
        <v>7627</v>
      </c>
      <c r="AD32" s="130">
        <v>30</v>
      </c>
      <c r="AE32" s="130">
        <v>6005</v>
      </c>
      <c r="AF32" s="130">
        <v>0</v>
      </c>
      <c r="AG32" s="130">
        <v>0</v>
      </c>
    </row>
    <row r="33" spans="1:33" ht="15" customHeight="1">
      <c r="A33" s="109" t="s">
        <v>574</v>
      </c>
      <c r="B33" s="130">
        <v>0</v>
      </c>
      <c r="C33" s="130">
        <v>0</v>
      </c>
      <c r="D33" s="130">
        <v>0</v>
      </c>
      <c r="E33" s="130">
        <v>0</v>
      </c>
      <c r="F33" s="130">
        <v>0</v>
      </c>
      <c r="G33" s="130">
        <v>0</v>
      </c>
      <c r="H33" s="130">
        <v>0</v>
      </c>
      <c r="I33" s="130">
        <v>0</v>
      </c>
      <c r="J33" s="130">
        <v>0</v>
      </c>
      <c r="K33" s="130">
        <v>0</v>
      </c>
      <c r="L33" s="130">
        <v>0</v>
      </c>
      <c r="M33" s="130">
        <v>0</v>
      </c>
      <c r="N33" s="130">
        <v>0</v>
      </c>
      <c r="O33" s="130">
        <v>0</v>
      </c>
      <c r="P33" s="130">
        <v>0</v>
      </c>
      <c r="Q33" s="130">
        <v>0</v>
      </c>
      <c r="R33" s="130">
        <v>0</v>
      </c>
      <c r="S33" s="130">
        <v>0</v>
      </c>
      <c r="T33" s="130">
        <v>0</v>
      </c>
      <c r="U33" s="130">
        <v>0</v>
      </c>
      <c r="V33" s="130">
        <v>0</v>
      </c>
      <c r="W33" s="130">
        <v>0</v>
      </c>
      <c r="X33" s="130">
        <v>0</v>
      </c>
      <c r="Y33" s="343">
        <v>0</v>
      </c>
      <c r="Z33" s="130">
        <v>0</v>
      </c>
      <c r="AA33" s="130">
        <v>0</v>
      </c>
      <c r="AB33" s="130">
        <v>0</v>
      </c>
      <c r="AC33" s="130">
        <v>0</v>
      </c>
      <c r="AD33" s="130">
        <v>0</v>
      </c>
      <c r="AE33" s="130">
        <v>0</v>
      </c>
      <c r="AF33" s="130">
        <v>0</v>
      </c>
      <c r="AG33" s="130">
        <v>0</v>
      </c>
    </row>
    <row r="34" spans="1:33" ht="15" customHeight="1">
      <c r="A34" s="109" t="s">
        <v>575</v>
      </c>
      <c r="B34" s="130">
        <v>4</v>
      </c>
      <c r="C34" s="130">
        <v>3161</v>
      </c>
      <c r="D34" s="130" t="s">
        <v>496</v>
      </c>
      <c r="E34" s="130" t="s">
        <v>496</v>
      </c>
      <c r="F34" s="130">
        <v>0</v>
      </c>
      <c r="G34" s="130">
        <v>0</v>
      </c>
      <c r="H34" s="130">
        <v>0</v>
      </c>
      <c r="I34" s="130">
        <v>0</v>
      </c>
      <c r="J34" s="130">
        <v>0</v>
      </c>
      <c r="K34" s="130">
        <v>0</v>
      </c>
      <c r="L34" s="130">
        <v>4</v>
      </c>
      <c r="M34" s="130">
        <v>68</v>
      </c>
      <c r="N34" s="130">
        <v>0</v>
      </c>
      <c r="O34" s="130">
        <v>0</v>
      </c>
      <c r="P34" s="130">
        <v>0</v>
      </c>
      <c r="Q34" s="130">
        <v>0</v>
      </c>
      <c r="R34" s="130">
        <v>0</v>
      </c>
      <c r="S34" s="130">
        <v>0</v>
      </c>
      <c r="T34" s="130">
        <v>0</v>
      </c>
      <c r="U34" s="130">
        <v>0</v>
      </c>
      <c r="V34" s="130">
        <v>0</v>
      </c>
      <c r="W34" s="130">
        <v>0</v>
      </c>
      <c r="X34" s="130">
        <v>0</v>
      </c>
      <c r="Y34" s="343">
        <v>0</v>
      </c>
      <c r="Z34" s="130">
        <v>0</v>
      </c>
      <c r="AA34" s="130">
        <v>0</v>
      </c>
      <c r="AB34" s="130">
        <v>4</v>
      </c>
      <c r="AC34" s="130">
        <v>7332</v>
      </c>
      <c r="AD34" s="130">
        <v>4</v>
      </c>
      <c r="AE34" s="130">
        <v>6068</v>
      </c>
      <c r="AF34" s="130">
        <v>0</v>
      </c>
      <c r="AG34" s="130">
        <v>0</v>
      </c>
    </row>
    <row r="35" spans="1:33" ht="15" customHeight="1">
      <c r="A35" s="109" t="s">
        <v>576</v>
      </c>
      <c r="B35" s="130">
        <v>0</v>
      </c>
      <c r="C35" s="130">
        <v>0</v>
      </c>
      <c r="D35" s="130">
        <v>0</v>
      </c>
      <c r="E35" s="130">
        <v>0</v>
      </c>
      <c r="F35" s="130">
        <v>0</v>
      </c>
      <c r="G35" s="130">
        <v>0</v>
      </c>
      <c r="H35" s="130">
        <v>0</v>
      </c>
      <c r="I35" s="130">
        <v>0</v>
      </c>
      <c r="J35" s="130">
        <v>0</v>
      </c>
      <c r="K35" s="130">
        <v>0</v>
      </c>
      <c r="L35" s="130">
        <v>0</v>
      </c>
      <c r="M35" s="130">
        <v>0</v>
      </c>
      <c r="N35" s="130">
        <v>0</v>
      </c>
      <c r="O35" s="130">
        <v>0</v>
      </c>
      <c r="P35" s="130">
        <v>0</v>
      </c>
      <c r="Q35" s="130">
        <v>0</v>
      </c>
      <c r="R35" s="130">
        <v>0</v>
      </c>
      <c r="S35" s="130">
        <v>0</v>
      </c>
      <c r="T35" s="130">
        <v>0</v>
      </c>
      <c r="U35" s="130">
        <v>0</v>
      </c>
      <c r="V35" s="130">
        <v>0</v>
      </c>
      <c r="W35" s="130">
        <v>0</v>
      </c>
      <c r="X35" s="130">
        <v>0</v>
      </c>
      <c r="Y35" s="343">
        <v>0</v>
      </c>
      <c r="Z35" s="130">
        <v>0</v>
      </c>
      <c r="AA35" s="130">
        <v>0</v>
      </c>
      <c r="AB35" s="130">
        <v>0</v>
      </c>
      <c r="AC35" s="130">
        <v>0</v>
      </c>
      <c r="AD35" s="130">
        <v>0</v>
      </c>
      <c r="AE35" s="130">
        <v>0</v>
      </c>
      <c r="AF35" s="130">
        <v>0</v>
      </c>
      <c r="AG35" s="130">
        <v>0</v>
      </c>
    </row>
    <row r="36" spans="1:33" ht="15" customHeight="1">
      <c r="A36" s="109" t="s">
        <v>577</v>
      </c>
      <c r="B36" s="130">
        <v>0</v>
      </c>
      <c r="C36" s="130">
        <v>0</v>
      </c>
      <c r="D36" s="130">
        <v>0</v>
      </c>
      <c r="E36" s="130">
        <v>0</v>
      </c>
      <c r="F36" s="130">
        <v>0</v>
      </c>
      <c r="G36" s="130">
        <v>0</v>
      </c>
      <c r="H36" s="130">
        <v>0</v>
      </c>
      <c r="I36" s="130">
        <v>0</v>
      </c>
      <c r="J36" s="130">
        <v>0</v>
      </c>
      <c r="K36" s="130">
        <v>0</v>
      </c>
      <c r="L36" s="130">
        <v>0</v>
      </c>
      <c r="M36" s="130">
        <v>0</v>
      </c>
      <c r="N36" s="130">
        <v>0</v>
      </c>
      <c r="O36" s="130">
        <v>0</v>
      </c>
      <c r="P36" s="130">
        <v>0</v>
      </c>
      <c r="Q36" s="130">
        <v>0</v>
      </c>
      <c r="R36" s="130">
        <v>0</v>
      </c>
      <c r="S36" s="130">
        <v>0</v>
      </c>
      <c r="T36" s="130">
        <v>0</v>
      </c>
      <c r="U36" s="130">
        <v>0</v>
      </c>
      <c r="V36" s="130">
        <v>0</v>
      </c>
      <c r="W36" s="130">
        <v>0</v>
      </c>
      <c r="X36" s="130">
        <v>0</v>
      </c>
      <c r="Y36" s="343">
        <v>0</v>
      </c>
      <c r="Z36" s="130">
        <v>0</v>
      </c>
      <c r="AA36" s="130">
        <v>0</v>
      </c>
      <c r="AB36" s="130">
        <v>0</v>
      </c>
      <c r="AC36" s="130">
        <v>0</v>
      </c>
      <c r="AD36" s="130">
        <v>0</v>
      </c>
      <c r="AE36" s="130">
        <v>0</v>
      </c>
      <c r="AF36" s="130">
        <v>0</v>
      </c>
      <c r="AG36" s="130">
        <v>0</v>
      </c>
    </row>
    <row r="37" spans="1:33" ht="15" customHeight="1">
      <c r="A37" s="109" t="s">
        <v>578</v>
      </c>
      <c r="B37" s="130">
        <v>0</v>
      </c>
      <c r="C37" s="130">
        <v>0</v>
      </c>
      <c r="D37" s="130">
        <v>0</v>
      </c>
      <c r="E37" s="130">
        <v>0</v>
      </c>
      <c r="F37" s="130">
        <v>0</v>
      </c>
      <c r="G37" s="130">
        <v>0</v>
      </c>
      <c r="H37" s="130">
        <v>0</v>
      </c>
      <c r="I37" s="130">
        <v>0</v>
      </c>
      <c r="J37" s="130">
        <v>0</v>
      </c>
      <c r="K37" s="130">
        <v>0</v>
      </c>
      <c r="L37" s="130">
        <v>0</v>
      </c>
      <c r="M37" s="130">
        <v>0</v>
      </c>
      <c r="N37" s="130">
        <v>0</v>
      </c>
      <c r="O37" s="130">
        <v>0</v>
      </c>
      <c r="P37" s="130">
        <v>0</v>
      </c>
      <c r="Q37" s="130">
        <v>0</v>
      </c>
      <c r="R37" s="130">
        <v>0</v>
      </c>
      <c r="S37" s="130">
        <v>0</v>
      </c>
      <c r="T37" s="130">
        <v>0</v>
      </c>
      <c r="U37" s="130">
        <v>0</v>
      </c>
      <c r="V37" s="130">
        <v>0</v>
      </c>
      <c r="W37" s="130">
        <v>0</v>
      </c>
      <c r="X37" s="130">
        <v>0</v>
      </c>
      <c r="Y37" s="343">
        <v>0</v>
      </c>
      <c r="Z37" s="130">
        <v>0</v>
      </c>
      <c r="AA37" s="130">
        <v>0</v>
      </c>
      <c r="AB37" s="130">
        <v>0</v>
      </c>
      <c r="AC37" s="130">
        <v>0</v>
      </c>
      <c r="AD37" s="130">
        <v>0</v>
      </c>
      <c r="AE37" s="130">
        <v>0</v>
      </c>
      <c r="AF37" s="130">
        <v>0</v>
      </c>
      <c r="AG37" s="130">
        <v>0</v>
      </c>
    </row>
    <row r="38" spans="1:33" ht="15" customHeight="1">
      <c r="A38" s="109" t="s">
        <v>579</v>
      </c>
      <c r="B38" s="130">
        <v>0</v>
      </c>
      <c r="C38" s="130">
        <v>0</v>
      </c>
      <c r="D38" s="130">
        <v>0</v>
      </c>
      <c r="E38" s="130">
        <v>0</v>
      </c>
      <c r="F38" s="130">
        <v>0</v>
      </c>
      <c r="G38" s="130">
        <v>0</v>
      </c>
      <c r="H38" s="130">
        <v>0</v>
      </c>
      <c r="I38" s="130">
        <v>0</v>
      </c>
      <c r="J38" s="130">
        <v>0</v>
      </c>
      <c r="K38" s="130">
        <v>0</v>
      </c>
      <c r="L38" s="130">
        <v>0</v>
      </c>
      <c r="M38" s="130">
        <v>0</v>
      </c>
      <c r="N38" s="130">
        <v>0</v>
      </c>
      <c r="O38" s="130">
        <v>0</v>
      </c>
      <c r="P38" s="130">
        <v>0</v>
      </c>
      <c r="Q38" s="130">
        <v>0</v>
      </c>
      <c r="R38" s="130">
        <v>0</v>
      </c>
      <c r="S38" s="130">
        <v>0</v>
      </c>
      <c r="T38" s="130">
        <v>0</v>
      </c>
      <c r="U38" s="130">
        <v>0</v>
      </c>
      <c r="V38" s="130">
        <v>0</v>
      </c>
      <c r="W38" s="130">
        <v>0</v>
      </c>
      <c r="X38" s="130">
        <v>0</v>
      </c>
      <c r="Y38" s="343">
        <v>0</v>
      </c>
      <c r="Z38" s="130">
        <v>0</v>
      </c>
      <c r="AA38" s="130">
        <v>0</v>
      </c>
      <c r="AB38" s="130">
        <v>0</v>
      </c>
      <c r="AC38" s="130">
        <v>0</v>
      </c>
      <c r="AD38" s="130">
        <v>0</v>
      </c>
      <c r="AE38" s="130">
        <v>0</v>
      </c>
      <c r="AF38" s="130">
        <v>0</v>
      </c>
      <c r="AG38" s="130">
        <v>0</v>
      </c>
    </row>
    <row r="39" spans="1:33" ht="15" customHeight="1">
      <c r="A39" s="109" t="s">
        <v>580</v>
      </c>
      <c r="B39" s="130">
        <v>0</v>
      </c>
      <c r="C39" s="130">
        <v>0</v>
      </c>
      <c r="D39" s="130">
        <v>0</v>
      </c>
      <c r="E39" s="130">
        <v>0</v>
      </c>
      <c r="F39" s="130">
        <v>0</v>
      </c>
      <c r="G39" s="130">
        <v>0</v>
      </c>
      <c r="H39" s="130">
        <v>0</v>
      </c>
      <c r="I39" s="130">
        <v>0</v>
      </c>
      <c r="J39" s="130">
        <v>0</v>
      </c>
      <c r="K39" s="130">
        <v>0</v>
      </c>
      <c r="L39" s="130">
        <v>0</v>
      </c>
      <c r="M39" s="130">
        <v>0</v>
      </c>
      <c r="N39" s="130">
        <v>0</v>
      </c>
      <c r="O39" s="130">
        <v>0</v>
      </c>
      <c r="P39" s="130">
        <v>0</v>
      </c>
      <c r="Q39" s="130">
        <v>0</v>
      </c>
      <c r="R39" s="130">
        <v>0</v>
      </c>
      <c r="S39" s="130">
        <v>0</v>
      </c>
      <c r="T39" s="130">
        <v>0</v>
      </c>
      <c r="U39" s="130">
        <v>0</v>
      </c>
      <c r="V39" s="130">
        <v>0</v>
      </c>
      <c r="W39" s="130">
        <v>0</v>
      </c>
      <c r="X39" s="130">
        <v>0</v>
      </c>
      <c r="Y39" s="343">
        <v>0</v>
      </c>
      <c r="Z39" s="130">
        <v>0</v>
      </c>
      <c r="AA39" s="130">
        <v>0</v>
      </c>
      <c r="AB39" s="130">
        <v>0</v>
      </c>
      <c r="AC39" s="130">
        <v>0</v>
      </c>
      <c r="AD39" s="130">
        <v>0</v>
      </c>
      <c r="AE39" s="130">
        <v>0</v>
      </c>
      <c r="AF39" s="130">
        <v>0</v>
      </c>
      <c r="AG39" s="130">
        <v>0</v>
      </c>
    </row>
    <row r="40" spans="1:33" ht="15" customHeight="1">
      <c r="A40" s="153" t="s">
        <v>581</v>
      </c>
      <c r="B40" s="130">
        <v>0</v>
      </c>
      <c r="C40" s="130">
        <v>0</v>
      </c>
      <c r="D40" s="130">
        <v>0</v>
      </c>
      <c r="E40" s="130">
        <v>0</v>
      </c>
      <c r="F40" s="130">
        <v>0</v>
      </c>
      <c r="G40" s="130">
        <v>0</v>
      </c>
      <c r="H40" s="130">
        <v>0</v>
      </c>
      <c r="I40" s="130">
        <v>0</v>
      </c>
      <c r="J40" s="130">
        <v>0</v>
      </c>
      <c r="K40" s="130">
        <v>0</v>
      </c>
      <c r="L40" s="130">
        <v>0</v>
      </c>
      <c r="M40" s="130">
        <v>0</v>
      </c>
      <c r="N40" s="130">
        <v>0</v>
      </c>
      <c r="O40" s="130">
        <v>0</v>
      </c>
      <c r="P40" s="130">
        <v>0</v>
      </c>
      <c r="Q40" s="130">
        <v>0</v>
      </c>
      <c r="R40" s="130">
        <v>0</v>
      </c>
      <c r="S40" s="130">
        <v>0</v>
      </c>
      <c r="T40" s="130">
        <v>0</v>
      </c>
      <c r="U40" s="130">
        <v>0</v>
      </c>
      <c r="V40" s="130">
        <v>0</v>
      </c>
      <c r="W40" s="130">
        <v>0</v>
      </c>
      <c r="X40" s="130">
        <v>0</v>
      </c>
      <c r="Y40" s="130">
        <v>0</v>
      </c>
      <c r="Z40" s="130">
        <v>0</v>
      </c>
      <c r="AA40" s="130">
        <v>0</v>
      </c>
      <c r="AB40" s="130">
        <v>0</v>
      </c>
      <c r="AC40" s="130">
        <v>0</v>
      </c>
      <c r="AD40" s="130">
        <v>0</v>
      </c>
      <c r="AE40" s="130">
        <v>0</v>
      </c>
      <c r="AF40" s="130">
        <v>0</v>
      </c>
      <c r="AG40" s="130">
        <v>0</v>
      </c>
    </row>
    <row r="41" spans="1:33" ht="15" customHeight="1">
      <c r="A41" s="153" t="s">
        <v>582</v>
      </c>
      <c r="B41" s="130">
        <v>0</v>
      </c>
      <c r="C41" s="130">
        <v>0</v>
      </c>
      <c r="D41" s="130">
        <v>0</v>
      </c>
      <c r="E41" s="130">
        <v>0</v>
      </c>
      <c r="F41" s="130">
        <v>0</v>
      </c>
      <c r="G41" s="130">
        <v>0</v>
      </c>
      <c r="H41" s="130">
        <v>0</v>
      </c>
      <c r="I41" s="130">
        <v>0</v>
      </c>
      <c r="J41" s="130">
        <v>0</v>
      </c>
      <c r="K41" s="130">
        <v>0</v>
      </c>
      <c r="L41" s="130">
        <v>0</v>
      </c>
      <c r="M41" s="130">
        <v>0</v>
      </c>
      <c r="N41" s="130">
        <v>0</v>
      </c>
      <c r="O41" s="130">
        <v>0</v>
      </c>
      <c r="P41" s="130">
        <v>0</v>
      </c>
      <c r="Q41" s="130">
        <v>0</v>
      </c>
      <c r="R41" s="130">
        <v>0</v>
      </c>
      <c r="S41" s="130">
        <v>0</v>
      </c>
      <c r="T41" s="130">
        <v>0</v>
      </c>
      <c r="U41" s="130">
        <v>0</v>
      </c>
      <c r="V41" s="130">
        <v>0</v>
      </c>
      <c r="W41" s="130">
        <v>0</v>
      </c>
      <c r="X41" s="130">
        <v>0</v>
      </c>
      <c r="Y41" s="130">
        <v>0</v>
      </c>
      <c r="Z41" s="130">
        <v>0</v>
      </c>
      <c r="AA41" s="130">
        <v>0</v>
      </c>
      <c r="AB41" s="130">
        <v>0</v>
      </c>
      <c r="AC41" s="130">
        <v>0</v>
      </c>
      <c r="AD41" s="130">
        <v>0</v>
      </c>
      <c r="AE41" s="130">
        <v>0</v>
      </c>
      <c r="AF41" s="130">
        <v>0</v>
      </c>
      <c r="AG41" s="130">
        <v>0</v>
      </c>
    </row>
    <row r="42" spans="1:33" ht="15" customHeight="1">
      <c r="A42" s="153" t="s">
        <v>583</v>
      </c>
      <c r="B42" s="130">
        <v>0</v>
      </c>
      <c r="C42" s="130">
        <v>0</v>
      </c>
      <c r="D42" s="130">
        <v>0</v>
      </c>
      <c r="E42" s="130">
        <v>0</v>
      </c>
      <c r="F42" s="130">
        <v>0</v>
      </c>
      <c r="G42" s="130">
        <v>0</v>
      </c>
      <c r="H42" s="130">
        <v>0</v>
      </c>
      <c r="I42" s="130">
        <v>0</v>
      </c>
      <c r="J42" s="130">
        <v>0</v>
      </c>
      <c r="K42" s="130">
        <v>0</v>
      </c>
      <c r="L42" s="130">
        <v>0</v>
      </c>
      <c r="M42" s="130">
        <v>0</v>
      </c>
      <c r="N42" s="130">
        <v>0</v>
      </c>
      <c r="O42" s="130">
        <v>0</v>
      </c>
      <c r="P42" s="130">
        <v>0</v>
      </c>
      <c r="Q42" s="130">
        <v>0</v>
      </c>
      <c r="R42" s="130">
        <v>0</v>
      </c>
      <c r="S42" s="130">
        <v>0</v>
      </c>
      <c r="T42" s="130">
        <v>0</v>
      </c>
      <c r="U42" s="130">
        <v>0</v>
      </c>
      <c r="V42" s="130">
        <v>0</v>
      </c>
      <c r="W42" s="130">
        <v>0</v>
      </c>
      <c r="X42" s="130">
        <v>0</v>
      </c>
      <c r="Y42" s="130">
        <v>0</v>
      </c>
      <c r="Z42" s="130">
        <v>0</v>
      </c>
      <c r="AA42" s="130">
        <v>0</v>
      </c>
      <c r="AB42" s="130">
        <v>0</v>
      </c>
      <c r="AC42" s="130">
        <v>0</v>
      </c>
      <c r="AD42" s="130">
        <v>0</v>
      </c>
      <c r="AE42" s="130">
        <v>0</v>
      </c>
      <c r="AF42" s="130">
        <v>0</v>
      </c>
      <c r="AG42" s="130">
        <v>0</v>
      </c>
    </row>
    <row r="43" spans="1:33" ht="15" customHeight="1">
      <c r="A43" s="153" t="s">
        <v>584</v>
      </c>
      <c r="B43" s="130">
        <v>0</v>
      </c>
      <c r="C43" s="130">
        <v>0</v>
      </c>
      <c r="D43" s="130">
        <v>0</v>
      </c>
      <c r="E43" s="130">
        <v>0</v>
      </c>
      <c r="F43" s="130">
        <v>0</v>
      </c>
      <c r="G43" s="130">
        <v>0</v>
      </c>
      <c r="H43" s="130">
        <v>0</v>
      </c>
      <c r="I43" s="130">
        <v>0</v>
      </c>
      <c r="J43" s="130">
        <v>0</v>
      </c>
      <c r="K43" s="130">
        <v>0</v>
      </c>
      <c r="L43" s="130">
        <v>0</v>
      </c>
      <c r="M43" s="130">
        <v>0</v>
      </c>
      <c r="N43" s="130">
        <v>0</v>
      </c>
      <c r="O43" s="130">
        <v>0</v>
      </c>
      <c r="P43" s="130">
        <v>0</v>
      </c>
      <c r="Q43" s="130">
        <v>0</v>
      </c>
      <c r="R43" s="130">
        <v>0</v>
      </c>
      <c r="S43" s="130">
        <v>0</v>
      </c>
      <c r="T43" s="130">
        <v>0</v>
      </c>
      <c r="U43" s="130">
        <v>0</v>
      </c>
      <c r="V43" s="130">
        <v>0</v>
      </c>
      <c r="W43" s="130">
        <v>0</v>
      </c>
      <c r="X43" s="130">
        <v>0</v>
      </c>
      <c r="Y43" s="130">
        <v>0</v>
      </c>
      <c r="Z43" s="130">
        <v>0</v>
      </c>
      <c r="AA43" s="130">
        <v>0</v>
      </c>
      <c r="AB43" s="130">
        <v>0</v>
      </c>
      <c r="AC43" s="130">
        <v>0</v>
      </c>
      <c r="AD43" s="130">
        <v>0</v>
      </c>
      <c r="AE43" s="130">
        <v>0</v>
      </c>
      <c r="AF43" s="130">
        <v>0</v>
      </c>
      <c r="AG43" s="130">
        <v>0</v>
      </c>
    </row>
    <row r="44" spans="1:33" ht="15" customHeight="1">
      <c r="A44" s="153" t="s">
        <v>585</v>
      </c>
      <c r="B44" s="130">
        <v>0</v>
      </c>
      <c r="C44" s="130">
        <v>0</v>
      </c>
      <c r="D44" s="130">
        <v>0</v>
      </c>
      <c r="E44" s="130">
        <v>0</v>
      </c>
      <c r="F44" s="130">
        <v>0</v>
      </c>
      <c r="G44" s="130">
        <v>0</v>
      </c>
      <c r="H44" s="130">
        <v>0</v>
      </c>
      <c r="I44" s="130">
        <v>0</v>
      </c>
      <c r="J44" s="130">
        <v>0</v>
      </c>
      <c r="K44" s="130">
        <v>0</v>
      </c>
      <c r="L44" s="130">
        <v>0</v>
      </c>
      <c r="M44" s="130">
        <v>0</v>
      </c>
      <c r="N44" s="130">
        <v>0</v>
      </c>
      <c r="O44" s="130">
        <v>0</v>
      </c>
      <c r="P44" s="130">
        <v>0</v>
      </c>
      <c r="Q44" s="130">
        <v>0</v>
      </c>
      <c r="R44" s="130">
        <v>0</v>
      </c>
      <c r="S44" s="130">
        <v>0</v>
      </c>
      <c r="T44" s="130">
        <v>0</v>
      </c>
      <c r="U44" s="130">
        <v>0</v>
      </c>
      <c r="V44" s="130">
        <v>0</v>
      </c>
      <c r="W44" s="130">
        <v>0</v>
      </c>
      <c r="X44" s="130">
        <v>0</v>
      </c>
      <c r="Y44" s="130">
        <v>0</v>
      </c>
      <c r="Z44" s="130">
        <v>0</v>
      </c>
      <c r="AA44" s="130">
        <v>0</v>
      </c>
      <c r="AB44" s="130">
        <v>0</v>
      </c>
      <c r="AC44" s="130">
        <v>0</v>
      </c>
      <c r="AD44" s="130">
        <v>0</v>
      </c>
      <c r="AE44" s="130">
        <v>0</v>
      </c>
      <c r="AF44" s="130">
        <v>0</v>
      </c>
      <c r="AG44" s="130">
        <v>0</v>
      </c>
    </row>
    <row r="45" spans="1:33" ht="15" customHeight="1">
      <c r="A45" s="153" t="s">
        <v>586</v>
      </c>
      <c r="B45" s="130">
        <v>0</v>
      </c>
      <c r="C45" s="130">
        <v>0</v>
      </c>
      <c r="D45" s="130">
        <v>0</v>
      </c>
      <c r="E45" s="130">
        <v>0</v>
      </c>
      <c r="F45" s="130">
        <v>0</v>
      </c>
      <c r="G45" s="130">
        <v>0</v>
      </c>
      <c r="H45" s="130">
        <v>0</v>
      </c>
      <c r="I45" s="130">
        <v>0</v>
      </c>
      <c r="J45" s="130">
        <v>0</v>
      </c>
      <c r="K45" s="130">
        <v>0</v>
      </c>
      <c r="L45" s="130">
        <v>0</v>
      </c>
      <c r="M45" s="130">
        <v>0</v>
      </c>
      <c r="N45" s="130">
        <v>0</v>
      </c>
      <c r="O45" s="130">
        <v>0</v>
      </c>
      <c r="P45" s="130">
        <v>0</v>
      </c>
      <c r="Q45" s="130">
        <v>0</v>
      </c>
      <c r="R45" s="130">
        <v>0</v>
      </c>
      <c r="S45" s="130">
        <v>0</v>
      </c>
      <c r="T45" s="130">
        <v>0</v>
      </c>
      <c r="U45" s="130">
        <v>0</v>
      </c>
      <c r="V45" s="130">
        <v>0</v>
      </c>
      <c r="W45" s="130">
        <v>0</v>
      </c>
      <c r="X45" s="130">
        <v>0</v>
      </c>
      <c r="Y45" s="130">
        <v>0</v>
      </c>
      <c r="Z45" s="130">
        <v>0</v>
      </c>
      <c r="AA45" s="130">
        <v>0</v>
      </c>
      <c r="AB45" s="130">
        <v>0</v>
      </c>
      <c r="AC45" s="130">
        <v>0</v>
      </c>
      <c r="AD45" s="130">
        <v>0</v>
      </c>
      <c r="AE45" s="130">
        <v>0</v>
      </c>
      <c r="AF45" s="130">
        <v>0</v>
      </c>
      <c r="AG45" s="130">
        <v>0</v>
      </c>
    </row>
    <row r="46" spans="1:33" ht="15" customHeight="1">
      <c r="A46" s="153" t="s">
        <v>587</v>
      </c>
      <c r="B46" s="130">
        <v>0</v>
      </c>
      <c r="C46" s="130">
        <v>0</v>
      </c>
      <c r="D46" s="130">
        <v>0</v>
      </c>
      <c r="E46" s="130">
        <v>0</v>
      </c>
      <c r="F46" s="130">
        <v>0</v>
      </c>
      <c r="G46" s="130">
        <v>0</v>
      </c>
      <c r="H46" s="130">
        <v>0</v>
      </c>
      <c r="I46" s="130">
        <v>0</v>
      </c>
      <c r="J46" s="130">
        <v>0</v>
      </c>
      <c r="K46" s="130">
        <v>0</v>
      </c>
      <c r="L46" s="130">
        <v>0</v>
      </c>
      <c r="M46" s="130">
        <v>0</v>
      </c>
      <c r="N46" s="130">
        <v>0</v>
      </c>
      <c r="O46" s="130">
        <v>0</v>
      </c>
      <c r="P46" s="130">
        <v>0</v>
      </c>
      <c r="Q46" s="130">
        <v>0</v>
      </c>
      <c r="R46" s="130">
        <v>0</v>
      </c>
      <c r="S46" s="130">
        <v>0</v>
      </c>
      <c r="T46" s="130">
        <v>0</v>
      </c>
      <c r="U46" s="130">
        <v>0</v>
      </c>
      <c r="V46" s="130">
        <v>0</v>
      </c>
      <c r="W46" s="130">
        <v>0</v>
      </c>
      <c r="X46" s="130">
        <v>0</v>
      </c>
      <c r="Y46" s="130">
        <v>0</v>
      </c>
      <c r="Z46" s="130">
        <v>0</v>
      </c>
      <c r="AA46" s="130">
        <v>0</v>
      </c>
      <c r="AB46" s="130">
        <v>0</v>
      </c>
      <c r="AC46" s="130">
        <v>0</v>
      </c>
      <c r="AD46" s="130">
        <v>0</v>
      </c>
      <c r="AE46" s="130">
        <v>0</v>
      </c>
      <c r="AF46" s="130">
        <v>0</v>
      </c>
      <c r="AG46" s="130">
        <v>0</v>
      </c>
    </row>
    <row r="47" spans="1:33" ht="15" customHeight="1">
      <c r="A47" s="153" t="s">
        <v>468</v>
      </c>
      <c r="B47" s="130">
        <v>0</v>
      </c>
      <c r="C47" s="130">
        <v>0</v>
      </c>
      <c r="D47" s="130">
        <v>0</v>
      </c>
      <c r="E47" s="130">
        <v>0</v>
      </c>
      <c r="F47" s="130">
        <v>0</v>
      </c>
      <c r="G47" s="130">
        <v>0</v>
      </c>
      <c r="H47" s="130">
        <v>0</v>
      </c>
      <c r="I47" s="130">
        <v>0</v>
      </c>
      <c r="J47" s="130">
        <v>0</v>
      </c>
      <c r="K47" s="130">
        <v>0</v>
      </c>
      <c r="L47" s="130">
        <v>0</v>
      </c>
      <c r="M47" s="130">
        <v>0</v>
      </c>
      <c r="N47" s="130">
        <v>0</v>
      </c>
      <c r="O47" s="130">
        <v>0</v>
      </c>
      <c r="P47" s="130">
        <v>0</v>
      </c>
      <c r="Q47" s="130">
        <v>0</v>
      </c>
      <c r="R47" s="130">
        <v>0</v>
      </c>
      <c r="S47" s="130">
        <v>0</v>
      </c>
      <c r="T47" s="130">
        <v>0</v>
      </c>
      <c r="U47" s="130">
        <v>0</v>
      </c>
      <c r="V47" s="130">
        <v>0</v>
      </c>
      <c r="W47" s="130">
        <v>0</v>
      </c>
      <c r="X47" s="130">
        <v>0</v>
      </c>
      <c r="Y47" s="130">
        <v>0</v>
      </c>
      <c r="Z47" s="130">
        <v>0</v>
      </c>
      <c r="AA47" s="130">
        <v>0</v>
      </c>
      <c r="AB47" s="130">
        <v>0</v>
      </c>
      <c r="AC47" s="130">
        <v>0</v>
      </c>
      <c r="AD47" s="130">
        <v>0</v>
      </c>
      <c r="AE47" s="130">
        <v>0</v>
      </c>
      <c r="AF47" s="130">
        <v>0</v>
      </c>
      <c r="AG47" s="130">
        <v>0</v>
      </c>
    </row>
    <row r="48" spans="1:33" s="147" customFormat="1" ht="14.25" customHeight="1">
      <c r="A48" s="256" t="s">
        <v>540</v>
      </c>
      <c r="B48" s="350">
        <v>8</v>
      </c>
      <c r="C48" s="350">
        <v>3130.3125</v>
      </c>
      <c r="D48" s="350">
        <v>4</v>
      </c>
      <c r="E48" s="350">
        <v>160.82142857142858</v>
      </c>
      <c r="F48" s="350">
        <v>2</v>
      </c>
      <c r="G48" s="350">
        <v>306.33333333333331</v>
      </c>
      <c r="H48" s="350">
        <v>1</v>
      </c>
      <c r="I48" s="350">
        <v>255</v>
      </c>
      <c r="J48" s="350">
        <v>0</v>
      </c>
      <c r="K48" s="350">
        <v>0</v>
      </c>
      <c r="L48" s="350">
        <v>8.8571428571428577</v>
      </c>
      <c r="M48" s="350">
        <v>86.725806451612897</v>
      </c>
      <c r="N48" s="350">
        <v>0</v>
      </c>
      <c r="O48" s="350">
        <v>0</v>
      </c>
      <c r="P48" s="350">
        <v>10</v>
      </c>
      <c r="Q48" s="350">
        <v>71.88</v>
      </c>
      <c r="R48" s="350">
        <v>0</v>
      </c>
      <c r="S48" s="350">
        <v>0</v>
      </c>
      <c r="T48" s="350">
        <v>8</v>
      </c>
      <c r="U48" s="350">
        <v>229.1</v>
      </c>
      <c r="V48" s="350">
        <v>0</v>
      </c>
      <c r="W48" s="350">
        <v>0</v>
      </c>
      <c r="X48" s="350">
        <v>16</v>
      </c>
      <c r="Y48" s="350">
        <v>45</v>
      </c>
      <c r="Z48" s="350">
        <v>6</v>
      </c>
      <c r="AA48" s="350">
        <v>113</v>
      </c>
      <c r="AB48" s="350">
        <v>8</v>
      </c>
      <c r="AC48" s="350">
        <v>7565.640625</v>
      </c>
      <c r="AD48" s="350">
        <v>8</v>
      </c>
      <c r="AE48" s="350">
        <v>6092.34375</v>
      </c>
      <c r="AF48" s="350">
        <v>0</v>
      </c>
      <c r="AG48" s="350">
        <v>0</v>
      </c>
    </row>
    <row r="49" spans="2:30" ht="20.25" customHeight="1">
      <c r="B49" s="137" t="s">
        <v>985</v>
      </c>
      <c r="J49" s="137" t="s">
        <v>985</v>
      </c>
      <c r="L49" s="137"/>
      <c r="R49" s="137" t="s">
        <v>985</v>
      </c>
      <c r="V49" s="137"/>
      <c r="Z49" s="137" t="s">
        <v>985</v>
      </c>
      <c r="AD49" s="137"/>
    </row>
    <row r="50" spans="2:30" ht="20.25" customHeight="1">
      <c r="Z50" s="137" t="s">
        <v>595</v>
      </c>
    </row>
  </sheetData>
  <mergeCells count="49">
    <mergeCell ref="A2:A4"/>
    <mergeCell ref="B2:C2"/>
    <mergeCell ref="D2:E2"/>
    <mergeCell ref="F2:G2"/>
    <mergeCell ref="H2:I2"/>
    <mergeCell ref="G3:G4"/>
    <mergeCell ref="H3:H4"/>
    <mergeCell ref="I3:I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D3:AD4"/>
    <mergeCell ref="AE3:AE4"/>
    <mergeCell ref="AF3:AF4"/>
    <mergeCell ref="AG3:AG4"/>
    <mergeCell ref="X3:X4"/>
    <mergeCell ref="Y3:Y4"/>
    <mergeCell ref="Z3:Z4"/>
    <mergeCell ref="AA3:AA4"/>
    <mergeCell ref="AC3:AC4"/>
  </mergeCells>
  <phoneticPr fontId="5"/>
  <conditionalFormatting sqref="A2:AG4">
    <cfRule type="cellIs" dxfId="10" priority="1" operator="between">
      <formula>1</formula>
      <formula>2</formula>
    </cfRule>
  </conditionalFormatting>
  <conditionalFormatting sqref="A1:XFD1 AH2:XFD48 A5:A48 A49:XFD49 A50:Y50 AA50:XFD50 A51:XFD1048576">
    <cfRule type="cellIs" dxfId="9" priority="2" operator="between">
      <formula>1</formula>
      <formula>2</formula>
    </cfRule>
  </conditionalFormatting>
  <pageMargins left="0.78740157480314965" right="0.39370078740157483" top="0.98425196850393704" bottom="0.78740157480314965" header="0.51181102362204722" footer="0.51181102362204722"/>
  <pageSetup paperSize="9" scale="62" fitToWidth="0" orientation="landscape" r:id="rId1"/>
  <headerFooter alignWithMargins="0"/>
  <colBreaks count="3" manualBreakCount="3">
    <brk id="9" max="49" man="1"/>
    <brk id="17" max="49" man="1"/>
    <brk id="25" max="49"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ADC7-6028-4A1A-9623-DE720199935E}">
  <dimension ref="A1:AJ64"/>
  <sheetViews>
    <sheetView view="pageBreakPreview" zoomScale="80" zoomScaleNormal="85" zoomScaleSheetLayoutView="80" workbookViewId="0">
      <pane xSplit="1" ySplit="5" topLeftCell="B6" activePane="bottomRight" state="frozen"/>
      <selection activeCell="F27" sqref="F27"/>
      <selection pane="topRight" activeCell="F27" sqref="F27"/>
      <selection pane="bottomLeft" activeCell="F27" sqref="F27"/>
      <selection pane="bottomRight"/>
    </sheetView>
  </sheetViews>
  <sheetFormatPr defaultColWidth="9" defaultRowHeight="13.5"/>
  <cols>
    <col min="1" max="1" width="17" style="352" customWidth="1"/>
    <col min="2" max="8" width="10.5" style="352" customWidth="1"/>
    <col min="9" max="36" width="7.25" style="352" customWidth="1"/>
    <col min="37" max="16384" width="9" style="352"/>
  </cols>
  <sheetData>
    <row r="1" spans="1:36" ht="24.75" customHeight="1">
      <c r="A1" s="351" t="s">
        <v>986</v>
      </c>
      <c r="B1" s="351" t="s">
        <v>987</v>
      </c>
      <c r="R1" s="353" t="s">
        <v>201</v>
      </c>
      <c r="S1" s="351" t="s">
        <v>988</v>
      </c>
      <c r="T1" s="354"/>
      <c r="U1" s="351"/>
      <c r="V1" s="355"/>
      <c r="W1" s="355"/>
      <c r="X1" s="355"/>
      <c r="Z1" s="354"/>
      <c r="AA1" s="351"/>
      <c r="AB1" s="355"/>
      <c r="AC1" s="355"/>
      <c r="AD1" s="355"/>
      <c r="AF1" s="354"/>
      <c r="AJ1" s="353" t="s">
        <v>201</v>
      </c>
    </row>
    <row r="2" spans="1:36" ht="17.25" customHeight="1">
      <c r="A2" s="1370" t="s">
        <v>306</v>
      </c>
      <c r="B2" s="1373" t="s">
        <v>989</v>
      </c>
      <c r="C2" s="1374"/>
      <c r="D2" s="1374"/>
      <c r="E2" s="1374"/>
      <c r="F2" s="1374"/>
      <c r="G2" s="1375"/>
      <c r="H2" s="1373" t="s">
        <v>990</v>
      </c>
      <c r="I2" s="1374"/>
      <c r="J2" s="1374"/>
      <c r="K2" s="1374"/>
      <c r="L2" s="1374"/>
      <c r="M2" s="1374"/>
      <c r="N2" s="1374"/>
      <c r="O2" s="1374"/>
      <c r="P2" s="1374"/>
      <c r="Q2" s="1374"/>
      <c r="R2" s="1375"/>
      <c r="S2" s="1376" t="s">
        <v>991</v>
      </c>
      <c r="T2" s="1377"/>
      <c r="U2" s="1377"/>
      <c r="V2" s="1377"/>
      <c r="W2" s="1377"/>
      <c r="X2" s="1378"/>
      <c r="Y2" s="1376" t="s">
        <v>992</v>
      </c>
      <c r="Z2" s="1377"/>
      <c r="AA2" s="1377"/>
      <c r="AB2" s="1377"/>
      <c r="AC2" s="1377"/>
      <c r="AD2" s="1378"/>
      <c r="AE2" s="1379" t="s">
        <v>993</v>
      </c>
      <c r="AF2" s="1380"/>
      <c r="AG2" s="1380"/>
      <c r="AH2" s="1380"/>
      <c r="AI2" s="1380"/>
      <c r="AJ2" s="1381"/>
    </row>
    <row r="3" spans="1:36" ht="17.25" customHeight="1">
      <c r="A3" s="1371"/>
      <c r="B3" s="1369" t="s">
        <v>994</v>
      </c>
      <c r="C3" s="1369" t="s">
        <v>995</v>
      </c>
      <c r="D3" s="1369"/>
      <c r="E3" s="1369"/>
      <c r="F3" s="1369"/>
      <c r="G3" s="1369"/>
      <c r="H3" s="1369" t="s">
        <v>994</v>
      </c>
      <c r="I3" s="1376" t="s">
        <v>995</v>
      </c>
      <c r="J3" s="1377"/>
      <c r="K3" s="1377"/>
      <c r="L3" s="1377"/>
      <c r="M3" s="1377"/>
      <c r="N3" s="1377"/>
      <c r="O3" s="1377"/>
      <c r="P3" s="1377"/>
      <c r="Q3" s="1377"/>
      <c r="R3" s="1378"/>
      <c r="S3" s="1369" t="s">
        <v>994</v>
      </c>
      <c r="T3" s="1369" t="s">
        <v>995</v>
      </c>
      <c r="U3" s="1369"/>
      <c r="V3" s="1369"/>
      <c r="W3" s="1369"/>
      <c r="X3" s="1369"/>
      <c r="Y3" s="1369" t="s">
        <v>994</v>
      </c>
      <c r="Z3" s="1369" t="s">
        <v>995</v>
      </c>
      <c r="AA3" s="1369"/>
      <c r="AB3" s="1369"/>
      <c r="AC3" s="1369"/>
      <c r="AD3" s="1369"/>
      <c r="AE3" s="1369" t="s">
        <v>994</v>
      </c>
      <c r="AF3" s="1369" t="s">
        <v>995</v>
      </c>
      <c r="AG3" s="1369"/>
      <c r="AH3" s="1369"/>
      <c r="AI3" s="1369"/>
      <c r="AJ3" s="1369"/>
    </row>
    <row r="4" spans="1:36" ht="17.25" customHeight="1">
      <c r="A4" s="1371"/>
      <c r="B4" s="1369"/>
      <c r="C4" s="1369" t="s">
        <v>996</v>
      </c>
      <c r="D4" s="1369" t="s">
        <v>997</v>
      </c>
      <c r="E4" s="1369" t="s">
        <v>998</v>
      </c>
      <c r="F4" s="1369" t="s">
        <v>999</v>
      </c>
      <c r="G4" s="1369" t="s">
        <v>1000</v>
      </c>
      <c r="H4" s="1369"/>
      <c r="I4" s="1382" t="s">
        <v>996</v>
      </c>
      <c r="J4" s="1383"/>
      <c r="K4" s="1382" t="s">
        <v>997</v>
      </c>
      <c r="L4" s="1383"/>
      <c r="M4" s="1382" t="s">
        <v>998</v>
      </c>
      <c r="N4" s="1383"/>
      <c r="O4" s="1382" t="s">
        <v>999</v>
      </c>
      <c r="P4" s="1383"/>
      <c r="Q4" s="1382" t="s">
        <v>1000</v>
      </c>
      <c r="R4" s="1383"/>
      <c r="S4" s="1369"/>
      <c r="T4" s="1369" t="s">
        <v>996</v>
      </c>
      <c r="U4" s="1369" t="s">
        <v>1001</v>
      </c>
      <c r="V4" s="1369" t="s">
        <v>1002</v>
      </c>
      <c r="W4" s="1369" t="s">
        <v>1003</v>
      </c>
      <c r="X4" s="1369" t="s">
        <v>1004</v>
      </c>
      <c r="Y4" s="1369"/>
      <c r="Z4" s="1369" t="s">
        <v>996</v>
      </c>
      <c r="AA4" s="1369" t="s">
        <v>1001</v>
      </c>
      <c r="AB4" s="1369" t="s">
        <v>1002</v>
      </c>
      <c r="AC4" s="1369" t="s">
        <v>1003</v>
      </c>
      <c r="AD4" s="1369" t="s">
        <v>1004</v>
      </c>
      <c r="AE4" s="1369"/>
      <c r="AF4" s="1369" t="s">
        <v>996</v>
      </c>
      <c r="AG4" s="1369" t="s">
        <v>1001</v>
      </c>
      <c r="AH4" s="1369" t="s">
        <v>1002</v>
      </c>
      <c r="AI4" s="1369" t="s">
        <v>1003</v>
      </c>
      <c r="AJ4" s="1369" t="s">
        <v>1004</v>
      </c>
    </row>
    <row r="5" spans="1:36" ht="17.25" customHeight="1">
      <c r="A5" s="1372"/>
      <c r="B5" s="1369"/>
      <c r="C5" s="1369"/>
      <c r="D5" s="1369"/>
      <c r="E5" s="1369"/>
      <c r="F5" s="1369"/>
      <c r="G5" s="1369"/>
      <c r="H5" s="1369"/>
      <c r="I5" s="359"/>
      <c r="J5" s="360" t="s">
        <v>1005</v>
      </c>
      <c r="K5" s="359"/>
      <c r="L5" s="360" t="s">
        <v>1005</v>
      </c>
      <c r="M5" s="359"/>
      <c r="N5" s="360" t="s">
        <v>1005</v>
      </c>
      <c r="O5" s="359"/>
      <c r="P5" s="360" t="s">
        <v>1005</v>
      </c>
      <c r="Q5" s="359"/>
      <c r="R5" s="360" t="s">
        <v>1005</v>
      </c>
      <c r="S5" s="1369"/>
      <c r="T5" s="1369"/>
      <c r="U5" s="1369"/>
      <c r="V5" s="1369"/>
      <c r="W5" s="1369"/>
      <c r="X5" s="1369"/>
      <c r="Y5" s="1369"/>
      <c r="Z5" s="1369"/>
      <c r="AA5" s="1369"/>
      <c r="AB5" s="1369"/>
      <c r="AC5" s="1369"/>
      <c r="AD5" s="1369"/>
      <c r="AE5" s="1369"/>
      <c r="AF5" s="1369"/>
      <c r="AG5" s="1369"/>
      <c r="AH5" s="1369"/>
      <c r="AI5" s="1369"/>
      <c r="AJ5" s="1369"/>
    </row>
    <row r="6" spans="1:36" ht="15" customHeight="1">
      <c r="A6" s="361" t="s">
        <v>127</v>
      </c>
      <c r="B6" s="362">
        <v>640</v>
      </c>
      <c r="C6" s="363">
        <v>634</v>
      </c>
      <c r="D6" s="364">
        <v>459</v>
      </c>
      <c r="E6" s="364">
        <v>131</v>
      </c>
      <c r="F6" s="364">
        <v>36</v>
      </c>
      <c r="G6" s="363">
        <v>8</v>
      </c>
      <c r="H6" s="365">
        <v>404</v>
      </c>
      <c r="I6" s="365">
        <v>451</v>
      </c>
      <c r="J6" s="365">
        <v>267</v>
      </c>
      <c r="K6" s="365">
        <v>286</v>
      </c>
      <c r="L6" s="365">
        <v>188</v>
      </c>
      <c r="M6" s="366">
        <v>121</v>
      </c>
      <c r="N6" s="365">
        <v>40</v>
      </c>
      <c r="O6" s="365">
        <v>36</v>
      </c>
      <c r="P6" s="365">
        <v>31</v>
      </c>
      <c r="Q6" s="365">
        <v>8</v>
      </c>
      <c r="R6" s="365">
        <v>8</v>
      </c>
      <c r="S6" s="365">
        <v>137</v>
      </c>
      <c r="T6" s="367">
        <v>137</v>
      </c>
      <c r="U6" s="368">
        <v>122</v>
      </c>
      <c r="V6" s="365">
        <v>2</v>
      </c>
      <c r="W6" s="365">
        <v>13</v>
      </c>
      <c r="X6" s="365">
        <v>0</v>
      </c>
      <c r="Y6" s="364">
        <v>3</v>
      </c>
      <c r="Z6" s="364">
        <v>8</v>
      </c>
      <c r="AA6" s="364">
        <v>0</v>
      </c>
      <c r="AB6" s="364">
        <v>0</v>
      </c>
      <c r="AC6" s="364">
        <v>0</v>
      </c>
      <c r="AD6" s="364">
        <v>8</v>
      </c>
      <c r="AE6" s="364">
        <v>236</v>
      </c>
      <c r="AF6" s="365">
        <v>183</v>
      </c>
      <c r="AG6" s="365">
        <v>173</v>
      </c>
      <c r="AH6" s="365">
        <v>10</v>
      </c>
      <c r="AI6" s="365">
        <v>0</v>
      </c>
      <c r="AJ6" s="365">
        <v>0</v>
      </c>
    </row>
    <row r="7" spans="1:36" ht="15" customHeight="1">
      <c r="A7" s="369" t="s">
        <v>0</v>
      </c>
      <c r="B7" s="370">
        <v>32</v>
      </c>
      <c r="C7" s="371">
        <v>47</v>
      </c>
      <c r="D7" s="372">
        <v>39</v>
      </c>
      <c r="E7" s="372">
        <v>2</v>
      </c>
      <c r="F7" s="372">
        <v>6</v>
      </c>
      <c r="G7" s="373">
        <v>0</v>
      </c>
      <c r="H7" s="372">
        <v>28</v>
      </c>
      <c r="I7" s="372">
        <v>36</v>
      </c>
      <c r="J7" s="372">
        <v>0</v>
      </c>
      <c r="K7" s="372">
        <v>28</v>
      </c>
      <c r="L7" s="372">
        <v>0</v>
      </c>
      <c r="M7" s="372">
        <v>2</v>
      </c>
      <c r="N7" s="372">
        <v>0</v>
      </c>
      <c r="O7" s="372">
        <v>6</v>
      </c>
      <c r="P7" s="372">
        <v>0</v>
      </c>
      <c r="Q7" s="372">
        <v>0</v>
      </c>
      <c r="R7" s="372">
        <v>0</v>
      </c>
      <c r="S7" s="372">
        <v>16</v>
      </c>
      <c r="T7" s="374">
        <v>19</v>
      </c>
      <c r="U7" s="374">
        <v>17</v>
      </c>
      <c r="V7" s="374">
        <v>0</v>
      </c>
      <c r="W7" s="374">
        <v>2</v>
      </c>
      <c r="X7" s="374">
        <v>0</v>
      </c>
      <c r="Y7" s="371">
        <v>0</v>
      </c>
      <c r="Z7" s="372">
        <v>0</v>
      </c>
      <c r="AA7" s="372">
        <v>0</v>
      </c>
      <c r="AB7" s="372">
        <v>0</v>
      </c>
      <c r="AC7" s="372">
        <v>0</v>
      </c>
      <c r="AD7" s="372">
        <v>0</v>
      </c>
      <c r="AE7" s="371">
        <v>4</v>
      </c>
      <c r="AF7" s="372">
        <v>11</v>
      </c>
      <c r="AG7" s="372">
        <v>11</v>
      </c>
      <c r="AH7" s="372">
        <v>0</v>
      </c>
      <c r="AI7" s="372">
        <v>0</v>
      </c>
      <c r="AJ7" s="372">
        <v>0</v>
      </c>
    </row>
    <row r="8" spans="1:36" ht="15" customHeight="1">
      <c r="A8" s="369" t="s">
        <v>1</v>
      </c>
      <c r="B8" s="370">
        <v>143</v>
      </c>
      <c r="C8" s="371">
        <v>104</v>
      </c>
      <c r="D8" s="372">
        <v>90</v>
      </c>
      <c r="E8" s="372">
        <v>9</v>
      </c>
      <c r="F8" s="372">
        <v>5</v>
      </c>
      <c r="G8" s="373">
        <v>0</v>
      </c>
      <c r="H8" s="372">
        <v>142</v>
      </c>
      <c r="I8" s="372">
        <v>103</v>
      </c>
      <c r="J8" s="372">
        <v>0</v>
      </c>
      <c r="K8" s="372">
        <v>89</v>
      </c>
      <c r="L8" s="372">
        <v>0</v>
      </c>
      <c r="M8" s="372">
        <v>9</v>
      </c>
      <c r="N8" s="372">
        <v>0</v>
      </c>
      <c r="O8" s="372">
        <v>5</v>
      </c>
      <c r="P8" s="372">
        <v>0</v>
      </c>
      <c r="Q8" s="372">
        <v>0</v>
      </c>
      <c r="R8" s="372">
        <v>0</v>
      </c>
      <c r="S8" s="372">
        <v>86</v>
      </c>
      <c r="T8" s="374">
        <v>60</v>
      </c>
      <c r="U8" s="374">
        <v>57</v>
      </c>
      <c r="V8" s="374">
        <v>1</v>
      </c>
      <c r="W8" s="374">
        <v>2</v>
      </c>
      <c r="X8" s="374">
        <v>0</v>
      </c>
      <c r="Y8" s="371">
        <v>0</v>
      </c>
      <c r="Z8" s="372">
        <v>1</v>
      </c>
      <c r="AA8" s="372">
        <v>0</v>
      </c>
      <c r="AB8" s="372">
        <v>1</v>
      </c>
      <c r="AC8" s="372">
        <v>0</v>
      </c>
      <c r="AD8" s="372">
        <v>0</v>
      </c>
      <c r="AE8" s="371">
        <v>1</v>
      </c>
      <c r="AF8" s="372">
        <v>1</v>
      </c>
      <c r="AG8" s="372">
        <v>1</v>
      </c>
      <c r="AH8" s="372">
        <v>0</v>
      </c>
      <c r="AI8" s="372">
        <v>0</v>
      </c>
      <c r="AJ8" s="372">
        <v>0</v>
      </c>
    </row>
    <row r="9" spans="1:36" ht="15" customHeight="1">
      <c r="A9" s="369" t="s">
        <v>2</v>
      </c>
      <c r="B9" s="370">
        <v>321</v>
      </c>
      <c r="C9" s="371">
        <v>285</v>
      </c>
      <c r="D9" s="372">
        <v>225</v>
      </c>
      <c r="E9" s="372">
        <v>55</v>
      </c>
      <c r="F9" s="372">
        <v>5</v>
      </c>
      <c r="G9" s="373">
        <v>0</v>
      </c>
      <c r="H9" s="372">
        <v>312</v>
      </c>
      <c r="I9" s="372">
        <v>275</v>
      </c>
      <c r="J9" s="372">
        <v>206</v>
      </c>
      <c r="K9" s="372">
        <v>215</v>
      </c>
      <c r="L9" s="372">
        <v>147</v>
      </c>
      <c r="M9" s="372">
        <v>55</v>
      </c>
      <c r="N9" s="372">
        <v>54</v>
      </c>
      <c r="O9" s="372">
        <v>5</v>
      </c>
      <c r="P9" s="372">
        <v>5</v>
      </c>
      <c r="Q9" s="372">
        <v>0</v>
      </c>
      <c r="R9" s="372">
        <v>0</v>
      </c>
      <c r="S9" s="372">
        <v>90</v>
      </c>
      <c r="T9" s="374">
        <v>92</v>
      </c>
      <c r="U9" s="374">
        <v>87</v>
      </c>
      <c r="V9" s="374">
        <v>5</v>
      </c>
      <c r="W9" s="374">
        <v>0</v>
      </c>
      <c r="X9" s="374">
        <v>0</v>
      </c>
      <c r="Y9" s="371">
        <v>0</v>
      </c>
      <c r="Z9" s="372">
        <v>0</v>
      </c>
      <c r="AA9" s="372">
        <v>0</v>
      </c>
      <c r="AB9" s="372">
        <v>0</v>
      </c>
      <c r="AC9" s="372">
        <v>0</v>
      </c>
      <c r="AD9" s="372">
        <v>0</v>
      </c>
      <c r="AE9" s="371">
        <v>9</v>
      </c>
      <c r="AF9" s="372">
        <v>10</v>
      </c>
      <c r="AG9" s="372">
        <v>10</v>
      </c>
      <c r="AH9" s="372">
        <v>0</v>
      </c>
      <c r="AI9" s="372">
        <v>0</v>
      </c>
      <c r="AJ9" s="372">
        <v>0</v>
      </c>
    </row>
    <row r="10" spans="1:36" ht="15" customHeight="1">
      <c r="A10" s="369" t="s">
        <v>3</v>
      </c>
      <c r="B10" s="370">
        <v>22</v>
      </c>
      <c r="C10" s="371">
        <v>26</v>
      </c>
      <c r="D10" s="372">
        <v>20</v>
      </c>
      <c r="E10" s="372">
        <v>2</v>
      </c>
      <c r="F10" s="372">
        <v>4</v>
      </c>
      <c r="G10" s="373">
        <v>0</v>
      </c>
      <c r="H10" s="372">
        <v>21</v>
      </c>
      <c r="I10" s="372">
        <v>24</v>
      </c>
      <c r="J10" s="372">
        <v>20</v>
      </c>
      <c r="K10" s="372">
        <v>19</v>
      </c>
      <c r="L10" s="372">
        <v>15</v>
      </c>
      <c r="M10" s="372">
        <v>1</v>
      </c>
      <c r="N10" s="372">
        <v>1</v>
      </c>
      <c r="O10" s="372">
        <v>4</v>
      </c>
      <c r="P10" s="372">
        <v>4</v>
      </c>
      <c r="Q10" s="372">
        <v>0</v>
      </c>
      <c r="R10" s="372">
        <v>0</v>
      </c>
      <c r="S10" s="372">
        <v>17</v>
      </c>
      <c r="T10" s="374">
        <v>18</v>
      </c>
      <c r="U10" s="374">
        <v>13</v>
      </c>
      <c r="V10" s="374">
        <v>1</v>
      </c>
      <c r="W10" s="374">
        <v>4</v>
      </c>
      <c r="X10" s="374">
        <v>0</v>
      </c>
      <c r="Y10" s="371">
        <v>0</v>
      </c>
      <c r="Z10" s="372">
        <v>0</v>
      </c>
      <c r="AA10" s="372">
        <v>0</v>
      </c>
      <c r="AB10" s="372">
        <v>0</v>
      </c>
      <c r="AC10" s="372">
        <v>0</v>
      </c>
      <c r="AD10" s="372">
        <v>0</v>
      </c>
      <c r="AE10" s="371">
        <v>1</v>
      </c>
      <c r="AF10" s="372">
        <v>2</v>
      </c>
      <c r="AG10" s="372">
        <v>1</v>
      </c>
      <c r="AH10" s="372">
        <v>1</v>
      </c>
      <c r="AI10" s="372">
        <v>0</v>
      </c>
      <c r="AJ10" s="372">
        <v>0</v>
      </c>
    </row>
    <row r="11" spans="1:36" ht="15" customHeight="1">
      <c r="A11" s="369" t="s">
        <v>4</v>
      </c>
      <c r="B11" s="370">
        <v>33</v>
      </c>
      <c r="C11" s="371">
        <v>42</v>
      </c>
      <c r="D11" s="372">
        <v>32</v>
      </c>
      <c r="E11" s="372">
        <v>3</v>
      </c>
      <c r="F11" s="372">
        <v>7</v>
      </c>
      <c r="G11" s="373">
        <v>0</v>
      </c>
      <c r="H11" s="372">
        <v>28</v>
      </c>
      <c r="I11" s="372">
        <v>37</v>
      </c>
      <c r="J11" s="372">
        <v>37</v>
      </c>
      <c r="K11" s="372">
        <v>27</v>
      </c>
      <c r="L11" s="372">
        <v>27</v>
      </c>
      <c r="M11" s="372">
        <v>3</v>
      </c>
      <c r="N11" s="372">
        <v>3</v>
      </c>
      <c r="O11" s="372">
        <v>7</v>
      </c>
      <c r="P11" s="372">
        <v>7</v>
      </c>
      <c r="Q11" s="372">
        <v>0</v>
      </c>
      <c r="R11" s="372">
        <v>0</v>
      </c>
      <c r="S11" s="372">
        <v>16</v>
      </c>
      <c r="T11" s="374">
        <v>27</v>
      </c>
      <c r="U11" s="374">
        <v>19</v>
      </c>
      <c r="V11" s="374">
        <v>3</v>
      </c>
      <c r="W11" s="374">
        <v>5</v>
      </c>
      <c r="X11" s="374">
        <v>0</v>
      </c>
      <c r="Y11" s="371">
        <v>0</v>
      </c>
      <c r="Z11" s="372">
        <v>0</v>
      </c>
      <c r="AA11" s="372">
        <v>0</v>
      </c>
      <c r="AB11" s="372">
        <v>0</v>
      </c>
      <c r="AC11" s="372">
        <v>0</v>
      </c>
      <c r="AD11" s="372">
        <v>0</v>
      </c>
      <c r="AE11" s="371">
        <v>5</v>
      </c>
      <c r="AF11" s="372">
        <v>5</v>
      </c>
      <c r="AG11" s="372">
        <v>5</v>
      </c>
      <c r="AH11" s="372">
        <v>0</v>
      </c>
      <c r="AI11" s="372">
        <v>0</v>
      </c>
      <c r="AJ11" s="372">
        <v>0</v>
      </c>
    </row>
    <row r="12" spans="1:36" ht="15" customHeight="1">
      <c r="A12" s="369" t="s">
        <v>5</v>
      </c>
      <c r="B12" s="370">
        <v>230</v>
      </c>
      <c r="C12" s="371">
        <v>224</v>
      </c>
      <c r="D12" s="372">
        <v>167</v>
      </c>
      <c r="E12" s="372">
        <v>42</v>
      </c>
      <c r="F12" s="372">
        <v>15</v>
      </c>
      <c r="G12" s="373">
        <v>0</v>
      </c>
      <c r="H12" s="372">
        <v>223</v>
      </c>
      <c r="I12" s="372">
        <v>216</v>
      </c>
      <c r="J12" s="372">
        <v>158</v>
      </c>
      <c r="K12" s="372">
        <v>159</v>
      </c>
      <c r="L12" s="372">
        <v>102</v>
      </c>
      <c r="M12" s="372">
        <v>42</v>
      </c>
      <c r="N12" s="372">
        <v>42</v>
      </c>
      <c r="O12" s="372">
        <v>15</v>
      </c>
      <c r="P12" s="372">
        <v>14</v>
      </c>
      <c r="Q12" s="372">
        <v>0</v>
      </c>
      <c r="R12" s="372">
        <v>0</v>
      </c>
      <c r="S12" s="372">
        <v>65</v>
      </c>
      <c r="T12" s="374">
        <v>59</v>
      </c>
      <c r="U12" s="374">
        <v>57</v>
      </c>
      <c r="V12" s="374">
        <v>1</v>
      </c>
      <c r="W12" s="374">
        <v>1</v>
      </c>
      <c r="X12" s="374">
        <v>0</v>
      </c>
      <c r="Y12" s="371">
        <v>4</v>
      </c>
      <c r="Z12" s="372">
        <v>6</v>
      </c>
      <c r="AA12" s="372">
        <v>0</v>
      </c>
      <c r="AB12" s="372">
        <v>1</v>
      </c>
      <c r="AC12" s="372">
        <v>5</v>
      </c>
      <c r="AD12" s="372">
        <v>0</v>
      </c>
      <c r="AE12" s="371">
        <v>7</v>
      </c>
      <c r="AF12" s="372">
        <v>8</v>
      </c>
      <c r="AG12" s="372">
        <v>8</v>
      </c>
      <c r="AH12" s="372">
        <v>0</v>
      </c>
      <c r="AI12" s="372">
        <v>0</v>
      </c>
      <c r="AJ12" s="372">
        <v>0</v>
      </c>
    </row>
    <row r="13" spans="1:36" ht="15" customHeight="1">
      <c r="A13" s="369" t="s">
        <v>6</v>
      </c>
      <c r="B13" s="370">
        <v>63</v>
      </c>
      <c r="C13" s="371">
        <v>54</v>
      </c>
      <c r="D13" s="372">
        <v>37</v>
      </c>
      <c r="E13" s="372">
        <v>4</v>
      </c>
      <c r="F13" s="372">
        <v>12</v>
      </c>
      <c r="G13" s="373">
        <v>1</v>
      </c>
      <c r="H13" s="372">
        <v>63</v>
      </c>
      <c r="I13" s="372">
        <v>54</v>
      </c>
      <c r="J13" s="372">
        <v>49</v>
      </c>
      <c r="K13" s="372">
        <v>37</v>
      </c>
      <c r="L13" s="372">
        <v>32</v>
      </c>
      <c r="M13" s="372">
        <v>4</v>
      </c>
      <c r="N13" s="372">
        <v>4</v>
      </c>
      <c r="O13" s="372">
        <v>12</v>
      </c>
      <c r="P13" s="372">
        <v>12</v>
      </c>
      <c r="Q13" s="372">
        <v>1</v>
      </c>
      <c r="R13" s="372">
        <v>1</v>
      </c>
      <c r="S13" s="372">
        <v>35</v>
      </c>
      <c r="T13" s="374">
        <v>20</v>
      </c>
      <c r="U13" s="374">
        <v>17</v>
      </c>
      <c r="V13" s="374">
        <v>0</v>
      </c>
      <c r="W13" s="374">
        <v>3</v>
      </c>
      <c r="X13" s="374">
        <v>0</v>
      </c>
      <c r="Y13" s="371">
        <v>1</v>
      </c>
      <c r="Z13" s="372">
        <v>3</v>
      </c>
      <c r="AA13" s="372">
        <v>1</v>
      </c>
      <c r="AB13" s="372">
        <v>0</v>
      </c>
      <c r="AC13" s="372">
        <v>1</v>
      </c>
      <c r="AD13" s="372">
        <v>1</v>
      </c>
      <c r="AE13" s="371">
        <v>0</v>
      </c>
      <c r="AF13" s="372">
        <v>0</v>
      </c>
      <c r="AG13" s="372">
        <v>0</v>
      </c>
      <c r="AH13" s="372">
        <v>0</v>
      </c>
      <c r="AI13" s="372">
        <v>0</v>
      </c>
      <c r="AJ13" s="372">
        <v>0</v>
      </c>
    </row>
    <row r="14" spans="1:36" ht="15" customHeight="1">
      <c r="A14" s="369" t="s">
        <v>7</v>
      </c>
      <c r="B14" s="370">
        <v>22</v>
      </c>
      <c r="C14" s="371">
        <v>27</v>
      </c>
      <c r="D14" s="372">
        <v>24</v>
      </c>
      <c r="E14" s="372">
        <v>1</v>
      </c>
      <c r="F14" s="372">
        <v>2</v>
      </c>
      <c r="G14" s="373">
        <v>0</v>
      </c>
      <c r="H14" s="372">
        <v>22</v>
      </c>
      <c r="I14" s="372">
        <v>27</v>
      </c>
      <c r="J14" s="372">
        <v>22</v>
      </c>
      <c r="K14" s="372">
        <v>24</v>
      </c>
      <c r="L14" s="372">
        <v>20</v>
      </c>
      <c r="M14" s="372">
        <v>1</v>
      </c>
      <c r="N14" s="372">
        <v>0</v>
      </c>
      <c r="O14" s="372">
        <v>2</v>
      </c>
      <c r="P14" s="372">
        <v>2</v>
      </c>
      <c r="Q14" s="372">
        <v>0</v>
      </c>
      <c r="R14" s="372">
        <v>0</v>
      </c>
      <c r="S14" s="372">
        <v>15</v>
      </c>
      <c r="T14" s="374">
        <v>16</v>
      </c>
      <c r="U14" s="374">
        <v>13</v>
      </c>
      <c r="V14" s="374">
        <v>1</v>
      </c>
      <c r="W14" s="374">
        <v>2</v>
      </c>
      <c r="X14" s="374">
        <v>0</v>
      </c>
      <c r="Y14" s="371">
        <v>0</v>
      </c>
      <c r="Z14" s="372">
        <v>0</v>
      </c>
      <c r="AA14" s="372">
        <v>0</v>
      </c>
      <c r="AB14" s="372">
        <v>0</v>
      </c>
      <c r="AC14" s="372">
        <v>0</v>
      </c>
      <c r="AD14" s="372">
        <v>0</v>
      </c>
      <c r="AE14" s="371">
        <v>0</v>
      </c>
      <c r="AF14" s="372">
        <v>0</v>
      </c>
      <c r="AG14" s="372">
        <v>0</v>
      </c>
      <c r="AH14" s="372">
        <v>0</v>
      </c>
      <c r="AI14" s="372">
        <v>0</v>
      </c>
      <c r="AJ14" s="372">
        <v>0</v>
      </c>
    </row>
    <row r="15" spans="1:36" ht="15" customHeight="1">
      <c r="A15" s="369" t="s">
        <v>8</v>
      </c>
      <c r="B15" s="370">
        <v>53</v>
      </c>
      <c r="C15" s="371">
        <v>53</v>
      </c>
      <c r="D15" s="372">
        <v>43</v>
      </c>
      <c r="E15" s="372">
        <v>8</v>
      </c>
      <c r="F15" s="372">
        <v>2</v>
      </c>
      <c r="G15" s="373">
        <v>0</v>
      </c>
      <c r="H15" s="372">
        <v>53</v>
      </c>
      <c r="I15" s="372">
        <v>53</v>
      </c>
      <c r="J15" s="372">
        <v>46</v>
      </c>
      <c r="K15" s="372">
        <v>43</v>
      </c>
      <c r="L15" s="372">
        <v>37</v>
      </c>
      <c r="M15" s="372">
        <v>8</v>
      </c>
      <c r="N15" s="372">
        <v>7</v>
      </c>
      <c r="O15" s="372">
        <v>2</v>
      </c>
      <c r="P15" s="372">
        <v>2</v>
      </c>
      <c r="Q15" s="372">
        <v>0</v>
      </c>
      <c r="R15" s="372">
        <v>0</v>
      </c>
      <c r="S15" s="372">
        <v>23</v>
      </c>
      <c r="T15" s="374">
        <v>29</v>
      </c>
      <c r="U15" s="374">
        <v>26</v>
      </c>
      <c r="V15" s="374">
        <v>2</v>
      </c>
      <c r="W15" s="374">
        <v>1</v>
      </c>
      <c r="X15" s="374">
        <v>0</v>
      </c>
      <c r="Y15" s="371">
        <v>0</v>
      </c>
      <c r="Z15" s="372">
        <v>0</v>
      </c>
      <c r="AA15" s="372">
        <v>0</v>
      </c>
      <c r="AB15" s="372">
        <v>0</v>
      </c>
      <c r="AC15" s="372">
        <v>0</v>
      </c>
      <c r="AD15" s="372">
        <v>0</v>
      </c>
      <c r="AE15" s="371">
        <v>0</v>
      </c>
      <c r="AF15" s="372">
        <v>0</v>
      </c>
      <c r="AG15" s="372">
        <v>0</v>
      </c>
      <c r="AH15" s="372">
        <v>0</v>
      </c>
      <c r="AI15" s="372">
        <v>0</v>
      </c>
      <c r="AJ15" s="372">
        <v>0</v>
      </c>
    </row>
    <row r="16" spans="1:36" ht="15" customHeight="1">
      <c r="A16" s="369" t="s">
        <v>9</v>
      </c>
      <c r="B16" s="370">
        <v>39</v>
      </c>
      <c r="C16" s="371">
        <v>58</v>
      </c>
      <c r="D16" s="372">
        <v>47</v>
      </c>
      <c r="E16" s="372">
        <v>9</v>
      </c>
      <c r="F16" s="372">
        <v>2</v>
      </c>
      <c r="G16" s="373">
        <v>0</v>
      </c>
      <c r="H16" s="372">
        <v>39</v>
      </c>
      <c r="I16" s="372">
        <v>58</v>
      </c>
      <c r="J16" s="372">
        <v>34</v>
      </c>
      <c r="K16" s="372">
        <v>47</v>
      </c>
      <c r="L16" s="372">
        <v>34</v>
      </c>
      <c r="M16" s="372">
        <v>9</v>
      </c>
      <c r="N16" s="372">
        <v>0</v>
      </c>
      <c r="O16" s="372">
        <v>2</v>
      </c>
      <c r="P16" s="372">
        <v>0</v>
      </c>
      <c r="Q16" s="372">
        <v>0</v>
      </c>
      <c r="R16" s="372">
        <v>0</v>
      </c>
      <c r="S16" s="372">
        <v>28</v>
      </c>
      <c r="T16" s="374">
        <v>35</v>
      </c>
      <c r="U16" s="374">
        <v>33</v>
      </c>
      <c r="V16" s="374">
        <v>0</v>
      </c>
      <c r="W16" s="374">
        <v>2</v>
      </c>
      <c r="X16" s="374">
        <v>0</v>
      </c>
      <c r="Y16" s="371">
        <v>0</v>
      </c>
      <c r="Z16" s="372">
        <v>0</v>
      </c>
      <c r="AA16" s="372">
        <v>0</v>
      </c>
      <c r="AB16" s="372">
        <v>0</v>
      </c>
      <c r="AC16" s="372">
        <v>0</v>
      </c>
      <c r="AD16" s="372">
        <v>0</v>
      </c>
      <c r="AE16" s="371">
        <v>0</v>
      </c>
      <c r="AF16" s="372">
        <v>0</v>
      </c>
      <c r="AG16" s="372">
        <v>0</v>
      </c>
      <c r="AH16" s="372">
        <v>0</v>
      </c>
      <c r="AI16" s="372">
        <v>0</v>
      </c>
      <c r="AJ16" s="372">
        <v>0</v>
      </c>
    </row>
    <row r="17" spans="1:36" ht="15" customHeight="1">
      <c r="A17" s="369" t="s">
        <v>10</v>
      </c>
      <c r="B17" s="370">
        <v>19</v>
      </c>
      <c r="C17" s="371">
        <v>28</v>
      </c>
      <c r="D17" s="372">
        <v>16</v>
      </c>
      <c r="E17" s="372">
        <v>6</v>
      </c>
      <c r="F17" s="372">
        <v>6</v>
      </c>
      <c r="G17" s="373">
        <v>0</v>
      </c>
      <c r="H17" s="372">
        <v>18</v>
      </c>
      <c r="I17" s="372">
        <v>26</v>
      </c>
      <c r="J17" s="372">
        <v>25</v>
      </c>
      <c r="K17" s="372">
        <v>15</v>
      </c>
      <c r="L17" s="372">
        <v>15</v>
      </c>
      <c r="M17" s="372">
        <v>5</v>
      </c>
      <c r="N17" s="372">
        <v>5</v>
      </c>
      <c r="O17" s="372">
        <v>6</v>
      </c>
      <c r="P17" s="372">
        <v>5</v>
      </c>
      <c r="Q17" s="372">
        <v>0</v>
      </c>
      <c r="R17" s="372">
        <v>0</v>
      </c>
      <c r="S17" s="372">
        <v>17</v>
      </c>
      <c r="T17" s="374">
        <v>19</v>
      </c>
      <c r="U17" s="374">
        <v>11</v>
      </c>
      <c r="V17" s="374">
        <v>3</v>
      </c>
      <c r="W17" s="374">
        <v>5</v>
      </c>
      <c r="X17" s="374">
        <v>0</v>
      </c>
      <c r="Y17" s="371">
        <v>0</v>
      </c>
      <c r="Z17" s="372">
        <v>0</v>
      </c>
      <c r="AA17" s="372">
        <v>0</v>
      </c>
      <c r="AB17" s="372">
        <v>0</v>
      </c>
      <c r="AC17" s="372">
        <v>0</v>
      </c>
      <c r="AD17" s="372">
        <v>0</v>
      </c>
      <c r="AE17" s="371">
        <v>1</v>
      </c>
      <c r="AF17" s="372">
        <v>2</v>
      </c>
      <c r="AG17" s="372">
        <v>1</v>
      </c>
      <c r="AH17" s="372">
        <v>1</v>
      </c>
      <c r="AI17" s="372">
        <v>0</v>
      </c>
      <c r="AJ17" s="372">
        <v>0</v>
      </c>
    </row>
    <row r="18" spans="1:36" ht="15" customHeight="1">
      <c r="A18" s="369" t="s">
        <v>11</v>
      </c>
      <c r="B18" s="370">
        <v>32</v>
      </c>
      <c r="C18" s="371">
        <v>31</v>
      </c>
      <c r="D18" s="372">
        <v>21</v>
      </c>
      <c r="E18" s="372">
        <v>5</v>
      </c>
      <c r="F18" s="372">
        <v>5</v>
      </c>
      <c r="G18" s="373">
        <v>0</v>
      </c>
      <c r="H18" s="372">
        <v>32</v>
      </c>
      <c r="I18" s="372">
        <v>31</v>
      </c>
      <c r="J18" s="372">
        <v>22</v>
      </c>
      <c r="K18" s="372">
        <v>21</v>
      </c>
      <c r="L18" s="372">
        <v>13</v>
      </c>
      <c r="M18" s="372">
        <v>5</v>
      </c>
      <c r="N18" s="372">
        <v>4</v>
      </c>
      <c r="O18" s="372">
        <v>5</v>
      </c>
      <c r="P18" s="372">
        <v>5</v>
      </c>
      <c r="Q18" s="372">
        <v>0</v>
      </c>
      <c r="R18" s="372">
        <v>0</v>
      </c>
      <c r="S18" s="372">
        <v>15</v>
      </c>
      <c r="T18" s="374">
        <v>10</v>
      </c>
      <c r="U18" s="374">
        <v>5</v>
      </c>
      <c r="V18" s="374">
        <v>1</v>
      </c>
      <c r="W18" s="374">
        <v>4</v>
      </c>
      <c r="X18" s="374">
        <v>0</v>
      </c>
      <c r="Y18" s="371">
        <v>0</v>
      </c>
      <c r="Z18" s="372">
        <v>0</v>
      </c>
      <c r="AA18" s="372">
        <v>0</v>
      </c>
      <c r="AB18" s="372">
        <v>0</v>
      </c>
      <c r="AC18" s="372">
        <v>0</v>
      </c>
      <c r="AD18" s="372">
        <v>0</v>
      </c>
      <c r="AE18" s="371">
        <v>0</v>
      </c>
      <c r="AF18" s="372">
        <v>0</v>
      </c>
      <c r="AG18" s="372">
        <v>0</v>
      </c>
      <c r="AH18" s="372">
        <v>0</v>
      </c>
      <c r="AI18" s="372">
        <v>0</v>
      </c>
      <c r="AJ18" s="372">
        <v>0</v>
      </c>
    </row>
    <row r="19" spans="1:36" ht="15" customHeight="1">
      <c r="A19" s="369" t="s">
        <v>12</v>
      </c>
      <c r="B19" s="370">
        <v>91</v>
      </c>
      <c r="C19" s="371">
        <v>85</v>
      </c>
      <c r="D19" s="372">
        <v>69</v>
      </c>
      <c r="E19" s="372">
        <v>7</v>
      </c>
      <c r="F19" s="372">
        <v>9</v>
      </c>
      <c r="G19" s="373">
        <v>0</v>
      </c>
      <c r="H19" s="372">
        <v>76</v>
      </c>
      <c r="I19" s="372">
        <v>65</v>
      </c>
      <c r="J19" s="372">
        <v>0</v>
      </c>
      <c r="K19" s="372">
        <v>50</v>
      </c>
      <c r="L19" s="372">
        <v>0</v>
      </c>
      <c r="M19" s="372">
        <v>6</v>
      </c>
      <c r="N19" s="372">
        <v>0</v>
      </c>
      <c r="O19" s="372">
        <v>9</v>
      </c>
      <c r="P19" s="372">
        <v>0</v>
      </c>
      <c r="Q19" s="372">
        <v>0</v>
      </c>
      <c r="R19" s="372">
        <v>0</v>
      </c>
      <c r="S19" s="372">
        <v>21</v>
      </c>
      <c r="T19" s="374">
        <v>23</v>
      </c>
      <c r="U19" s="374">
        <v>20</v>
      </c>
      <c r="V19" s="374">
        <v>1</v>
      </c>
      <c r="W19" s="374">
        <v>2</v>
      </c>
      <c r="X19" s="374">
        <v>0</v>
      </c>
      <c r="Y19" s="371">
        <v>0</v>
      </c>
      <c r="Z19" s="372">
        <v>0</v>
      </c>
      <c r="AA19" s="372">
        <v>0</v>
      </c>
      <c r="AB19" s="372">
        <v>0</v>
      </c>
      <c r="AC19" s="372">
        <v>0</v>
      </c>
      <c r="AD19" s="372">
        <v>0</v>
      </c>
      <c r="AE19" s="371">
        <v>15</v>
      </c>
      <c r="AF19" s="372">
        <v>20</v>
      </c>
      <c r="AG19" s="372">
        <v>19</v>
      </c>
      <c r="AH19" s="372">
        <v>1</v>
      </c>
      <c r="AI19" s="372">
        <v>0</v>
      </c>
      <c r="AJ19" s="372">
        <v>0</v>
      </c>
    </row>
    <row r="20" spans="1:36" ht="15" customHeight="1">
      <c r="A20" s="369" t="s">
        <v>13</v>
      </c>
      <c r="B20" s="370">
        <v>172</v>
      </c>
      <c r="C20" s="371">
        <v>191</v>
      </c>
      <c r="D20" s="372">
        <v>156</v>
      </c>
      <c r="E20" s="372">
        <v>26</v>
      </c>
      <c r="F20" s="372">
        <v>9</v>
      </c>
      <c r="G20" s="373">
        <v>0</v>
      </c>
      <c r="H20" s="372">
        <v>163</v>
      </c>
      <c r="I20" s="372">
        <v>182</v>
      </c>
      <c r="J20" s="372">
        <v>164</v>
      </c>
      <c r="K20" s="372">
        <v>147</v>
      </c>
      <c r="L20" s="372">
        <v>131</v>
      </c>
      <c r="M20" s="372">
        <v>26</v>
      </c>
      <c r="N20" s="372">
        <v>24</v>
      </c>
      <c r="O20" s="372">
        <v>9</v>
      </c>
      <c r="P20" s="372">
        <v>9</v>
      </c>
      <c r="Q20" s="372">
        <v>0</v>
      </c>
      <c r="R20" s="372">
        <v>0</v>
      </c>
      <c r="S20" s="372">
        <v>64</v>
      </c>
      <c r="T20" s="374">
        <v>85</v>
      </c>
      <c r="U20" s="374">
        <v>75</v>
      </c>
      <c r="V20" s="374">
        <v>6</v>
      </c>
      <c r="W20" s="374">
        <v>4</v>
      </c>
      <c r="X20" s="374">
        <v>0</v>
      </c>
      <c r="Y20" s="371">
        <v>0</v>
      </c>
      <c r="Z20" s="372">
        <v>0</v>
      </c>
      <c r="AA20" s="372">
        <v>0</v>
      </c>
      <c r="AB20" s="372">
        <v>0</v>
      </c>
      <c r="AC20" s="372">
        <v>0</v>
      </c>
      <c r="AD20" s="372">
        <v>0</v>
      </c>
      <c r="AE20" s="371">
        <v>9</v>
      </c>
      <c r="AF20" s="372">
        <v>9</v>
      </c>
      <c r="AG20" s="372">
        <v>9</v>
      </c>
      <c r="AH20" s="372">
        <v>0</v>
      </c>
      <c r="AI20" s="372">
        <v>0</v>
      </c>
      <c r="AJ20" s="372">
        <v>0</v>
      </c>
    </row>
    <row r="21" spans="1:36" ht="15" customHeight="1">
      <c r="A21" s="369" t="s">
        <v>14</v>
      </c>
      <c r="B21" s="370">
        <v>4</v>
      </c>
      <c r="C21" s="371">
        <v>15</v>
      </c>
      <c r="D21" s="372">
        <v>10</v>
      </c>
      <c r="E21" s="372">
        <v>5</v>
      </c>
      <c r="F21" s="372">
        <v>0</v>
      </c>
      <c r="G21" s="373">
        <v>0</v>
      </c>
      <c r="H21" s="372">
        <v>4</v>
      </c>
      <c r="I21" s="372">
        <v>15</v>
      </c>
      <c r="J21" s="372">
        <v>14</v>
      </c>
      <c r="K21" s="372">
        <v>10</v>
      </c>
      <c r="L21" s="372">
        <v>9</v>
      </c>
      <c r="M21" s="372">
        <v>5</v>
      </c>
      <c r="N21" s="372">
        <v>5</v>
      </c>
      <c r="O21" s="372">
        <v>0</v>
      </c>
      <c r="P21" s="372">
        <v>0</v>
      </c>
      <c r="Q21" s="372">
        <v>0</v>
      </c>
      <c r="R21" s="372">
        <v>0</v>
      </c>
      <c r="S21" s="372">
        <v>1</v>
      </c>
      <c r="T21" s="374">
        <v>6</v>
      </c>
      <c r="U21" s="374">
        <v>6</v>
      </c>
      <c r="V21" s="374">
        <v>0</v>
      </c>
      <c r="W21" s="374">
        <v>0</v>
      </c>
      <c r="X21" s="374">
        <v>0</v>
      </c>
      <c r="Y21" s="371">
        <v>0</v>
      </c>
      <c r="Z21" s="372">
        <v>0</v>
      </c>
      <c r="AA21" s="372">
        <v>0</v>
      </c>
      <c r="AB21" s="372">
        <v>0</v>
      </c>
      <c r="AC21" s="372">
        <v>0</v>
      </c>
      <c r="AD21" s="372">
        <v>0</v>
      </c>
      <c r="AE21" s="371">
        <v>0</v>
      </c>
      <c r="AF21" s="372">
        <v>0</v>
      </c>
      <c r="AG21" s="372">
        <v>0</v>
      </c>
      <c r="AH21" s="372">
        <v>0</v>
      </c>
      <c r="AI21" s="372">
        <v>0</v>
      </c>
      <c r="AJ21" s="372">
        <v>0</v>
      </c>
    </row>
    <row r="22" spans="1:36" ht="15" customHeight="1">
      <c r="A22" s="369" t="s">
        <v>15</v>
      </c>
      <c r="B22" s="370">
        <v>108</v>
      </c>
      <c r="C22" s="371">
        <v>69</v>
      </c>
      <c r="D22" s="372">
        <v>54</v>
      </c>
      <c r="E22" s="372">
        <v>2</v>
      </c>
      <c r="F22" s="372">
        <v>13</v>
      </c>
      <c r="G22" s="373">
        <v>0</v>
      </c>
      <c r="H22" s="372">
        <v>108</v>
      </c>
      <c r="I22" s="372">
        <v>69</v>
      </c>
      <c r="J22" s="372">
        <v>49</v>
      </c>
      <c r="K22" s="372">
        <v>54</v>
      </c>
      <c r="L22" s="372">
        <v>36</v>
      </c>
      <c r="M22" s="372">
        <v>2</v>
      </c>
      <c r="N22" s="372">
        <v>1</v>
      </c>
      <c r="O22" s="372">
        <v>13</v>
      </c>
      <c r="P22" s="372">
        <v>12</v>
      </c>
      <c r="Q22" s="372">
        <v>0</v>
      </c>
      <c r="R22" s="372">
        <v>0</v>
      </c>
      <c r="S22" s="372">
        <v>70</v>
      </c>
      <c r="T22" s="374">
        <v>47</v>
      </c>
      <c r="U22" s="374">
        <v>38</v>
      </c>
      <c r="V22" s="374">
        <v>1</v>
      </c>
      <c r="W22" s="374">
        <v>8</v>
      </c>
      <c r="X22" s="374">
        <v>0</v>
      </c>
      <c r="Y22" s="371">
        <v>0</v>
      </c>
      <c r="Z22" s="372">
        <v>0</v>
      </c>
      <c r="AA22" s="372">
        <v>0</v>
      </c>
      <c r="AB22" s="372">
        <v>0</v>
      </c>
      <c r="AC22" s="372">
        <v>0</v>
      </c>
      <c r="AD22" s="372">
        <v>0</v>
      </c>
      <c r="AE22" s="371">
        <v>0</v>
      </c>
      <c r="AF22" s="372">
        <v>0</v>
      </c>
      <c r="AG22" s="372">
        <v>0</v>
      </c>
      <c r="AH22" s="372">
        <v>0</v>
      </c>
      <c r="AI22" s="372">
        <v>0</v>
      </c>
      <c r="AJ22" s="372">
        <v>0</v>
      </c>
    </row>
    <row r="23" spans="1:36" ht="15" customHeight="1">
      <c r="A23" s="369" t="s">
        <v>16</v>
      </c>
      <c r="B23" s="370">
        <v>84</v>
      </c>
      <c r="C23" s="371">
        <v>83</v>
      </c>
      <c r="D23" s="372">
        <v>65</v>
      </c>
      <c r="E23" s="372">
        <v>4</v>
      </c>
      <c r="F23" s="372">
        <v>14</v>
      </c>
      <c r="G23" s="373">
        <v>0</v>
      </c>
      <c r="H23" s="372">
        <v>84</v>
      </c>
      <c r="I23" s="372">
        <v>83</v>
      </c>
      <c r="J23" s="372">
        <v>73</v>
      </c>
      <c r="K23" s="372">
        <v>65</v>
      </c>
      <c r="L23" s="372">
        <v>55</v>
      </c>
      <c r="M23" s="372">
        <v>4</v>
      </c>
      <c r="N23" s="372">
        <v>4</v>
      </c>
      <c r="O23" s="372">
        <v>14</v>
      </c>
      <c r="P23" s="372">
        <v>14</v>
      </c>
      <c r="Q23" s="372">
        <v>0</v>
      </c>
      <c r="R23" s="372">
        <v>0</v>
      </c>
      <c r="S23" s="372">
        <v>27</v>
      </c>
      <c r="T23" s="374">
        <v>29</v>
      </c>
      <c r="U23" s="374">
        <v>27</v>
      </c>
      <c r="V23" s="374">
        <v>2</v>
      </c>
      <c r="W23" s="374">
        <v>0</v>
      </c>
      <c r="X23" s="374">
        <v>0</v>
      </c>
      <c r="Y23" s="371">
        <v>1</v>
      </c>
      <c r="Z23" s="372">
        <v>2</v>
      </c>
      <c r="AA23" s="372">
        <v>0</v>
      </c>
      <c r="AB23" s="372">
        <v>0</v>
      </c>
      <c r="AC23" s="372">
        <v>2</v>
      </c>
      <c r="AD23" s="372">
        <v>0</v>
      </c>
      <c r="AE23" s="371">
        <v>0</v>
      </c>
      <c r="AF23" s="372">
        <v>0</v>
      </c>
      <c r="AG23" s="372">
        <v>0</v>
      </c>
      <c r="AH23" s="372">
        <v>0</v>
      </c>
      <c r="AI23" s="372">
        <v>0</v>
      </c>
      <c r="AJ23" s="372">
        <v>0</v>
      </c>
    </row>
    <row r="24" spans="1:36" ht="15" customHeight="1">
      <c r="A24" s="369" t="s">
        <v>17</v>
      </c>
      <c r="B24" s="370">
        <v>67</v>
      </c>
      <c r="C24" s="371">
        <v>37</v>
      </c>
      <c r="D24" s="372">
        <v>26</v>
      </c>
      <c r="E24" s="372">
        <v>9</v>
      </c>
      <c r="F24" s="372">
        <v>2</v>
      </c>
      <c r="G24" s="373">
        <v>0</v>
      </c>
      <c r="H24" s="372">
        <v>67</v>
      </c>
      <c r="I24" s="372">
        <v>37</v>
      </c>
      <c r="J24" s="372">
        <v>34</v>
      </c>
      <c r="K24" s="372">
        <v>26</v>
      </c>
      <c r="L24" s="372">
        <v>24</v>
      </c>
      <c r="M24" s="372">
        <v>9</v>
      </c>
      <c r="N24" s="372">
        <v>8</v>
      </c>
      <c r="O24" s="372">
        <v>2</v>
      </c>
      <c r="P24" s="372">
        <v>2</v>
      </c>
      <c r="Q24" s="372">
        <v>0</v>
      </c>
      <c r="R24" s="372">
        <v>0</v>
      </c>
      <c r="S24" s="372">
        <v>40</v>
      </c>
      <c r="T24" s="374">
        <v>17</v>
      </c>
      <c r="U24" s="374">
        <v>14</v>
      </c>
      <c r="V24" s="374">
        <v>1</v>
      </c>
      <c r="W24" s="374">
        <v>2</v>
      </c>
      <c r="X24" s="374">
        <v>0</v>
      </c>
      <c r="Y24" s="371">
        <v>0</v>
      </c>
      <c r="Z24" s="372">
        <v>0</v>
      </c>
      <c r="AA24" s="372">
        <v>0</v>
      </c>
      <c r="AB24" s="372">
        <v>0</v>
      </c>
      <c r="AC24" s="372">
        <v>0</v>
      </c>
      <c r="AD24" s="372">
        <v>0</v>
      </c>
      <c r="AE24" s="371">
        <v>0</v>
      </c>
      <c r="AF24" s="372">
        <v>0</v>
      </c>
      <c r="AG24" s="372">
        <v>0</v>
      </c>
      <c r="AH24" s="372">
        <v>0</v>
      </c>
      <c r="AI24" s="372">
        <v>0</v>
      </c>
      <c r="AJ24" s="372">
        <v>0</v>
      </c>
    </row>
    <row r="25" spans="1:36" ht="15" customHeight="1">
      <c r="A25" s="369" t="s">
        <v>18</v>
      </c>
      <c r="B25" s="370">
        <v>46</v>
      </c>
      <c r="C25" s="371">
        <v>63</v>
      </c>
      <c r="D25" s="372">
        <v>40</v>
      </c>
      <c r="E25" s="372">
        <v>13</v>
      </c>
      <c r="F25" s="372">
        <v>10</v>
      </c>
      <c r="G25" s="373">
        <v>0</v>
      </c>
      <c r="H25" s="372">
        <v>46</v>
      </c>
      <c r="I25" s="372">
        <v>63</v>
      </c>
      <c r="J25" s="372">
        <v>58</v>
      </c>
      <c r="K25" s="372">
        <v>40</v>
      </c>
      <c r="L25" s="372">
        <v>35</v>
      </c>
      <c r="M25" s="372">
        <v>13</v>
      </c>
      <c r="N25" s="372">
        <v>13</v>
      </c>
      <c r="O25" s="372">
        <v>10</v>
      </c>
      <c r="P25" s="372">
        <v>10</v>
      </c>
      <c r="Q25" s="372">
        <v>0</v>
      </c>
      <c r="R25" s="372">
        <v>0</v>
      </c>
      <c r="S25" s="372">
        <v>21</v>
      </c>
      <c r="T25" s="374">
        <v>33</v>
      </c>
      <c r="U25" s="374">
        <v>29</v>
      </c>
      <c r="V25" s="374">
        <v>4</v>
      </c>
      <c r="W25" s="374">
        <v>0</v>
      </c>
      <c r="X25" s="374">
        <v>0</v>
      </c>
      <c r="Y25" s="371">
        <v>0</v>
      </c>
      <c r="Z25" s="372">
        <v>0</v>
      </c>
      <c r="AA25" s="372">
        <v>0</v>
      </c>
      <c r="AB25" s="372">
        <v>0</v>
      </c>
      <c r="AC25" s="372">
        <v>0</v>
      </c>
      <c r="AD25" s="372">
        <v>0</v>
      </c>
      <c r="AE25" s="371">
        <v>0</v>
      </c>
      <c r="AF25" s="372">
        <v>0</v>
      </c>
      <c r="AG25" s="372">
        <v>0</v>
      </c>
      <c r="AH25" s="372">
        <v>0</v>
      </c>
      <c r="AI25" s="372">
        <v>0</v>
      </c>
      <c r="AJ25" s="372">
        <v>0</v>
      </c>
    </row>
    <row r="26" spans="1:36" ht="15" customHeight="1">
      <c r="A26" s="369" t="s">
        <v>19</v>
      </c>
      <c r="B26" s="370">
        <v>27</v>
      </c>
      <c r="C26" s="371">
        <v>17</v>
      </c>
      <c r="D26" s="372">
        <v>5</v>
      </c>
      <c r="E26" s="372">
        <v>9</v>
      </c>
      <c r="F26" s="372">
        <v>3</v>
      </c>
      <c r="G26" s="373">
        <v>0</v>
      </c>
      <c r="H26" s="372">
        <v>26</v>
      </c>
      <c r="I26" s="372">
        <v>15</v>
      </c>
      <c r="J26" s="372">
        <v>8</v>
      </c>
      <c r="K26" s="372">
        <v>5</v>
      </c>
      <c r="L26" s="372">
        <v>2</v>
      </c>
      <c r="M26" s="372">
        <v>7</v>
      </c>
      <c r="N26" s="372">
        <v>5</v>
      </c>
      <c r="O26" s="372">
        <v>3</v>
      </c>
      <c r="P26" s="372">
        <v>1</v>
      </c>
      <c r="Q26" s="372">
        <v>0</v>
      </c>
      <c r="R26" s="372">
        <v>0</v>
      </c>
      <c r="S26" s="372">
        <v>10</v>
      </c>
      <c r="T26" s="374">
        <v>4</v>
      </c>
      <c r="U26" s="374">
        <v>1</v>
      </c>
      <c r="V26" s="374">
        <v>1</v>
      </c>
      <c r="W26" s="374">
        <v>2</v>
      </c>
      <c r="X26" s="374">
        <v>0</v>
      </c>
      <c r="Y26" s="371">
        <v>0</v>
      </c>
      <c r="Z26" s="372">
        <v>0</v>
      </c>
      <c r="AA26" s="372">
        <v>0</v>
      </c>
      <c r="AB26" s="372">
        <v>0</v>
      </c>
      <c r="AC26" s="372">
        <v>0</v>
      </c>
      <c r="AD26" s="372">
        <v>0</v>
      </c>
      <c r="AE26" s="371">
        <v>1</v>
      </c>
      <c r="AF26" s="372">
        <v>2</v>
      </c>
      <c r="AG26" s="372">
        <v>0</v>
      </c>
      <c r="AH26" s="372">
        <v>2</v>
      </c>
      <c r="AI26" s="372">
        <v>0</v>
      </c>
      <c r="AJ26" s="372">
        <v>0</v>
      </c>
    </row>
    <row r="27" spans="1:36" ht="15" customHeight="1">
      <c r="A27" s="369" t="s">
        <v>239</v>
      </c>
      <c r="B27" s="370">
        <v>42</v>
      </c>
      <c r="C27" s="371">
        <v>48</v>
      </c>
      <c r="D27" s="372">
        <v>35</v>
      </c>
      <c r="E27" s="372">
        <v>8</v>
      </c>
      <c r="F27" s="372">
        <v>5</v>
      </c>
      <c r="G27" s="373">
        <v>0</v>
      </c>
      <c r="H27" s="372">
        <v>42</v>
      </c>
      <c r="I27" s="372">
        <v>48</v>
      </c>
      <c r="J27" s="372">
        <v>44</v>
      </c>
      <c r="K27" s="372">
        <v>35</v>
      </c>
      <c r="L27" s="372">
        <v>31</v>
      </c>
      <c r="M27" s="372">
        <v>8</v>
      </c>
      <c r="N27" s="372">
        <v>8</v>
      </c>
      <c r="O27" s="372">
        <v>5</v>
      </c>
      <c r="P27" s="372">
        <v>5</v>
      </c>
      <c r="Q27" s="372">
        <v>0</v>
      </c>
      <c r="R27" s="372">
        <v>0</v>
      </c>
      <c r="S27" s="372">
        <v>20</v>
      </c>
      <c r="T27" s="374">
        <v>23</v>
      </c>
      <c r="U27" s="374">
        <v>16</v>
      </c>
      <c r="V27" s="374">
        <v>3</v>
      </c>
      <c r="W27" s="374">
        <v>4</v>
      </c>
      <c r="X27" s="374">
        <v>0</v>
      </c>
      <c r="Y27" s="371">
        <v>0</v>
      </c>
      <c r="Z27" s="372">
        <v>0</v>
      </c>
      <c r="AA27" s="372">
        <v>0</v>
      </c>
      <c r="AB27" s="372">
        <v>0</v>
      </c>
      <c r="AC27" s="372">
        <v>0</v>
      </c>
      <c r="AD27" s="372">
        <v>0</v>
      </c>
      <c r="AE27" s="371">
        <v>0</v>
      </c>
      <c r="AF27" s="372">
        <v>0</v>
      </c>
      <c r="AG27" s="372">
        <v>0</v>
      </c>
      <c r="AH27" s="372">
        <v>0</v>
      </c>
      <c r="AI27" s="372">
        <v>0</v>
      </c>
      <c r="AJ27" s="372">
        <v>0</v>
      </c>
    </row>
    <row r="28" spans="1:36" ht="15" customHeight="1">
      <c r="A28" s="369" t="s">
        <v>20</v>
      </c>
      <c r="B28" s="370">
        <v>30</v>
      </c>
      <c r="C28" s="371">
        <v>29</v>
      </c>
      <c r="D28" s="372">
        <v>21</v>
      </c>
      <c r="E28" s="372">
        <v>3</v>
      </c>
      <c r="F28" s="372">
        <v>5</v>
      </c>
      <c r="G28" s="373">
        <v>0</v>
      </c>
      <c r="H28" s="372">
        <v>30</v>
      </c>
      <c r="I28" s="372">
        <v>29</v>
      </c>
      <c r="J28" s="372">
        <v>24</v>
      </c>
      <c r="K28" s="372">
        <v>21</v>
      </c>
      <c r="L28" s="372">
        <v>16</v>
      </c>
      <c r="M28" s="372">
        <v>3</v>
      </c>
      <c r="N28" s="372">
        <v>3</v>
      </c>
      <c r="O28" s="372">
        <v>5</v>
      </c>
      <c r="P28" s="372">
        <v>5</v>
      </c>
      <c r="Q28" s="372">
        <v>0</v>
      </c>
      <c r="R28" s="372">
        <v>0</v>
      </c>
      <c r="S28" s="372">
        <v>24</v>
      </c>
      <c r="T28" s="374">
        <v>19</v>
      </c>
      <c r="U28" s="374">
        <v>14</v>
      </c>
      <c r="V28" s="374">
        <v>0</v>
      </c>
      <c r="W28" s="374">
        <v>5</v>
      </c>
      <c r="X28" s="374">
        <v>0</v>
      </c>
      <c r="Y28" s="371">
        <v>0</v>
      </c>
      <c r="Z28" s="372">
        <v>0</v>
      </c>
      <c r="AA28" s="372">
        <v>0</v>
      </c>
      <c r="AB28" s="372">
        <v>0</v>
      </c>
      <c r="AC28" s="372">
        <v>0</v>
      </c>
      <c r="AD28" s="372">
        <v>0</v>
      </c>
      <c r="AE28" s="371">
        <v>0</v>
      </c>
      <c r="AF28" s="372">
        <v>0</v>
      </c>
      <c r="AG28" s="372">
        <v>0</v>
      </c>
      <c r="AH28" s="372">
        <v>0</v>
      </c>
      <c r="AI28" s="372">
        <v>0</v>
      </c>
      <c r="AJ28" s="372">
        <v>0</v>
      </c>
    </row>
    <row r="29" spans="1:36" ht="15" customHeight="1">
      <c r="A29" s="369" t="s">
        <v>21</v>
      </c>
      <c r="B29" s="370">
        <v>32</v>
      </c>
      <c r="C29" s="371">
        <v>35</v>
      </c>
      <c r="D29" s="372">
        <v>17</v>
      </c>
      <c r="E29" s="372">
        <v>0</v>
      </c>
      <c r="F29" s="372">
        <v>18</v>
      </c>
      <c r="G29" s="373">
        <v>0</v>
      </c>
      <c r="H29" s="372">
        <v>32</v>
      </c>
      <c r="I29" s="372">
        <v>35</v>
      </c>
      <c r="J29" s="372">
        <v>31</v>
      </c>
      <c r="K29" s="372">
        <v>17</v>
      </c>
      <c r="L29" s="372">
        <v>13</v>
      </c>
      <c r="M29" s="372">
        <v>0</v>
      </c>
      <c r="N29" s="372">
        <v>0</v>
      </c>
      <c r="O29" s="372">
        <v>18</v>
      </c>
      <c r="P29" s="372">
        <v>18</v>
      </c>
      <c r="Q29" s="372">
        <v>0</v>
      </c>
      <c r="R29" s="372">
        <v>0</v>
      </c>
      <c r="S29" s="372">
        <v>19</v>
      </c>
      <c r="T29" s="374">
        <v>21</v>
      </c>
      <c r="U29" s="374">
        <v>11</v>
      </c>
      <c r="V29" s="374">
        <v>0</v>
      </c>
      <c r="W29" s="374">
        <v>10</v>
      </c>
      <c r="X29" s="374">
        <v>0</v>
      </c>
      <c r="Y29" s="371">
        <v>0</v>
      </c>
      <c r="Z29" s="372">
        <v>0</v>
      </c>
      <c r="AA29" s="372">
        <v>0</v>
      </c>
      <c r="AB29" s="372">
        <v>0</v>
      </c>
      <c r="AC29" s="372">
        <v>0</v>
      </c>
      <c r="AD29" s="372">
        <v>0</v>
      </c>
      <c r="AE29" s="371">
        <v>0</v>
      </c>
      <c r="AF29" s="372">
        <v>0</v>
      </c>
      <c r="AG29" s="372">
        <v>0</v>
      </c>
      <c r="AH29" s="372">
        <v>0</v>
      </c>
      <c r="AI29" s="372">
        <v>0</v>
      </c>
      <c r="AJ29" s="372">
        <v>0</v>
      </c>
    </row>
    <row r="30" spans="1:36" ht="15" customHeight="1">
      <c r="A30" s="369" t="s">
        <v>22</v>
      </c>
      <c r="B30" s="370">
        <v>45</v>
      </c>
      <c r="C30" s="371">
        <v>79</v>
      </c>
      <c r="D30" s="372">
        <v>56</v>
      </c>
      <c r="E30" s="372">
        <v>8</v>
      </c>
      <c r="F30" s="372">
        <v>15</v>
      </c>
      <c r="G30" s="373">
        <v>0</v>
      </c>
      <c r="H30" s="372">
        <v>44</v>
      </c>
      <c r="I30" s="372">
        <v>75</v>
      </c>
      <c r="J30" s="372">
        <v>66</v>
      </c>
      <c r="K30" s="372">
        <v>54</v>
      </c>
      <c r="L30" s="372">
        <v>46</v>
      </c>
      <c r="M30" s="372">
        <v>7</v>
      </c>
      <c r="N30" s="372">
        <v>6</v>
      </c>
      <c r="O30" s="372">
        <v>14</v>
      </c>
      <c r="P30" s="372">
        <v>14</v>
      </c>
      <c r="Q30" s="372">
        <v>0</v>
      </c>
      <c r="R30" s="372">
        <v>0</v>
      </c>
      <c r="S30" s="372">
        <v>25</v>
      </c>
      <c r="T30" s="374">
        <v>34</v>
      </c>
      <c r="U30" s="374">
        <v>29</v>
      </c>
      <c r="V30" s="374">
        <v>1</v>
      </c>
      <c r="W30" s="374">
        <v>4</v>
      </c>
      <c r="X30" s="374">
        <v>0</v>
      </c>
      <c r="Y30" s="371">
        <v>0</v>
      </c>
      <c r="Z30" s="372">
        <v>0</v>
      </c>
      <c r="AA30" s="372">
        <v>0</v>
      </c>
      <c r="AB30" s="372">
        <v>0</v>
      </c>
      <c r="AC30" s="372">
        <v>0</v>
      </c>
      <c r="AD30" s="372">
        <v>0</v>
      </c>
      <c r="AE30" s="371">
        <v>1</v>
      </c>
      <c r="AF30" s="372">
        <v>4</v>
      </c>
      <c r="AG30" s="372">
        <v>2</v>
      </c>
      <c r="AH30" s="372">
        <v>1</v>
      </c>
      <c r="AI30" s="372">
        <v>1</v>
      </c>
      <c r="AJ30" s="372">
        <v>0</v>
      </c>
    </row>
    <row r="31" spans="1:36" ht="15" customHeight="1">
      <c r="A31" s="369" t="s">
        <v>23</v>
      </c>
      <c r="B31" s="370">
        <v>34</v>
      </c>
      <c r="C31" s="371">
        <v>47</v>
      </c>
      <c r="D31" s="372">
        <v>35</v>
      </c>
      <c r="E31" s="372">
        <v>6</v>
      </c>
      <c r="F31" s="372">
        <v>6</v>
      </c>
      <c r="G31" s="373">
        <v>0</v>
      </c>
      <c r="H31" s="372">
        <v>34</v>
      </c>
      <c r="I31" s="372">
        <v>47</v>
      </c>
      <c r="J31" s="372">
        <v>40</v>
      </c>
      <c r="K31" s="372">
        <v>35</v>
      </c>
      <c r="L31" s="372">
        <v>28</v>
      </c>
      <c r="M31" s="372">
        <v>6</v>
      </c>
      <c r="N31" s="372">
        <v>6</v>
      </c>
      <c r="O31" s="372">
        <v>6</v>
      </c>
      <c r="P31" s="372">
        <v>6</v>
      </c>
      <c r="Q31" s="372">
        <v>0</v>
      </c>
      <c r="R31" s="372">
        <v>0</v>
      </c>
      <c r="S31" s="372">
        <v>16</v>
      </c>
      <c r="T31" s="374">
        <v>26</v>
      </c>
      <c r="U31" s="374">
        <v>23</v>
      </c>
      <c r="V31" s="374">
        <v>0</v>
      </c>
      <c r="W31" s="374">
        <v>3</v>
      </c>
      <c r="X31" s="374">
        <v>0</v>
      </c>
      <c r="Y31" s="371">
        <v>0</v>
      </c>
      <c r="Z31" s="372">
        <v>0</v>
      </c>
      <c r="AA31" s="372">
        <v>0</v>
      </c>
      <c r="AB31" s="372">
        <v>0</v>
      </c>
      <c r="AC31" s="372">
        <v>0</v>
      </c>
      <c r="AD31" s="372">
        <v>0</v>
      </c>
      <c r="AE31" s="371">
        <v>0</v>
      </c>
      <c r="AF31" s="372">
        <v>0</v>
      </c>
      <c r="AG31" s="372">
        <v>0</v>
      </c>
      <c r="AH31" s="372">
        <v>0</v>
      </c>
      <c r="AI31" s="372">
        <v>0</v>
      </c>
      <c r="AJ31" s="372">
        <v>0</v>
      </c>
    </row>
    <row r="32" spans="1:36" ht="15" customHeight="1">
      <c r="A32" s="369" t="s">
        <v>240</v>
      </c>
      <c r="B32" s="370">
        <v>20</v>
      </c>
      <c r="C32" s="371">
        <v>25</v>
      </c>
      <c r="D32" s="372">
        <v>16</v>
      </c>
      <c r="E32" s="372">
        <v>2</v>
      </c>
      <c r="F32" s="372">
        <v>7</v>
      </c>
      <c r="G32" s="373">
        <v>0</v>
      </c>
      <c r="H32" s="372">
        <v>14</v>
      </c>
      <c r="I32" s="372">
        <v>21</v>
      </c>
      <c r="J32" s="372">
        <v>0</v>
      </c>
      <c r="K32" s="372">
        <v>13</v>
      </c>
      <c r="L32" s="372">
        <v>0</v>
      </c>
      <c r="M32" s="372">
        <v>1</v>
      </c>
      <c r="N32" s="372">
        <v>0</v>
      </c>
      <c r="O32" s="372">
        <v>7</v>
      </c>
      <c r="P32" s="372">
        <v>0</v>
      </c>
      <c r="Q32" s="372">
        <v>0</v>
      </c>
      <c r="R32" s="372">
        <v>0</v>
      </c>
      <c r="S32" s="372">
        <v>6</v>
      </c>
      <c r="T32" s="374">
        <v>15</v>
      </c>
      <c r="U32" s="374">
        <v>9</v>
      </c>
      <c r="V32" s="374">
        <v>1</v>
      </c>
      <c r="W32" s="374">
        <v>5</v>
      </c>
      <c r="X32" s="374">
        <v>0</v>
      </c>
      <c r="Y32" s="371">
        <v>0</v>
      </c>
      <c r="Z32" s="372">
        <v>0</v>
      </c>
      <c r="AA32" s="372">
        <v>0</v>
      </c>
      <c r="AB32" s="372">
        <v>0</v>
      </c>
      <c r="AC32" s="372">
        <v>0</v>
      </c>
      <c r="AD32" s="372">
        <v>0</v>
      </c>
      <c r="AE32" s="371">
        <v>6</v>
      </c>
      <c r="AF32" s="372">
        <v>4</v>
      </c>
      <c r="AG32" s="372">
        <v>3</v>
      </c>
      <c r="AH32" s="372">
        <v>1</v>
      </c>
      <c r="AI32" s="372">
        <v>0</v>
      </c>
      <c r="AJ32" s="372">
        <v>0</v>
      </c>
    </row>
    <row r="33" spans="1:36" ht="15" customHeight="1">
      <c r="A33" s="369" t="s">
        <v>24</v>
      </c>
      <c r="B33" s="370">
        <v>27</v>
      </c>
      <c r="C33" s="371">
        <v>26</v>
      </c>
      <c r="D33" s="372">
        <v>15</v>
      </c>
      <c r="E33" s="372">
        <v>9</v>
      </c>
      <c r="F33" s="372">
        <v>2</v>
      </c>
      <c r="G33" s="373">
        <v>0</v>
      </c>
      <c r="H33" s="372">
        <v>27</v>
      </c>
      <c r="I33" s="372">
        <v>25</v>
      </c>
      <c r="J33" s="372">
        <v>20</v>
      </c>
      <c r="K33" s="372">
        <v>15</v>
      </c>
      <c r="L33" s="372">
        <v>10</v>
      </c>
      <c r="M33" s="372">
        <v>8</v>
      </c>
      <c r="N33" s="372">
        <v>8</v>
      </c>
      <c r="O33" s="372">
        <v>2</v>
      </c>
      <c r="P33" s="372">
        <v>2</v>
      </c>
      <c r="Q33" s="372">
        <v>0</v>
      </c>
      <c r="R33" s="372">
        <v>0</v>
      </c>
      <c r="S33" s="372">
        <v>8</v>
      </c>
      <c r="T33" s="374">
        <v>15</v>
      </c>
      <c r="U33" s="374">
        <v>11</v>
      </c>
      <c r="V33" s="374">
        <v>3</v>
      </c>
      <c r="W33" s="374">
        <v>1</v>
      </c>
      <c r="X33" s="374">
        <v>0</v>
      </c>
      <c r="Y33" s="371">
        <v>0</v>
      </c>
      <c r="Z33" s="372">
        <v>0</v>
      </c>
      <c r="AA33" s="372">
        <v>0</v>
      </c>
      <c r="AB33" s="372">
        <v>0</v>
      </c>
      <c r="AC33" s="372">
        <v>0</v>
      </c>
      <c r="AD33" s="372">
        <v>0</v>
      </c>
      <c r="AE33" s="371">
        <v>0</v>
      </c>
      <c r="AF33" s="372">
        <v>1</v>
      </c>
      <c r="AG33" s="372">
        <v>0</v>
      </c>
      <c r="AH33" s="372">
        <v>1</v>
      </c>
      <c r="AI33" s="372">
        <v>0</v>
      </c>
      <c r="AJ33" s="372">
        <v>0</v>
      </c>
    </row>
    <row r="34" spans="1:36" ht="15" customHeight="1">
      <c r="A34" s="369" t="s">
        <v>25</v>
      </c>
      <c r="B34" s="370">
        <v>62</v>
      </c>
      <c r="C34" s="371">
        <v>55</v>
      </c>
      <c r="D34" s="372">
        <v>42</v>
      </c>
      <c r="E34" s="372">
        <v>6</v>
      </c>
      <c r="F34" s="372">
        <v>7</v>
      </c>
      <c r="G34" s="373">
        <v>0</v>
      </c>
      <c r="H34" s="372">
        <v>61</v>
      </c>
      <c r="I34" s="372">
        <v>53</v>
      </c>
      <c r="J34" s="372">
        <v>53</v>
      </c>
      <c r="K34" s="372">
        <v>40</v>
      </c>
      <c r="L34" s="372">
        <v>40</v>
      </c>
      <c r="M34" s="372">
        <v>6</v>
      </c>
      <c r="N34" s="372">
        <v>6</v>
      </c>
      <c r="O34" s="372">
        <v>7</v>
      </c>
      <c r="P34" s="372">
        <v>7</v>
      </c>
      <c r="Q34" s="372">
        <v>0</v>
      </c>
      <c r="R34" s="372">
        <v>0</v>
      </c>
      <c r="S34" s="372">
        <v>34</v>
      </c>
      <c r="T34" s="374">
        <v>30</v>
      </c>
      <c r="U34" s="374">
        <v>23</v>
      </c>
      <c r="V34" s="374">
        <v>0</v>
      </c>
      <c r="W34" s="374">
        <v>7</v>
      </c>
      <c r="X34" s="374">
        <v>0</v>
      </c>
      <c r="Y34" s="371">
        <v>0</v>
      </c>
      <c r="Z34" s="372">
        <v>0</v>
      </c>
      <c r="AA34" s="372">
        <v>0</v>
      </c>
      <c r="AB34" s="372">
        <v>0</v>
      </c>
      <c r="AC34" s="372">
        <v>0</v>
      </c>
      <c r="AD34" s="372">
        <v>0</v>
      </c>
      <c r="AE34" s="371">
        <v>1</v>
      </c>
      <c r="AF34" s="372">
        <v>2</v>
      </c>
      <c r="AG34" s="372">
        <v>2</v>
      </c>
      <c r="AH34" s="372">
        <v>0</v>
      </c>
      <c r="AI34" s="372">
        <v>0</v>
      </c>
      <c r="AJ34" s="372">
        <v>0</v>
      </c>
    </row>
    <row r="35" spans="1:36" ht="15" customHeight="1">
      <c r="A35" s="369" t="s">
        <v>190</v>
      </c>
      <c r="B35" s="370">
        <v>30</v>
      </c>
      <c r="C35" s="371">
        <v>32</v>
      </c>
      <c r="D35" s="372">
        <v>16</v>
      </c>
      <c r="E35" s="372">
        <v>6</v>
      </c>
      <c r="F35" s="372">
        <v>10</v>
      </c>
      <c r="G35" s="373">
        <v>0</v>
      </c>
      <c r="H35" s="372">
        <v>30</v>
      </c>
      <c r="I35" s="372">
        <v>32</v>
      </c>
      <c r="J35" s="372">
        <v>22</v>
      </c>
      <c r="K35" s="372">
        <v>16</v>
      </c>
      <c r="L35" s="372">
        <v>12</v>
      </c>
      <c r="M35" s="372">
        <v>6</v>
      </c>
      <c r="N35" s="372">
        <v>3</v>
      </c>
      <c r="O35" s="372">
        <v>10</v>
      </c>
      <c r="P35" s="372">
        <v>7</v>
      </c>
      <c r="Q35" s="372">
        <v>0</v>
      </c>
      <c r="R35" s="372">
        <v>0</v>
      </c>
      <c r="S35" s="372">
        <v>18</v>
      </c>
      <c r="T35" s="374">
        <v>20</v>
      </c>
      <c r="U35" s="374">
        <v>11</v>
      </c>
      <c r="V35" s="374">
        <v>0</v>
      </c>
      <c r="W35" s="374">
        <v>9</v>
      </c>
      <c r="X35" s="374">
        <v>0</v>
      </c>
      <c r="Y35" s="371">
        <v>0</v>
      </c>
      <c r="Z35" s="372">
        <v>0</v>
      </c>
      <c r="AA35" s="372">
        <v>0</v>
      </c>
      <c r="AB35" s="372">
        <v>0</v>
      </c>
      <c r="AC35" s="372">
        <v>0</v>
      </c>
      <c r="AD35" s="372">
        <v>0</v>
      </c>
      <c r="AE35" s="371">
        <v>0</v>
      </c>
      <c r="AF35" s="372">
        <v>0</v>
      </c>
      <c r="AG35" s="372">
        <v>0</v>
      </c>
      <c r="AH35" s="372">
        <v>0</v>
      </c>
      <c r="AI35" s="372">
        <v>0</v>
      </c>
      <c r="AJ35" s="372">
        <v>0</v>
      </c>
    </row>
    <row r="36" spans="1:36" ht="15" customHeight="1">
      <c r="A36" s="369" t="s">
        <v>191</v>
      </c>
      <c r="B36" s="370">
        <v>36</v>
      </c>
      <c r="C36" s="371">
        <v>52</v>
      </c>
      <c r="D36" s="372">
        <v>33</v>
      </c>
      <c r="E36" s="372">
        <v>7</v>
      </c>
      <c r="F36" s="372">
        <v>12</v>
      </c>
      <c r="G36" s="373">
        <v>0</v>
      </c>
      <c r="H36" s="372">
        <v>35</v>
      </c>
      <c r="I36" s="372">
        <v>51</v>
      </c>
      <c r="J36" s="372">
        <v>48</v>
      </c>
      <c r="K36" s="372">
        <v>32</v>
      </c>
      <c r="L36" s="372">
        <v>30</v>
      </c>
      <c r="M36" s="372">
        <v>7</v>
      </c>
      <c r="N36" s="372">
        <v>7</v>
      </c>
      <c r="O36" s="372">
        <v>12</v>
      </c>
      <c r="P36" s="372">
        <v>11</v>
      </c>
      <c r="Q36" s="372">
        <v>0</v>
      </c>
      <c r="R36" s="372">
        <v>0</v>
      </c>
      <c r="S36" s="372">
        <v>19</v>
      </c>
      <c r="T36" s="374">
        <v>32</v>
      </c>
      <c r="U36" s="374">
        <v>22</v>
      </c>
      <c r="V36" s="374">
        <v>3</v>
      </c>
      <c r="W36" s="374">
        <v>7</v>
      </c>
      <c r="X36" s="374">
        <v>0</v>
      </c>
      <c r="Y36" s="371">
        <v>0</v>
      </c>
      <c r="Z36" s="372">
        <v>1</v>
      </c>
      <c r="AA36" s="372">
        <v>0</v>
      </c>
      <c r="AB36" s="372">
        <v>0</v>
      </c>
      <c r="AC36" s="372">
        <v>1</v>
      </c>
      <c r="AD36" s="372">
        <v>0</v>
      </c>
      <c r="AE36" s="371">
        <v>1</v>
      </c>
      <c r="AF36" s="372">
        <v>1</v>
      </c>
      <c r="AG36" s="372">
        <v>1</v>
      </c>
      <c r="AH36" s="372">
        <v>0</v>
      </c>
      <c r="AI36" s="372">
        <v>0</v>
      </c>
      <c r="AJ36" s="372">
        <v>0</v>
      </c>
    </row>
    <row r="37" spans="1:36" ht="15" customHeight="1">
      <c r="A37" s="369" t="s">
        <v>241</v>
      </c>
      <c r="B37" s="370">
        <v>25</v>
      </c>
      <c r="C37" s="371">
        <v>29</v>
      </c>
      <c r="D37" s="372">
        <v>10</v>
      </c>
      <c r="E37" s="372">
        <v>9</v>
      </c>
      <c r="F37" s="372">
        <v>10</v>
      </c>
      <c r="G37" s="373">
        <v>0</v>
      </c>
      <c r="H37" s="372">
        <v>22</v>
      </c>
      <c r="I37" s="372">
        <v>28</v>
      </c>
      <c r="J37" s="372">
        <v>26</v>
      </c>
      <c r="K37" s="372">
        <v>10</v>
      </c>
      <c r="L37" s="372">
        <v>8</v>
      </c>
      <c r="M37" s="372">
        <v>8</v>
      </c>
      <c r="N37" s="372">
        <v>8</v>
      </c>
      <c r="O37" s="372">
        <v>10</v>
      </c>
      <c r="P37" s="372">
        <v>10</v>
      </c>
      <c r="Q37" s="372">
        <v>0</v>
      </c>
      <c r="R37" s="372">
        <v>0</v>
      </c>
      <c r="S37" s="372">
        <v>9</v>
      </c>
      <c r="T37" s="374">
        <v>17</v>
      </c>
      <c r="U37" s="374">
        <v>6</v>
      </c>
      <c r="V37" s="374">
        <v>1</v>
      </c>
      <c r="W37" s="374">
        <v>10</v>
      </c>
      <c r="X37" s="374">
        <v>0</v>
      </c>
      <c r="Y37" s="371">
        <v>0</v>
      </c>
      <c r="Z37" s="372">
        <v>0</v>
      </c>
      <c r="AA37" s="372">
        <v>0</v>
      </c>
      <c r="AB37" s="372">
        <v>0</v>
      </c>
      <c r="AC37" s="372">
        <v>0</v>
      </c>
      <c r="AD37" s="372">
        <v>0</v>
      </c>
      <c r="AE37" s="371">
        <v>3</v>
      </c>
      <c r="AF37" s="372">
        <v>1</v>
      </c>
      <c r="AG37" s="372">
        <v>0</v>
      </c>
      <c r="AH37" s="372">
        <v>1</v>
      </c>
      <c r="AI37" s="372">
        <v>0</v>
      </c>
      <c r="AJ37" s="372">
        <v>0</v>
      </c>
    </row>
    <row r="38" spans="1:36" ht="15" customHeight="1">
      <c r="A38" s="369" t="s">
        <v>242</v>
      </c>
      <c r="B38" s="370">
        <v>15</v>
      </c>
      <c r="C38" s="371">
        <v>38</v>
      </c>
      <c r="D38" s="372">
        <v>32</v>
      </c>
      <c r="E38" s="372">
        <v>3</v>
      </c>
      <c r="F38" s="372">
        <v>3</v>
      </c>
      <c r="G38" s="373">
        <v>0</v>
      </c>
      <c r="H38" s="372">
        <v>15</v>
      </c>
      <c r="I38" s="372">
        <v>38</v>
      </c>
      <c r="J38" s="372">
        <v>29</v>
      </c>
      <c r="K38" s="372">
        <v>32</v>
      </c>
      <c r="L38" s="372">
        <v>24</v>
      </c>
      <c r="M38" s="372">
        <v>3</v>
      </c>
      <c r="N38" s="372">
        <v>3</v>
      </c>
      <c r="O38" s="372">
        <v>3</v>
      </c>
      <c r="P38" s="372">
        <v>2</v>
      </c>
      <c r="Q38" s="372">
        <v>0</v>
      </c>
      <c r="R38" s="372">
        <v>0</v>
      </c>
      <c r="S38" s="372">
        <v>7</v>
      </c>
      <c r="T38" s="374">
        <v>20</v>
      </c>
      <c r="U38" s="374">
        <v>19</v>
      </c>
      <c r="V38" s="374">
        <v>0</v>
      </c>
      <c r="W38" s="374">
        <v>1</v>
      </c>
      <c r="X38" s="374">
        <v>0</v>
      </c>
      <c r="Y38" s="371">
        <v>0</v>
      </c>
      <c r="Z38" s="372">
        <v>0</v>
      </c>
      <c r="AA38" s="372">
        <v>0</v>
      </c>
      <c r="AB38" s="372">
        <v>0</v>
      </c>
      <c r="AC38" s="372">
        <v>0</v>
      </c>
      <c r="AD38" s="372">
        <v>0</v>
      </c>
      <c r="AE38" s="371">
        <v>0</v>
      </c>
      <c r="AF38" s="372">
        <v>0</v>
      </c>
      <c r="AG38" s="372">
        <v>0</v>
      </c>
      <c r="AH38" s="372">
        <v>0</v>
      </c>
      <c r="AI38" s="372">
        <v>0</v>
      </c>
      <c r="AJ38" s="372">
        <v>0</v>
      </c>
    </row>
    <row r="39" spans="1:36" ht="15" customHeight="1">
      <c r="A39" s="369" t="s">
        <v>243</v>
      </c>
      <c r="B39" s="370">
        <v>32</v>
      </c>
      <c r="C39" s="371">
        <v>24</v>
      </c>
      <c r="D39" s="372">
        <v>19</v>
      </c>
      <c r="E39" s="372">
        <v>0</v>
      </c>
      <c r="F39" s="372">
        <v>5</v>
      </c>
      <c r="G39" s="373">
        <v>0</v>
      </c>
      <c r="H39" s="372">
        <v>32</v>
      </c>
      <c r="I39" s="372">
        <v>24</v>
      </c>
      <c r="J39" s="372">
        <v>19</v>
      </c>
      <c r="K39" s="372">
        <v>19</v>
      </c>
      <c r="L39" s="372">
        <v>14</v>
      </c>
      <c r="M39" s="372">
        <v>0</v>
      </c>
      <c r="N39" s="372">
        <v>0</v>
      </c>
      <c r="O39" s="372">
        <v>5</v>
      </c>
      <c r="P39" s="372">
        <v>5</v>
      </c>
      <c r="Q39" s="372">
        <v>0</v>
      </c>
      <c r="R39" s="372">
        <v>0</v>
      </c>
      <c r="S39" s="372">
        <v>20</v>
      </c>
      <c r="T39" s="374">
        <v>16</v>
      </c>
      <c r="U39" s="374">
        <v>11</v>
      </c>
      <c r="V39" s="374">
        <v>0</v>
      </c>
      <c r="W39" s="374">
        <v>5</v>
      </c>
      <c r="X39" s="374">
        <v>0</v>
      </c>
      <c r="Y39" s="371">
        <v>1</v>
      </c>
      <c r="Z39" s="372">
        <v>0</v>
      </c>
      <c r="AA39" s="372">
        <v>0</v>
      </c>
      <c r="AB39" s="372">
        <v>0</v>
      </c>
      <c r="AC39" s="372">
        <v>0</v>
      </c>
      <c r="AD39" s="372">
        <v>0</v>
      </c>
      <c r="AE39" s="371">
        <v>0</v>
      </c>
      <c r="AF39" s="372">
        <v>0</v>
      </c>
      <c r="AG39" s="372">
        <v>0</v>
      </c>
      <c r="AH39" s="372">
        <v>0</v>
      </c>
      <c r="AI39" s="372">
        <v>0</v>
      </c>
      <c r="AJ39" s="372">
        <v>0</v>
      </c>
    </row>
    <row r="40" spans="1:36" ht="15" customHeight="1">
      <c r="A40" s="369" t="s">
        <v>244</v>
      </c>
      <c r="B40" s="370">
        <v>28</v>
      </c>
      <c r="C40" s="371">
        <v>24</v>
      </c>
      <c r="D40" s="372">
        <v>17</v>
      </c>
      <c r="E40" s="372">
        <v>4</v>
      </c>
      <c r="F40" s="372">
        <v>3</v>
      </c>
      <c r="G40" s="373">
        <v>0</v>
      </c>
      <c r="H40" s="372">
        <v>28</v>
      </c>
      <c r="I40" s="372">
        <v>24</v>
      </c>
      <c r="J40" s="372">
        <v>19</v>
      </c>
      <c r="K40" s="372">
        <v>17</v>
      </c>
      <c r="L40" s="372">
        <v>12</v>
      </c>
      <c r="M40" s="372">
        <v>4</v>
      </c>
      <c r="N40" s="372">
        <v>4</v>
      </c>
      <c r="O40" s="372">
        <v>3</v>
      </c>
      <c r="P40" s="372">
        <v>3</v>
      </c>
      <c r="Q40" s="372">
        <v>0</v>
      </c>
      <c r="R40" s="372">
        <v>0</v>
      </c>
      <c r="S40" s="372">
        <v>19</v>
      </c>
      <c r="T40" s="374">
        <v>0</v>
      </c>
      <c r="U40" s="374">
        <v>0</v>
      </c>
      <c r="V40" s="374">
        <v>0</v>
      </c>
      <c r="W40" s="374">
        <v>0</v>
      </c>
      <c r="X40" s="374">
        <v>0</v>
      </c>
      <c r="Y40" s="371">
        <v>0</v>
      </c>
      <c r="Z40" s="372">
        <v>0</v>
      </c>
      <c r="AA40" s="372">
        <v>0</v>
      </c>
      <c r="AB40" s="372">
        <v>0</v>
      </c>
      <c r="AC40" s="372">
        <v>0</v>
      </c>
      <c r="AD40" s="372">
        <v>0</v>
      </c>
      <c r="AE40" s="371">
        <v>0</v>
      </c>
      <c r="AF40" s="372">
        <v>0</v>
      </c>
      <c r="AG40" s="372">
        <v>0</v>
      </c>
      <c r="AH40" s="372">
        <v>0</v>
      </c>
      <c r="AI40" s="372">
        <v>0</v>
      </c>
      <c r="AJ40" s="372">
        <v>0</v>
      </c>
    </row>
    <row r="41" spans="1:36" ht="15" customHeight="1">
      <c r="A41" s="369" t="s">
        <v>245</v>
      </c>
      <c r="B41" s="370">
        <v>14</v>
      </c>
      <c r="C41" s="371">
        <v>14</v>
      </c>
      <c r="D41" s="372">
        <v>5</v>
      </c>
      <c r="E41" s="372">
        <v>5</v>
      </c>
      <c r="F41" s="372">
        <v>4</v>
      </c>
      <c r="G41" s="373">
        <v>0</v>
      </c>
      <c r="H41" s="372">
        <v>14</v>
      </c>
      <c r="I41" s="372">
        <v>14</v>
      </c>
      <c r="J41" s="372">
        <v>9</v>
      </c>
      <c r="K41" s="372">
        <v>5</v>
      </c>
      <c r="L41" s="372">
        <v>2</v>
      </c>
      <c r="M41" s="372">
        <v>5</v>
      </c>
      <c r="N41" s="372">
        <v>4</v>
      </c>
      <c r="O41" s="372">
        <v>4</v>
      </c>
      <c r="P41" s="372">
        <v>3</v>
      </c>
      <c r="Q41" s="372">
        <v>0</v>
      </c>
      <c r="R41" s="372">
        <v>0</v>
      </c>
      <c r="S41" s="372">
        <v>8</v>
      </c>
      <c r="T41" s="374">
        <v>10</v>
      </c>
      <c r="U41" s="374">
        <v>4</v>
      </c>
      <c r="V41" s="374">
        <v>3</v>
      </c>
      <c r="W41" s="374">
        <v>3</v>
      </c>
      <c r="X41" s="374">
        <v>0</v>
      </c>
      <c r="Y41" s="371">
        <v>0</v>
      </c>
      <c r="Z41" s="372">
        <v>0</v>
      </c>
      <c r="AA41" s="372">
        <v>0</v>
      </c>
      <c r="AB41" s="372">
        <v>0</v>
      </c>
      <c r="AC41" s="372">
        <v>0</v>
      </c>
      <c r="AD41" s="372">
        <v>0</v>
      </c>
      <c r="AE41" s="371">
        <v>0</v>
      </c>
      <c r="AF41" s="372">
        <v>0</v>
      </c>
      <c r="AG41" s="372">
        <v>0</v>
      </c>
      <c r="AH41" s="372">
        <v>0</v>
      </c>
      <c r="AI41" s="372">
        <v>0</v>
      </c>
      <c r="AJ41" s="372">
        <v>0</v>
      </c>
    </row>
    <row r="42" spans="1:36" ht="15" customHeight="1">
      <c r="A42" s="375" t="s">
        <v>197</v>
      </c>
      <c r="B42" s="376">
        <v>17</v>
      </c>
      <c r="C42" s="377">
        <v>37</v>
      </c>
      <c r="D42" s="378">
        <v>20</v>
      </c>
      <c r="E42" s="378">
        <v>14</v>
      </c>
      <c r="F42" s="378">
        <v>3</v>
      </c>
      <c r="G42" s="379">
        <v>0</v>
      </c>
      <c r="H42" s="378">
        <v>17</v>
      </c>
      <c r="I42" s="378">
        <v>36</v>
      </c>
      <c r="J42" s="378">
        <v>22</v>
      </c>
      <c r="K42" s="378">
        <v>20</v>
      </c>
      <c r="L42" s="378">
        <v>13</v>
      </c>
      <c r="M42" s="378">
        <v>13</v>
      </c>
      <c r="N42" s="378">
        <v>6</v>
      </c>
      <c r="O42" s="378">
        <v>3</v>
      </c>
      <c r="P42" s="378">
        <v>3</v>
      </c>
      <c r="Q42" s="378">
        <v>0</v>
      </c>
      <c r="R42" s="378">
        <v>0</v>
      </c>
      <c r="S42" s="378">
        <v>12</v>
      </c>
      <c r="T42" s="380">
        <v>16</v>
      </c>
      <c r="U42" s="380">
        <v>10</v>
      </c>
      <c r="V42" s="380">
        <v>3</v>
      </c>
      <c r="W42" s="380">
        <v>3</v>
      </c>
      <c r="X42" s="380">
        <v>0</v>
      </c>
      <c r="Y42" s="377">
        <v>0</v>
      </c>
      <c r="Z42" s="378">
        <v>0</v>
      </c>
      <c r="AA42" s="378">
        <v>0</v>
      </c>
      <c r="AB42" s="378">
        <v>0</v>
      </c>
      <c r="AC42" s="378">
        <v>0</v>
      </c>
      <c r="AD42" s="378">
        <v>0</v>
      </c>
      <c r="AE42" s="377">
        <v>0</v>
      </c>
      <c r="AF42" s="378">
        <v>1</v>
      </c>
      <c r="AG42" s="378">
        <v>0</v>
      </c>
      <c r="AH42" s="378">
        <v>1</v>
      </c>
      <c r="AI42" s="378">
        <v>0</v>
      </c>
      <c r="AJ42" s="378">
        <v>0</v>
      </c>
    </row>
    <row r="43" spans="1:36" ht="15" customHeight="1">
      <c r="A43" s="361" t="s">
        <v>26</v>
      </c>
      <c r="B43" s="381">
        <v>9</v>
      </c>
      <c r="C43" s="382">
        <v>15</v>
      </c>
      <c r="D43" s="383">
        <v>11</v>
      </c>
      <c r="E43" s="383">
        <v>2</v>
      </c>
      <c r="F43" s="383">
        <v>2</v>
      </c>
      <c r="G43" s="384">
        <v>0</v>
      </c>
      <c r="H43" s="383">
        <v>9</v>
      </c>
      <c r="I43" s="383">
        <v>15</v>
      </c>
      <c r="J43" s="383">
        <v>12</v>
      </c>
      <c r="K43" s="383">
        <v>11</v>
      </c>
      <c r="L43" s="383">
        <v>9</v>
      </c>
      <c r="M43" s="383">
        <v>2</v>
      </c>
      <c r="N43" s="383">
        <v>2</v>
      </c>
      <c r="O43" s="383">
        <v>2</v>
      </c>
      <c r="P43" s="383">
        <v>1</v>
      </c>
      <c r="Q43" s="383">
        <v>0</v>
      </c>
      <c r="R43" s="383">
        <v>0</v>
      </c>
      <c r="S43" s="383">
        <v>7</v>
      </c>
      <c r="T43" s="385">
        <v>10</v>
      </c>
      <c r="U43" s="385">
        <v>8</v>
      </c>
      <c r="V43" s="385">
        <v>0</v>
      </c>
      <c r="W43" s="385">
        <v>2</v>
      </c>
      <c r="X43" s="385">
        <v>0</v>
      </c>
      <c r="Y43" s="382">
        <v>0</v>
      </c>
      <c r="Z43" s="383">
        <v>0</v>
      </c>
      <c r="AA43" s="383">
        <v>0</v>
      </c>
      <c r="AB43" s="383">
        <v>0</v>
      </c>
      <c r="AC43" s="383">
        <v>0</v>
      </c>
      <c r="AD43" s="383">
        <v>0</v>
      </c>
      <c r="AE43" s="382">
        <v>0</v>
      </c>
      <c r="AF43" s="383">
        <v>0</v>
      </c>
      <c r="AG43" s="383">
        <v>0</v>
      </c>
      <c r="AH43" s="383">
        <v>0</v>
      </c>
      <c r="AI43" s="383">
        <v>0</v>
      </c>
      <c r="AJ43" s="383">
        <v>0</v>
      </c>
    </row>
    <row r="44" spans="1:36" ht="15" customHeight="1">
      <c r="A44" s="369" t="s">
        <v>27</v>
      </c>
      <c r="B44" s="370">
        <v>12</v>
      </c>
      <c r="C44" s="371">
        <v>16</v>
      </c>
      <c r="D44" s="372">
        <v>8</v>
      </c>
      <c r="E44" s="372">
        <v>6</v>
      </c>
      <c r="F44" s="372">
        <v>2</v>
      </c>
      <c r="G44" s="373">
        <v>0</v>
      </c>
      <c r="H44" s="372">
        <v>12</v>
      </c>
      <c r="I44" s="372">
        <v>16</v>
      </c>
      <c r="J44" s="372">
        <v>16</v>
      </c>
      <c r="K44" s="372">
        <v>8</v>
      </c>
      <c r="L44" s="372">
        <v>8</v>
      </c>
      <c r="M44" s="372">
        <v>6</v>
      </c>
      <c r="N44" s="372">
        <v>6</v>
      </c>
      <c r="O44" s="372">
        <v>2</v>
      </c>
      <c r="P44" s="372">
        <v>2</v>
      </c>
      <c r="Q44" s="372">
        <v>0</v>
      </c>
      <c r="R44" s="372">
        <v>0</v>
      </c>
      <c r="S44" s="372">
        <v>10</v>
      </c>
      <c r="T44" s="374">
        <v>11</v>
      </c>
      <c r="U44" s="374">
        <v>6</v>
      </c>
      <c r="V44" s="374">
        <v>3</v>
      </c>
      <c r="W44" s="374">
        <v>2</v>
      </c>
      <c r="X44" s="374">
        <v>0</v>
      </c>
      <c r="Y44" s="371">
        <v>0</v>
      </c>
      <c r="Z44" s="372">
        <v>0</v>
      </c>
      <c r="AA44" s="372">
        <v>0</v>
      </c>
      <c r="AB44" s="372">
        <v>0</v>
      </c>
      <c r="AC44" s="372">
        <v>0</v>
      </c>
      <c r="AD44" s="372">
        <v>0</v>
      </c>
      <c r="AE44" s="371">
        <v>0</v>
      </c>
      <c r="AF44" s="372">
        <v>0</v>
      </c>
      <c r="AG44" s="372">
        <v>0</v>
      </c>
      <c r="AH44" s="372">
        <v>0</v>
      </c>
      <c r="AI44" s="372">
        <v>0</v>
      </c>
      <c r="AJ44" s="372">
        <v>0</v>
      </c>
    </row>
    <row r="45" spans="1:36" ht="15" customHeight="1">
      <c r="A45" s="369" t="s">
        <v>28</v>
      </c>
      <c r="B45" s="370">
        <v>4</v>
      </c>
      <c r="C45" s="371">
        <v>6</v>
      </c>
      <c r="D45" s="372">
        <v>4</v>
      </c>
      <c r="E45" s="372">
        <v>0</v>
      </c>
      <c r="F45" s="372">
        <v>2</v>
      </c>
      <c r="G45" s="373">
        <v>0</v>
      </c>
      <c r="H45" s="372">
        <v>4</v>
      </c>
      <c r="I45" s="372">
        <v>6</v>
      </c>
      <c r="J45" s="372">
        <v>6</v>
      </c>
      <c r="K45" s="372">
        <v>4</v>
      </c>
      <c r="L45" s="372">
        <v>4</v>
      </c>
      <c r="M45" s="372">
        <v>0</v>
      </c>
      <c r="N45" s="372">
        <v>0</v>
      </c>
      <c r="O45" s="372">
        <v>2</v>
      </c>
      <c r="P45" s="372">
        <v>2</v>
      </c>
      <c r="Q45" s="372">
        <v>0</v>
      </c>
      <c r="R45" s="372">
        <v>0</v>
      </c>
      <c r="S45" s="372">
        <v>3</v>
      </c>
      <c r="T45" s="374">
        <v>5</v>
      </c>
      <c r="U45" s="374">
        <v>3</v>
      </c>
      <c r="V45" s="374">
        <v>0</v>
      </c>
      <c r="W45" s="374">
        <v>2</v>
      </c>
      <c r="X45" s="374">
        <v>0</v>
      </c>
      <c r="Y45" s="371">
        <v>0</v>
      </c>
      <c r="Z45" s="372">
        <v>0</v>
      </c>
      <c r="AA45" s="372">
        <v>0</v>
      </c>
      <c r="AB45" s="372">
        <v>0</v>
      </c>
      <c r="AC45" s="372">
        <v>0</v>
      </c>
      <c r="AD45" s="372">
        <v>0</v>
      </c>
      <c r="AE45" s="371">
        <v>0</v>
      </c>
      <c r="AF45" s="372">
        <v>0</v>
      </c>
      <c r="AG45" s="372">
        <v>0</v>
      </c>
      <c r="AH45" s="372">
        <v>0</v>
      </c>
      <c r="AI45" s="372">
        <v>0</v>
      </c>
      <c r="AJ45" s="372">
        <v>0</v>
      </c>
    </row>
    <row r="46" spans="1:36" ht="15" customHeight="1">
      <c r="A46" s="369" t="s">
        <v>29</v>
      </c>
      <c r="B46" s="370">
        <v>25</v>
      </c>
      <c r="C46" s="371">
        <v>31</v>
      </c>
      <c r="D46" s="372">
        <v>15</v>
      </c>
      <c r="E46" s="372">
        <v>4</v>
      </c>
      <c r="F46" s="372">
        <v>12</v>
      </c>
      <c r="G46" s="373">
        <v>0</v>
      </c>
      <c r="H46" s="372">
        <v>25</v>
      </c>
      <c r="I46" s="372">
        <v>31</v>
      </c>
      <c r="J46" s="372">
        <v>19</v>
      </c>
      <c r="K46" s="372">
        <v>15</v>
      </c>
      <c r="L46" s="372">
        <v>10</v>
      </c>
      <c r="M46" s="372">
        <v>4</v>
      </c>
      <c r="N46" s="372">
        <v>1</v>
      </c>
      <c r="O46" s="372">
        <v>12</v>
      </c>
      <c r="P46" s="372">
        <v>8</v>
      </c>
      <c r="Q46" s="372">
        <v>0</v>
      </c>
      <c r="R46" s="372">
        <v>0</v>
      </c>
      <c r="S46" s="372">
        <v>10</v>
      </c>
      <c r="T46" s="374">
        <v>9</v>
      </c>
      <c r="U46" s="374">
        <v>4</v>
      </c>
      <c r="V46" s="374">
        <v>1</v>
      </c>
      <c r="W46" s="374">
        <v>4</v>
      </c>
      <c r="X46" s="374">
        <v>0</v>
      </c>
      <c r="Y46" s="371">
        <v>0</v>
      </c>
      <c r="Z46" s="372">
        <v>0</v>
      </c>
      <c r="AA46" s="372">
        <v>0</v>
      </c>
      <c r="AB46" s="372">
        <v>0</v>
      </c>
      <c r="AC46" s="372">
        <v>0</v>
      </c>
      <c r="AD46" s="372">
        <v>0</v>
      </c>
      <c r="AE46" s="371">
        <v>0</v>
      </c>
      <c r="AF46" s="372">
        <v>0</v>
      </c>
      <c r="AG46" s="372">
        <v>0</v>
      </c>
      <c r="AH46" s="372">
        <v>0</v>
      </c>
      <c r="AI46" s="372">
        <v>0</v>
      </c>
      <c r="AJ46" s="372">
        <v>0</v>
      </c>
    </row>
    <row r="47" spans="1:36" ht="15" customHeight="1">
      <c r="A47" s="369" t="s">
        <v>30</v>
      </c>
      <c r="B47" s="370">
        <v>16</v>
      </c>
      <c r="C47" s="371">
        <v>13</v>
      </c>
      <c r="D47" s="372">
        <v>4</v>
      </c>
      <c r="E47" s="372">
        <v>4</v>
      </c>
      <c r="F47" s="372">
        <v>5</v>
      </c>
      <c r="G47" s="373">
        <v>0</v>
      </c>
      <c r="H47" s="372">
        <v>15</v>
      </c>
      <c r="I47" s="372">
        <v>13</v>
      </c>
      <c r="J47" s="372">
        <v>10</v>
      </c>
      <c r="K47" s="372">
        <v>4</v>
      </c>
      <c r="L47" s="372">
        <v>3</v>
      </c>
      <c r="M47" s="372">
        <v>4</v>
      </c>
      <c r="N47" s="372">
        <v>3</v>
      </c>
      <c r="O47" s="372">
        <v>5</v>
      </c>
      <c r="P47" s="372">
        <v>4</v>
      </c>
      <c r="Q47" s="372">
        <v>0</v>
      </c>
      <c r="R47" s="372">
        <v>0</v>
      </c>
      <c r="S47" s="372">
        <v>8</v>
      </c>
      <c r="T47" s="374">
        <v>9</v>
      </c>
      <c r="U47" s="374">
        <v>4</v>
      </c>
      <c r="V47" s="374">
        <v>1</v>
      </c>
      <c r="W47" s="374">
        <v>4</v>
      </c>
      <c r="X47" s="374">
        <v>0</v>
      </c>
      <c r="Y47" s="371">
        <v>1</v>
      </c>
      <c r="Z47" s="372">
        <v>0</v>
      </c>
      <c r="AA47" s="372">
        <v>0</v>
      </c>
      <c r="AB47" s="372">
        <v>0</v>
      </c>
      <c r="AC47" s="372">
        <v>0</v>
      </c>
      <c r="AD47" s="372">
        <v>0</v>
      </c>
      <c r="AE47" s="371">
        <v>1</v>
      </c>
      <c r="AF47" s="372">
        <v>0</v>
      </c>
      <c r="AG47" s="372">
        <v>0</v>
      </c>
      <c r="AH47" s="372">
        <v>0</v>
      </c>
      <c r="AI47" s="372">
        <v>0</v>
      </c>
      <c r="AJ47" s="372">
        <v>0</v>
      </c>
    </row>
    <row r="48" spans="1:36" ht="15" customHeight="1">
      <c r="A48" s="369" t="s">
        <v>31</v>
      </c>
      <c r="B48" s="370">
        <v>9</v>
      </c>
      <c r="C48" s="371">
        <v>10</v>
      </c>
      <c r="D48" s="372">
        <v>7</v>
      </c>
      <c r="E48" s="372">
        <v>0</v>
      </c>
      <c r="F48" s="372">
        <v>3</v>
      </c>
      <c r="G48" s="373">
        <v>0</v>
      </c>
      <c r="H48" s="372">
        <v>9</v>
      </c>
      <c r="I48" s="372">
        <v>10</v>
      </c>
      <c r="J48" s="372">
        <v>9</v>
      </c>
      <c r="K48" s="372">
        <v>7</v>
      </c>
      <c r="L48" s="372">
        <v>6</v>
      </c>
      <c r="M48" s="372">
        <v>0</v>
      </c>
      <c r="N48" s="372">
        <v>0</v>
      </c>
      <c r="O48" s="372">
        <v>3</v>
      </c>
      <c r="P48" s="372">
        <v>3</v>
      </c>
      <c r="Q48" s="372">
        <v>0</v>
      </c>
      <c r="R48" s="372">
        <v>0</v>
      </c>
      <c r="S48" s="372">
        <v>9</v>
      </c>
      <c r="T48" s="374">
        <v>10</v>
      </c>
      <c r="U48" s="374">
        <v>7</v>
      </c>
      <c r="V48" s="374">
        <v>0</v>
      </c>
      <c r="W48" s="374">
        <v>3</v>
      </c>
      <c r="X48" s="374">
        <v>0</v>
      </c>
      <c r="Y48" s="371">
        <v>0</v>
      </c>
      <c r="Z48" s="372">
        <v>0</v>
      </c>
      <c r="AA48" s="372">
        <v>0</v>
      </c>
      <c r="AB48" s="372">
        <v>0</v>
      </c>
      <c r="AC48" s="372">
        <v>0</v>
      </c>
      <c r="AD48" s="372">
        <v>0</v>
      </c>
      <c r="AE48" s="371">
        <v>0</v>
      </c>
      <c r="AF48" s="372">
        <v>0</v>
      </c>
      <c r="AG48" s="372">
        <v>0</v>
      </c>
      <c r="AH48" s="372">
        <v>0</v>
      </c>
      <c r="AI48" s="372">
        <v>0</v>
      </c>
      <c r="AJ48" s="372">
        <v>0</v>
      </c>
    </row>
    <row r="49" spans="1:36" ht="15" customHeight="1">
      <c r="A49" s="369" t="s">
        <v>32</v>
      </c>
      <c r="B49" s="370">
        <v>11</v>
      </c>
      <c r="C49" s="371">
        <v>18</v>
      </c>
      <c r="D49" s="372">
        <v>14</v>
      </c>
      <c r="E49" s="372">
        <v>3</v>
      </c>
      <c r="F49" s="372">
        <v>1</v>
      </c>
      <c r="G49" s="373">
        <v>0</v>
      </c>
      <c r="H49" s="372">
        <v>11</v>
      </c>
      <c r="I49" s="372">
        <v>18</v>
      </c>
      <c r="J49" s="372">
        <v>14</v>
      </c>
      <c r="K49" s="372">
        <v>14</v>
      </c>
      <c r="L49" s="372">
        <v>12</v>
      </c>
      <c r="M49" s="372">
        <v>3</v>
      </c>
      <c r="N49" s="372">
        <v>2</v>
      </c>
      <c r="O49" s="372">
        <v>1</v>
      </c>
      <c r="P49" s="372">
        <v>0</v>
      </c>
      <c r="Q49" s="372">
        <v>0</v>
      </c>
      <c r="R49" s="372">
        <v>0</v>
      </c>
      <c r="S49" s="372">
        <v>0</v>
      </c>
      <c r="T49" s="374">
        <v>10</v>
      </c>
      <c r="U49" s="374">
        <v>10</v>
      </c>
      <c r="V49" s="374">
        <v>0</v>
      </c>
      <c r="W49" s="374">
        <v>0</v>
      </c>
      <c r="X49" s="374">
        <v>0</v>
      </c>
      <c r="Y49" s="371">
        <v>0</v>
      </c>
      <c r="Z49" s="372">
        <v>0</v>
      </c>
      <c r="AA49" s="372">
        <v>0</v>
      </c>
      <c r="AB49" s="372">
        <v>0</v>
      </c>
      <c r="AC49" s="372">
        <v>0</v>
      </c>
      <c r="AD49" s="372">
        <v>0</v>
      </c>
      <c r="AE49" s="371">
        <v>0</v>
      </c>
      <c r="AF49" s="372">
        <v>0</v>
      </c>
      <c r="AG49" s="372">
        <v>0</v>
      </c>
      <c r="AH49" s="372">
        <v>0</v>
      </c>
      <c r="AI49" s="372">
        <v>0</v>
      </c>
      <c r="AJ49" s="372">
        <v>0</v>
      </c>
    </row>
    <row r="50" spans="1:36" ht="15" customHeight="1">
      <c r="A50" s="369" t="s">
        <v>247</v>
      </c>
      <c r="B50" s="370">
        <v>19</v>
      </c>
      <c r="C50" s="371">
        <v>25</v>
      </c>
      <c r="D50" s="372">
        <v>17</v>
      </c>
      <c r="E50" s="372">
        <v>2</v>
      </c>
      <c r="F50" s="372">
        <v>6</v>
      </c>
      <c r="G50" s="373">
        <v>0</v>
      </c>
      <c r="H50" s="372">
        <v>19</v>
      </c>
      <c r="I50" s="372">
        <v>25</v>
      </c>
      <c r="J50" s="372">
        <v>10</v>
      </c>
      <c r="K50" s="372">
        <v>17</v>
      </c>
      <c r="L50" s="372">
        <v>5</v>
      </c>
      <c r="M50" s="372">
        <v>2</v>
      </c>
      <c r="N50" s="372">
        <v>0</v>
      </c>
      <c r="O50" s="372">
        <v>6</v>
      </c>
      <c r="P50" s="372">
        <v>5</v>
      </c>
      <c r="Q50" s="372">
        <v>0</v>
      </c>
      <c r="R50" s="372">
        <v>0</v>
      </c>
      <c r="S50" s="372">
        <v>11</v>
      </c>
      <c r="T50" s="374">
        <v>10</v>
      </c>
      <c r="U50" s="374">
        <v>6</v>
      </c>
      <c r="V50" s="374">
        <v>0</v>
      </c>
      <c r="W50" s="374">
        <v>4</v>
      </c>
      <c r="X50" s="374">
        <v>0</v>
      </c>
      <c r="Y50" s="371">
        <v>0</v>
      </c>
      <c r="Z50" s="372">
        <v>0</v>
      </c>
      <c r="AA50" s="372">
        <v>0</v>
      </c>
      <c r="AB50" s="372">
        <v>0</v>
      </c>
      <c r="AC50" s="372">
        <v>0</v>
      </c>
      <c r="AD50" s="372">
        <v>0</v>
      </c>
      <c r="AE50" s="371">
        <v>0</v>
      </c>
      <c r="AF50" s="372">
        <v>0</v>
      </c>
      <c r="AG50" s="372">
        <v>0</v>
      </c>
      <c r="AH50" s="372">
        <v>0</v>
      </c>
      <c r="AI50" s="372">
        <v>0</v>
      </c>
      <c r="AJ50" s="372">
        <v>0</v>
      </c>
    </row>
    <row r="51" spans="1:36" ht="15" customHeight="1">
      <c r="A51" s="369" t="s">
        <v>33</v>
      </c>
      <c r="B51" s="370">
        <v>5</v>
      </c>
      <c r="C51" s="371">
        <v>4</v>
      </c>
      <c r="D51" s="372">
        <v>2</v>
      </c>
      <c r="E51" s="372">
        <v>0</v>
      </c>
      <c r="F51" s="372">
        <v>2</v>
      </c>
      <c r="G51" s="373">
        <v>0</v>
      </c>
      <c r="H51" s="372">
        <v>5</v>
      </c>
      <c r="I51" s="372">
        <v>4</v>
      </c>
      <c r="J51" s="372">
        <v>3</v>
      </c>
      <c r="K51" s="372">
        <v>2</v>
      </c>
      <c r="L51" s="372">
        <v>2</v>
      </c>
      <c r="M51" s="372">
        <v>0</v>
      </c>
      <c r="N51" s="372">
        <v>0</v>
      </c>
      <c r="O51" s="372">
        <v>2</v>
      </c>
      <c r="P51" s="372">
        <v>1</v>
      </c>
      <c r="Q51" s="372">
        <v>0</v>
      </c>
      <c r="R51" s="372">
        <v>0</v>
      </c>
      <c r="S51" s="372">
        <v>4</v>
      </c>
      <c r="T51" s="374">
        <v>4</v>
      </c>
      <c r="U51" s="374">
        <v>2</v>
      </c>
      <c r="V51" s="374">
        <v>0</v>
      </c>
      <c r="W51" s="374">
        <v>2</v>
      </c>
      <c r="X51" s="374">
        <v>0</v>
      </c>
      <c r="Y51" s="371">
        <v>0</v>
      </c>
      <c r="Z51" s="372">
        <v>0</v>
      </c>
      <c r="AA51" s="372">
        <v>0</v>
      </c>
      <c r="AB51" s="372">
        <v>0</v>
      </c>
      <c r="AC51" s="372">
        <v>0</v>
      </c>
      <c r="AD51" s="372">
        <v>0</v>
      </c>
      <c r="AE51" s="371">
        <v>0</v>
      </c>
      <c r="AF51" s="372">
        <v>0</v>
      </c>
      <c r="AG51" s="372">
        <v>0</v>
      </c>
      <c r="AH51" s="372">
        <v>0</v>
      </c>
      <c r="AI51" s="372">
        <v>0</v>
      </c>
      <c r="AJ51" s="372">
        <v>0</v>
      </c>
    </row>
    <row r="52" spans="1:36" ht="15" customHeight="1">
      <c r="A52" s="369" t="s">
        <v>34</v>
      </c>
      <c r="B52" s="370">
        <v>8</v>
      </c>
      <c r="C52" s="371">
        <v>11</v>
      </c>
      <c r="D52" s="372">
        <v>6</v>
      </c>
      <c r="E52" s="372">
        <v>3</v>
      </c>
      <c r="F52" s="372">
        <v>2</v>
      </c>
      <c r="G52" s="373">
        <v>0</v>
      </c>
      <c r="H52" s="372">
        <v>7</v>
      </c>
      <c r="I52" s="372">
        <v>10</v>
      </c>
      <c r="J52" s="372">
        <v>9</v>
      </c>
      <c r="K52" s="372">
        <v>5</v>
      </c>
      <c r="L52" s="372">
        <v>4</v>
      </c>
      <c r="M52" s="372">
        <v>3</v>
      </c>
      <c r="N52" s="372">
        <v>3</v>
      </c>
      <c r="O52" s="372">
        <v>2</v>
      </c>
      <c r="P52" s="372">
        <v>2</v>
      </c>
      <c r="Q52" s="372">
        <v>0</v>
      </c>
      <c r="R52" s="372">
        <v>0</v>
      </c>
      <c r="S52" s="372">
        <v>5</v>
      </c>
      <c r="T52" s="374">
        <v>8</v>
      </c>
      <c r="U52" s="374">
        <v>3</v>
      </c>
      <c r="V52" s="374">
        <v>3</v>
      </c>
      <c r="W52" s="374">
        <v>2</v>
      </c>
      <c r="X52" s="374">
        <v>0</v>
      </c>
      <c r="Y52" s="371">
        <v>1</v>
      </c>
      <c r="Z52" s="372">
        <v>0</v>
      </c>
      <c r="AA52" s="372">
        <v>0</v>
      </c>
      <c r="AB52" s="372">
        <v>0</v>
      </c>
      <c r="AC52" s="372">
        <v>0</v>
      </c>
      <c r="AD52" s="372">
        <v>0</v>
      </c>
      <c r="AE52" s="371">
        <v>1</v>
      </c>
      <c r="AF52" s="372">
        <v>1</v>
      </c>
      <c r="AG52" s="372">
        <v>1</v>
      </c>
      <c r="AH52" s="372">
        <v>0</v>
      </c>
      <c r="AI52" s="372">
        <v>0</v>
      </c>
      <c r="AJ52" s="372">
        <v>0</v>
      </c>
    </row>
    <row r="53" spans="1:36" ht="15" customHeight="1">
      <c r="A53" s="369" t="s">
        <v>35</v>
      </c>
      <c r="B53" s="370">
        <v>6</v>
      </c>
      <c r="C53" s="371">
        <v>6</v>
      </c>
      <c r="D53" s="372">
        <v>6</v>
      </c>
      <c r="E53" s="372">
        <v>0</v>
      </c>
      <c r="F53" s="372">
        <v>0</v>
      </c>
      <c r="G53" s="373">
        <v>0</v>
      </c>
      <c r="H53" s="372">
        <v>6</v>
      </c>
      <c r="I53" s="372">
        <v>6</v>
      </c>
      <c r="J53" s="372">
        <v>5</v>
      </c>
      <c r="K53" s="372">
        <v>6</v>
      </c>
      <c r="L53" s="372">
        <v>5</v>
      </c>
      <c r="M53" s="372">
        <v>0</v>
      </c>
      <c r="N53" s="372">
        <v>0</v>
      </c>
      <c r="O53" s="372">
        <v>0</v>
      </c>
      <c r="P53" s="372">
        <v>0</v>
      </c>
      <c r="Q53" s="372">
        <v>0</v>
      </c>
      <c r="R53" s="372">
        <v>0</v>
      </c>
      <c r="S53" s="372">
        <v>4</v>
      </c>
      <c r="T53" s="374">
        <v>3</v>
      </c>
      <c r="U53" s="374">
        <v>3</v>
      </c>
      <c r="V53" s="374">
        <v>0</v>
      </c>
      <c r="W53" s="374">
        <v>0</v>
      </c>
      <c r="X53" s="374">
        <v>0</v>
      </c>
      <c r="Y53" s="371">
        <v>0</v>
      </c>
      <c r="Z53" s="372">
        <v>0</v>
      </c>
      <c r="AA53" s="372">
        <v>0</v>
      </c>
      <c r="AB53" s="372">
        <v>0</v>
      </c>
      <c r="AC53" s="372">
        <v>0</v>
      </c>
      <c r="AD53" s="372">
        <v>0</v>
      </c>
      <c r="AE53" s="371">
        <v>0</v>
      </c>
      <c r="AF53" s="372">
        <v>0</v>
      </c>
      <c r="AG53" s="372">
        <v>0</v>
      </c>
      <c r="AH53" s="372">
        <v>0</v>
      </c>
      <c r="AI53" s="372">
        <v>0</v>
      </c>
      <c r="AJ53" s="372">
        <v>0</v>
      </c>
    </row>
    <row r="54" spans="1:36" ht="15" customHeight="1">
      <c r="A54" s="369" t="s">
        <v>36</v>
      </c>
      <c r="B54" s="370">
        <v>13</v>
      </c>
      <c r="C54" s="371">
        <v>6</v>
      </c>
      <c r="D54" s="372">
        <v>3</v>
      </c>
      <c r="E54" s="372">
        <v>2</v>
      </c>
      <c r="F54" s="372">
        <v>1</v>
      </c>
      <c r="G54" s="373">
        <v>0</v>
      </c>
      <c r="H54" s="372">
        <v>13</v>
      </c>
      <c r="I54" s="372">
        <v>6</v>
      </c>
      <c r="J54" s="372">
        <v>6</v>
      </c>
      <c r="K54" s="372">
        <v>3</v>
      </c>
      <c r="L54" s="372">
        <v>3</v>
      </c>
      <c r="M54" s="372">
        <v>2</v>
      </c>
      <c r="N54" s="372">
        <v>2</v>
      </c>
      <c r="O54" s="372">
        <v>1</v>
      </c>
      <c r="P54" s="372">
        <v>1</v>
      </c>
      <c r="Q54" s="372">
        <v>0</v>
      </c>
      <c r="R54" s="372">
        <v>0</v>
      </c>
      <c r="S54" s="372">
        <v>11</v>
      </c>
      <c r="T54" s="374">
        <v>2</v>
      </c>
      <c r="U54" s="374">
        <v>1</v>
      </c>
      <c r="V54" s="374">
        <v>0</v>
      </c>
      <c r="W54" s="374">
        <v>1</v>
      </c>
      <c r="X54" s="374">
        <v>0</v>
      </c>
      <c r="Y54" s="371">
        <v>0</v>
      </c>
      <c r="Z54" s="372">
        <v>0</v>
      </c>
      <c r="AA54" s="372">
        <v>0</v>
      </c>
      <c r="AB54" s="372">
        <v>0</v>
      </c>
      <c r="AC54" s="372">
        <v>0</v>
      </c>
      <c r="AD54" s="372">
        <v>0</v>
      </c>
      <c r="AE54" s="371">
        <v>0</v>
      </c>
      <c r="AF54" s="372">
        <v>0</v>
      </c>
      <c r="AG54" s="372">
        <v>0</v>
      </c>
      <c r="AH54" s="372">
        <v>0</v>
      </c>
      <c r="AI54" s="372">
        <v>0</v>
      </c>
      <c r="AJ54" s="372">
        <v>0</v>
      </c>
    </row>
    <row r="55" spans="1:36" ht="15" customHeight="1">
      <c r="A55" s="369" t="s">
        <v>37</v>
      </c>
      <c r="B55" s="370">
        <v>4</v>
      </c>
      <c r="C55" s="371">
        <v>4</v>
      </c>
      <c r="D55" s="372">
        <v>3</v>
      </c>
      <c r="E55" s="372">
        <v>0</v>
      </c>
      <c r="F55" s="372">
        <v>1</v>
      </c>
      <c r="G55" s="373">
        <v>0</v>
      </c>
      <c r="H55" s="372">
        <v>4</v>
      </c>
      <c r="I55" s="372">
        <v>4</v>
      </c>
      <c r="J55" s="372">
        <v>3</v>
      </c>
      <c r="K55" s="372">
        <v>3</v>
      </c>
      <c r="L55" s="372">
        <v>2</v>
      </c>
      <c r="M55" s="372">
        <v>0</v>
      </c>
      <c r="N55" s="372">
        <v>0</v>
      </c>
      <c r="O55" s="372">
        <v>1</v>
      </c>
      <c r="P55" s="372">
        <v>1</v>
      </c>
      <c r="Q55" s="372">
        <v>0</v>
      </c>
      <c r="R55" s="372">
        <v>0</v>
      </c>
      <c r="S55" s="372">
        <v>1</v>
      </c>
      <c r="T55" s="374">
        <v>4</v>
      </c>
      <c r="U55" s="374">
        <v>3</v>
      </c>
      <c r="V55" s="374">
        <v>0</v>
      </c>
      <c r="W55" s="374">
        <v>1</v>
      </c>
      <c r="X55" s="374">
        <v>0</v>
      </c>
      <c r="Y55" s="371">
        <v>0</v>
      </c>
      <c r="Z55" s="372">
        <v>0</v>
      </c>
      <c r="AA55" s="372">
        <v>0</v>
      </c>
      <c r="AB55" s="372">
        <v>0</v>
      </c>
      <c r="AC55" s="372">
        <v>0</v>
      </c>
      <c r="AD55" s="372">
        <v>0</v>
      </c>
      <c r="AE55" s="371">
        <v>0</v>
      </c>
      <c r="AF55" s="372">
        <v>0</v>
      </c>
      <c r="AG55" s="372">
        <v>0</v>
      </c>
      <c r="AH55" s="372">
        <v>0</v>
      </c>
      <c r="AI55" s="372">
        <v>0</v>
      </c>
      <c r="AJ55" s="372">
        <v>0</v>
      </c>
    </row>
    <row r="56" spans="1:36" ht="15" customHeight="1">
      <c r="A56" s="369" t="s">
        <v>38</v>
      </c>
      <c r="B56" s="370">
        <v>8</v>
      </c>
      <c r="C56" s="371">
        <v>5</v>
      </c>
      <c r="D56" s="372">
        <v>3</v>
      </c>
      <c r="E56" s="372">
        <v>0</v>
      </c>
      <c r="F56" s="372">
        <v>2</v>
      </c>
      <c r="G56" s="373">
        <v>0</v>
      </c>
      <c r="H56" s="372">
        <v>8</v>
      </c>
      <c r="I56" s="372">
        <v>5</v>
      </c>
      <c r="J56" s="372">
        <v>5</v>
      </c>
      <c r="K56" s="372">
        <v>3</v>
      </c>
      <c r="L56" s="372">
        <v>3</v>
      </c>
      <c r="M56" s="372">
        <v>0</v>
      </c>
      <c r="N56" s="372">
        <v>0</v>
      </c>
      <c r="O56" s="372">
        <v>2</v>
      </c>
      <c r="P56" s="372">
        <v>2</v>
      </c>
      <c r="Q56" s="372">
        <v>0</v>
      </c>
      <c r="R56" s="372">
        <v>0</v>
      </c>
      <c r="S56" s="372">
        <v>7</v>
      </c>
      <c r="T56" s="374">
        <v>5</v>
      </c>
      <c r="U56" s="374">
        <v>3</v>
      </c>
      <c r="V56" s="374">
        <v>0</v>
      </c>
      <c r="W56" s="374">
        <v>2</v>
      </c>
      <c r="X56" s="374">
        <v>0</v>
      </c>
      <c r="Y56" s="371">
        <v>0</v>
      </c>
      <c r="Z56" s="372">
        <v>0</v>
      </c>
      <c r="AA56" s="372">
        <v>0</v>
      </c>
      <c r="AB56" s="372">
        <v>0</v>
      </c>
      <c r="AC56" s="372">
        <v>0</v>
      </c>
      <c r="AD56" s="372">
        <v>0</v>
      </c>
      <c r="AE56" s="371">
        <v>0</v>
      </c>
      <c r="AF56" s="372">
        <v>0</v>
      </c>
      <c r="AG56" s="372">
        <v>0</v>
      </c>
      <c r="AH56" s="372">
        <v>0</v>
      </c>
      <c r="AI56" s="372">
        <v>0</v>
      </c>
      <c r="AJ56" s="372">
        <v>0</v>
      </c>
    </row>
    <row r="57" spans="1:36" ht="15" customHeight="1">
      <c r="A57" s="369" t="s">
        <v>39</v>
      </c>
      <c r="B57" s="370">
        <v>14</v>
      </c>
      <c r="C57" s="371">
        <v>4</v>
      </c>
      <c r="D57" s="372">
        <v>1</v>
      </c>
      <c r="E57" s="372">
        <v>0</v>
      </c>
      <c r="F57" s="372">
        <v>3</v>
      </c>
      <c r="G57" s="373">
        <v>0</v>
      </c>
      <c r="H57" s="372">
        <v>14</v>
      </c>
      <c r="I57" s="372">
        <v>4</v>
      </c>
      <c r="J57" s="372">
        <v>3</v>
      </c>
      <c r="K57" s="372">
        <v>1</v>
      </c>
      <c r="L57" s="372">
        <v>0</v>
      </c>
      <c r="M57" s="372">
        <v>0</v>
      </c>
      <c r="N57" s="372">
        <v>0</v>
      </c>
      <c r="O57" s="372">
        <v>3</v>
      </c>
      <c r="P57" s="372">
        <v>3</v>
      </c>
      <c r="Q57" s="372">
        <v>0</v>
      </c>
      <c r="R57" s="372">
        <v>0</v>
      </c>
      <c r="S57" s="372">
        <v>11</v>
      </c>
      <c r="T57" s="374">
        <v>2</v>
      </c>
      <c r="U57" s="374">
        <v>0</v>
      </c>
      <c r="V57" s="374">
        <v>0</v>
      </c>
      <c r="W57" s="374">
        <v>2</v>
      </c>
      <c r="X57" s="374">
        <v>0</v>
      </c>
      <c r="Y57" s="371">
        <v>0</v>
      </c>
      <c r="Z57" s="372">
        <v>0</v>
      </c>
      <c r="AA57" s="372">
        <v>0</v>
      </c>
      <c r="AB57" s="372">
        <v>0</v>
      </c>
      <c r="AC57" s="372">
        <v>0</v>
      </c>
      <c r="AD57" s="372">
        <v>0</v>
      </c>
      <c r="AE57" s="371">
        <v>0</v>
      </c>
      <c r="AF57" s="372">
        <v>0</v>
      </c>
      <c r="AG57" s="372">
        <v>0</v>
      </c>
      <c r="AH57" s="372">
        <v>0</v>
      </c>
      <c r="AI57" s="372">
        <v>0</v>
      </c>
      <c r="AJ57" s="372">
        <v>0</v>
      </c>
    </row>
    <row r="58" spans="1:36" ht="15" customHeight="1">
      <c r="A58" s="369" t="s">
        <v>40</v>
      </c>
      <c r="B58" s="370">
        <v>12</v>
      </c>
      <c r="C58" s="371">
        <v>8</v>
      </c>
      <c r="D58" s="372">
        <v>1</v>
      </c>
      <c r="E58" s="372">
        <v>4</v>
      </c>
      <c r="F58" s="372">
        <v>3</v>
      </c>
      <c r="G58" s="373">
        <v>0</v>
      </c>
      <c r="H58" s="372">
        <v>12</v>
      </c>
      <c r="I58" s="372">
        <v>8</v>
      </c>
      <c r="J58" s="372">
        <v>8</v>
      </c>
      <c r="K58" s="372">
        <v>1</v>
      </c>
      <c r="L58" s="372">
        <v>1</v>
      </c>
      <c r="M58" s="372">
        <v>4</v>
      </c>
      <c r="N58" s="372">
        <v>4</v>
      </c>
      <c r="O58" s="372">
        <v>3</v>
      </c>
      <c r="P58" s="372">
        <v>3</v>
      </c>
      <c r="Q58" s="372">
        <v>0</v>
      </c>
      <c r="R58" s="372">
        <v>0</v>
      </c>
      <c r="S58" s="372">
        <v>12</v>
      </c>
      <c r="T58" s="374">
        <v>8</v>
      </c>
      <c r="U58" s="374">
        <v>1</v>
      </c>
      <c r="V58" s="374">
        <v>4</v>
      </c>
      <c r="W58" s="374">
        <v>3</v>
      </c>
      <c r="X58" s="374">
        <v>0</v>
      </c>
      <c r="Y58" s="371">
        <v>0</v>
      </c>
      <c r="Z58" s="372">
        <v>0</v>
      </c>
      <c r="AA58" s="372">
        <v>0</v>
      </c>
      <c r="AB58" s="372">
        <v>0</v>
      </c>
      <c r="AC58" s="372">
        <v>0</v>
      </c>
      <c r="AD58" s="372">
        <v>0</v>
      </c>
      <c r="AE58" s="371">
        <v>0</v>
      </c>
      <c r="AF58" s="372">
        <v>0</v>
      </c>
      <c r="AG58" s="372">
        <v>0</v>
      </c>
      <c r="AH58" s="372">
        <v>0</v>
      </c>
      <c r="AI58" s="372">
        <v>0</v>
      </c>
      <c r="AJ58" s="372">
        <v>0</v>
      </c>
    </row>
    <row r="59" spans="1:36" ht="15" customHeight="1">
      <c r="A59" s="369" t="s">
        <v>41</v>
      </c>
      <c r="B59" s="370">
        <v>12</v>
      </c>
      <c r="C59" s="371">
        <v>7</v>
      </c>
      <c r="D59" s="372">
        <v>4</v>
      </c>
      <c r="E59" s="372">
        <v>1</v>
      </c>
      <c r="F59" s="372">
        <v>2</v>
      </c>
      <c r="G59" s="371">
        <v>0</v>
      </c>
      <c r="H59" s="372">
        <v>12</v>
      </c>
      <c r="I59" s="372">
        <v>6</v>
      </c>
      <c r="J59" s="372">
        <v>4</v>
      </c>
      <c r="K59" s="372">
        <v>3</v>
      </c>
      <c r="L59" s="372">
        <v>1</v>
      </c>
      <c r="M59" s="372">
        <v>1</v>
      </c>
      <c r="N59" s="372">
        <v>1</v>
      </c>
      <c r="O59" s="372">
        <v>2</v>
      </c>
      <c r="P59" s="372">
        <v>2</v>
      </c>
      <c r="Q59" s="372">
        <v>0</v>
      </c>
      <c r="R59" s="372">
        <v>0</v>
      </c>
      <c r="S59" s="372">
        <v>6</v>
      </c>
      <c r="T59" s="374">
        <v>3</v>
      </c>
      <c r="U59" s="374">
        <v>1</v>
      </c>
      <c r="V59" s="374">
        <v>1</v>
      </c>
      <c r="W59" s="374">
        <v>1</v>
      </c>
      <c r="X59" s="374">
        <v>0</v>
      </c>
      <c r="Y59" s="371">
        <v>0</v>
      </c>
      <c r="Z59" s="372">
        <v>0</v>
      </c>
      <c r="AA59" s="372">
        <v>0</v>
      </c>
      <c r="AB59" s="372">
        <v>0</v>
      </c>
      <c r="AC59" s="372">
        <v>0</v>
      </c>
      <c r="AD59" s="372">
        <v>0</v>
      </c>
      <c r="AE59" s="371">
        <v>0</v>
      </c>
      <c r="AF59" s="372">
        <v>1</v>
      </c>
      <c r="AG59" s="372">
        <v>1</v>
      </c>
      <c r="AH59" s="372">
        <v>0</v>
      </c>
      <c r="AI59" s="372">
        <v>0</v>
      </c>
      <c r="AJ59" s="372">
        <v>0</v>
      </c>
    </row>
    <row r="60" spans="1:36" ht="15" customHeight="1">
      <c r="A60" s="386"/>
      <c r="B60" s="387"/>
      <c r="C60" s="388"/>
      <c r="D60" s="389"/>
      <c r="E60" s="389"/>
      <c r="F60" s="389"/>
      <c r="G60" s="389"/>
      <c r="H60" s="389"/>
      <c r="I60" s="389"/>
      <c r="J60" s="389"/>
      <c r="K60" s="389"/>
      <c r="L60" s="389"/>
      <c r="M60" s="389"/>
      <c r="N60" s="389"/>
      <c r="O60" s="389"/>
      <c r="P60" s="389"/>
      <c r="Q60" s="389"/>
      <c r="R60" s="389"/>
      <c r="S60" s="389"/>
      <c r="T60" s="389"/>
      <c r="U60" s="387"/>
      <c r="V60" s="389"/>
      <c r="W60" s="389"/>
      <c r="X60" s="389"/>
      <c r="Y60" s="388"/>
      <c r="Z60" s="389"/>
      <c r="AA60" s="390"/>
      <c r="AB60" s="389"/>
      <c r="AC60" s="389"/>
      <c r="AD60" s="389"/>
      <c r="AE60" s="388"/>
      <c r="AF60" s="389"/>
      <c r="AG60" s="389"/>
      <c r="AH60" s="389"/>
      <c r="AI60" s="389"/>
      <c r="AJ60" s="389"/>
    </row>
    <row r="61" spans="1:36" s="395" customFormat="1" ht="15" customHeight="1">
      <c r="A61" s="391" t="s">
        <v>251</v>
      </c>
      <c r="B61" s="392">
        <v>2737</v>
      </c>
      <c r="C61" s="392">
        <v>2767</v>
      </c>
      <c r="D61" s="392">
        <v>2034</v>
      </c>
      <c r="E61" s="392">
        <v>442</v>
      </c>
      <c r="F61" s="392">
        <v>282</v>
      </c>
      <c r="G61" s="392">
        <v>9</v>
      </c>
      <c r="H61" s="392">
        <v>2436</v>
      </c>
      <c r="I61" s="392">
        <v>2500</v>
      </c>
      <c r="J61" s="392">
        <v>1758</v>
      </c>
      <c r="K61" s="392">
        <v>1788</v>
      </c>
      <c r="L61" s="392">
        <v>1221</v>
      </c>
      <c r="M61" s="392">
        <v>422</v>
      </c>
      <c r="N61" s="392">
        <v>292</v>
      </c>
      <c r="O61" s="392">
        <v>281</v>
      </c>
      <c r="P61" s="392">
        <v>236</v>
      </c>
      <c r="Q61" s="392">
        <v>9</v>
      </c>
      <c r="R61" s="392">
        <v>9</v>
      </c>
      <c r="S61" s="392">
        <v>1078</v>
      </c>
      <c r="T61" s="392">
        <v>1099</v>
      </c>
      <c r="U61" s="392">
        <v>906</v>
      </c>
      <c r="V61" s="392">
        <v>54</v>
      </c>
      <c r="W61" s="392">
        <v>139</v>
      </c>
      <c r="X61" s="392">
        <v>0</v>
      </c>
      <c r="Y61" s="393">
        <v>10</v>
      </c>
      <c r="Z61" s="392">
        <v>21</v>
      </c>
      <c r="AA61" s="394">
        <v>1</v>
      </c>
      <c r="AB61" s="392">
        <v>2</v>
      </c>
      <c r="AC61" s="392">
        <v>9</v>
      </c>
      <c r="AD61" s="392">
        <v>9</v>
      </c>
      <c r="AE61" s="392">
        <v>301</v>
      </c>
      <c r="AF61" s="392">
        <v>267</v>
      </c>
      <c r="AG61" s="392">
        <v>246</v>
      </c>
      <c r="AH61" s="392">
        <v>20</v>
      </c>
      <c r="AI61" s="392">
        <v>1</v>
      </c>
      <c r="AJ61" s="392">
        <v>0</v>
      </c>
    </row>
    <row r="62" spans="1:36" s="395" customFormat="1" ht="15" customHeight="1">
      <c r="A62" s="391" t="s">
        <v>252</v>
      </c>
      <c r="B62" s="392">
        <v>187</v>
      </c>
      <c r="C62" s="392">
        <v>189</v>
      </c>
      <c r="D62" s="392">
        <v>109</v>
      </c>
      <c r="E62" s="392">
        <v>31</v>
      </c>
      <c r="F62" s="392">
        <v>49</v>
      </c>
      <c r="G62" s="392">
        <v>0</v>
      </c>
      <c r="H62" s="392">
        <v>185</v>
      </c>
      <c r="I62" s="392">
        <v>187</v>
      </c>
      <c r="J62" s="392">
        <v>142</v>
      </c>
      <c r="K62" s="392">
        <v>107</v>
      </c>
      <c r="L62" s="392">
        <v>78</v>
      </c>
      <c r="M62" s="392">
        <v>31</v>
      </c>
      <c r="N62" s="392">
        <v>24</v>
      </c>
      <c r="O62" s="392">
        <v>49</v>
      </c>
      <c r="P62" s="392">
        <v>40</v>
      </c>
      <c r="Q62" s="392">
        <v>0</v>
      </c>
      <c r="R62" s="392">
        <v>0</v>
      </c>
      <c r="S62" s="392">
        <v>119</v>
      </c>
      <c r="T62" s="392">
        <v>113</v>
      </c>
      <c r="U62" s="392">
        <v>65</v>
      </c>
      <c r="V62" s="392">
        <v>13</v>
      </c>
      <c r="W62" s="392">
        <v>35</v>
      </c>
      <c r="X62" s="392">
        <v>0</v>
      </c>
      <c r="Y62" s="393">
        <v>2</v>
      </c>
      <c r="Z62" s="392">
        <v>0</v>
      </c>
      <c r="AA62" s="394">
        <v>0</v>
      </c>
      <c r="AB62" s="392">
        <v>0</v>
      </c>
      <c r="AC62" s="392">
        <v>0</v>
      </c>
      <c r="AD62" s="392">
        <v>0</v>
      </c>
      <c r="AE62" s="392">
        <v>2</v>
      </c>
      <c r="AF62" s="392">
        <v>2</v>
      </c>
      <c r="AG62" s="392">
        <v>2</v>
      </c>
      <c r="AH62" s="392">
        <v>0</v>
      </c>
      <c r="AI62" s="392">
        <v>0</v>
      </c>
      <c r="AJ62" s="392">
        <v>0</v>
      </c>
    </row>
    <row r="63" spans="1:36" s="395" customFormat="1" ht="15" customHeight="1">
      <c r="A63" s="396" t="s">
        <v>253</v>
      </c>
      <c r="B63" s="397">
        <v>2924</v>
      </c>
      <c r="C63" s="397">
        <v>2956</v>
      </c>
      <c r="D63" s="397">
        <v>2143</v>
      </c>
      <c r="E63" s="397">
        <v>473</v>
      </c>
      <c r="F63" s="397">
        <v>331</v>
      </c>
      <c r="G63" s="397">
        <v>9</v>
      </c>
      <c r="H63" s="397">
        <v>2621</v>
      </c>
      <c r="I63" s="397">
        <v>2687</v>
      </c>
      <c r="J63" s="397">
        <v>1900</v>
      </c>
      <c r="K63" s="397">
        <v>1895</v>
      </c>
      <c r="L63" s="397">
        <v>1299</v>
      </c>
      <c r="M63" s="397">
        <v>453</v>
      </c>
      <c r="N63" s="397">
        <v>316</v>
      </c>
      <c r="O63" s="397">
        <v>330</v>
      </c>
      <c r="P63" s="397">
        <v>276</v>
      </c>
      <c r="Q63" s="397">
        <v>9</v>
      </c>
      <c r="R63" s="397">
        <v>9</v>
      </c>
      <c r="S63" s="397">
        <v>1197</v>
      </c>
      <c r="T63" s="397">
        <v>1212</v>
      </c>
      <c r="U63" s="397">
        <v>971</v>
      </c>
      <c r="V63" s="397">
        <v>67</v>
      </c>
      <c r="W63" s="397">
        <v>174</v>
      </c>
      <c r="X63" s="397">
        <v>0</v>
      </c>
      <c r="Y63" s="398">
        <v>12</v>
      </c>
      <c r="Z63" s="397">
        <v>21</v>
      </c>
      <c r="AA63" s="399">
        <v>1</v>
      </c>
      <c r="AB63" s="397">
        <v>2</v>
      </c>
      <c r="AC63" s="397">
        <v>9</v>
      </c>
      <c r="AD63" s="397">
        <v>9</v>
      </c>
      <c r="AE63" s="397">
        <v>303</v>
      </c>
      <c r="AF63" s="397">
        <v>269</v>
      </c>
      <c r="AG63" s="397">
        <v>248</v>
      </c>
      <c r="AH63" s="397">
        <v>20</v>
      </c>
      <c r="AI63" s="397">
        <v>1</v>
      </c>
      <c r="AJ63" s="397">
        <v>0</v>
      </c>
    </row>
    <row r="64" spans="1:36" ht="15" customHeight="1">
      <c r="B64" s="400"/>
      <c r="U64" s="400"/>
      <c r="AA64" s="400"/>
    </row>
  </sheetData>
  <mergeCells count="41">
    <mergeCell ref="AE2:AJ2"/>
    <mergeCell ref="B3:B5"/>
    <mergeCell ref="C3:G3"/>
    <mergeCell ref="H3:H5"/>
    <mergeCell ref="I3:R3"/>
    <mergeCell ref="AE3:AE5"/>
    <mergeCell ref="AF3:AJ3"/>
    <mergeCell ref="G4:G5"/>
    <mergeCell ref="I4:J4"/>
    <mergeCell ref="S3:S5"/>
    <mergeCell ref="T3:X3"/>
    <mergeCell ref="K4:L4"/>
    <mergeCell ref="M4:N4"/>
    <mergeCell ref="O4:P4"/>
    <mergeCell ref="Q4:R4"/>
    <mergeCell ref="T4:T5"/>
    <mergeCell ref="A2:A5"/>
    <mergeCell ref="B2:G2"/>
    <mergeCell ref="H2:R2"/>
    <mergeCell ref="S2:X2"/>
    <mergeCell ref="Y2:AD2"/>
    <mergeCell ref="Y3:Y5"/>
    <mergeCell ref="Z3:AD3"/>
    <mergeCell ref="V4:V5"/>
    <mergeCell ref="W4:W5"/>
    <mergeCell ref="X4:X5"/>
    <mergeCell ref="Z4:Z5"/>
    <mergeCell ref="U4:U5"/>
    <mergeCell ref="C4:C5"/>
    <mergeCell ref="D4:D5"/>
    <mergeCell ref="E4:E5"/>
    <mergeCell ref="F4:F5"/>
    <mergeCell ref="AH4:AH5"/>
    <mergeCell ref="AI4:AI5"/>
    <mergeCell ref="AJ4:AJ5"/>
    <mergeCell ref="AA4:AA5"/>
    <mergeCell ref="AB4:AB5"/>
    <mergeCell ref="AC4:AC5"/>
    <mergeCell ref="AD4:AD5"/>
    <mergeCell ref="AF4:AF5"/>
    <mergeCell ref="AG4:AG5"/>
  </mergeCells>
  <phoneticPr fontId="5"/>
  <pageMargins left="0.78740157480314965" right="0.78740157480314965" top="0.98425196850393704" bottom="0.98425196850393704" header="0.51181102362204722" footer="0.51181102362204722"/>
  <pageSetup paperSize="9" scale="74" orientation="landscape" r:id="rId1"/>
  <headerFooter alignWithMargins="0"/>
  <rowBreaks count="1" manualBreakCount="1">
    <brk id="42" max="35" man="1"/>
  </rowBreaks>
  <colBreaks count="1" manualBreakCount="1">
    <brk id="18" max="6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BCA01-F945-4BFD-9382-DF4176B3587A}">
  <dimension ref="A1:AG126"/>
  <sheetViews>
    <sheetView view="pageBreakPreview" zoomScale="70" zoomScaleNormal="85" zoomScaleSheetLayoutView="70" workbookViewId="0">
      <pane xSplit="2" ySplit="6" topLeftCell="D84" activePane="bottomRight" state="frozen"/>
      <selection activeCell="J39" sqref="J39"/>
      <selection pane="topRight" activeCell="J39" sqref="J39"/>
      <selection pane="bottomLeft" activeCell="J39" sqref="J39"/>
      <selection pane="bottomRight" sqref="A1:AG126"/>
    </sheetView>
  </sheetViews>
  <sheetFormatPr defaultColWidth="9" defaultRowHeight="13.5"/>
  <cols>
    <col min="1" max="1" width="4.25" style="352" customWidth="1"/>
    <col min="2" max="2" width="19.375" style="352" customWidth="1"/>
    <col min="3" max="4" width="9.75" style="352" customWidth="1"/>
    <col min="5" max="5" width="12.125" style="352" customWidth="1"/>
    <col min="6" max="8" width="9.75" style="352" customWidth="1"/>
    <col min="9" max="9" width="11.5" style="352" bestFit="1" customWidth="1"/>
    <col min="10" max="18" width="9.75" style="352" customWidth="1"/>
    <col min="19" max="19" width="10.875" style="352" customWidth="1"/>
    <col min="20" max="20" width="10.25" style="352" customWidth="1"/>
    <col min="21" max="21" width="10.625" style="352" customWidth="1"/>
    <col min="22" max="22" width="10.25" style="352" customWidth="1"/>
    <col min="23" max="23" width="11.875" style="352" customWidth="1"/>
    <col min="24" max="24" width="10.25" style="352" customWidth="1"/>
    <col min="25" max="25" width="12.625" style="352" bestFit="1" customWidth="1"/>
    <col min="26" max="33" width="10.25" style="352" customWidth="1"/>
    <col min="34" max="16384" width="9" style="352"/>
  </cols>
  <sheetData>
    <row r="1" spans="1:33" ht="24.75" customHeight="1">
      <c r="A1" s="1391" t="s">
        <v>1006</v>
      </c>
      <c r="B1" s="1391"/>
      <c r="C1" s="351" t="s">
        <v>1007</v>
      </c>
      <c r="S1" s="353"/>
      <c r="T1" s="351" t="s">
        <v>1008</v>
      </c>
      <c r="U1" s="354"/>
      <c r="V1" s="351"/>
      <c r="W1" s="355"/>
      <c r="X1" s="355"/>
      <c r="Y1" s="355"/>
      <c r="AA1" s="354"/>
      <c r="AB1" s="351"/>
      <c r="AC1" s="355"/>
      <c r="AD1" s="355"/>
      <c r="AE1" s="355"/>
      <c r="AG1" s="353"/>
    </row>
    <row r="2" spans="1:33" ht="24.75" customHeight="1">
      <c r="A2" s="402" t="s">
        <v>1009</v>
      </c>
      <c r="B2" s="401"/>
      <c r="C2" s="351"/>
      <c r="S2" s="353" t="s">
        <v>1010</v>
      </c>
      <c r="T2" s="351"/>
      <c r="U2" s="354"/>
      <c r="V2" s="351"/>
      <c r="W2" s="355"/>
      <c r="X2" s="355"/>
      <c r="Y2" s="355"/>
      <c r="AA2" s="354"/>
      <c r="AB2" s="351"/>
      <c r="AC2" s="355"/>
      <c r="AD2" s="355"/>
      <c r="AE2" s="355"/>
      <c r="AG2" s="353" t="s">
        <v>1010</v>
      </c>
    </row>
    <row r="3" spans="1:33" ht="18" customHeight="1">
      <c r="A3" s="1392" t="s">
        <v>1011</v>
      </c>
      <c r="B3" s="1393"/>
      <c r="C3" s="1396" t="s">
        <v>1012</v>
      </c>
      <c r="D3" s="1387" t="s">
        <v>1013</v>
      </c>
      <c r="E3" s="1369"/>
      <c r="F3" s="1376" t="s">
        <v>1014</v>
      </c>
      <c r="G3" s="1377"/>
      <c r="H3" s="1377"/>
      <c r="I3" s="1377"/>
      <c r="J3" s="1377"/>
      <c r="K3" s="1377"/>
      <c r="L3" s="1377"/>
      <c r="M3" s="1378"/>
      <c r="N3" s="1369" t="s">
        <v>1015</v>
      </c>
      <c r="O3" s="1369"/>
      <c r="P3" s="1369"/>
      <c r="Q3" s="1369"/>
      <c r="R3" s="1369"/>
      <c r="S3" s="1369"/>
      <c r="T3" s="1369" t="s">
        <v>1016</v>
      </c>
      <c r="U3" s="1369"/>
      <c r="V3" s="1369"/>
      <c r="W3" s="1369"/>
      <c r="X3" s="1369"/>
      <c r="Y3" s="1369"/>
      <c r="Z3" s="1387" t="s">
        <v>1017</v>
      </c>
      <c r="AA3" s="1369"/>
      <c r="AB3" s="1369" t="s">
        <v>1018</v>
      </c>
      <c r="AC3" s="1369"/>
      <c r="AD3" s="1369"/>
      <c r="AE3" s="1369"/>
      <c r="AF3" s="1387" t="s">
        <v>1019</v>
      </c>
      <c r="AG3" s="1387" t="s">
        <v>1020</v>
      </c>
    </row>
    <row r="4" spans="1:33" ht="36" customHeight="1">
      <c r="A4" s="1394"/>
      <c r="B4" s="1395"/>
      <c r="C4" s="1397"/>
      <c r="D4" s="1369"/>
      <c r="E4" s="1369"/>
      <c r="F4" s="1387" t="s">
        <v>1021</v>
      </c>
      <c r="G4" s="1369"/>
      <c r="H4" s="1369" t="s">
        <v>1022</v>
      </c>
      <c r="I4" s="1369"/>
      <c r="J4" s="1388" t="s">
        <v>1023</v>
      </c>
      <c r="K4" s="1389"/>
      <c r="L4" s="1369" t="s">
        <v>1024</v>
      </c>
      <c r="M4" s="1369"/>
      <c r="N4" s="1387" t="s">
        <v>1025</v>
      </c>
      <c r="O4" s="1369"/>
      <c r="P4" s="1390" t="s">
        <v>1026</v>
      </c>
      <c r="Q4" s="1389"/>
      <c r="R4" s="1369" t="s">
        <v>1024</v>
      </c>
      <c r="S4" s="1369"/>
      <c r="T4" s="1387" t="s">
        <v>1027</v>
      </c>
      <c r="U4" s="1369"/>
      <c r="V4" s="1388" t="s">
        <v>1028</v>
      </c>
      <c r="W4" s="1389"/>
      <c r="X4" s="1369" t="s">
        <v>1024</v>
      </c>
      <c r="Y4" s="1369"/>
      <c r="Z4" s="1369"/>
      <c r="AA4" s="1369"/>
      <c r="AB4" s="1387" t="s">
        <v>1029</v>
      </c>
      <c r="AC4" s="1387" t="s">
        <v>1030</v>
      </c>
      <c r="AD4" s="1387" t="s">
        <v>1031</v>
      </c>
      <c r="AE4" s="1387" t="s">
        <v>1032</v>
      </c>
      <c r="AF4" s="1369"/>
      <c r="AG4" s="1369"/>
    </row>
    <row r="5" spans="1:33" ht="18" customHeight="1">
      <c r="A5" s="1394"/>
      <c r="B5" s="1395"/>
      <c r="C5" s="1398"/>
      <c r="D5" s="358" t="s">
        <v>1033</v>
      </c>
      <c r="E5" s="358" t="s">
        <v>1034</v>
      </c>
      <c r="F5" s="358" t="s">
        <v>1033</v>
      </c>
      <c r="G5" s="358" t="s">
        <v>1034</v>
      </c>
      <c r="H5" s="358" t="s">
        <v>1033</v>
      </c>
      <c r="I5" s="358" t="s">
        <v>1034</v>
      </c>
      <c r="J5" s="358" t="s">
        <v>1033</v>
      </c>
      <c r="K5" s="358" t="s">
        <v>1034</v>
      </c>
      <c r="L5" s="358" t="s">
        <v>1033</v>
      </c>
      <c r="M5" s="358" t="s">
        <v>1034</v>
      </c>
      <c r="N5" s="358" t="s">
        <v>1033</v>
      </c>
      <c r="O5" s="358" t="s">
        <v>1034</v>
      </c>
      <c r="P5" s="358" t="s">
        <v>1033</v>
      </c>
      <c r="Q5" s="358" t="s">
        <v>1034</v>
      </c>
      <c r="R5" s="358" t="s">
        <v>1033</v>
      </c>
      <c r="S5" s="358" t="s">
        <v>1034</v>
      </c>
      <c r="T5" s="358" t="s">
        <v>1033</v>
      </c>
      <c r="U5" s="358" t="s">
        <v>1034</v>
      </c>
      <c r="V5" s="358" t="s">
        <v>1033</v>
      </c>
      <c r="W5" s="358" t="s">
        <v>1034</v>
      </c>
      <c r="X5" s="358" t="s">
        <v>1033</v>
      </c>
      <c r="Y5" s="358" t="s">
        <v>1034</v>
      </c>
      <c r="Z5" s="358" t="s">
        <v>1033</v>
      </c>
      <c r="AA5" s="358" t="s">
        <v>1034</v>
      </c>
      <c r="AB5" s="1369"/>
      <c r="AC5" s="1387"/>
      <c r="AD5" s="1387"/>
      <c r="AE5" s="1387"/>
      <c r="AF5" s="1369"/>
      <c r="AG5" s="1369"/>
    </row>
    <row r="6" spans="1:33" ht="17.25" customHeight="1">
      <c r="A6" s="406"/>
      <c r="B6" s="407"/>
      <c r="C6" s="358" t="s">
        <v>1035</v>
      </c>
      <c r="D6" s="358" t="s">
        <v>1036</v>
      </c>
      <c r="E6" s="358" t="s">
        <v>1037</v>
      </c>
      <c r="F6" s="358" t="s">
        <v>1038</v>
      </c>
      <c r="G6" s="358" t="s">
        <v>1039</v>
      </c>
      <c r="H6" s="358" t="s">
        <v>1040</v>
      </c>
      <c r="I6" s="358" t="s">
        <v>1041</v>
      </c>
      <c r="J6" s="360" t="s">
        <v>1042</v>
      </c>
      <c r="K6" s="358" t="s">
        <v>1043</v>
      </c>
      <c r="L6" s="360" t="s">
        <v>1044</v>
      </c>
      <c r="M6" s="358" t="s">
        <v>1045</v>
      </c>
      <c r="N6" s="358" t="s">
        <v>1046</v>
      </c>
      <c r="O6" s="358" t="s">
        <v>1047</v>
      </c>
      <c r="P6" s="358" t="s">
        <v>1048</v>
      </c>
      <c r="Q6" s="358" t="s">
        <v>1049</v>
      </c>
      <c r="R6" s="360" t="s">
        <v>1050</v>
      </c>
      <c r="S6" s="358" t="s">
        <v>1051</v>
      </c>
      <c r="T6" s="358" t="s">
        <v>1052</v>
      </c>
      <c r="U6" s="358" t="s">
        <v>1053</v>
      </c>
      <c r="V6" s="358" t="s">
        <v>1054</v>
      </c>
      <c r="W6" s="358" t="s">
        <v>1055</v>
      </c>
      <c r="X6" s="360" t="s">
        <v>1056</v>
      </c>
      <c r="Y6" s="358" t="s">
        <v>1057</v>
      </c>
      <c r="Z6" s="358" t="s">
        <v>1058</v>
      </c>
      <c r="AA6" s="358" t="s">
        <v>1059</v>
      </c>
      <c r="AB6" s="358" t="s">
        <v>1060</v>
      </c>
      <c r="AC6" s="358" t="s">
        <v>1061</v>
      </c>
      <c r="AD6" s="358" t="s">
        <v>1062</v>
      </c>
      <c r="AE6" s="358" t="s">
        <v>1063</v>
      </c>
      <c r="AF6" s="358" t="s">
        <v>1064</v>
      </c>
      <c r="AG6" s="358" t="s">
        <v>1065</v>
      </c>
    </row>
    <row r="7" spans="1:33" ht="15" customHeight="1">
      <c r="A7" s="1384" t="s">
        <v>1066</v>
      </c>
      <c r="B7" s="361" t="s">
        <v>1067</v>
      </c>
      <c r="C7" s="408">
        <v>6</v>
      </c>
      <c r="D7" s="409">
        <v>6</v>
      </c>
      <c r="E7" s="409">
        <v>589</v>
      </c>
      <c r="F7" s="409">
        <v>6</v>
      </c>
      <c r="G7" s="409">
        <v>589</v>
      </c>
      <c r="H7" s="409">
        <v>5</v>
      </c>
      <c r="I7" s="409">
        <v>445</v>
      </c>
      <c r="J7" s="409">
        <v>0</v>
      </c>
      <c r="K7" s="409">
        <v>0</v>
      </c>
      <c r="L7" s="409">
        <v>1</v>
      </c>
      <c r="M7" s="409">
        <v>144</v>
      </c>
      <c r="N7" s="409">
        <v>0</v>
      </c>
      <c r="O7" s="409">
        <v>0</v>
      </c>
      <c r="P7" s="409">
        <v>0</v>
      </c>
      <c r="Q7" s="409">
        <v>0</v>
      </c>
      <c r="R7" s="409">
        <v>0</v>
      </c>
      <c r="S7" s="409">
        <v>0</v>
      </c>
      <c r="T7" s="408">
        <v>0</v>
      </c>
      <c r="U7" s="409">
        <v>0</v>
      </c>
      <c r="V7" s="408">
        <v>0</v>
      </c>
      <c r="W7" s="409">
        <v>0</v>
      </c>
      <c r="X7" s="409">
        <v>0</v>
      </c>
      <c r="Y7" s="409">
        <v>0</v>
      </c>
      <c r="Z7" s="409">
        <v>0</v>
      </c>
      <c r="AA7" s="409">
        <v>0</v>
      </c>
      <c r="AB7" s="409">
        <v>0</v>
      </c>
      <c r="AC7" s="409">
        <v>0</v>
      </c>
      <c r="AD7" s="409">
        <v>0</v>
      </c>
      <c r="AE7" s="409">
        <v>0</v>
      </c>
      <c r="AF7" s="409">
        <v>0</v>
      </c>
      <c r="AG7" s="409">
        <v>0</v>
      </c>
    </row>
    <row r="8" spans="1:33" ht="15" customHeight="1">
      <c r="A8" s="1385"/>
      <c r="B8" s="369" t="s">
        <v>1068</v>
      </c>
      <c r="C8" s="410">
        <v>229</v>
      </c>
      <c r="D8" s="411">
        <v>135</v>
      </c>
      <c r="E8" s="411">
        <v>28408</v>
      </c>
      <c r="F8" s="411">
        <v>135</v>
      </c>
      <c r="G8" s="411">
        <v>28408</v>
      </c>
      <c r="H8" s="411">
        <v>122</v>
      </c>
      <c r="I8" s="411">
        <v>25467</v>
      </c>
      <c r="J8" s="411">
        <v>0</v>
      </c>
      <c r="K8" s="411">
        <v>0</v>
      </c>
      <c r="L8" s="411">
        <v>13</v>
      </c>
      <c r="M8" s="411">
        <v>2941</v>
      </c>
      <c r="N8" s="411">
        <v>0</v>
      </c>
      <c r="O8" s="411">
        <v>0</v>
      </c>
      <c r="P8" s="411">
        <v>0</v>
      </c>
      <c r="Q8" s="411">
        <v>0</v>
      </c>
      <c r="R8" s="411">
        <v>0</v>
      </c>
      <c r="S8" s="411">
        <v>0</v>
      </c>
      <c r="T8" s="410">
        <v>0</v>
      </c>
      <c r="U8" s="411">
        <v>0</v>
      </c>
      <c r="V8" s="410">
        <v>0</v>
      </c>
      <c r="W8" s="411">
        <v>0</v>
      </c>
      <c r="X8" s="411">
        <v>0</v>
      </c>
      <c r="Y8" s="411">
        <v>0</v>
      </c>
      <c r="Z8" s="411">
        <v>0</v>
      </c>
      <c r="AA8" s="411">
        <v>0</v>
      </c>
      <c r="AB8" s="411">
        <v>94</v>
      </c>
      <c r="AC8" s="411">
        <v>3</v>
      </c>
      <c r="AD8" s="411">
        <v>11</v>
      </c>
      <c r="AE8" s="411">
        <v>80</v>
      </c>
      <c r="AF8" s="411">
        <v>0</v>
      </c>
      <c r="AG8" s="411">
        <v>0</v>
      </c>
    </row>
    <row r="9" spans="1:33" ht="15" customHeight="1">
      <c r="A9" s="1385"/>
      <c r="B9" s="404" t="s">
        <v>1069</v>
      </c>
      <c r="C9" s="410">
        <v>399</v>
      </c>
      <c r="D9" s="411">
        <v>297</v>
      </c>
      <c r="E9" s="411">
        <v>144113</v>
      </c>
      <c r="F9" s="411">
        <v>297</v>
      </c>
      <c r="G9" s="411">
        <v>144113</v>
      </c>
      <c r="H9" s="411">
        <v>280</v>
      </c>
      <c r="I9" s="411">
        <v>137963</v>
      </c>
      <c r="J9" s="411">
        <v>0</v>
      </c>
      <c r="K9" s="411">
        <v>0</v>
      </c>
      <c r="L9" s="411">
        <v>17</v>
      </c>
      <c r="M9" s="411">
        <v>6150</v>
      </c>
      <c r="N9" s="411">
        <v>0</v>
      </c>
      <c r="O9" s="411">
        <v>0</v>
      </c>
      <c r="P9" s="411">
        <v>0</v>
      </c>
      <c r="Q9" s="411">
        <v>0</v>
      </c>
      <c r="R9" s="411">
        <v>0</v>
      </c>
      <c r="S9" s="411">
        <v>0</v>
      </c>
      <c r="T9" s="410">
        <v>0</v>
      </c>
      <c r="U9" s="411">
        <v>0</v>
      </c>
      <c r="V9" s="410">
        <v>0</v>
      </c>
      <c r="W9" s="411">
        <v>0</v>
      </c>
      <c r="X9" s="411">
        <v>0</v>
      </c>
      <c r="Y9" s="411">
        <v>0</v>
      </c>
      <c r="Z9" s="411">
        <v>0</v>
      </c>
      <c r="AA9" s="411">
        <v>0</v>
      </c>
      <c r="AB9" s="411">
        <v>102</v>
      </c>
      <c r="AC9" s="411">
        <v>3</v>
      </c>
      <c r="AD9" s="411">
        <v>8</v>
      </c>
      <c r="AE9" s="411">
        <v>91</v>
      </c>
      <c r="AF9" s="411">
        <v>0</v>
      </c>
      <c r="AG9" s="411">
        <v>0</v>
      </c>
    </row>
    <row r="10" spans="1:33" ht="15" customHeight="1">
      <c r="A10" s="1385"/>
      <c r="B10" s="404" t="s">
        <v>1070</v>
      </c>
      <c r="C10" s="410">
        <v>313</v>
      </c>
      <c r="D10" s="411">
        <v>239</v>
      </c>
      <c r="E10" s="411">
        <v>235811</v>
      </c>
      <c r="F10" s="411">
        <v>237</v>
      </c>
      <c r="G10" s="411">
        <v>229357</v>
      </c>
      <c r="H10" s="411">
        <v>225</v>
      </c>
      <c r="I10" s="411">
        <v>220526</v>
      </c>
      <c r="J10" s="411">
        <v>1</v>
      </c>
      <c r="K10" s="411">
        <v>1577</v>
      </c>
      <c r="L10" s="411">
        <v>11</v>
      </c>
      <c r="M10" s="411">
        <v>7254</v>
      </c>
      <c r="N10" s="411">
        <v>2</v>
      </c>
      <c r="O10" s="411">
        <v>6454</v>
      </c>
      <c r="P10" s="411">
        <v>1</v>
      </c>
      <c r="Q10" s="411">
        <v>4308</v>
      </c>
      <c r="R10" s="411">
        <v>1</v>
      </c>
      <c r="S10" s="411">
        <v>2146</v>
      </c>
      <c r="T10" s="410">
        <v>0</v>
      </c>
      <c r="U10" s="411">
        <v>0</v>
      </c>
      <c r="V10" s="410">
        <v>0</v>
      </c>
      <c r="W10" s="411">
        <v>0</v>
      </c>
      <c r="X10" s="411">
        <v>0</v>
      </c>
      <c r="Y10" s="411">
        <v>0</v>
      </c>
      <c r="Z10" s="411">
        <v>0</v>
      </c>
      <c r="AA10" s="411">
        <v>0</v>
      </c>
      <c r="AB10" s="411">
        <v>74</v>
      </c>
      <c r="AC10" s="411">
        <v>3</v>
      </c>
      <c r="AD10" s="411">
        <v>4</v>
      </c>
      <c r="AE10" s="411">
        <v>67</v>
      </c>
      <c r="AF10" s="411">
        <v>0</v>
      </c>
      <c r="AG10" s="411">
        <v>0</v>
      </c>
    </row>
    <row r="11" spans="1:33" ht="15" customHeight="1">
      <c r="A11" s="1385"/>
      <c r="B11" s="404" t="s">
        <v>1071</v>
      </c>
      <c r="C11" s="410">
        <v>199</v>
      </c>
      <c r="D11" s="411">
        <v>150</v>
      </c>
      <c r="E11" s="411">
        <v>326018</v>
      </c>
      <c r="F11" s="411">
        <v>150</v>
      </c>
      <c r="G11" s="411">
        <v>326018</v>
      </c>
      <c r="H11" s="411">
        <v>145</v>
      </c>
      <c r="I11" s="411">
        <v>322299</v>
      </c>
      <c r="J11" s="411">
        <v>0</v>
      </c>
      <c r="K11" s="411">
        <v>0</v>
      </c>
      <c r="L11" s="411">
        <v>5</v>
      </c>
      <c r="M11" s="411">
        <v>3719</v>
      </c>
      <c r="N11" s="411">
        <v>0</v>
      </c>
      <c r="O11" s="411">
        <v>0</v>
      </c>
      <c r="P11" s="411">
        <v>0</v>
      </c>
      <c r="Q11" s="411">
        <v>0</v>
      </c>
      <c r="R11" s="411">
        <v>0</v>
      </c>
      <c r="S11" s="411">
        <v>0</v>
      </c>
      <c r="T11" s="410">
        <v>0</v>
      </c>
      <c r="U11" s="411">
        <v>0</v>
      </c>
      <c r="V11" s="410">
        <v>0</v>
      </c>
      <c r="W11" s="411">
        <v>0</v>
      </c>
      <c r="X11" s="411">
        <v>0</v>
      </c>
      <c r="Y11" s="411">
        <v>0</v>
      </c>
      <c r="Z11" s="411">
        <v>0</v>
      </c>
      <c r="AA11" s="411">
        <v>0</v>
      </c>
      <c r="AB11" s="411">
        <v>49</v>
      </c>
      <c r="AC11" s="411">
        <v>1</v>
      </c>
      <c r="AD11" s="411">
        <v>1</v>
      </c>
      <c r="AE11" s="411">
        <v>47</v>
      </c>
      <c r="AF11" s="411">
        <v>0</v>
      </c>
      <c r="AG11" s="411">
        <v>0</v>
      </c>
    </row>
    <row r="12" spans="1:33" ht="15" customHeight="1">
      <c r="A12" s="1385"/>
      <c r="B12" s="404" t="s">
        <v>1072</v>
      </c>
      <c r="C12" s="410">
        <v>199</v>
      </c>
      <c r="D12" s="411">
        <v>108</v>
      </c>
      <c r="E12" s="411">
        <v>325515</v>
      </c>
      <c r="F12" s="411">
        <v>106</v>
      </c>
      <c r="G12" s="411">
        <v>309208</v>
      </c>
      <c r="H12" s="411">
        <v>94</v>
      </c>
      <c r="I12" s="411">
        <v>303976</v>
      </c>
      <c r="J12" s="411">
        <v>0</v>
      </c>
      <c r="K12" s="411">
        <v>0</v>
      </c>
      <c r="L12" s="411">
        <v>12</v>
      </c>
      <c r="M12" s="411">
        <v>5232</v>
      </c>
      <c r="N12" s="411">
        <v>2</v>
      </c>
      <c r="O12" s="411">
        <v>16307</v>
      </c>
      <c r="P12" s="411">
        <v>0</v>
      </c>
      <c r="Q12" s="411">
        <v>0</v>
      </c>
      <c r="R12" s="411">
        <v>2</v>
      </c>
      <c r="S12" s="411">
        <v>16307</v>
      </c>
      <c r="T12" s="410">
        <v>0</v>
      </c>
      <c r="U12" s="411">
        <v>0</v>
      </c>
      <c r="V12" s="410">
        <v>0</v>
      </c>
      <c r="W12" s="411">
        <v>0</v>
      </c>
      <c r="X12" s="411">
        <v>0</v>
      </c>
      <c r="Y12" s="411">
        <v>0</v>
      </c>
      <c r="Z12" s="411">
        <v>0</v>
      </c>
      <c r="AA12" s="411">
        <v>0</v>
      </c>
      <c r="AB12" s="411">
        <v>91</v>
      </c>
      <c r="AC12" s="411">
        <v>0</v>
      </c>
      <c r="AD12" s="411">
        <v>1</v>
      </c>
      <c r="AE12" s="411">
        <v>90</v>
      </c>
      <c r="AF12" s="411">
        <v>0</v>
      </c>
      <c r="AG12" s="411">
        <v>0</v>
      </c>
    </row>
    <row r="13" spans="1:33" ht="15" customHeight="1">
      <c r="A13" s="1385"/>
      <c r="B13" s="404" t="s">
        <v>1073</v>
      </c>
      <c r="C13" s="410">
        <v>162</v>
      </c>
      <c r="D13" s="411">
        <v>88</v>
      </c>
      <c r="E13" s="411">
        <v>789048</v>
      </c>
      <c r="F13" s="411">
        <v>57</v>
      </c>
      <c r="G13" s="411">
        <v>316115</v>
      </c>
      <c r="H13" s="411">
        <v>49</v>
      </c>
      <c r="I13" s="411">
        <v>291158</v>
      </c>
      <c r="J13" s="411">
        <v>0</v>
      </c>
      <c r="K13" s="411">
        <v>0</v>
      </c>
      <c r="L13" s="411">
        <v>8</v>
      </c>
      <c r="M13" s="411">
        <v>24957</v>
      </c>
      <c r="N13" s="411">
        <v>14</v>
      </c>
      <c r="O13" s="411">
        <v>194799</v>
      </c>
      <c r="P13" s="411">
        <v>13</v>
      </c>
      <c r="Q13" s="411">
        <v>182849</v>
      </c>
      <c r="R13" s="411">
        <v>1</v>
      </c>
      <c r="S13" s="411">
        <v>11950</v>
      </c>
      <c r="T13" s="410">
        <v>17</v>
      </c>
      <c r="U13" s="411">
        <v>278134</v>
      </c>
      <c r="V13" s="410">
        <v>13</v>
      </c>
      <c r="W13" s="411">
        <v>228424</v>
      </c>
      <c r="X13" s="411">
        <v>4</v>
      </c>
      <c r="Y13" s="411">
        <v>49710</v>
      </c>
      <c r="Z13" s="411">
        <v>0</v>
      </c>
      <c r="AA13" s="411">
        <v>0</v>
      </c>
      <c r="AB13" s="411">
        <v>74</v>
      </c>
      <c r="AC13" s="411">
        <v>1</v>
      </c>
      <c r="AD13" s="411">
        <v>1</v>
      </c>
      <c r="AE13" s="411">
        <v>72</v>
      </c>
      <c r="AF13" s="411">
        <v>0</v>
      </c>
      <c r="AG13" s="411">
        <v>0</v>
      </c>
    </row>
    <row r="14" spans="1:33" ht="15" customHeight="1">
      <c r="A14" s="1385"/>
      <c r="B14" s="404" t="s">
        <v>1074</v>
      </c>
      <c r="C14" s="410">
        <v>94</v>
      </c>
      <c r="D14" s="411">
        <v>64</v>
      </c>
      <c r="E14" s="411">
        <v>885817</v>
      </c>
      <c r="F14" s="411">
        <v>34</v>
      </c>
      <c r="G14" s="411">
        <v>269738</v>
      </c>
      <c r="H14" s="411">
        <v>29</v>
      </c>
      <c r="I14" s="411">
        <v>266824</v>
      </c>
      <c r="J14" s="411">
        <v>0</v>
      </c>
      <c r="K14" s="411">
        <v>0</v>
      </c>
      <c r="L14" s="411">
        <v>5</v>
      </c>
      <c r="M14" s="411">
        <v>2914</v>
      </c>
      <c r="N14" s="411">
        <v>1</v>
      </c>
      <c r="O14" s="411">
        <v>12067</v>
      </c>
      <c r="P14" s="411">
        <v>0</v>
      </c>
      <c r="Q14" s="411">
        <v>0</v>
      </c>
      <c r="R14" s="411">
        <v>1</v>
      </c>
      <c r="S14" s="411">
        <v>12067</v>
      </c>
      <c r="T14" s="410">
        <v>29</v>
      </c>
      <c r="U14" s="411">
        <v>604012</v>
      </c>
      <c r="V14" s="410">
        <v>29</v>
      </c>
      <c r="W14" s="411">
        <v>604012</v>
      </c>
      <c r="X14" s="411">
        <v>0</v>
      </c>
      <c r="Y14" s="411">
        <v>0</v>
      </c>
      <c r="Z14" s="411">
        <v>0</v>
      </c>
      <c r="AA14" s="411">
        <v>0</v>
      </c>
      <c r="AB14" s="411">
        <v>30</v>
      </c>
      <c r="AC14" s="411">
        <v>0</v>
      </c>
      <c r="AD14" s="411">
        <v>0</v>
      </c>
      <c r="AE14" s="411">
        <v>30</v>
      </c>
      <c r="AF14" s="411">
        <v>0</v>
      </c>
      <c r="AG14" s="411">
        <v>0</v>
      </c>
    </row>
    <row r="15" spans="1:33" ht="15" customHeight="1">
      <c r="A15" s="1385"/>
      <c r="B15" s="404" t="s">
        <v>1075</v>
      </c>
      <c r="C15" s="410">
        <v>104</v>
      </c>
      <c r="D15" s="411">
        <v>68</v>
      </c>
      <c r="E15" s="411">
        <v>1158304</v>
      </c>
      <c r="F15" s="411">
        <v>23</v>
      </c>
      <c r="G15" s="411">
        <v>218880</v>
      </c>
      <c r="H15" s="411">
        <v>20</v>
      </c>
      <c r="I15" s="411">
        <v>193918</v>
      </c>
      <c r="J15" s="411">
        <v>0</v>
      </c>
      <c r="K15" s="411">
        <v>0</v>
      </c>
      <c r="L15" s="411">
        <v>3</v>
      </c>
      <c r="M15" s="411">
        <v>24962</v>
      </c>
      <c r="N15" s="411">
        <v>1</v>
      </c>
      <c r="O15" s="411">
        <v>13185</v>
      </c>
      <c r="P15" s="411">
        <v>0</v>
      </c>
      <c r="Q15" s="411">
        <v>0</v>
      </c>
      <c r="R15" s="411">
        <v>1</v>
      </c>
      <c r="S15" s="411">
        <v>13185</v>
      </c>
      <c r="T15" s="410">
        <v>44</v>
      </c>
      <c r="U15" s="411">
        <v>926239</v>
      </c>
      <c r="V15" s="410">
        <v>37</v>
      </c>
      <c r="W15" s="411">
        <v>777556</v>
      </c>
      <c r="X15" s="411">
        <v>7</v>
      </c>
      <c r="Y15" s="411">
        <v>148683</v>
      </c>
      <c r="Z15" s="411">
        <v>0</v>
      </c>
      <c r="AA15" s="411">
        <v>0</v>
      </c>
      <c r="AB15" s="411">
        <v>36</v>
      </c>
      <c r="AC15" s="411">
        <v>1</v>
      </c>
      <c r="AD15" s="411">
        <v>1</v>
      </c>
      <c r="AE15" s="411">
        <v>34</v>
      </c>
      <c r="AF15" s="411">
        <v>0</v>
      </c>
      <c r="AG15" s="411">
        <v>0</v>
      </c>
    </row>
    <row r="16" spans="1:33" ht="15" customHeight="1">
      <c r="A16" s="1385"/>
      <c r="B16" s="412" t="s">
        <v>1076</v>
      </c>
      <c r="C16" s="410">
        <v>48</v>
      </c>
      <c r="D16" s="411">
        <v>31</v>
      </c>
      <c r="E16" s="411">
        <v>577603</v>
      </c>
      <c r="F16" s="411">
        <v>8</v>
      </c>
      <c r="G16" s="411">
        <v>90571</v>
      </c>
      <c r="H16" s="411">
        <v>8</v>
      </c>
      <c r="I16" s="411">
        <v>90571</v>
      </c>
      <c r="J16" s="411">
        <v>0</v>
      </c>
      <c r="K16" s="411">
        <v>0</v>
      </c>
      <c r="L16" s="411">
        <v>0</v>
      </c>
      <c r="M16" s="411">
        <v>0</v>
      </c>
      <c r="N16" s="411">
        <v>0</v>
      </c>
      <c r="O16" s="411">
        <v>0</v>
      </c>
      <c r="P16" s="411">
        <v>0</v>
      </c>
      <c r="Q16" s="411">
        <v>0</v>
      </c>
      <c r="R16" s="411">
        <v>0</v>
      </c>
      <c r="S16" s="411">
        <v>0</v>
      </c>
      <c r="T16" s="410">
        <v>23</v>
      </c>
      <c r="U16" s="411">
        <v>487032</v>
      </c>
      <c r="V16" s="410">
        <v>20</v>
      </c>
      <c r="W16" s="411">
        <v>421533</v>
      </c>
      <c r="X16" s="411">
        <v>3</v>
      </c>
      <c r="Y16" s="411">
        <v>65499</v>
      </c>
      <c r="Z16" s="411">
        <v>0</v>
      </c>
      <c r="AA16" s="411">
        <v>0</v>
      </c>
      <c r="AB16" s="411">
        <v>17</v>
      </c>
      <c r="AC16" s="411">
        <v>3</v>
      </c>
      <c r="AD16" s="411">
        <v>0</v>
      </c>
      <c r="AE16" s="411">
        <v>14</v>
      </c>
      <c r="AF16" s="411">
        <v>0</v>
      </c>
      <c r="AG16" s="411">
        <v>0</v>
      </c>
    </row>
    <row r="17" spans="1:33" ht="15" customHeight="1">
      <c r="A17" s="1385"/>
      <c r="B17" s="412" t="s">
        <v>1077</v>
      </c>
      <c r="C17" s="410">
        <v>50</v>
      </c>
      <c r="D17" s="411">
        <v>40</v>
      </c>
      <c r="E17" s="411">
        <v>730891</v>
      </c>
      <c r="F17" s="411">
        <v>8</v>
      </c>
      <c r="G17" s="411">
        <v>73321</v>
      </c>
      <c r="H17" s="411">
        <v>8</v>
      </c>
      <c r="I17" s="411">
        <v>73321</v>
      </c>
      <c r="J17" s="411">
        <v>0</v>
      </c>
      <c r="K17" s="411">
        <v>0</v>
      </c>
      <c r="L17" s="411">
        <v>0</v>
      </c>
      <c r="M17" s="411">
        <v>0</v>
      </c>
      <c r="N17" s="411">
        <v>4</v>
      </c>
      <c r="O17" s="411">
        <v>37337</v>
      </c>
      <c r="P17" s="411">
        <v>3</v>
      </c>
      <c r="Q17" s="411">
        <v>30941</v>
      </c>
      <c r="R17" s="411">
        <v>1</v>
      </c>
      <c r="S17" s="411">
        <v>6396</v>
      </c>
      <c r="T17" s="410">
        <v>28</v>
      </c>
      <c r="U17" s="411">
        <v>620233</v>
      </c>
      <c r="V17" s="410">
        <v>24</v>
      </c>
      <c r="W17" s="411">
        <v>537976</v>
      </c>
      <c r="X17" s="411">
        <v>4</v>
      </c>
      <c r="Y17" s="411">
        <v>82257</v>
      </c>
      <c r="Z17" s="411">
        <v>0</v>
      </c>
      <c r="AA17" s="411">
        <v>0</v>
      </c>
      <c r="AB17" s="411">
        <v>10</v>
      </c>
      <c r="AC17" s="411">
        <v>0</v>
      </c>
      <c r="AD17" s="411">
        <v>0</v>
      </c>
      <c r="AE17" s="411">
        <v>10</v>
      </c>
      <c r="AF17" s="411">
        <v>0</v>
      </c>
      <c r="AG17" s="411">
        <v>0</v>
      </c>
    </row>
    <row r="18" spans="1:33" ht="15" customHeight="1">
      <c r="A18" s="1385"/>
      <c r="B18" s="412" t="s">
        <v>1078</v>
      </c>
      <c r="C18" s="410">
        <v>53</v>
      </c>
      <c r="D18" s="411">
        <v>42</v>
      </c>
      <c r="E18" s="411">
        <v>817824</v>
      </c>
      <c r="F18" s="411">
        <v>14</v>
      </c>
      <c r="G18" s="411">
        <v>210888</v>
      </c>
      <c r="H18" s="411">
        <v>14</v>
      </c>
      <c r="I18" s="411">
        <v>210888</v>
      </c>
      <c r="J18" s="411">
        <v>0</v>
      </c>
      <c r="K18" s="411">
        <v>0</v>
      </c>
      <c r="L18" s="411">
        <v>0</v>
      </c>
      <c r="M18" s="411">
        <v>0</v>
      </c>
      <c r="N18" s="411">
        <v>1</v>
      </c>
      <c r="O18" s="411">
        <v>20854</v>
      </c>
      <c r="P18" s="411">
        <v>1</v>
      </c>
      <c r="Q18" s="411">
        <v>20854</v>
      </c>
      <c r="R18" s="411">
        <v>0</v>
      </c>
      <c r="S18" s="411">
        <v>0</v>
      </c>
      <c r="T18" s="410">
        <v>27</v>
      </c>
      <c r="U18" s="411">
        <v>586082</v>
      </c>
      <c r="V18" s="410">
        <v>22</v>
      </c>
      <c r="W18" s="411">
        <v>475234</v>
      </c>
      <c r="X18" s="411">
        <v>5</v>
      </c>
      <c r="Y18" s="411">
        <v>110848</v>
      </c>
      <c r="Z18" s="411">
        <v>0</v>
      </c>
      <c r="AA18" s="411">
        <v>0</v>
      </c>
      <c r="AB18" s="411">
        <v>11</v>
      </c>
      <c r="AC18" s="411">
        <v>0</v>
      </c>
      <c r="AD18" s="411">
        <v>1</v>
      </c>
      <c r="AE18" s="411">
        <v>10</v>
      </c>
      <c r="AF18" s="411">
        <v>0</v>
      </c>
      <c r="AG18" s="411">
        <v>0</v>
      </c>
    </row>
    <row r="19" spans="1:33" ht="15" customHeight="1">
      <c r="A19" s="1385"/>
      <c r="B19" s="412" t="s">
        <v>1079</v>
      </c>
      <c r="C19" s="410">
        <v>45</v>
      </c>
      <c r="D19" s="411">
        <v>33</v>
      </c>
      <c r="E19" s="411">
        <v>629774</v>
      </c>
      <c r="F19" s="411">
        <v>12</v>
      </c>
      <c r="G19" s="411">
        <v>167456</v>
      </c>
      <c r="H19" s="411">
        <v>9</v>
      </c>
      <c r="I19" s="411">
        <v>166200</v>
      </c>
      <c r="J19" s="411">
        <v>0</v>
      </c>
      <c r="K19" s="411">
        <v>0</v>
      </c>
      <c r="L19" s="411">
        <v>3</v>
      </c>
      <c r="M19" s="411">
        <v>1256</v>
      </c>
      <c r="N19" s="411">
        <v>0</v>
      </c>
      <c r="O19" s="411">
        <v>0</v>
      </c>
      <c r="P19" s="411">
        <v>0</v>
      </c>
      <c r="Q19" s="411">
        <v>0</v>
      </c>
      <c r="R19" s="411">
        <v>0</v>
      </c>
      <c r="S19" s="411">
        <v>0</v>
      </c>
      <c r="T19" s="410">
        <v>21</v>
      </c>
      <c r="U19" s="411">
        <v>462318</v>
      </c>
      <c r="V19" s="410">
        <v>18</v>
      </c>
      <c r="W19" s="411">
        <v>396472</v>
      </c>
      <c r="X19" s="411">
        <v>3</v>
      </c>
      <c r="Y19" s="411">
        <v>65846</v>
      </c>
      <c r="Z19" s="411">
        <v>0</v>
      </c>
      <c r="AA19" s="411">
        <v>0</v>
      </c>
      <c r="AB19" s="411">
        <v>12</v>
      </c>
      <c r="AC19" s="411">
        <v>0</v>
      </c>
      <c r="AD19" s="411">
        <v>0</v>
      </c>
      <c r="AE19" s="411">
        <v>12</v>
      </c>
      <c r="AF19" s="411">
        <v>0</v>
      </c>
      <c r="AG19" s="411">
        <v>0</v>
      </c>
    </row>
    <row r="20" spans="1:33" ht="15" customHeight="1">
      <c r="A20" s="1385"/>
      <c r="B20" s="412" t="s">
        <v>1080</v>
      </c>
      <c r="C20" s="410">
        <v>60</v>
      </c>
      <c r="D20" s="411">
        <v>41</v>
      </c>
      <c r="E20" s="411">
        <v>708819</v>
      </c>
      <c r="F20" s="411">
        <v>15</v>
      </c>
      <c r="G20" s="411">
        <v>133753</v>
      </c>
      <c r="H20" s="411">
        <v>13</v>
      </c>
      <c r="I20" s="411">
        <v>131368</v>
      </c>
      <c r="J20" s="411">
        <v>0</v>
      </c>
      <c r="K20" s="411">
        <v>0</v>
      </c>
      <c r="L20" s="411">
        <v>2</v>
      </c>
      <c r="M20" s="411">
        <v>2385</v>
      </c>
      <c r="N20" s="411">
        <v>0</v>
      </c>
      <c r="O20" s="411">
        <v>0</v>
      </c>
      <c r="P20" s="411">
        <v>0</v>
      </c>
      <c r="Q20" s="411">
        <v>0</v>
      </c>
      <c r="R20" s="411">
        <v>0</v>
      </c>
      <c r="S20" s="411">
        <v>0</v>
      </c>
      <c r="T20" s="410">
        <v>26</v>
      </c>
      <c r="U20" s="411">
        <v>575066</v>
      </c>
      <c r="V20" s="410">
        <v>22</v>
      </c>
      <c r="W20" s="411">
        <v>486657</v>
      </c>
      <c r="X20" s="411">
        <v>4</v>
      </c>
      <c r="Y20" s="411">
        <v>88409</v>
      </c>
      <c r="Z20" s="411">
        <v>0</v>
      </c>
      <c r="AA20" s="411">
        <v>0</v>
      </c>
      <c r="AB20" s="411">
        <v>19</v>
      </c>
      <c r="AC20" s="411">
        <v>0</v>
      </c>
      <c r="AD20" s="411">
        <v>0</v>
      </c>
      <c r="AE20" s="411">
        <v>19</v>
      </c>
      <c r="AF20" s="411">
        <v>0</v>
      </c>
      <c r="AG20" s="411">
        <v>1</v>
      </c>
    </row>
    <row r="21" spans="1:33" ht="15" customHeight="1">
      <c r="A21" s="1385"/>
      <c r="B21" s="412" t="s">
        <v>1081</v>
      </c>
      <c r="C21" s="410">
        <v>56</v>
      </c>
      <c r="D21" s="411">
        <v>54</v>
      </c>
      <c r="E21" s="411">
        <v>983168</v>
      </c>
      <c r="F21" s="411">
        <v>14</v>
      </c>
      <c r="G21" s="411">
        <v>139950</v>
      </c>
      <c r="H21" s="411">
        <v>8</v>
      </c>
      <c r="I21" s="411">
        <v>127370</v>
      </c>
      <c r="J21" s="411">
        <v>0</v>
      </c>
      <c r="K21" s="411">
        <v>0</v>
      </c>
      <c r="L21" s="411">
        <v>6</v>
      </c>
      <c r="M21" s="411">
        <v>12580</v>
      </c>
      <c r="N21" s="411">
        <v>0</v>
      </c>
      <c r="O21" s="411">
        <v>0</v>
      </c>
      <c r="P21" s="411">
        <v>0</v>
      </c>
      <c r="Q21" s="411">
        <v>0</v>
      </c>
      <c r="R21" s="411">
        <v>0</v>
      </c>
      <c r="S21" s="411">
        <v>0</v>
      </c>
      <c r="T21" s="410">
        <v>40</v>
      </c>
      <c r="U21" s="411">
        <v>843218</v>
      </c>
      <c r="V21" s="410">
        <v>38</v>
      </c>
      <c r="W21" s="411">
        <v>797551</v>
      </c>
      <c r="X21" s="411">
        <v>2</v>
      </c>
      <c r="Y21" s="411">
        <v>45667</v>
      </c>
      <c r="Z21" s="411">
        <v>0</v>
      </c>
      <c r="AA21" s="411">
        <v>0</v>
      </c>
      <c r="AB21" s="411">
        <v>2</v>
      </c>
      <c r="AC21" s="411">
        <v>0</v>
      </c>
      <c r="AD21" s="411">
        <v>0</v>
      </c>
      <c r="AE21" s="411">
        <v>2</v>
      </c>
      <c r="AF21" s="411">
        <v>0</v>
      </c>
      <c r="AG21" s="411">
        <v>3</v>
      </c>
    </row>
    <row r="22" spans="1:33" ht="15" customHeight="1">
      <c r="A22" s="1385"/>
      <c r="B22" s="412" t="s">
        <v>1082</v>
      </c>
      <c r="C22" s="410">
        <v>299</v>
      </c>
      <c r="D22" s="411">
        <v>295</v>
      </c>
      <c r="E22" s="411">
        <v>6390887</v>
      </c>
      <c r="F22" s="411">
        <v>10</v>
      </c>
      <c r="G22" s="411">
        <v>72493</v>
      </c>
      <c r="H22" s="411">
        <v>4</v>
      </c>
      <c r="I22" s="411">
        <v>61223</v>
      </c>
      <c r="J22" s="411">
        <v>0</v>
      </c>
      <c r="K22" s="411">
        <v>0</v>
      </c>
      <c r="L22" s="411">
        <v>6</v>
      </c>
      <c r="M22" s="411">
        <v>11270</v>
      </c>
      <c r="N22" s="411">
        <v>3</v>
      </c>
      <c r="O22" s="411">
        <v>24225</v>
      </c>
      <c r="P22" s="411">
        <v>0</v>
      </c>
      <c r="Q22" s="411">
        <v>0</v>
      </c>
      <c r="R22" s="411">
        <v>3</v>
      </c>
      <c r="S22" s="411">
        <v>24225</v>
      </c>
      <c r="T22" s="410">
        <v>282</v>
      </c>
      <c r="U22" s="411">
        <v>6294169</v>
      </c>
      <c r="V22" s="410">
        <v>3</v>
      </c>
      <c r="W22" s="411">
        <v>57249</v>
      </c>
      <c r="X22" s="411">
        <v>279</v>
      </c>
      <c r="Y22" s="411">
        <v>6236920</v>
      </c>
      <c r="Z22" s="411">
        <v>0</v>
      </c>
      <c r="AA22" s="411">
        <v>0</v>
      </c>
      <c r="AB22" s="411">
        <v>4</v>
      </c>
      <c r="AC22" s="411">
        <v>1</v>
      </c>
      <c r="AD22" s="411">
        <v>1</v>
      </c>
      <c r="AE22" s="411">
        <v>2</v>
      </c>
      <c r="AF22" s="411">
        <v>0</v>
      </c>
      <c r="AG22" s="411">
        <v>11</v>
      </c>
    </row>
    <row r="23" spans="1:33" ht="15" customHeight="1">
      <c r="A23" s="1385"/>
      <c r="B23" s="412" t="s">
        <v>1083</v>
      </c>
      <c r="C23" s="410">
        <v>15</v>
      </c>
      <c r="D23" s="411">
        <v>11</v>
      </c>
      <c r="E23" s="411">
        <v>64018</v>
      </c>
      <c r="F23" s="411">
        <v>9</v>
      </c>
      <c r="G23" s="411">
        <v>20462</v>
      </c>
      <c r="H23" s="411">
        <v>6</v>
      </c>
      <c r="I23" s="411">
        <v>19718</v>
      </c>
      <c r="J23" s="411">
        <v>0</v>
      </c>
      <c r="K23" s="411">
        <v>0</v>
      </c>
      <c r="L23" s="411">
        <v>3</v>
      </c>
      <c r="M23" s="411">
        <v>744</v>
      </c>
      <c r="N23" s="411">
        <v>0</v>
      </c>
      <c r="O23" s="411">
        <v>0</v>
      </c>
      <c r="P23" s="411">
        <v>0</v>
      </c>
      <c r="Q23" s="411">
        <v>0</v>
      </c>
      <c r="R23" s="411">
        <v>0</v>
      </c>
      <c r="S23" s="411">
        <v>0</v>
      </c>
      <c r="T23" s="410">
        <v>2</v>
      </c>
      <c r="U23" s="411">
        <v>43556</v>
      </c>
      <c r="V23" s="410">
        <v>0</v>
      </c>
      <c r="W23" s="411">
        <v>0</v>
      </c>
      <c r="X23" s="411">
        <v>2</v>
      </c>
      <c r="Y23" s="411">
        <v>43556</v>
      </c>
      <c r="Z23" s="411">
        <v>0</v>
      </c>
      <c r="AA23" s="411">
        <v>0</v>
      </c>
      <c r="AB23" s="411">
        <v>4</v>
      </c>
      <c r="AC23" s="411">
        <v>1</v>
      </c>
      <c r="AD23" s="411">
        <v>1</v>
      </c>
      <c r="AE23" s="411">
        <v>2</v>
      </c>
      <c r="AF23" s="411">
        <v>0</v>
      </c>
      <c r="AG23" s="411">
        <v>0</v>
      </c>
    </row>
    <row r="24" spans="1:33" ht="15" customHeight="1">
      <c r="A24" s="1385"/>
      <c r="B24" s="412" t="s">
        <v>1084</v>
      </c>
      <c r="C24" s="410">
        <v>5</v>
      </c>
      <c r="D24" s="411">
        <v>3</v>
      </c>
      <c r="E24" s="411">
        <v>1395</v>
      </c>
      <c r="F24" s="411">
        <v>3</v>
      </c>
      <c r="G24" s="411">
        <v>1395</v>
      </c>
      <c r="H24" s="411">
        <v>1</v>
      </c>
      <c r="I24" s="411">
        <v>374</v>
      </c>
      <c r="J24" s="411">
        <v>0</v>
      </c>
      <c r="K24" s="411">
        <v>0</v>
      </c>
      <c r="L24" s="411">
        <v>2</v>
      </c>
      <c r="M24" s="411">
        <v>1021</v>
      </c>
      <c r="N24" s="411">
        <v>0</v>
      </c>
      <c r="O24" s="411">
        <v>0</v>
      </c>
      <c r="P24" s="411">
        <v>0</v>
      </c>
      <c r="Q24" s="411">
        <v>0</v>
      </c>
      <c r="R24" s="411">
        <v>0</v>
      </c>
      <c r="S24" s="411">
        <v>0</v>
      </c>
      <c r="T24" s="410">
        <v>0</v>
      </c>
      <c r="U24" s="411">
        <v>0</v>
      </c>
      <c r="V24" s="410">
        <v>0</v>
      </c>
      <c r="W24" s="411">
        <v>0</v>
      </c>
      <c r="X24" s="411">
        <v>0</v>
      </c>
      <c r="Y24" s="411">
        <v>0</v>
      </c>
      <c r="Z24" s="411">
        <v>0</v>
      </c>
      <c r="AA24" s="411">
        <v>0</v>
      </c>
      <c r="AB24" s="411">
        <v>2</v>
      </c>
      <c r="AC24" s="411">
        <v>1</v>
      </c>
      <c r="AD24" s="411">
        <v>1</v>
      </c>
      <c r="AE24" s="411">
        <v>0</v>
      </c>
      <c r="AF24" s="411">
        <v>0</v>
      </c>
      <c r="AG24" s="411">
        <v>0</v>
      </c>
    </row>
    <row r="25" spans="1:33" ht="15" customHeight="1">
      <c r="A25" s="1385"/>
      <c r="B25" s="412" t="s">
        <v>1085</v>
      </c>
      <c r="C25" s="410">
        <v>10</v>
      </c>
      <c r="D25" s="411">
        <v>5</v>
      </c>
      <c r="E25" s="411">
        <v>22414</v>
      </c>
      <c r="F25" s="411">
        <v>4</v>
      </c>
      <c r="G25" s="411">
        <v>1159</v>
      </c>
      <c r="H25" s="411">
        <v>0</v>
      </c>
      <c r="I25" s="411">
        <v>0</v>
      </c>
      <c r="J25" s="411">
        <v>0</v>
      </c>
      <c r="K25" s="411">
        <v>0</v>
      </c>
      <c r="L25" s="411">
        <v>4</v>
      </c>
      <c r="M25" s="411">
        <v>1159</v>
      </c>
      <c r="N25" s="411">
        <v>0</v>
      </c>
      <c r="O25" s="411">
        <v>0</v>
      </c>
      <c r="P25" s="411">
        <v>0</v>
      </c>
      <c r="Q25" s="411">
        <v>0</v>
      </c>
      <c r="R25" s="411">
        <v>0</v>
      </c>
      <c r="S25" s="411">
        <v>0</v>
      </c>
      <c r="T25" s="410">
        <v>1</v>
      </c>
      <c r="U25" s="411">
        <v>21255</v>
      </c>
      <c r="V25" s="410">
        <v>0</v>
      </c>
      <c r="W25" s="411">
        <v>0</v>
      </c>
      <c r="X25" s="411">
        <v>1</v>
      </c>
      <c r="Y25" s="411">
        <v>21255</v>
      </c>
      <c r="Z25" s="411">
        <v>0</v>
      </c>
      <c r="AA25" s="411">
        <v>0</v>
      </c>
      <c r="AB25" s="411">
        <v>5</v>
      </c>
      <c r="AC25" s="411">
        <v>0</v>
      </c>
      <c r="AD25" s="411">
        <v>1</v>
      </c>
      <c r="AE25" s="411">
        <v>4</v>
      </c>
      <c r="AF25" s="411">
        <v>0</v>
      </c>
      <c r="AG25" s="411">
        <v>0</v>
      </c>
    </row>
    <row r="26" spans="1:33" ht="15" customHeight="1">
      <c r="A26" s="1385"/>
      <c r="B26" s="412" t="s">
        <v>1086</v>
      </c>
      <c r="C26" s="410">
        <v>6</v>
      </c>
      <c r="D26" s="411">
        <v>4</v>
      </c>
      <c r="E26" s="411">
        <v>20433</v>
      </c>
      <c r="F26" s="411">
        <v>4</v>
      </c>
      <c r="G26" s="411">
        <v>20433</v>
      </c>
      <c r="H26" s="411">
        <v>2</v>
      </c>
      <c r="I26" s="411">
        <v>19613</v>
      </c>
      <c r="J26" s="411">
        <v>0</v>
      </c>
      <c r="K26" s="411">
        <v>0</v>
      </c>
      <c r="L26" s="411">
        <v>2</v>
      </c>
      <c r="M26" s="411">
        <v>820</v>
      </c>
      <c r="N26" s="411">
        <v>0</v>
      </c>
      <c r="O26" s="411">
        <v>0</v>
      </c>
      <c r="P26" s="411">
        <v>0</v>
      </c>
      <c r="Q26" s="411">
        <v>0</v>
      </c>
      <c r="R26" s="411">
        <v>0</v>
      </c>
      <c r="S26" s="411">
        <v>0</v>
      </c>
      <c r="T26" s="410">
        <v>0</v>
      </c>
      <c r="U26" s="411">
        <v>0</v>
      </c>
      <c r="V26" s="410">
        <v>0</v>
      </c>
      <c r="W26" s="411">
        <v>0</v>
      </c>
      <c r="X26" s="411">
        <v>0</v>
      </c>
      <c r="Y26" s="411">
        <v>0</v>
      </c>
      <c r="Z26" s="411">
        <v>0</v>
      </c>
      <c r="AA26" s="411">
        <v>0</v>
      </c>
      <c r="AB26" s="411">
        <v>2</v>
      </c>
      <c r="AC26" s="411">
        <v>1</v>
      </c>
      <c r="AD26" s="411">
        <v>1</v>
      </c>
      <c r="AE26" s="411">
        <v>0</v>
      </c>
      <c r="AF26" s="411">
        <v>0</v>
      </c>
      <c r="AG26" s="411">
        <v>0</v>
      </c>
    </row>
    <row r="27" spans="1:33" ht="15" customHeight="1">
      <c r="A27" s="1385"/>
      <c r="B27" s="412" t="s">
        <v>1087</v>
      </c>
      <c r="C27" s="410">
        <v>19</v>
      </c>
      <c r="D27" s="411">
        <v>19</v>
      </c>
      <c r="E27" s="411">
        <v>204984</v>
      </c>
      <c r="F27" s="411">
        <v>12</v>
      </c>
      <c r="G27" s="411">
        <v>42213</v>
      </c>
      <c r="H27" s="411">
        <v>2</v>
      </c>
      <c r="I27" s="411">
        <v>26343</v>
      </c>
      <c r="J27" s="411">
        <v>0</v>
      </c>
      <c r="K27" s="411">
        <v>0</v>
      </c>
      <c r="L27" s="411">
        <v>10</v>
      </c>
      <c r="M27" s="411">
        <v>15870</v>
      </c>
      <c r="N27" s="411">
        <v>3</v>
      </c>
      <c r="O27" s="411">
        <v>52360</v>
      </c>
      <c r="P27" s="411">
        <v>0</v>
      </c>
      <c r="Q27" s="411">
        <v>0</v>
      </c>
      <c r="R27" s="411">
        <v>3</v>
      </c>
      <c r="S27" s="411">
        <v>52360</v>
      </c>
      <c r="T27" s="410">
        <v>4</v>
      </c>
      <c r="U27" s="411">
        <v>110411</v>
      </c>
      <c r="V27" s="410">
        <v>0</v>
      </c>
      <c r="W27" s="411">
        <v>0</v>
      </c>
      <c r="X27" s="411">
        <v>4</v>
      </c>
      <c r="Y27" s="411">
        <v>110411</v>
      </c>
      <c r="Z27" s="411">
        <v>0</v>
      </c>
      <c r="AA27" s="411">
        <v>0</v>
      </c>
      <c r="AB27" s="411">
        <v>0</v>
      </c>
      <c r="AC27" s="411">
        <v>0</v>
      </c>
      <c r="AD27" s="411">
        <v>0</v>
      </c>
      <c r="AE27" s="411">
        <v>0</v>
      </c>
      <c r="AF27" s="411">
        <v>0</v>
      </c>
      <c r="AG27" s="411">
        <v>0</v>
      </c>
    </row>
    <row r="28" spans="1:33" ht="15" customHeight="1">
      <c r="A28" s="1385"/>
      <c r="B28" s="369" t="s">
        <v>1088</v>
      </c>
      <c r="C28" s="410">
        <v>27</v>
      </c>
      <c r="D28" s="411">
        <v>19</v>
      </c>
      <c r="E28" s="411">
        <v>114423</v>
      </c>
      <c r="F28" s="411">
        <v>15</v>
      </c>
      <c r="G28" s="411">
        <v>21288</v>
      </c>
      <c r="H28" s="411">
        <v>3</v>
      </c>
      <c r="I28" s="411">
        <v>2247</v>
      </c>
      <c r="J28" s="411">
        <v>0</v>
      </c>
      <c r="K28" s="411">
        <v>0</v>
      </c>
      <c r="L28" s="411">
        <v>12</v>
      </c>
      <c r="M28" s="411">
        <v>19041</v>
      </c>
      <c r="N28" s="411">
        <v>1</v>
      </c>
      <c r="O28" s="411">
        <v>12968</v>
      </c>
      <c r="P28" s="411">
        <v>0</v>
      </c>
      <c r="Q28" s="411">
        <v>0</v>
      </c>
      <c r="R28" s="411">
        <v>1</v>
      </c>
      <c r="S28" s="411">
        <v>12968</v>
      </c>
      <c r="T28" s="410">
        <v>3</v>
      </c>
      <c r="U28" s="411">
        <v>80167</v>
      </c>
      <c r="V28" s="410">
        <v>0</v>
      </c>
      <c r="W28" s="411">
        <v>0</v>
      </c>
      <c r="X28" s="411">
        <v>3</v>
      </c>
      <c r="Y28" s="411">
        <v>80167</v>
      </c>
      <c r="Z28" s="411">
        <v>0</v>
      </c>
      <c r="AA28" s="411">
        <v>0</v>
      </c>
      <c r="AB28" s="411">
        <v>8</v>
      </c>
      <c r="AC28" s="411">
        <v>0</v>
      </c>
      <c r="AD28" s="411">
        <v>4</v>
      </c>
      <c r="AE28" s="411">
        <v>4</v>
      </c>
      <c r="AF28" s="411">
        <v>0</v>
      </c>
      <c r="AG28" s="411">
        <v>0</v>
      </c>
    </row>
    <row r="29" spans="1:33" ht="15" customHeight="1">
      <c r="A29" s="1385"/>
      <c r="B29" s="369" t="s">
        <v>420</v>
      </c>
      <c r="C29" s="410">
        <v>2398</v>
      </c>
      <c r="D29" s="411">
        <v>1752</v>
      </c>
      <c r="E29" s="411">
        <v>15160256</v>
      </c>
      <c r="F29" s="411">
        <v>1173</v>
      </c>
      <c r="G29" s="411">
        <v>2837808</v>
      </c>
      <c r="H29" s="411">
        <v>1047</v>
      </c>
      <c r="I29" s="411">
        <v>2691812</v>
      </c>
      <c r="J29" s="411">
        <v>1</v>
      </c>
      <c r="K29" s="411">
        <v>1577</v>
      </c>
      <c r="L29" s="411">
        <v>125</v>
      </c>
      <c r="M29" s="411">
        <v>144419</v>
      </c>
      <c r="N29" s="411">
        <v>32</v>
      </c>
      <c r="O29" s="411">
        <v>390556</v>
      </c>
      <c r="P29" s="411">
        <v>18</v>
      </c>
      <c r="Q29" s="411">
        <v>238952</v>
      </c>
      <c r="R29" s="411">
        <v>14</v>
      </c>
      <c r="S29" s="411">
        <v>151604</v>
      </c>
      <c r="T29" s="410">
        <v>547</v>
      </c>
      <c r="U29" s="411">
        <v>11931892</v>
      </c>
      <c r="V29" s="410">
        <v>226</v>
      </c>
      <c r="W29" s="411">
        <v>4782664</v>
      </c>
      <c r="X29" s="411">
        <v>321</v>
      </c>
      <c r="Y29" s="411">
        <v>7149228</v>
      </c>
      <c r="Z29" s="411">
        <v>0</v>
      </c>
      <c r="AA29" s="411">
        <v>0</v>
      </c>
      <c r="AB29" s="411">
        <v>646</v>
      </c>
      <c r="AC29" s="411">
        <v>19</v>
      </c>
      <c r="AD29" s="411">
        <v>37</v>
      </c>
      <c r="AE29" s="411">
        <v>590</v>
      </c>
      <c r="AF29" s="411">
        <v>0</v>
      </c>
      <c r="AG29" s="411">
        <v>15</v>
      </c>
    </row>
    <row r="30" spans="1:33" ht="15" customHeight="1">
      <c r="A30" s="1386"/>
      <c r="B30" s="375" t="s">
        <v>1089</v>
      </c>
      <c r="C30" s="413">
        <v>6322.0417014178483</v>
      </c>
      <c r="D30" s="414" t="s">
        <v>316</v>
      </c>
      <c r="E30" s="414">
        <v>8653.1141552511417</v>
      </c>
      <c r="F30" s="414" t="s">
        <v>316</v>
      </c>
      <c r="G30" s="414">
        <v>2419.2736572890026</v>
      </c>
      <c r="H30" s="414" t="s">
        <v>316</v>
      </c>
      <c r="I30" s="414">
        <v>2570.9761222540592</v>
      </c>
      <c r="J30" s="414" t="s">
        <v>316</v>
      </c>
      <c r="K30" s="414">
        <v>1577</v>
      </c>
      <c r="L30" s="414" t="s">
        <v>316</v>
      </c>
      <c r="M30" s="414">
        <v>1155.3520000000001</v>
      </c>
      <c r="N30" s="414" t="s">
        <v>316</v>
      </c>
      <c r="O30" s="414">
        <v>12204.875</v>
      </c>
      <c r="P30" s="414" t="s">
        <v>316</v>
      </c>
      <c r="Q30" s="414">
        <v>13275.111111111111</v>
      </c>
      <c r="R30" s="414" t="s">
        <v>316</v>
      </c>
      <c r="S30" s="414">
        <v>10828.857142857143</v>
      </c>
      <c r="T30" s="414" t="s">
        <v>316</v>
      </c>
      <c r="U30" s="414">
        <v>21813.330895795247</v>
      </c>
      <c r="V30" s="414" t="s">
        <v>316</v>
      </c>
      <c r="W30" s="414">
        <v>21162.230088495577</v>
      </c>
      <c r="X30" s="414" t="s">
        <v>316</v>
      </c>
      <c r="Y30" s="414">
        <v>22271.738317757008</v>
      </c>
      <c r="Z30" s="414" t="s">
        <v>316</v>
      </c>
      <c r="AA30" s="414" t="s">
        <v>316</v>
      </c>
      <c r="AB30" s="414" t="s">
        <v>316</v>
      </c>
      <c r="AC30" s="414" t="s">
        <v>316</v>
      </c>
      <c r="AD30" s="414" t="s">
        <v>316</v>
      </c>
      <c r="AE30" s="414" t="s">
        <v>316</v>
      </c>
      <c r="AF30" s="414" t="s">
        <v>316</v>
      </c>
      <c r="AG30" s="414" t="s">
        <v>316</v>
      </c>
    </row>
    <row r="31" spans="1:33" ht="15" customHeight="1">
      <c r="A31" s="1384" t="s">
        <v>1090</v>
      </c>
      <c r="B31" s="361" t="s">
        <v>1067</v>
      </c>
      <c r="C31" s="415">
        <v>6</v>
      </c>
      <c r="D31" s="415">
        <v>6</v>
      </c>
      <c r="E31" s="415">
        <v>589</v>
      </c>
      <c r="F31" s="409">
        <v>6</v>
      </c>
      <c r="G31" s="409">
        <v>589</v>
      </c>
      <c r="H31" s="416">
        <v>5</v>
      </c>
      <c r="I31" s="416">
        <v>445</v>
      </c>
      <c r="J31" s="416">
        <v>0</v>
      </c>
      <c r="K31" s="416">
        <v>0</v>
      </c>
      <c r="L31" s="416">
        <v>1</v>
      </c>
      <c r="M31" s="416">
        <v>144</v>
      </c>
      <c r="N31" s="409">
        <v>0</v>
      </c>
      <c r="O31" s="409">
        <v>0</v>
      </c>
      <c r="P31" s="416">
        <v>0</v>
      </c>
      <c r="Q31" s="416">
        <v>0</v>
      </c>
      <c r="R31" s="416">
        <v>0</v>
      </c>
      <c r="S31" s="416">
        <v>0</v>
      </c>
      <c r="T31" s="409">
        <v>0</v>
      </c>
      <c r="U31" s="409">
        <v>0</v>
      </c>
      <c r="V31" s="416">
        <v>0</v>
      </c>
      <c r="W31" s="416">
        <v>0</v>
      </c>
      <c r="X31" s="416">
        <v>0</v>
      </c>
      <c r="Y31" s="416">
        <v>0</v>
      </c>
      <c r="Z31" s="416">
        <v>0</v>
      </c>
      <c r="AA31" s="416">
        <v>0</v>
      </c>
      <c r="AB31" s="416">
        <v>0</v>
      </c>
      <c r="AC31" s="416">
        <v>0</v>
      </c>
      <c r="AD31" s="416">
        <v>0</v>
      </c>
      <c r="AE31" s="416">
        <v>0</v>
      </c>
      <c r="AF31" s="416">
        <v>0</v>
      </c>
      <c r="AG31" s="416">
        <v>0</v>
      </c>
    </row>
    <row r="32" spans="1:33" ht="15" customHeight="1">
      <c r="A32" s="1385"/>
      <c r="B32" s="369" t="s">
        <v>1068</v>
      </c>
      <c r="C32" s="415">
        <v>217</v>
      </c>
      <c r="D32" s="415">
        <v>126</v>
      </c>
      <c r="E32" s="415">
        <v>26775</v>
      </c>
      <c r="F32" s="411">
        <v>126</v>
      </c>
      <c r="G32" s="411">
        <v>26775</v>
      </c>
      <c r="H32" s="416">
        <v>113</v>
      </c>
      <c r="I32" s="416">
        <v>23834</v>
      </c>
      <c r="J32" s="416">
        <v>0</v>
      </c>
      <c r="K32" s="416">
        <v>0</v>
      </c>
      <c r="L32" s="416">
        <v>13</v>
      </c>
      <c r="M32" s="416">
        <v>2941</v>
      </c>
      <c r="N32" s="411">
        <v>0</v>
      </c>
      <c r="O32" s="411">
        <v>0</v>
      </c>
      <c r="P32" s="416">
        <v>0</v>
      </c>
      <c r="Q32" s="416">
        <v>0</v>
      </c>
      <c r="R32" s="416">
        <v>0</v>
      </c>
      <c r="S32" s="416">
        <v>0</v>
      </c>
      <c r="T32" s="411">
        <v>0</v>
      </c>
      <c r="U32" s="411">
        <v>0</v>
      </c>
      <c r="V32" s="416">
        <v>0</v>
      </c>
      <c r="W32" s="416">
        <v>0</v>
      </c>
      <c r="X32" s="416">
        <v>0</v>
      </c>
      <c r="Y32" s="416">
        <v>0</v>
      </c>
      <c r="Z32" s="416">
        <v>0</v>
      </c>
      <c r="AA32" s="416">
        <v>0</v>
      </c>
      <c r="AB32" s="416">
        <v>91</v>
      </c>
      <c r="AC32" s="416">
        <v>3</v>
      </c>
      <c r="AD32" s="416">
        <v>11</v>
      </c>
      <c r="AE32" s="416">
        <v>77</v>
      </c>
      <c r="AF32" s="416">
        <v>0</v>
      </c>
      <c r="AG32" s="416">
        <v>0</v>
      </c>
    </row>
    <row r="33" spans="1:33" ht="15" customHeight="1">
      <c r="A33" s="1385"/>
      <c r="B33" s="404" t="s">
        <v>1069</v>
      </c>
      <c r="C33" s="415">
        <v>375</v>
      </c>
      <c r="D33" s="415">
        <v>277</v>
      </c>
      <c r="E33" s="415">
        <v>134064</v>
      </c>
      <c r="F33" s="411">
        <v>277</v>
      </c>
      <c r="G33" s="411">
        <v>134064</v>
      </c>
      <c r="H33" s="416">
        <v>261</v>
      </c>
      <c r="I33" s="416">
        <v>128095</v>
      </c>
      <c r="J33" s="416">
        <v>0</v>
      </c>
      <c r="K33" s="416">
        <v>0</v>
      </c>
      <c r="L33" s="416">
        <v>16</v>
      </c>
      <c r="M33" s="416">
        <v>5969</v>
      </c>
      <c r="N33" s="411">
        <v>0</v>
      </c>
      <c r="O33" s="411">
        <v>0</v>
      </c>
      <c r="P33" s="416">
        <v>0</v>
      </c>
      <c r="Q33" s="416">
        <v>0</v>
      </c>
      <c r="R33" s="416">
        <v>0</v>
      </c>
      <c r="S33" s="416">
        <v>0</v>
      </c>
      <c r="T33" s="411">
        <v>0</v>
      </c>
      <c r="U33" s="411">
        <v>0</v>
      </c>
      <c r="V33" s="416">
        <v>0</v>
      </c>
      <c r="W33" s="416">
        <v>0</v>
      </c>
      <c r="X33" s="416">
        <v>0</v>
      </c>
      <c r="Y33" s="416">
        <v>0</v>
      </c>
      <c r="Z33" s="416">
        <v>0</v>
      </c>
      <c r="AA33" s="416">
        <v>0</v>
      </c>
      <c r="AB33" s="416">
        <v>98</v>
      </c>
      <c r="AC33" s="416">
        <v>3</v>
      </c>
      <c r="AD33" s="416">
        <v>8</v>
      </c>
      <c r="AE33" s="416">
        <v>87</v>
      </c>
      <c r="AF33" s="416">
        <v>0</v>
      </c>
      <c r="AG33" s="416">
        <v>0</v>
      </c>
    </row>
    <row r="34" spans="1:33" ht="15" customHeight="1">
      <c r="A34" s="1385"/>
      <c r="B34" s="404" t="s">
        <v>1070</v>
      </c>
      <c r="C34" s="415">
        <v>289</v>
      </c>
      <c r="D34" s="415">
        <v>222</v>
      </c>
      <c r="E34" s="415">
        <v>213344</v>
      </c>
      <c r="F34" s="411">
        <v>220</v>
      </c>
      <c r="G34" s="411">
        <v>206890</v>
      </c>
      <c r="H34" s="416">
        <v>208</v>
      </c>
      <c r="I34" s="416">
        <v>198059</v>
      </c>
      <c r="J34" s="416">
        <v>1</v>
      </c>
      <c r="K34" s="416">
        <v>1577</v>
      </c>
      <c r="L34" s="416">
        <v>11</v>
      </c>
      <c r="M34" s="416">
        <v>7254</v>
      </c>
      <c r="N34" s="411">
        <v>2</v>
      </c>
      <c r="O34" s="411">
        <v>6454</v>
      </c>
      <c r="P34" s="416">
        <v>1</v>
      </c>
      <c r="Q34" s="416">
        <v>4308</v>
      </c>
      <c r="R34" s="416">
        <v>1</v>
      </c>
      <c r="S34" s="416">
        <v>2146</v>
      </c>
      <c r="T34" s="411">
        <v>0</v>
      </c>
      <c r="U34" s="411">
        <v>0</v>
      </c>
      <c r="V34" s="416">
        <v>0</v>
      </c>
      <c r="W34" s="416">
        <v>0</v>
      </c>
      <c r="X34" s="416">
        <v>0</v>
      </c>
      <c r="Y34" s="416">
        <v>0</v>
      </c>
      <c r="Z34" s="416">
        <v>0</v>
      </c>
      <c r="AA34" s="416">
        <v>0</v>
      </c>
      <c r="AB34" s="416">
        <v>67</v>
      </c>
      <c r="AC34" s="416">
        <v>3</v>
      </c>
      <c r="AD34" s="416">
        <v>4</v>
      </c>
      <c r="AE34" s="416">
        <v>60</v>
      </c>
      <c r="AF34" s="416">
        <v>0</v>
      </c>
      <c r="AG34" s="416">
        <v>0</v>
      </c>
    </row>
    <row r="35" spans="1:33" ht="15" customHeight="1">
      <c r="A35" s="1385"/>
      <c r="B35" s="404" t="s">
        <v>1071</v>
      </c>
      <c r="C35" s="415">
        <v>176</v>
      </c>
      <c r="D35" s="415">
        <v>136</v>
      </c>
      <c r="E35" s="415">
        <v>277831</v>
      </c>
      <c r="F35" s="411">
        <v>136</v>
      </c>
      <c r="G35" s="411">
        <v>277831</v>
      </c>
      <c r="H35" s="416">
        <v>131</v>
      </c>
      <c r="I35" s="416">
        <v>274112</v>
      </c>
      <c r="J35" s="416">
        <v>0</v>
      </c>
      <c r="K35" s="416">
        <v>0</v>
      </c>
      <c r="L35" s="416">
        <v>5</v>
      </c>
      <c r="M35" s="416">
        <v>3719</v>
      </c>
      <c r="N35" s="411">
        <v>0</v>
      </c>
      <c r="O35" s="411">
        <v>0</v>
      </c>
      <c r="P35" s="416">
        <v>0</v>
      </c>
      <c r="Q35" s="416">
        <v>0</v>
      </c>
      <c r="R35" s="416">
        <v>0</v>
      </c>
      <c r="S35" s="416">
        <v>0</v>
      </c>
      <c r="T35" s="411">
        <v>0</v>
      </c>
      <c r="U35" s="411">
        <v>0</v>
      </c>
      <c r="V35" s="416">
        <v>0</v>
      </c>
      <c r="W35" s="416">
        <v>0</v>
      </c>
      <c r="X35" s="416">
        <v>0</v>
      </c>
      <c r="Y35" s="416">
        <v>0</v>
      </c>
      <c r="Z35" s="416">
        <v>0</v>
      </c>
      <c r="AA35" s="416">
        <v>0</v>
      </c>
      <c r="AB35" s="416">
        <v>40</v>
      </c>
      <c r="AC35" s="416">
        <v>1</v>
      </c>
      <c r="AD35" s="416">
        <v>1</v>
      </c>
      <c r="AE35" s="416">
        <v>38</v>
      </c>
      <c r="AF35" s="416">
        <v>0</v>
      </c>
      <c r="AG35" s="416">
        <v>0</v>
      </c>
    </row>
    <row r="36" spans="1:33" ht="15" customHeight="1">
      <c r="A36" s="1385"/>
      <c r="B36" s="404" t="s">
        <v>1072</v>
      </c>
      <c r="C36" s="415">
        <v>168</v>
      </c>
      <c r="D36" s="415">
        <v>100</v>
      </c>
      <c r="E36" s="415">
        <v>287104</v>
      </c>
      <c r="F36" s="411">
        <v>98</v>
      </c>
      <c r="G36" s="411">
        <v>270797</v>
      </c>
      <c r="H36" s="416">
        <v>87</v>
      </c>
      <c r="I36" s="416">
        <v>265948</v>
      </c>
      <c r="J36" s="416">
        <v>0</v>
      </c>
      <c r="K36" s="416">
        <v>0</v>
      </c>
      <c r="L36" s="416">
        <v>11</v>
      </c>
      <c r="M36" s="416">
        <v>4849</v>
      </c>
      <c r="N36" s="411">
        <v>2</v>
      </c>
      <c r="O36" s="411">
        <v>16307</v>
      </c>
      <c r="P36" s="416">
        <v>0</v>
      </c>
      <c r="Q36" s="416">
        <v>0</v>
      </c>
      <c r="R36" s="416">
        <v>2</v>
      </c>
      <c r="S36" s="416">
        <v>16307</v>
      </c>
      <c r="T36" s="411">
        <v>0</v>
      </c>
      <c r="U36" s="411">
        <v>0</v>
      </c>
      <c r="V36" s="416">
        <v>0</v>
      </c>
      <c r="W36" s="416">
        <v>0</v>
      </c>
      <c r="X36" s="416">
        <v>0</v>
      </c>
      <c r="Y36" s="416">
        <v>0</v>
      </c>
      <c r="Z36" s="416">
        <v>0</v>
      </c>
      <c r="AA36" s="416">
        <v>0</v>
      </c>
      <c r="AB36" s="416">
        <v>68</v>
      </c>
      <c r="AC36" s="416">
        <v>0</v>
      </c>
      <c r="AD36" s="416">
        <v>1</v>
      </c>
      <c r="AE36" s="416">
        <v>67</v>
      </c>
      <c r="AF36" s="416">
        <v>0</v>
      </c>
      <c r="AG36" s="416">
        <v>0</v>
      </c>
    </row>
    <row r="37" spans="1:33" ht="15" customHeight="1">
      <c r="A37" s="1385"/>
      <c r="B37" s="404" t="s">
        <v>1073</v>
      </c>
      <c r="C37" s="415">
        <v>145</v>
      </c>
      <c r="D37" s="415">
        <v>85</v>
      </c>
      <c r="E37" s="415">
        <v>777175</v>
      </c>
      <c r="F37" s="411">
        <v>54</v>
      </c>
      <c r="G37" s="411">
        <v>304242</v>
      </c>
      <c r="H37" s="416">
        <v>47</v>
      </c>
      <c r="I37" s="416">
        <v>280313</v>
      </c>
      <c r="J37" s="416">
        <v>0</v>
      </c>
      <c r="K37" s="416">
        <v>0</v>
      </c>
      <c r="L37" s="416">
        <v>7</v>
      </c>
      <c r="M37" s="416">
        <v>23929</v>
      </c>
      <c r="N37" s="411">
        <v>14</v>
      </c>
      <c r="O37" s="411">
        <v>194799</v>
      </c>
      <c r="P37" s="416">
        <v>13</v>
      </c>
      <c r="Q37" s="416">
        <v>182849</v>
      </c>
      <c r="R37" s="416">
        <v>1</v>
      </c>
      <c r="S37" s="416">
        <v>11950</v>
      </c>
      <c r="T37" s="411">
        <v>17</v>
      </c>
      <c r="U37" s="411">
        <v>278134</v>
      </c>
      <c r="V37" s="416">
        <v>13</v>
      </c>
      <c r="W37" s="416">
        <v>228424</v>
      </c>
      <c r="X37" s="416">
        <v>4</v>
      </c>
      <c r="Y37" s="416">
        <v>49710</v>
      </c>
      <c r="Z37" s="416">
        <v>0</v>
      </c>
      <c r="AA37" s="416">
        <v>0</v>
      </c>
      <c r="AB37" s="416">
        <v>60</v>
      </c>
      <c r="AC37" s="416">
        <v>1</v>
      </c>
      <c r="AD37" s="416">
        <v>1</v>
      </c>
      <c r="AE37" s="416">
        <v>58</v>
      </c>
      <c r="AF37" s="416">
        <v>0</v>
      </c>
      <c r="AG37" s="416">
        <v>0</v>
      </c>
    </row>
    <row r="38" spans="1:33" ht="15" customHeight="1">
      <c r="A38" s="1385"/>
      <c r="B38" s="404" t="s">
        <v>1074</v>
      </c>
      <c r="C38" s="415">
        <v>82</v>
      </c>
      <c r="D38" s="415">
        <v>61</v>
      </c>
      <c r="E38" s="415">
        <v>845432</v>
      </c>
      <c r="F38" s="411">
        <v>33</v>
      </c>
      <c r="G38" s="411">
        <v>269632</v>
      </c>
      <c r="H38" s="416">
        <v>28</v>
      </c>
      <c r="I38" s="416">
        <v>266718</v>
      </c>
      <c r="J38" s="416">
        <v>0</v>
      </c>
      <c r="K38" s="416">
        <v>0</v>
      </c>
      <c r="L38" s="416">
        <v>5</v>
      </c>
      <c r="M38" s="416">
        <v>2914</v>
      </c>
      <c r="N38" s="411">
        <v>1</v>
      </c>
      <c r="O38" s="411">
        <v>12067</v>
      </c>
      <c r="P38" s="416">
        <v>0</v>
      </c>
      <c r="Q38" s="416">
        <v>0</v>
      </c>
      <c r="R38" s="416">
        <v>1</v>
      </c>
      <c r="S38" s="416">
        <v>12067</v>
      </c>
      <c r="T38" s="411">
        <v>27</v>
      </c>
      <c r="U38" s="411">
        <v>563733</v>
      </c>
      <c r="V38" s="416">
        <v>27</v>
      </c>
      <c r="W38" s="416">
        <v>563733</v>
      </c>
      <c r="X38" s="416">
        <v>0</v>
      </c>
      <c r="Y38" s="416">
        <v>0</v>
      </c>
      <c r="Z38" s="416">
        <v>0</v>
      </c>
      <c r="AA38" s="416">
        <v>0</v>
      </c>
      <c r="AB38" s="416">
        <v>21</v>
      </c>
      <c r="AC38" s="416">
        <v>0</v>
      </c>
      <c r="AD38" s="416">
        <v>0</v>
      </c>
      <c r="AE38" s="416">
        <v>21</v>
      </c>
      <c r="AF38" s="416">
        <v>0</v>
      </c>
      <c r="AG38" s="416">
        <v>0</v>
      </c>
    </row>
    <row r="39" spans="1:33" ht="15" customHeight="1">
      <c r="A39" s="1385"/>
      <c r="B39" s="404" t="s">
        <v>1075</v>
      </c>
      <c r="C39" s="415">
        <v>89</v>
      </c>
      <c r="D39" s="415">
        <v>66</v>
      </c>
      <c r="E39" s="415">
        <v>1114845</v>
      </c>
      <c r="F39" s="411">
        <v>23</v>
      </c>
      <c r="G39" s="411">
        <v>218880</v>
      </c>
      <c r="H39" s="416">
        <v>20</v>
      </c>
      <c r="I39" s="416">
        <v>193918</v>
      </c>
      <c r="J39" s="416">
        <v>0</v>
      </c>
      <c r="K39" s="416">
        <v>0</v>
      </c>
      <c r="L39" s="416">
        <v>3</v>
      </c>
      <c r="M39" s="416">
        <v>24962</v>
      </c>
      <c r="N39" s="411">
        <v>1</v>
      </c>
      <c r="O39" s="411">
        <v>13185</v>
      </c>
      <c r="P39" s="416">
        <v>0</v>
      </c>
      <c r="Q39" s="416">
        <v>0</v>
      </c>
      <c r="R39" s="416">
        <v>1</v>
      </c>
      <c r="S39" s="416">
        <v>13185</v>
      </c>
      <c r="T39" s="411">
        <v>42</v>
      </c>
      <c r="U39" s="411">
        <v>882780</v>
      </c>
      <c r="V39" s="416">
        <v>37</v>
      </c>
      <c r="W39" s="416">
        <v>777556</v>
      </c>
      <c r="X39" s="416">
        <v>5</v>
      </c>
      <c r="Y39" s="416">
        <v>105224</v>
      </c>
      <c r="Z39" s="416">
        <v>0</v>
      </c>
      <c r="AA39" s="416">
        <v>0</v>
      </c>
      <c r="AB39" s="416">
        <v>23</v>
      </c>
      <c r="AC39" s="416">
        <v>1</v>
      </c>
      <c r="AD39" s="416">
        <v>1</v>
      </c>
      <c r="AE39" s="416">
        <v>21</v>
      </c>
      <c r="AF39" s="416">
        <v>0</v>
      </c>
      <c r="AG39" s="416">
        <v>0</v>
      </c>
    </row>
    <row r="40" spans="1:33" ht="15" customHeight="1">
      <c r="A40" s="1385"/>
      <c r="B40" s="412" t="s">
        <v>1076</v>
      </c>
      <c r="C40" s="415">
        <v>43</v>
      </c>
      <c r="D40" s="415">
        <v>31</v>
      </c>
      <c r="E40" s="415">
        <v>577603</v>
      </c>
      <c r="F40" s="411">
        <v>8</v>
      </c>
      <c r="G40" s="411">
        <v>90571</v>
      </c>
      <c r="H40" s="416">
        <v>8</v>
      </c>
      <c r="I40" s="416">
        <v>90571</v>
      </c>
      <c r="J40" s="416">
        <v>0</v>
      </c>
      <c r="K40" s="416">
        <v>0</v>
      </c>
      <c r="L40" s="416">
        <v>0</v>
      </c>
      <c r="M40" s="416">
        <v>0</v>
      </c>
      <c r="N40" s="411">
        <v>0</v>
      </c>
      <c r="O40" s="411">
        <v>0</v>
      </c>
      <c r="P40" s="416">
        <v>0</v>
      </c>
      <c r="Q40" s="416">
        <v>0</v>
      </c>
      <c r="R40" s="416">
        <v>0</v>
      </c>
      <c r="S40" s="416">
        <v>0</v>
      </c>
      <c r="T40" s="411">
        <v>23</v>
      </c>
      <c r="U40" s="411">
        <v>487032</v>
      </c>
      <c r="V40" s="416">
        <v>20</v>
      </c>
      <c r="W40" s="416">
        <v>421533</v>
      </c>
      <c r="X40" s="416">
        <v>3</v>
      </c>
      <c r="Y40" s="416">
        <v>65499</v>
      </c>
      <c r="Z40" s="416">
        <v>0</v>
      </c>
      <c r="AA40" s="416">
        <v>0</v>
      </c>
      <c r="AB40" s="416">
        <v>12</v>
      </c>
      <c r="AC40" s="416">
        <v>3</v>
      </c>
      <c r="AD40" s="416">
        <v>0</v>
      </c>
      <c r="AE40" s="416">
        <v>9</v>
      </c>
      <c r="AF40" s="416">
        <v>0</v>
      </c>
      <c r="AG40" s="416">
        <v>0</v>
      </c>
    </row>
    <row r="41" spans="1:33" ht="15" customHeight="1">
      <c r="A41" s="1385"/>
      <c r="B41" s="412" t="s">
        <v>1077</v>
      </c>
      <c r="C41" s="415">
        <v>45</v>
      </c>
      <c r="D41" s="415">
        <v>37</v>
      </c>
      <c r="E41" s="415">
        <v>683138</v>
      </c>
      <c r="F41" s="411">
        <v>7</v>
      </c>
      <c r="G41" s="411">
        <v>71505</v>
      </c>
      <c r="H41" s="416">
        <v>7</v>
      </c>
      <c r="I41" s="416">
        <v>71505</v>
      </c>
      <c r="J41" s="416">
        <v>0</v>
      </c>
      <c r="K41" s="416">
        <v>0</v>
      </c>
      <c r="L41" s="416">
        <v>0</v>
      </c>
      <c r="M41" s="416">
        <v>0</v>
      </c>
      <c r="N41" s="411">
        <v>4</v>
      </c>
      <c r="O41" s="411">
        <v>37337</v>
      </c>
      <c r="P41" s="416">
        <v>3</v>
      </c>
      <c r="Q41" s="416">
        <v>30941</v>
      </c>
      <c r="R41" s="416">
        <v>1</v>
      </c>
      <c r="S41" s="416">
        <v>6396</v>
      </c>
      <c r="T41" s="411">
        <v>26</v>
      </c>
      <c r="U41" s="411">
        <v>574296</v>
      </c>
      <c r="V41" s="416">
        <v>22</v>
      </c>
      <c r="W41" s="416">
        <v>492039</v>
      </c>
      <c r="X41" s="416">
        <v>4</v>
      </c>
      <c r="Y41" s="416">
        <v>82257</v>
      </c>
      <c r="Z41" s="416">
        <v>0</v>
      </c>
      <c r="AA41" s="416">
        <v>0</v>
      </c>
      <c r="AB41" s="416">
        <v>8</v>
      </c>
      <c r="AC41" s="416">
        <v>0</v>
      </c>
      <c r="AD41" s="416">
        <v>0</v>
      </c>
      <c r="AE41" s="416">
        <v>8</v>
      </c>
      <c r="AF41" s="416">
        <v>0</v>
      </c>
      <c r="AG41" s="416">
        <v>0</v>
      </c>
    </row>
    <row r="42" spans="1:33" ht="15" customHeight="1">
      <c r="A42" s="1385"/>
      <c r="B42" s="412" t="s">
        <v>1078</v>
      </c>
      <c r="C42" s="415">
        <v>50</v>
      </c>
      <c r="D42" s="415">
        <v>42</v>
      </c>
      <c r="E42" s="415">
        <v>817824</v>
      </c>
      <c r="F42" s="411">
        <v>14</v>
      </c>
      <c r="G42" s="411">
        <v>210888</v>
      </c>
      <c r="H42" s="416">
        <v>14</v>
      </c>
      <c r="I42" s="416">
        <v>210888</v>
      </c>
      <c r="J42" s="416">
        <v>0</v>
      </c>
      <c r="K42" s="416">
        <v>0</v>
      </c>
      <c r="L42" s="416">
        <v>0</v>
      </c>
      <c r="M42" s="416">
        <v>0</v>
      </c>
      <c r="N42" s="411">
        <v>1</v>
      </c>
      <c r="O42" s="411">
        <v>20854</v>
      </c>
      <c r="P42" s="416">
        <v>1</v>
      </c>
      <c r="Q42" s="416">
        <v>20854</v>
      </c>
      <c r="R42" s="416">
        <v>0</v>
      </c>
      <c r="S42" s="416">
        <v>0</v>
      </c>
      <c r="T42" s="411">
        <v>27</v>
      </c>
      <c r="U42" s="411">
        <v>586082</v>
      </c>
      <c r="V42" s="416">
        <v>22</v>
      </c>
      <c r="W42" s="416">
        <v>475234</v>
      </c>
      <c r="X42" s="416">
        <v>5</v>
      </c>
      <c r="Y42" s="416">
        <v>110848</v>
      </c>
      <c r="Z42" s="416">
        <v>0</v>
      </c>
      <c r="AA42" s="416">
        <v>0</v>
      </c>
      <c r="AB42" s="416">
        <v>8</v>
      </c>
      <c r="AC42" s="416">
        <v>0</v>
      </c>
      <c r="AD42" s="416">
        <v>1</v>
      </c>
      <c r="AE42" s="416">
        <v>7</v>
      </c>
      <c r="AF42" s="416">
        <v>0</v>
      </c>
      <c r="AG42" s="416">
        <v>0</v>
      </c>
    </row>
    <row r="43" spans="1:33" ht="15" customHeight="1">
      <c r="A43" s="1385"/>
      <c r="B43" s="412" t="s">
        <v>1079</v>
      </c>
      <c r="C43" s="415">
        <v>38</v>
      </c>
      <c r="D43" s="415">
        <v>31</v>
      </c>
      <c r="E43" s="415">
        <v>590067</v>
      </c>
      <c r="F43" s="411">
        <v>11</v>
      </c>
      <c r="G43" s="411">
        <v>149272</v>
      </c>
      <c r="H43" s="416">
        <v>8</v>
      </c>
      <c r="I43" s="416">
        <v>148016</v>
      </c>
      <c r="J43" s="416">
        <v>0</v>
      </c>
      <c r="K43" s="416">
        <v>0</v>
      </c>
      <c r="L43" s="416">
        <v>3</v>
      </c>
      <c r="M43" s="416">
        <v>1256</v>
      </c>
      <c r="N43" s="411">
        <v>0</v>
      </c>
      <c r="O43" s="411">
        <v>0</v>
      </c>
      <c r="P43" s="416">
        <v>0</v>
      </c>
      <c r="Q43" s="416">
        <v>0</v>
      </c>
      <c r="R43" s="416">
        <v>0</v>
      </c>
      <c r="S43" s="416">
        <v>0</v>
      </c>
      <c r="T43" s="411">
        <v>20</v>
      </c>
      <c r="U43" s="411">
        <v>440795</v>
      </c>
      <c r="V43" s="416">
        <v>18</v>
      </c>
      <c r="W43" s="416">
        <v>396472</v>
      </c>
      <c r="X43" s="416">
        <v>2</v>
      </c>
      <c r="Y43" s="416">
        <v>44323</v>
      </c>
      <c r="Z43" s="416">
        <v>0</v>
      </c>
      <c r="AA43" s="416">
        <v>0</v>
      </c>
      <c r="AB43" s="416">
        <v>7</v>
      </c>
      <c r="AC43" s="416">
        <v>0</v>
      </c>
      <c r="AD43" s="416">
        <v>0</v>
      </c>
      <c r="AE43" s="416">
        <v>7</v>
      </c>
      <c r="AF43" s="416">
        <v>0</v>
      </c>
      <c r="AG43" s="416">
        <v>0</v>
      </c>
    </row>
    <row r="44" spans="1:33" ht="15" customHeight="1">
      <c r="A44" s="1385"/>
      <c r="B44" s="412" t="s">
        <v>1080</v>
      </c>
      <c r="C44" s="415">
        <v>55</v>
      </c>
      <c r="D44" s="415">
        <v>41</v>
      </c>
      <c r="E44" s="415">
        <v>708819</v>
      </c>
      <c r="F44" s="411">
        <v>15</v>
      </c>
      <c r="G44" s="411">
        <v>133753</v>
      </c>
      <c r="H44" s="416">
        <v>13</v>
      </c>
      <c r="I44" s="416">
        <v>131368</v>
      </c>
      <c r="J44" s="416">
        <v>0</v>
      </c>
      <c r="K44" s="416">
        <v>0</v>
      </c>
      <c r="L44" s="416">
        <v>2</v>
      </c>
      <c r="M44" s="416">
        <v>2385</v>
      </c>
      <c r="N44" s="411">
        <v>0</v>
      </c>
      <c r="O44" s="411">
        <v>0</v>
      </c>
      <c r="P44" s="416">
        <v>0</v>
      </c>
      <c r="Q44" s="416">
        <v>0</v>
      </c>
      <c r="R44" s="416">
        <v>0</v>
      </c>
      <c r="S44" s="416">
        <v>0</v>
      </c>
      <c r="T44" s="411">
        <v>26</v>
      </c>
      <c r="U44" s="411">
        <v>575066</v>
      </c>
      <c r="V44" s="416">
        <v>22</v>
      </c>
      <c r="W44" s="416">
        <v>486657</v>
      </c>
      <c r="X44" s="416">
        <v>4</v>
      </c>
      <c r="Y44" s="416">
        <v>88409</v>
      </c>
      <c r="Z44" s="416">
        <v>0</v>
      </c>
      <c r="AA44" s="416">
        <v>0</v>
      </c>
      <c r="AB44" s="416">
        <v>14</v>
      </c>
      <c r="AC44" s="416">
        <v>0</v>
      </c>
      <c r="AD44" s="416">
        <v>0</v>
      </c>
      <c r="AE44" s="416">
        <v>14</v>
      </c>
      <c r="AF44" s="416">
        <v>0</v>
      </c>
      <c r="AG44" s="416">
        <v>1</v>
      </c>
    </row>
    <row r="45" spans="1:33" ht="15" customHeight="1">
      <c r="A45" s="1385"/>
      <c r="B45" s="412" t="s">
        <v>1081</v>
      </c>
      <c r="C45" s="415">
        <v>53</v>
      </c>
      <c r="D45" s="415">
        <v>51</v>
      </c>
      <c r="E45" s="415">
        <v>917901</v>
      </c>
      <c r="F45" s="411">
        <v>13</v>
      </c>
      <c r="G45" s="411">
        <v>120580</v>
      </c>
      <c r="H45" s="416">
        <v>7</v>
      </c>
      <c r="I45" s="416">
        <v>108000</v>
      </c>
      <c r="J45" s="416">
        <v>0</v>
      </c>
      <c r="K45" s="416">
        <v>0</v>
      </c>
      <c r="L45" s="416">
        <v>6</v>
      </c>
      <c r="M45" s="416">
        <v>12580</v>
      </c>
      <c r="N45" s="411">
        <v>0</v>
      </c>
      <c r="O45" s="411">
        <v>0</v>
      </c>
      <c r="P45" s="416">
        <v>0</v>
      </c>
      <c r="Q45" s="416">
        <v>0</v>
      </c>
      <c r="R45" s="416">
        <v>0</v>
      </c>
      <c r="S45" s="416">
        <v>0</v>
      </c>
      <c r="T45" s="411">
        <v>38</v>
      </c>
      <c r="U45" s="411">
        <v>797321</v>
      </c>
      <c r="V45" s="416">
        <v>36</v>
      </c>
      <c r="W45" s="416">
        <v>751654</v>
      </c>
      <c r="X45" s="416">
        <v>2</v>
      </c>
      <c r="Y45" s="416">
        <v>45667</v>
      </c>
      <c r="Z45" s="416">
        <v>0</v>
      </c>
      <c r="AA45" s="416">
        <v>0</v>
      </c>
      <c r="AB45" s="416">
        <v>2</v>
      </c>
      <c r="AC45" s="416">
        <v>0</v>
      </c>
      <c r="AD45" s="416">
        <v>0</v>
      </c>
      <c r="AE45" s="416">
        <v>2</v>
      </c>
      <c r="AF45" s="416">
        <v>0</v>
      </c>
      <c r="AG45" s="416">
        <v>3</v>
      </c>
    </row>
    <row r="46" spans="1:33" ht="15" customHeight="1">
      <c r="A46" s="1385"/>
      <c r="B46" s="412" t="s">
        <v>1082</v>
      </c>
      <c r="C46" s="415">
        <v>265</v>
      </c>
      <c r="D46" s="415">
        <v>261</v>
      </c>
      <c r="E46" s="415">
        <v>5622548</v>
      </c>
      <c r="F46" s="411">
        <v>10</v>
      </c>
      <c r="G46" s="411">
        <v>72493</v>
      </c>
      <c r="H46" s="416">
        <v>4</v>
      </c>
      <c r="I46" s="416">
        <v>61223</v>
      </c>
      <c r="J46" s="416">
        <v>0</v>
      </c>
      <c r="K46" s="416">
        <v>0</v>
      </c>
      <c r="L46" s="416">
        <v>6</v>
      </c>
      <c r="M46" s="416">
        <v>11270</v>
      </c>
      <c r="N46" s="411">
        <v>3</v>
      </c>
      <c r="O46" s="411">
        <v>24225</v>
      </c>
      <c r="P46" s="416">
        <v>0</v>
      </c>
      <c r="Q46" s="416">
        <v>0</v>
      </c>
      <c r="R46" s="416">
        <v>3</v>
      </c>
      <c r="S46" s="416">
        <v>24225</v>
      </c>
      <c r="T46" s="411">
        <v>248</v>
      </c>
      <c r="U46" s="411">
        <v>5525830</v>
      </c>
      <c r="V46" s="416">
        <v>3</v>
      </c>
      <c r="W46" s="416">
        <v>57249</v>
      </c>
      <c r="X46" s="416">
        <v>245</v>
      </c>
      <c r="Y46" s="416">
        <v>5468581</v>
      </c>
      <c r="Z46" s="416">
        <v>0</v>
      </c>
      <c r="AA46" s="416">
        <v>0</v>
      </c>
      <c r="AB46" s="416">
        <v>4</v>
      </c>
      <c r="AC46" s="416">
        <v>1</v>
      </c>
      <c r="AD46" s="416">
        <v>1</v>
      </c>
      <c r="AE46" s="416">
        <v>2</v>
      </c>
      <c r="AF46" s="416">
        <v>0</v>
      </c>
      <c r="AG46" s="416">
        <v>11</v>
      </c>
    </row>
    <row r="47" spans="1:33" ht="15" customHeight="1">
      <c r="A47" s="1385"/>
      <c r="B47" s="412" t="s">
        <v>1083</v>
      </c>
      <c r="C47" s="415">
        <v>15</v>
      </c>
      <c r="D47" s="415">
        <v>11</v>
      </c>
      <c r="E47" s="415">
        <v>64018</v>
      </c>
      <c r="F47" s="411">
        <v>9</v>
      </c>
      <c r="G47" s="411">
        <v>20462</v>
      </c>
      <c r="H47" s="416">
        <v>6</v>
      </c>
      <c r="I47" s="416">
        <v>19718</v>
      </c>
      <c r="J47" s="416">
        <v>0</v>
      </c>
      <c r="K47" s="416">
        <v>0</v>
      </c>
      <c r="L47" s="416">
        <v>3</v>
      </c>
      <c r="M47" s="416">
        <v>744</v>
      </c>
      <c r="N47" s="411">
        <v>0</v>
      </c>
      <c r="O47" s="411">
        <v>0</v>
      </c>
      <c r="P47" s="416">
        <v>0</v>
      </c>
      <c r="Q47" s="416">
        <v>0</v>
      </c>
      <c r="R47" s="416">
        <v>0</v>
      </c>
      <c r="S47" s="416">
        <v>0</v>
      </c>
      <c r="T47" s="411">
        <v>2</v>
      </c>
      <c r="U47" s="411">
        <v>43556</v>
      </c>
      <c r="V47" s="416">
        <v>0</v>
      </c>
      <c r="W47" s="416">
        <v>0</v>
      </c>
      <c r="X47" s="416">
        <v>2</v>
      </c>
      <c r="Y47" s="416">
        <v>43556</v>
      </c>
      <c r="Z47" s="416">
        <v>0</v>
      </c>
      <c r="AA47" s="416">
        <v>0</v>
      </c>
      <c r="AB47" s="416">
        <v>4</v>
      </c>
      <c r="AC47" s="416">
        <v>1</v>
      </c>
      <c r="AD47" s="416">
        <v>1</v>
      </c>
      <c r="AE47" s="416">
        <v>2</v>
      </c>
      <c r="AF47" s="416">
        <v>0</v>
      </c>
      <c r="AG47" s="416">
        <v>0</v>
      </c>
    </row>
    <row r="48" spans="1:33" ht="15" customHeight="1">
      <c r="A48" s="1385"/>
      <c r="B48" s="412" t="s">
        <v>1084</v>
      </c>
      <c r="C48" s="415">
        <v>5</v>
      </c>
      <c r="D48" s="415">
        <v>3</v>
      </c>
      <c r="E48" s="415">
        <v>1395</v>
      </c>
      <c r="F48" s="411">
        <v>3</v>
      </c>
      <c r="G48" s="411">
        <v>1395</v>
      </c>
      <c r="H48" s="416">
        <v>1</v>
      </c>
      <c r="I48" s="416">
        <v>374</v>
      </c>
      <c r="J48" s="416">
        <v>0</v>
      </c>
      <c r="K48" s="416">
        <v>0</v>
      </c>
      <c r="L48" s="416">
        <v>2</v>
      </c>
      <c r="M48" s="416">
        <v>1021</v>
      </c>
      <c r="N48" s="411">
        <v>0</v>
      </c>
      <c r="O48" s="411">
        <v>0</v>
      </c>
      <c r="P48" s="416">
        <v>0</v>
      </c>
      <c r="Q48" s="416">
        <v>0</v>
      </c>
      <c r="R48" s="416">
        <v>0</v>
      </c>
      <c r="S48" s="416">
        <v>0</v>
      </c>
      <c r="T48" s="411">
        <v>0</v>
      </c>
      <c r="U48" s="411">
        <v>0</v>
      </c>
      <c r="V48" s="416">
        <v>0</v>
      </c>
      <c r="W48" s="416">
        <v>0</v>
      </c>
      <c r="X48" s="416">
        <v>0</v>
      </c>
      <c r="Y48" s="416">
        <v>0</v>
      </c>
      <c r="Z48" s="416">
        <v>0</v>
      </c>
      <c r="AA48" s="416">
        <v>0</v>
      </c>
      <c r="AB48" s="416">
        <v>2</v>
      </c>
      <c r="AC48" s="416">
        <v>1</v>
      </c>
      <c r="AD48" s="416">
        <v>1</v>
      </c>
      <c r="AE48" s="416">
        <v>0</v>
      </c>
      <c r="AF48" s="416">
        <v>0</v>
      </c>
      <c r="AG48" s="416">
        <v>0</v>
      </c>
    </row>
    <row r="49" spans="1:33" ht="15" customHeight="1">
      <c r="A49" s="1385"/>
      <c r="B49" s="412" t="s">
        <v>1085</v>
      </c>
      <c r="C49" s="415">
        <v>10</v>
      </c>
      <c r="D49" s="415">
        <v>5</v>
      </c>
      <c r="E49" s="415">
        <v>22414</v>
      </c>
      <c r="F49" s="411">
        <v>4</v>
      </c>
      <c r="G49" s="411">
        <v>1159</v>
      </c>
      <c r="H49" s="416">
        <v>0</v>
      </c>
      <c r="I49" s="416">
        <v>0</v>
      </c>
      <c r="J49" s="416">
        <v>0</v>
      </c>
      <c r="K49" s="416">
        <v>0</v>
      </c>
      <c r="L49" s="416">
        <v>4</v>
      </c>
      <c r="M49" s="416">
        <v>1159</v>
      </c>
      <c r="N49" s="411">
        <v>0</v>
      </c>
      <c r="O49" s="411">
        <v>0</v>
      </c>
      <c r="P49" s="416">
        <v>0</v>
      </c>
      <c r="Q49" s="416">
        <v>0</v>
      </c>
      <c r="R49" s="416">
        <v>0</v>
      </c>
      <c r="S49" s="416">
        <v>0</v>
      </c>
      <c r="T49" s="411">
        <v>1</v>
      </c>
      <c r="U49" s="411">
        <v>21255</v>
      </c>
      <c r="V49" s="416">
        <v>0</v>
      </c>
      <c r="W49" s="416">
        <v>0</v>
      </c>
      <c r="X49" s="416">
        <v>1</v>
      </c>
      <c r="Y49" s="416">
        <v>21255</v>
      </c>
      <c r="Z49" s="416">
        <v>0</v>
      </c>
      <c r="AA49" s="416">
        <v>0</v>
      </c>
      <c r="AB49" s="416">
        <v>5</v>
      </c>
      <c r="AC49" s="416">
        <v>0</v>
      </c>
      <c r="AD49" s="416">
        <v>1</v>
      </c>
      <c r="AE49" s="416">
        <v>4</v>
      </c>
      <c r="AF49" s="416">
        <v>0</v>
      </c>
      <c r="AG49" s="416">
        <v>0</v>
      </c>
    </row>
    <row r="50" spans="1:33" ht="15" customHeight="1">
      <c r="A50" s="1385"/>
      <c r="B50" s="412" t="s">
        <v>1086</v>
      </c>
      <c r="C50" s="415">
        <v>6</v>
      </c>
      <c r="D50" s="415">
        <v>4</v>
      </c>
      <c r="E50" s="415">
        <v>20433</v>
      </c>
      <c r="F50" s="411">
        <v>4</v>
      </c>
      <c r="G50" s="411">
        <v>20433</v>
      </c>
      <c r="H50" s="416">
        <v>2</v>
      </c>
      <c r="I50" s="416">
        <v>19613</v>
      </c>
      <c r="J50" s="416">
        <v>0</v>
      </c>
      <c r="K50" s="416">
        <v>0</v>
      </c>
      <c r="L50" s="416">
        <v>2</v>
      </c>
      <c r="M50" s="416">
        <v>820</v>
      </c>
      <c r="N50" s="411">
        <v>0</v>
      </c>
      <c r="O50" s="411">
        <v>0</v>
      </c>
      <c r="P50" s="416">
        <v>0</v>
      </c>
      <c r="Q50" s="416">
        <v>0</v>
      </c>
      <c r="R50" s="416">
        <v>0</v>
      </c>
      <c r="S50" s="416">
        <v>0</v>
      </c>
      <c r="T50" s="411">
        <v>0</v>
      </c>
      <c r="U50" s="411">
        <v>0</v>
      </c>
      <c r="V50" s="416">
        <v>0</v>
      </c>
      <c r="W50" s="416">
        <v>0</v>
      </c>
      <c r="X50" s="416">
        <v>0</v>
      </c>
      <c r="Y50" s="416">
        <v>0</v>
      </c>
      <c r="Z50" s="416">
        <v>0</v>
      </c>
      <c r="AA50" s="416">
        <v>0</v>
      </c>
      <c r="AB50" s="416">
        <v>2</v>
      </c>
      <c r="AC50" s="416">
        <v>1</v>
      </c>
      <c r="AD50" s="416">
        <v>1</v>
      </c>
      <c r="AE50" s="416">
        <v>0</v>
      </c>
      <c r="AF50" s="416">
        <v>0</v>
      </c>
      <c r="AG50" s="416">
        <v>0</v>
      </c>
    </row>
    <row r="51" spans="1:33" ht="15" customHeight="1">
      <c r="A51" s="1385"/>
      <c r="B51" s="412" t="s">
        <v>1087</v>
      </c>
      <c r="C51" s="415">
        <v>18</v>
      </c>
      <c r="D51" s="415">
        <v>18</v>
      </c>
      <c r="E51" s="415">
        <v>204557</v>
      </c>
      <c r="F51" s="411">
        <v>11</v>
      </c>
      <c r="G51" s="411">
        <v>41786</v>
      </c>
      <c r="H51" s="416">
        <v>1</v>
      </c>
      <c r="I51" s="416">
        <v>25916</v>
      </c>
      <c r="J51" s="416">
        <v>0</v>
      </c>
      <c r="K51" s="416">
        <v>0</v>
      </c>
      <c r="L51" s="416">
        <v>10</v>
      </c>
      <c r="M51" s="416">
        <v>15870</v>
      </c>
      <c r="N51" s="411">
        <v>3</v>
      </c>
      <c r="O51" s="411">
        <v>52360</v>
      </c>
      <c r="P51" s="416">
        <v>0</v>
      </c>
      <c r="Q51" s="416">
        <v>0</v>
      </c>
      <c r="R51" s="416">
        <v>3</v>
      </c>
      <c r="S51" s="416">
        <v>52360</v>
      </c>
      <c r="T51" s="411">
        <v>4</v>
      </c>
      <c r="U51" s="411">
        <v>110411</v>
      </c>
      <c r="V51" s="416">
        <v>0</v>
      </c>
      <c r="W51" s="416">
        <v>0</v>
      </c>
      <c r="X51" s="416">
        <v>4</v>
      </c>
      <c r="Y51" s="416">
        <v>110411</v>
      </c>
      <c r="Z51" s="416">
        <v>0</v>
      </c>
      <c r="AA51" s="416">
        <v>0</v>
      </c>
      <c r="AB51" s="416">
        <v>0</v>
      </c>
      <c r="AC51" s="416">
        <v>0</v>
      </c>
      <c r="AD51" s="416">
        <v>0</v>
      </c>
      <c r="AE51" s="416">
        <v>0</v>
      </c>
      <c r="AF51" s="416">
        <v>0</v>
      </c>
      <c r="AG51" s="416">
        <v>0</v>
      </c>
    </row>
    <row r="52" spans="1:33" ht="15" customHeight="1">
      <c r="A52" s="1385"/>
      <c r="B52" s="369" t="s">
        <v>1088</v>
      </c>
      <c r="C52" s="415">
        <v>27</v>
      </c>
      <c r="D52" s="415">
        <v>19</v>
      </c>
      <c r="E52" s="415">
        <v>114423</v>
      </c>
      <c r="F52" s="411">
        <v>15</v>
      </c>
      <c r="G52" s="411">
        <v>21288</v>
      </c>
      <c r="H52" s="416">
        <v>3</v>
      </c>
      <c r="I52" s="416">
        <v>2247</v>
      </c>
      <c r="J52" s="416">
        <v>0</v>
      </c>
      <c r="K52" s="416">
        <v>0</v>
      </c>
      <c r="L52" s="416">
        <v>12</v>
      </c>
      <c r="M52" s="416">
        <v>19041</v>
      </c>
      <c r="N52" s="411">
        <v>1</v>
      </c>
      <c r="O52" s="411">
        <v>12968</v>
      </c>
      <c r="P52" s="416">
        <v>0</v>
      </c>
      <c r="Q52" s="416">
        <v>0</v>
      </c>
      <c r="R52" s="416">
        <v>1</v>
      </c>
      <c r="S52" s="416">
        <v>12968</v>
      </c>
      <c r="T52" s="411">
        <v>3</v>
      </c>
      <c r="U52" s="411">
        <v>80167</v>
      </c>
      <c r="V52" s="416">
        <v>0</v>
      </c>
      <c r="W52" s="416">
        <v>0</v>
      </c>
      <c r="X52" s="416">
        <v>3</v>
      </c>
      <c r="Y52" s="416">
        <v>80167</v>
      </c>
      <c r="Z52" s="416">
        <v>0</v>
      </c>
      <c r="AA52" s="416">
        <v>0</v>
      </c>
      <c r="AB52" s="416">
        <v>8</v>
      </c>
      <c r="AC52" s="416">
        <v>0</v>
      </c>
      <c r="AD52" s="416">
        <v>4</v>
      </c>
      <c r="AE52" s="416">
        <v>4</v>
      </c>
      <c r="AF52" s="416">
        <v>0</v>
      </c>
      <c r="AG52" s="416">
        <v>0</v>
      </c>
    </row>
    <row r="53" spans="1:33" ht="15" customHeight="1">
      <c r="A53" s="1385"/>
      <c r="B53" s="369" t="s">
        <v>420</v>
      </c>
      <c r="C53" s="415">
        <v>2177</v>
      </c>
      <c r="D53" s="415">
        <v>1633</v>
      </c>
      <c r="E53" s="415">
        <v>14022299</v>
      </c>
      <c r="F53" s="410">
        <v>1097</v>
      </c>
      <c r="G53" s="410">
        <v>2665285</v>
      </c>
      <c r="H53" s="416">
        <v>974</v>
      </c>
      <c r="I53" s="416">
        <v>2520881</v>
      </c>
      <c r="J53" s="416">
        <v>1</v>
      </c>
      <c r="K53" s="416">
        <v>1577</v>
      </c>
      <c r="L53" s="416">
        <v>122</v>
      </c>
      <c r="M53" s="416">
        <v>142827</v>
      </c>
      <c r="N53" s="410">
        <v>32</v>
      </c>
      <c r="O53" s="410">
        <v>390556</v>
      </c>
      <c r="P53" s="416">
        <v>18</v>
      </c>
      <c r="Q53" s="416">
        <v>238952</v>
      </c>
      <c r="R53" s="416">
        <v>14</v>
      </c>
      <c r="S53" s="416">
        <v>151604</v>
      </c>
      <c r="T53" s="410">
        <v>504</v>
      </c>
      <c r="U53" s="410">
        <v>10966458</v>
      </c>
      <c r="V53" s="416">
        <v>220</v>
      </c>
      <c r="W53" s="416">
        <v>4650551</v>
      </c>
      <c r="X53" s="416">
        <v>284</v>
      </c>
      <c r="Y53" s="416">
        <v>6315907</v>
      </c>
      <c r="Z53" s="416">
        <v>0</v>
      </c>
      <c r="AA53" s="416">
        <v>0</v>
      </c>
      <c r="AB53" s="416">
        <v>544</v>
      </c>
      <c r="AC53" s="416">
        <v>19</v>
      </c>
      <c r="AD53" s="416">
        <v>37</v>
      </c>
      <c r="AE53" s="416">
        <v>488</v>
      </c>
      <c r="AF53" s="416">
        <v>0</v>
      </c>
      <c r="AG53" s="416">
        <v>15</v>
      </c>
    </row>
    <row r="54" spans="1:33" ht="15" customHeight="1">
      <c r="A54" s="1386"/>
      <c r="B54" s="375" t="s">
        <v>1089</v>
      </c>
      <c r="C54" s="413">
        <v>6441.1111621497475</v>
      </c>
      <c r="D54" s="414" t="s">
        <v>316</v>
      </c>
      <c r="E54" s="414">
        <v>8586.8334353949795</v>
      </c>
      <c r="F54" s="414" t="s">
        <v>316</v>
      </c>
      <c r="G54" s="414">
        <v>2429.6125797629898</v>
      </c>
      <c r="H54" s="414" t="s">
        <v>316</v>
      </c>
      <c r="I54" s="414">
        <v>2588.1735112936344</v>
      </c>
      <c r="J54" s="414" t="s">
        <v>316</v>
      </c>
      <c r="K54" s="414">
        <v>1577</v>
      </c>
      <c r="L54" s="414" t="s">
        <v>316</v>
      </c>
      <c r="M54" s="414">
        <v>1170.7131147540983</v>
      </c>
      <c r="N54" s="414" t="s">
        <v>316</v>
      </c>
      <c r="O54" s="414">
        <v>12204.875</v>
      </c>
      <c r="P54" s="414" t="s">
        <v>316</v>
      </c>
      <c r="Q54" s="414">
        <v>13275.111111111111</v>
      </c>
      <c r="R54" s="414" t="s">
        <v>316</v>
      </c>
      <c r="S54" s="414">
        <v>10828.857142857143</v>
      </c>
      <c r="T54" s="414" t="s">
        <v>316</v>
      </c>
      <c r="U54" s="414">
        <v>21758.845238095237</v>
      </c>
      <c r="V54" s="414" t="s">
        <v>316</v>
      </c>
      <c r="W54" s="414">
        <v>21138.868181818183</v>
      </c>
      <c r="X54" s="414" t="s">
        <v>316</v>
      </c>
      <c r="Y54" s="414">
        <v>22239.109154929578</v>
      </c>
      <c r="Z54" s="414" t="s">
        <v>316</v>
      </c>
      <c r="AA54" s="414" t="s">
        <v>316</v>
      </c>
      <c r="AB54" s="414" t="s">
        <v>316</v>
      </c>
      <c r="AC54" s="414" t="s">
        <v>316</v>
      </c>
      <c r="AD54" s="414" t="s">
        <v>316</v>
      </c>
      <c r="AE54" s="414" t="s">
        <v>316</v>
      </c>
      <c r="AF54" s="414" t="s">
        <v>316</v>
      </c>
      <c r="AG54" s="414" t="s">
        <v>316</v>
      </c>
    </row>
    <row r="55" spans="1:33" ht="15" customHeight="1">
      <c r="A55" s="1384" t="s">
        <v>1091</v>
      </c>
      <c r="B55" s="361" t="s">
        <v>1067</v>
      </c>
      <c r="C55" s="415">
        <v>1</v>
      </c>
      <c r="D55" s="416">
        <v>1</v>
      </c>
      <c r="E55" s="416">
        <v>91</v>
      </c>
      <c r="F55" s="409">
        <v>1</v>
      </c>
      <c r="G55" s="409">
        <v>91</v>
      </c>
      <c r="H55" s="416">
        <v>1</v>
      </c>
      <c r="I55" s="416">
        <v>91</v>
      </c>
      <c r="J55" s="416">
        <v>0</v>
      </c>
      <c r="K55" s="416">
        <v>0</v>
      </c>
      <c r="L55" s="416">
        <v>0</v>
      </c>
      <c r="M55" s="416">
        <v>0</v>
      </c>
      <c r="N55" s="409">
        <v>0</v>
      </c>
      <c r="O55" s="409">
        <v>0</v>
      </c>
      <c r="P55" s="416">
        <v>0</v>
      </c>
      <c r="Q55" s="416">
        <v>0</v>
      </c>
      <c r="R55" s="416">
        <v>0</v>
      </c>
      <c r="S55" s="416">
        <v>0</v>
      </c>
      <c r="T55" s="409">
        <v>0</v>
      </c>
      <c r="U55" s="409">
        <v>0</v>
      </c>
      <c r="V55" s="416">
        <v>0</v>
      </c>
      <c r="W55" s="416">
        <v>0</v>
      </c>
      <c r="X55" s="416">
        <v>0</v>
      </c>
      <c r="Y55" s="416">
        <v>0</v>
      </c>
      <c r="Z55" s="416">
        <v>0</v>
      </c>
      <c r="AA55" s="416">
        <v>0</v>
      </c>
      <c r="AB55" s="416">
        <v>0</v>
      </c>
      <c r="AC55" s="416">
        <v>0</v>
      </c>
      <c r="AD55" s="416">
        <v>0</v>
      </c>
      <c r="AE55" s="416">
        <v>0</v>
      </c>
      <c r="AF55" s="416">
        <v>0</v>
      </c>
      <c r="AG55" s="416">
        <v>0</v>
      </c>
    </row>
    <row r="56" spans="1:33" ht="15" customHeight="1">
      <c r="A56" s="1385"/>
      <c r="B56" s="369" t="s">
        <v>1068</v>
      </c>
      <c r="C56" s="416">
        <v>47</v>
      </c>
      <c r="D56" s="416">
        <v>37</v>
      </c>
      <c r="E56" s="416">
        <v>8417</v>
      </c>
      <c r="F56" s="411">
        <v>37</v>
      </c>
      <c r="G56" s="411">
        <v>8417</v>
      </c>
      <c r="H56" s="416">
        <v>34</v>
      </c>
      <c r="I56" s="416">
        <v>7947</v>
      </c>
      <c r="J56" s="416">
        <v>0</v>
      </c>
      <c r="K56" s="416">
        <v>0</v>
      </c>
      <c r="L56" s="416">
        <v>3</v>
      </c>
      <c r="M56" s="416">
        <v>470</v>
      </c>
      <c r="N56" s="411">
        <v>0</v>
      </c>
      <c r="O56" s="411">
        <v>0</v>
      </c>
      <c r="P56" s="416">
        <v>0</v>
      </c>
      <c r="Q56" s="416">
        <v>0</v>
      </c>
      <c r="R56" s="416">
        <v>0</v>
      </c>
      <c r="S56" s="416">
        <v>0</v>
      </c>
      <c r="T56" s="411">
        <v>0</v>
      </c>
      <c r="U56" s="411">
        <v>0</v>
      </c>
      <c r="V56" s="416">
        <v>0</v>
      </c>
      <c r="W56" s="416">
        <v>0</v>
      </c>
      <c r="X56" s="416">
        <v>0</v>
      </c>
      <c r="Y56" s="416">
        <v>0</v>
      </c>
      <c r="Z56" s="416">
        <v>0</v>
      </c>
      <c r="AA56" s="416">
        <v>0</v>
      </c>
      <c r="AB56" s="416">
        <v>10</v>
      </c>
      <c r="AC56" s="416">
        <v>1</v>
      </c>
      <c r="AD56" s="416">
        <v>4</v>
      </c>
      <c r="AE56" s="416">
        <v>5</v>
      </c>
      <c r="AF56" s="416">
        <v>0</v>
      </c>
      <c r="AG56" s="416">
        <v>0</v>
      </c>
    </row>
    <row r="57" spans="1:33" ht="15" customHeight="1">
      <c r="A57" s="1385"/>
      <c r="B57" s="404" t="s">
        <v>1069</v>
      </c>
      <c r="C57" s="416">
        <v>133</v>
      </c>
      <c r="D57" s="416">
        <v>102</v>
      </c>
      <c r="E57" s="416">
        <v>48823</v>
      </c>
      <c r="F57" s="411">
        <v>102</v>
      </c>
      <c r="G57" s="411">
        <v>48823</v>
      </c>
      <c r="H57" s="416">
        <v>100</v>
      </c>
      <c r="I57" s="416">
        <v>48518</v>
      </c>
      <c r="J57" s="416">
        <v>0</v>
      </c>
      <c r="K57" s="416">
        <v>0</v>
      </c>
      <c r="L57" s="416">
        <v>2</v>
      </c>
      <c r="M57" s="416">
        <v>305</v>
      </c>
      <c r="N57" s="411">
        <v>0</v>
      </c>
      <c r="O57" s="411">
        <v>0</v>
      </c>
      <c r="P57" s="416">
        <v>0</v>
      </c>
      <c r="Q57" s="416">
        <v>0</v>
      </c>
      <c r="R57" s="416">
        <v>0</v>
      </c>
      <c r="S57" s="416">
        <v>0</v>
      </c>
      <c r="T57" s="411">
        <v>0</v>
      </c>
      <c r="U57" s="411">
        <v>0</v>
      </c>
      <c r="V57" s="416">
        <v>0</v>
      </c>
      <c r="W57" s="416">
        <v>0</v>
      </c>
      <c r="X57" s="416">
        <v>0</v>
      </c>
      <c r="Y57" s="416">
        <v>0</v>
      </c>
      <c r="Z57" s="416">
        <v>0</v>
      </c>
      <c r="AA57" s="416">
        <v>0</v>
      </c>
      <c r="AB57" s="416">
        <v>31</v>
      </c>
      <c r="AC57" s="416">
        <v>1</v>
      </c>
      <c r="AD57" s="416">
        <v>2</v>
      </c>
      <c r="AE57" s="416">
        <v>28</v>
      </c>
      <c r="AF57" s="416">
        <v>0</v>
      </c>
      <c r="AG57" s="416">
        <v>0</v>
      </c>
    </row>
    <row r="58" spans="1:33" ht="15" customHeight="1">
      <c r="A58" s="1385"/>
      <c r="B58" s="404" t="s">
        <v>1070</v>
      </c>
      <c r="C58" s="416">
        <v>125</v>
      </c>
      <c r="D58" s="416">
        <v>96</v>
      </c>
      <c r="E58" s="416">
        <v>106846</v>
      </c>
      <c r="F58" s="411">
        <v>95</v>
      </c>
      <c r="G58" s="411">
        <v>102538</v>
      </c>
      <c r="H58" s="416">
        <v>92</v>
      </c>
      <c r="I58" s="416">
        <v>100519</v>
      </c>
      <c r="J58" s="416">
        <v>0</v>
      </c>
      <c r="K58" s="416">
        <v>0</v>
      </c>
      <c r="L58" s="416">
        <v>3</v>
      </c>
      <c r="M58" s="416">
        <v>2019</v>
      </c>
      <c r="N58" s="411">
        <v>1</v>
      </c>
      <c r="O58" s="411">
        <v>4308</v>
      </c>
      <c r="P58" s="416">
        <v>1</v>
      </c>
      <c r="Q58" s="416">
        <v>4308</v>
      </c>
      <c r="R58" s="416">
        <v>0</v>
      </c>
      <c r="S58" s="416">
        <v>0</v>
      </c>
      <c r="T58" s="411">
        <v>0</v>
      </c>
      <c r="U58" s="411">
        <v>0</v>
      </c>
      <c r="V58" s="416">
        <v>0</v>
      </c>
      <c r="W58" s="416">
        <v>0</v>
      </c>
      <c r="X58" s="416">
        <v>0</v>
      </c>
      <c r="Y58" s="416">
        <v>0</v>
      </c>
      <c r="Z58" s="416">
        <v>0</v>
      </c>
      <c r="AA58" s="416">
        <v>0</v>
      </c>
      <c r="AB58" s="416">
        <v>29</v>
      </c>
      <c r="AC58" s="416">
        <v>2</v>
      </c>
      <c r="AD58" s="416">
        <v>0</v>
      </c>
      <c r="AE58" s="416">
        <v>27</v>
      </c>
      <c r="AF58" s="416">
        <v>0</v>
      </c>
      <c r="AG58" s="416">
        <v>0</v>
      </c>
    </row>
    <row r="59" spans="1:33" ht="15" customHeight="1">
      <c r="A59" s="1385"/>
      <c r="B59" s="404" t="s">
        <v>1071</v>
      </c>
      <c r="C59" s="416">
        <v>77</v>
      </c>
      <c r="D59" s="416">
        <v>57</v>
      </c>
      <c r="E59" s="416">
        <v>134964</v>
      </c>
      <c r="F59" s="411">
        <v>57</v>
      </c>
      <c r="G59" s="411">
        <v>134964</v>
      </c>
      <c r="H59" s="416">
        <v>54</v>
      </c>
      <c r="I59" s="416">
        <v>131732</v>
      </c>
      <c r="J59" s="416">
        <v>0</v>
      </c>
      <c r="K59" s="416">
        <v>0</v>
      </c>
      <c r="L59" s="416">
        <v>3</v>
      </c>
      <c r="M59" s="416">
        <v>3232</v>
      </c>
      <c r="N59" s="411">
        <v>0</v>
      </c>
      <c r="O59" s="411">
        <v>0</v>
      </c>
      <c r="P59" s="416">
        <v>0</v>
      </c>
      <c r="Q59" s="416">
        <v>0</v>
      </c>
      <c r="R59" s="416">
        <v>0</v>
      </c>
      <c r="S59" s="416">
        <v>0</v>
      </c>
      <c r="T59" s="411">
        <v>0</v>
      </c>
      <c r="U59" s="411">
        <v>0</v>
      </c>
      <c r="V59" s="416">
        <v>0</v>
      </c>
      <c r="W59" s="416">
        <v>0</v>
      </c>
      <c r="X59" s="416">
        <v>0</v>
      </c>
      <c r="Y59" s="416">
        <v>0</v>
      </c>
      <c r="Z59" s="416">
        <v>0</v>
      </c>
      <c r="AA59" s="416">
        <v>0</v>
      </c>
      <c r="AB59" s="416">
        <v>20</v>
      </c>
      <c r="AC59" s="416">
        <v>1</v>
      </c>
      <c r="AD59" s="416">
        <v>0</v>
      </c>
      <c r="AE59" s="416">
        <v>19</v>
      </c>
      <c r="AF59" s="416">
        <v>0</v>
      </c>
      <c r="AG59" s="416">
        <v>0</v>
      </c>
    </row>
    <row r="60" spans="1:33" ht="15" customHeight="1">
      <c r="A60" s="1385"/>
      <c r="B60" s="404" t="s">
        <v>1072</v>
      </c>
      <c r="C60" s="416">
        <v>54</v>
      </c>
      <c r="D60" s="416">
        <v>34</v>
      </c>
      <c r="E60" s="416">
        <v>120177</v>
      </c>
      <c r="F60" s="411">
        <v>34</v>
      </c>
      <c r="G60" s="411">
        <v>120177</v>
      </c>
      <c r="H60" s="416">
        <v>29</v>
      </c>
      <c r="I60" s="416">
        <v>118802</v>
      </c>
      <c r="J60" s="416">
        <v>0</v>
      </c>
      <c r="K60" s="416">
        <v>0</v>
      </c>
      <c r="L60" s="416">
        <v>5</v>
      </c>
      <c r="M60" s="416">
        <v>1375</v>
      </c>
      <c r="N60" s="411">
        <v>0</v>
      </c>
      <c r="O60" s="411">
        <v>0</v>
      </c>
      <c r="P60" s="416">
        <v>0</v>
      </c>
      <c r="Q60" s="416">
        <v>0</v>
      </c>
      <c r="R60" s="416">
        <v>0</v>
      </c>
      <c r="S60" s="416">
        <v>0</v>
      </c>
      <c r="T60" s="411">
        <v>0</v>
      </c>
      <c r="U60" s="411">
        <v>0</v>
      </c>
      <c r="V60" s="416">
        <v>0</v>
      </c>
      <c r="W60" s="416">
        <v>0</v>
      </c>
      <c r="X60" s="416">
        <v>0</v>
      </c>
      <c r="Y60" s="416">
        <v>0</v>
      </c>
      <c r="Z60" s="416">
        <v>0</v>
      </c>
      <c r="AA60" s="416">
        <v>0</v>
      </c>
      <c r="AB60" s="416">
        <v>20</v>
      </c>
      <c r="AC60" s="416">
        <v>0</v>
      </c>
      <c r="AD60" s="416">
        <v>0</v>
      </c>
      <c r="AE60" s="416">
        <v>20</v>
      </c>
      <c r="AF60" s="416">
        <v>0</v>
      </c>
      <c r="AG60" s="416">
        <v>0</v>
      </c>
    </row>
    <row r="61" spans="1:33" ht="15" customHeight="1">
      <c r="A61" s="1385"/>
      <c r="B61" s="404" t="s">
        <v>1073</v>
      </c>
      <c r="C61" s="416">
        <v>55</v>
      </c>
      <c r="D61" s="416">
        <v>33</v>
      </c>
      <c r="E61" s="416">
        <v>313951</v>
      </c>
      <c r="F61" s="411">
        <v>20</v>
      </c>
      <c r="G61" s="411">
        <v>121092</v>
      </c>
      <c r="H61" s="416">
        <v>17</v>
      </c>
      <c r="I61" s="416">
        <v>107869</v>
      </c>
      <c r="J61" s="416">
        <v>0</v>
      </c>
      <c r="K61" s="416">
        <v>0</v>
      </c>
      <c r="L61" s="416">
        <v>3</v>
      </c>
      <c r="M61" s="416">
        <v>13223</v>
      </c>
      <c r="N61" s="411">
        <v>6</v>
      </c>
      <c r="O61" s="411">
        <v>87351</v>
      </c>
      <c r="P61" s="416">
        <v>5</v>
      </c>
      <c r="Q61" s="416">
        <v>75401</v>
      </c>
      <c r="R61" s="416">
        <v>1</v>
      </c>
      <c r="S61" s="416">
        <v>11950</v>
      </c>
      <c r="T61" s="411">
        <v>7</v>
      </c>
      <c r="U61" s="411">
        <v>105508</v>
      </c>
      <c r="V61" s="416">
        <v>5</v>
      </c>
      <c r="W61" s="416">
        <v>82931</v>
      </c>
      <c r="X61" s="416">
        <v>2</v>
      </c>
      <c r="Y61" s="416">
        <v>22577</v>
      </c>
      <c r="Z61" s="416">
        <v>0</v>
      </c>
      <c r="AA61" s="416">
        <v>0</v>
      </c>
      <c r="AB61" s="416">
        <v>22</v>
      </c>
      <c r="AC61" s="416">
        <v>1</v>
      </c>
      <c r="AD61" s="416">
        <v>0</v>
      </c>
      <c r="AE61" s="416">
        <v>21</v>
      </c>
      <c r="AF61" s="416">
        <v>0</v>
      </c>
      <c r="AG61" s="416">
        <v>0</v>
      </c>
    </row>
    <row r="62" spans="1:33" ht="15" customHeight="1">
      <c r="A62" s="1385"/>
      <c r="B62" s="404" t="s">
        <v>1074</v>
      </c>
      <c r="C62" s="416">
        <v>39</v>
      </c>
      <c r="D62" s="416">
        <v>27</v>
      </c>
      <c r="E62" s="416">
        <v>425088</v>
      </c>
      <c r="F62" s="411">
        <v>13</v>
      </c>
      <c r="G62" s="411">
        <v>134995</v>
      </c>
      <c r="H62" s="416">
        <v>12</v>
      </c>
      <c r="I62" s="416">
        <v>134809</v>
      </c>
      <c r="J62" s="416">
        <v>0</v>
      </c>
      <c r="K62" s="416">
        <v>0</v>
      </c>
      <c r="L62" s="416">
        <v>1</v>
      </c>
      <c r="M62" s="416">
        <v>186</v>
      </c>
      <c r="N62" s="411">
        <v>0</v>
      </c>
      <c r="O62" s="411">
        <v>0</v>
      </c>
      <c r="P62" s="416">
        <v>0</v>
      </c>
      <c r="Q62" s="416">
        <v>0</v>
      </c>
      <c r="R62" s="416">
        <v>0</v>
      </c>
      <c r="S62" s="416">
        <v>0</v>
      </c>
      <c r="T62" s="411">
        <v>14</v>
      </c>
      <c r="U62" s="411">
        <v>290093</v>
      </c>
      <c r="V62" s="416">
        <v>14</v>
      </c>
      <c r="W62" s="416">
        <v>290093</v>
      </c>
      <c r="X62" s="416">
        <v>0</v>
      </c>
      <c r="Y62" s="416">
        <v>0</v>
      </c>
      <c r="Z62" s="416">
        <v>0</v>
      </c>
      <c r="AA62" s="416">
        <v>0</v>
      </c>
      <c r="AB62" s="416">
        <v>12</v>
      </c>
      <c r="AC62" s="416">
        <v>0</v>
      </c>
      <c r="AD62" s="416">
        <v>0</v>
      </c>
      <c r="AE62" s="416">
        <v>12</v>
      </c>
      <c r="AF62" s="416">
        <v>0</v>
      </c>
      <c r="AG62" s="416">
        <v>0</v>
      </c>
    </row>
    <row r="63" spans="1:33" ht="15" customHeight="1">
      <c r="A63" s="1385"/>
      <c r="B63" s="404" t="s">
        <v>1075</v>
      </c>
      <c r="C63" s="416">
        <v>48</v>
      </c>
      <c r="D63" s="416">
        <v>36</v>
      </c>
      <c r="E63" s="416">
        <v>621453</v>
      </c>
      <c r="F63" s="411">
        <v>11</v>
      </c>
      <c r="G63" s="411">
        <v>91203</v>
      </c>
      <c r="H63" s="416">
        <v>9</v>
      </c>
      <c r="I63" s="416">
        <v>86524</v>
      </c>
      <c r="J63" s="416">
        <v>0</v>
      </c>
      <c r="K63" s="416">
        <v>0</v>
      </c>
      <c r="L63" s="416">
        <v>2</v>
      </c>
      <c r="M63" s="416">
        <v>4679</v>
      </c>
      <c r="N63" s="411">
        <v>0</v>
      </c>
      <c r="O63" s="411">
        <v>0</v>
      </c>
      <c r="P63" s="416">
        <v>0</v>
      </c>
      <c r="Q63" s="416">
        <v>0</v>
      </c>
      <c r="R63" s="416">
        <v>0</v>
      </c>
      <c r="S63" s="416">
        <v>0</v>
      </c>
      <c r="T63" s="411">
        <v>25</v>
      </c>
      <c r="U63" s="411">
        <v>530250</v>
      </c>
      <c r="V63" s="416">
        <v>20</v>
      </c>
      <c r="W63" s="416">
        <v>425026</v>
      </c>
      <c r="X63" s="416">
        <v>5</v>
      </c>
      <c r="Y63" s="416">
        <v>105224</v>
      </c>
      <c r="Z63" s="416">
        <v>0</v>
      </c>
      <c r="AA63" s="416">
        <v>0</v>
      </c>
      <c r="AB63" s="416">
        <v>12</v>
      </c>
      <c r="AC63" s="416">
        <v>1</v>
      </c>
      <c r="AD63" s="416">
        <v>0</v>
      </c>
      <c r="AE63" s="416">
        <v>11</v>
      </c>
      <c r="AF63" s="416">
        <v>0</v>
      </c>
      <c r="AG63" s="416">
        <v>0</v>
      </c>
    </row>
    <row r="64" spans="1:33" ht="15" customHeight="1">
      <c r="A64" s="1385"/>
      <c r="B64" s="412" t="s">
        <v>1076</v>
      </c>
      <c r="C64" s="416">
        <v>28</v>
      </c>
      <c r="D64" s="416">
        <v>18</v>
      </c>
      <c r="E64" s="416">
        <v>347815</v>
      </c>
      <c r="F64" s="411">
        <v>5</v>
      </c>
      <c r="G64" s="411">
        <v>67461</v>
      </c>
      <c r="H64" s="416">
        <v>5</v>
      </c>
      <c r="I64" s="416">
        <v>67461</v>
      </c>
      <c r="J64" s="416">
        <v>0</v>
      </c>
      <c r="K64" s="416">
        <v>0</v>
      </c>
      <c r="L64" s="416">
        <v>0</v>
      </c>
      <c r="M64" s="416">
        <v>0</v>
      </c>
      <c r="N64" s="411">
        <v>0</v>
      </c>
      <c r="O64" s="411">
        <v>0</v>
      </c>
      <c r="P64" s="416">
        <v>0</v>
      </c>
      <c r="Q64" s="416">
        <v>0</v>
      </c>
      <c r="R64" s="416">
        <v>0</v>
      </c>
      <c r="S64" s="416">
        <v>0</v>
      </c>
      <c r="T64" s="411">
        <v>13</v>
      </c>
      <c r="U64" s="411">
        <v>280354</v>
      </c>
      <c r="V64" s="416">
        <v>12</v>
      </c>
      <c r="W64" s="416">
        <v>255869</v>
      </c>
      <c r="X64" s="416">
        <v>1</v>
      </c>
      <c r="Y64" s="416">
        <v>24485</v>
      </c>
      <c r="Z64" s="416">
        <v>0</v>
      </c>
      <c r="AA64" s="416">
        <v>0</v>
      </c>
      <c r="AB64" s="416">
        <v>10</v>
      </c>
      <c r="AC64" s="416">
        <v>3</v>
      </c>
      <c r="AD64" s="416">
        <v>0</v>
      </c>
      <c r="AE64" s="416">
        <v>7</v>
      </c>
      <c r="AF64" s="416">
        <v>0</v>
      </c>
      <c r="AG64" s="416">
        <v>0</v>
      </c>
    </row>
    <row r="65" spans="1:33" ht="15" customHeight="1">
      <c r="A65" s="1385"/>
      <c r="B65" s="412" t="s">
        <v>1077</v>
      </c>
      <c r="C65" s="416">
        <v>24</v>
      </c>
      <c r="D65" s="416">
        <v>18</v>
      </c>
      <c r="E65" s="416">
        <v>346991</v>
      </c>
      <c r="F65" s="411">
        <v>2</v>
      </c>
      <c r="G65" s="411">
        <v>16313</v>
      </c>
      <c r="H65" s="416">
        <v>2</v>
      </c>
      <c r="I65" s="416">
        <v>16313</v>
      </c>
      <c r="J65" s="416">
        <v>0</v>
      </c>
      <c r="K65" s="416">
        <v>0</v>
      </c>
      <c r="L65" s="416">
        <v>0</v>
      </c>
      <c r="M65" s="416">
        <v>0</v>
      </c>
      <c r="N65" s="411">
        <v>2</v>
      </c>
      <c r="O65" s="411">
        <v>18294</v>
      </c>
      <c r="P65" s="416">
        <v>1</v>
      </c>
      <c r="Q65" s="416">
        <v>11898</v>
      </c>
      <c r="R65" s="416">
        <v>1</v>
      </c>
      <c r="S65" s="416">
        <v>6396</v>
      </c>
      <c r="T65" s="411">
        <v>14</v>
      </c>
      <c r="U65" s="411">
        <v>312384</v>
      </c>
      <c r="V65" s="416">
        <v>11</v>
      </c>
      <c r="W65" s="416">
        <v>250068</v>
      </c>
      <c r="X65" s="416">
        <v>3</v>
      </c>
      <c r="Y65" s="416">
        <v>62316</v>
      </c>
      <c r="Z65" s="416">
        <v>0</v>
      </c>
      <c r="AA65" s="416">
        <v>0</v>
      </c>
      <c r="AB65" s="416">
        <v>6</v>
      </c>
      <c r="AC65" s="416">
        <v>0</v>
      </c>
      <c r="AD65" s="416">
        <v>0</v>
      </c>
      <c r="AE65" s="416">
        <v>6</v>
      </c>
      <c r="AF65" s="416">
        <v>0</v>
      </c>
      <c r="AG65" s="416">
        <v>0</v>
      </c>
    </row>
    <row r="66" spans="1:33" ht="15" customHeight="1">
      <c r="A66" s="1385"/>
      <c r="B66" s="412" t="s">
        <v>1078</v>
      </c>
      <c r="C66" s="416">
        <v>29</v>
      </c>
      <c r="D66" s="416">
        <v>25</v>
      </c>
      <c r="E66" s="416">
        <v>525181</v>
      </c>
      <c r="F66" s="411">
        <v>8</v>
      </c>
      <c r="G66" s="411">
        <v>144088</v>
      </c>
      <c r="H66" s="416">
        <v>8</v>
      </c>
      <c r="I66" s="416">
        <v>144088</v>
      </c>
      <c r="J66" s="416">
        <v>0</v>
      </c>
      <c r="K66" s="416">
        <v>0</v>
      </c>
      <c r="L66" s="416">
        <v>0</v>
      </c>
      <c r="M66" s="416">
        <v>0</v>
      </c>
      <c r="N66" s="411">
        <v>0</v>
      </c>
      <c r="O66" s="411">
        <v>0</v>
      </c>
      <c r="P66" s="416">
        <v>0</v>
      </c>
      <c r="Q66" s="416">
        <v>0</v>
      </c>
      <c r="R66" s="416">
        <v>0</v>
      </c>
      <c r="S66" s="416">
        <v>0</v>
      </c>
      <c r="T66" s="411">
        <v>17</v>
      </c>
      <c r="U66" s="411">
        <v>381093</v>
      </c>
      <c r="V66" s="416">
        <v>14</v>
      </c>
      <c r="W66" s="416">
        <v>310039</v>
      </c>
      <c r="X66" s="416">
        <v>3</v>
      </c>
      <c r="Y66" s="416">
        <v>71054</v>
      </c>
      <c r="Z66" s="416">
        <v>0</v>
      </c>
      <c r="AA66" s="416">
        <v>0</v>
      </c>
      <c r="AB66" s="416">
        <v>4</v>
      </c>
      <c r="AC66" s="416">
        <v>0</v>
      </c>
      <c r="AD66" s="416">
        <v>0</v>
      </c>
      <c r="AE66" s="416">
        <v>4</v>
      </c>
      <c r="AF66" s="416">
        <v>0</v>
      </c>
      <c r="AG66" s="416">
        <v>0</v>
      </c>
    </row>
    <row r="67" spans="1:33" ht="15" customHeight="1">
      <c r="A67" s="1385"/>
      <c r="B67" s="412" t="s">
        <v>1079</v>
      </c>
      <c r="C67" s="416">
        <v>25</v>
      </c>
      <c r="D67" s="416">
        <v>22</v>
      </c>
      <c r="E67" s="416">
        <v>421278</v>
      </c>
      <c r="F67" s="411">
        <v>7</v>
      </c>
      <c r="G67" s="411">
        <v>93042</v>
      </c>
      <c r="H67" s="416">
        <v>5</v>
      </c>
      <c r="I67" s="416">
        <v>92395</v>
      </c>
      <c r="J67" s="416">
        <v>0</v>
      </c>
      <c r="K67" s="416">
        <v>0</v>
      </c>
      <c r="L67" s="416">
        <v>2</v>
      </c>
      <c r="M67" s="416">
        <v>647</v>
      </c>
      <c r="N67" s="411">
        <v>0</v>
      </c>
      <c r="O67" s="411">
        <v>0</v>
      </c>
      <c r="P67" s="416">
        <v>0</v>
      </c>
      <c r="Q67" s="416">
        <v>0</v>
      </c>
      <c r="R67" s="416">
        <v>0</v>
      </c>
      <c r="S67" s="416">
        <v>0</v>
      </c>
      <c r="T67" s="411">
        <v>15</v>
      </c>
      <c r="U67" s="411">
        <v>328236</v>
      </c>
      <c r="V67" s="416">
        <v>14</v>
      </c>
      <c r="W67" s="416">
        <v>303047</v>
      </c>
      <c r="X67" s="416">
        <v>1</v>
      </c>
      <c r="Y67" s="416">
        <v>25189</v>
      </c>
      <c r="Z67" s="416">
        <v>0</v>
      </c>
      <c r="AA67" s="416">
        <v>0</v>
      </c>
      <c r="AB67" s="416">
        <v>3</v>
      </c>
      <c r="AC67" s="416">
        <v>0</v>
      </c>
      <c r="AD67" s="416">
        <v>0</v>
      </c>
      <c r="AE67" s="416">
        <v>3</v>
      </c>
      <c r="AF67" s="416">
        <v>0</v>
      </c>
      <c r="AG67" s="416">
        <v>0</v>
      </c>
    </row>
    <row r="68" spans="1:33" ht="15" customHeight="1">
      <c r="A68" s="1385"/>
      <c r="B68" s="412" t="s">
        <v>1080</v>
      </c>
      <c r="C68" s="416">
        <v>30</v>
      </c>
      <c r="D68" s="416">
        <v>22</v>
      </c>
      <c r="E68" s="416">
        <v>440144</v>
      </c>
      <c r="F68" s="411">
        <v>5</v>
      </c>
      <c r="G68" s="411">
        <v>55488</v>
      </c>
      <c r="H68" s="416">
        <v>4</v>
      </c>
      <c r="I68" s="416">
        <v>53312</v>
      </c>
      <c r="J68" s="416">
        <v>0</v>
      </c>
      <c r="K68" s="416">
        <v>0</v>
      </c>
      <c r="L68" s="416">
        <v>1</v>
      </c>
      <c r="M68" s="416">
        <v>2176</v>
      </c>
      <c r="N68" s="411">
        <v>0</v>
      </c>
      <c r="O68" s="411">
        <v>0</v>
      </c>
      <c r="P68" s="416">
        <v>0</v>
      </c>
      <c r="Q68" s="416">
        <v>0</v>
      </c>
      <c r="R68" s="416">
        <v>0</v>
      </c>
      <c r="S68" s="416">
        <v>0</v>
      </c>
      <c r="T68" s="411">
        <v>17</v>
      </c>
      <c r="U68" s="411">
        <v>384656</v>
      </c>
      <c r="V68" s="416">
        <v>14</v>
      </c>
      <c r="W68" s="416">
        <v>315267</v>
      </c>
      <c r="X68" s="416">
        <v>3</v>
      </c>
      <c r="Y68" s="416">
        <v>69389</v>
      </c>
      <c r="Z68" s="416">
        <v>0</v>
      </c>
      <c r="AA68" s="416">
        <v>0</v>
      </c>
      <c r="AB68" s="416">
        <v>8</v>
      </c>
      <c r="AC68" s="416">
        <v>0</v>
      </c>
      <c r="AD68" s="416">
        <v>0</v>
      </c>
      <c r="AE68" s="416">
        <v>8</v>
      </c>
      <c r="AF68" s="416">
        <v>0</v>
      </c>
      <c r="AG68" s="416">
        <v>1</v>
      </c>
    </row>
    <row r="69" spans="1:33" ht="15" customHeight="1">
      <c r="A69" s="1385"/>
      <c r="B69" s="412" t="s">
        <v>1081</v>
      </c>
      <c r="C69" s="416">
        <v>30</v>
      </c>
      <c r="D69" s="416">
        <v>29</v>
      </c>
      <c r="E69" s="416">
        <v>536536</v>
      </c>
      <c r="F69" s="411">
        <v>7</v>
      </c>
      <c r="G69" s="411">
        <v>56768</v>
      </c>
      <c r="H69" s="416">
        <v>2</v>
      </c>
      <c r="I69" s="416">
        <v>44465</v>
      </c>
      <c r="J69" s="416">
        <v>0</v>
      </c>
      <c r="K69" s="416">
        <v>0</v>
      </c>
      <c r="L69" s="416">
        <v>5</v>
      </c>
      <c r="M69" s="416">
        <v>12303</v>
      </c>
      <c r="N69" s="411">
        <v>0</v>
      </c>
      <c r="O69" s="411">
        <v>0</v>
      </c>
      <c r="P69" s="416">
        <v>0</v>
      </c>
      <c r="Q69" s="416">
        <v>0</v>
      </c>
      <c r="R69" s="416">
        <v>0</v>
      </c>
      <c r="S69" s="416">
        <v>0</v>
      </c>
      <c r="T69" s="411">
        <v>22</v>
      </c>
      <c r="U69" s="411">
        <v>479768</v>
      </c>
      <c r="V69" s="416">
        <v>21</v>
      </c>
      <c r="W69" s="416">
        <v>455093</v>
      </c>
      <c r="X69" s="416">
        <v>1</v>
      </c>
      <c r="Y69" s="416">
        <v>24675</v>
      </c>
      <c r="Z69" s="416">
        <v>0</v>
      </c>
      <c r="AA69" s="416">
        <v>0</v>
      </c>
      <c r="AB69" s="416">
        <v>1</v>
      </c>
      <c r="AC69" s="416">
        <v>0</v>
      </c>
      <c r="AD69" s="416">
        <v>0</v>
      </c>
      <c r="AE69" s="416">
        <v>1</v>
      </c>
      <c r="AF69" s="416">
        <v>0</v>
      </c>
      <c r="AG69" s="416">
        <v>1</v>
      </c>
    </row>
    <row r="70" spans="1:33" ht="15" customHeight="1">
      <c r="A70" s="1385"/>
      <c r="B70" s="412" t="s">
        <v>1082</v>
      </c>
      <c r="C70" s="416">
        <v>143</v>
      </c>
      <c r="D70" s="416">
        <v>141</v>
      </c>
      <c r="E70" s="416">
        <v>3243405</v>
      </c>
      <c r="F70" s="411">
        <v>2</v>
      </c>
      <c r="G70" s="411">
        <v>5307</v>
      </c>
      <c r="H70" s="416">
        <v>0</v>
      </c>
      <c r="I70" s="416">
        <v>0</v>
      </c>
      <c r="J70" s="416">
        <v>0</v>
      </c>
      <c r="K70" s="416">
        <v>0</v>
      </c>
      <c r="L70" s="416">
        <v>2</v>
      </c>
      <c r="M70" s="416">
        <v>5307</v>
      </c>
      <c r="N70" s="411">
        <v>0</v>
      </c>
      <c r="O70" s="411">
        <v>0</v>
      </c>
      <c r="P70" s="416">
        <v>0</v>
      </c>
      <c r="Q70" s="416">
        <v>0</v>
      </c>
      <c r="R70" s="416">
        <v>0</v>
      </c>
      <c r="S70" s="416">
        <v>0</v>
      </c>
      <c r="T70" s="411">
        <v>139</v>
      </c>
      <c r="U70" s="411">
        <v>3238098</v>
      </c>
      <c r="V70" s="416">
        <v>1</v>
      </c>
      <c r="W70" s="416">
        <v>26088</v>
      </c>
      <c r="X70" s="416">
        <v>138</v>
      </c>
      <c r="Y70" s="416">
        <v>3212010</v>
      </c>
      <c r="Z70" s="416">
        <v>0</v>
      </c>
      <c r="AA70" s="416">
        <v>0</v>
      </c>
      <c r="AB70" s="416">
        <v>2</v>
      </c>
      <c r="AC70" s="416">
        <v>0</v>
      </c>
      <c r="AD70" s="416">
        <v>0</v>
      </c>
      <c r="AE70" s="416">
        <v>2</v>
      </c>
      <c r="AF70" s="416">
        <v>0</v>
      </c>
      <c r="AG70" s="416">
        <v>7</v>
      </c>
    </row>
    <row r="71" spans="1:33" ht="15" customHeight="1">
      <c r="A71" s="1385"/>
      <c r="B71" s="412" t="s">
        <v>1083</v>
      </c>
      <c r="C71" s="416">
        <v>8</v>
      </c>
      <c r="D71" s="416">
        <v>5</v>
      </c>
      <c r="E71" s="416">
        <v>2103</v>
      </c>
      <c r="F71" s="411">
        <v>5</v>
      </c>
      <c r="G71" s="411">
        <v>2103</v>
      </c>
      <c r="H71" s="416">
        <v>4</v>
      </c>
      <c r="I71" s="416">
        <v>1909</v>
      </c>
      <c r="J71" s="416">
        <v>0</v>
      </c>
      <c r="K71" s="416">
        <v>0</v>
      </c>
      <c r="L71" s="416">
        <v>1</v>
      </c>
      <c r="M71" s="416">
        <v>194</v>
      </c>
      <c r="N71" s="411">
        <v>0</v>
      </c>
      <c r="O71" s="411">
        <v>0</v>
      </c>
      <c r="P71" s="416">
        <v>0</v>
      </c>
      <c r="Q71" s="416">
        <v>0</v>
      </c>
      <c r="R71" s="416">
        <v>0</v>
      </c>
      <c r="S71" s="416">
        <v>0</v>
      </c>
      <c r="T71" s="411">
        <v>0</v>
      </c>
      <c r="U71" s="411">
        <v>0</v>
      </c>
      <c r="V71" s="416">
        <v>0</v>
      </c>
      <c r="W71" s="416">
        <v>0</v>
      </c>
      <c r="X71" s="416">
        <v>0</v>
      </c>
      <c r="Y71" s="416">
        <v>0</v>
      </c>
      <c r="Z71" s="416">
        <v>0</v>
      </c>
      <c r="AA71" s="416">
        <v>0</v>
      </c>
      <c r="AB71" s="416">
        <v>3</v>
      </c>
      <c r="AC71" s="416">
        <v>1</v>
      </c>
      <c r="AD71" s="416">
        <v>0</v>
      </c>
      <c r="AE71" s="416">
        <v>2</v>
      </c>
      <c r="AF71" s="416">
        <v>0</v>
      </c>
      <c r="AG71" s="416">
        <v>0</v>
      </c>
    </row>
    <row r="72" spans="1:33" ht="15" customHeight="1">
      <c r="A72" s="1385"/>
      <c r="B72" s="412" t="s">
        <v>1084</v>
      </c>
      <c r="C72" s="416">
        <v>2</v>
      </c>
      <c r="D72" s="416">
        <v>1</v>
      </c>
      <c r="E72" s="416">
        <v>374</v>
      </c>
      <c r="F72" s="411">
        <v>1</v>
      </c>
      <c r="G72" s="411">
        <v>374</v>
      </c>
      <c r="H72" s="416">
        <v>1</v>
      </c>
      <c r="I72" s="416">
        <v>374</v>
      </c>
      <c r="J72" s="416">
        <v>0</v>
      </c>
      <c r="K72" s="416">
        <v>0</v>
      </c>
      <c r="L72" s="416">
        <v>0</v>
      </c>
      <c r="M72" s="416">
        <v>0</v>
      </c>
      <c r="N72" s="411">
        <v>0</v>
      </c>
      <c r="O72" s="411">
        <v>0</v>
      </c>
      <c r="P72" s="416">
        <v>0</v>
      </c>
      <c r="Q72" s="416">
        <v>0</v>
      </c>
      <c r="R72" s="416">
        <v>0</v>
      </c>
      <c r="S72" s="416">
        <v>0</v>
      </c>
      <c r="T72" s="411">
        <v>0</v>
      </c>
      <c r="U72" s="411">
        <v>0</v>
      </c>
      <c r="V72" s="416">
        <v>0</v>
      </c>
      <c r="W72" s="416">
        <v>0</v>
      </c>
      <c r="X72" s="416">
        <v>0</v>
      </c>
      <c r="Y72" s="416">
        <v>0</v>
      </c>
      <c r="Z72" s="416">
        <v>0</v>
      </c>
      <c r="AA72" s="416">
        <v>0</v>
      </c>
      <c r="AB72" s="416">
        <v>1</v>
      </c>
      <c r="AC72" s="416">
        <v>1</v>
      </c>
      <c r="AD72" s="416">
        <v>0</v>
      </c>
      <c r="AE72" s="416">
        <v>0</v>
      </c>
      <c r="AF72" s="416">
        <v>0</v>
      </c>
      <c r="AG72" s="416">
        <v>0</v>
      </c>
    </row>
    <row r="73" spans="1:33" ht="15" customHeight="1">
      <c r="A73" s="1385"/>
      <c r="B73" s="412" t="s">
        <v>1085</v>
      </c>
      <c r="C73" s="416">
        <v>5</v>
      </c>
      <c r="D73" s="416">
        <v>0</v>
      </c>
      <c r="E73" s="416">
        <v>0</v>
      </c>
      <c r="F73" s="411">
        <v>0</v>
      </c>
      <c r="G73" s="411">
        <v>0</v>
      </c>
      <c r="H73" s="416">
        <v>0</v>
      </c>
      <c r="I73" s="416">
        <v>0</v>
      </c>
      <c r="J73" s="416">
        <v>0</v>
      </c>
      <c r="K73" s="416">
        <v>0</v>
      </c>
      <c r="L73" s="416">
        <v>0</v>
      </c>
      <c r="M73" s="416">
        <v>0</v>
      </c>
      <c r="N73" s="411">
        <v>0</v>
      </c>
      <c r="O73" s="411">
        <v>0</v>
      </c>
      <c r="P73" s="416">
        <v>0</v>
      </c>
      <c r="Q73" s="416">
        <v>0</v>
      </c>
      <c r="R73" s="416">
        <v>0</v>
      </c>
      <c r="S73" s="416">
        <v>0</v>
      </c>
      <c r="T73" s="411">
        <v>0</v>
      </c>
      <c r="U73" s="411">
        <v>0</v>
      </c>
      <c r="V73" s="416">
        <v>0</v>
      </c>
      <c r="W73" s="416">
        <v>0</v>
      </c>
      <c r="X73" s="416">
        <v>0</v>
      </c>
      <c r="Y73" s="416">
        <v>0</v>
      </c>
      <c r="Z73" s="416">
        <v>0</v>
      </c>
      <c r="AA73" s="416">
        <v>0</v>
      </c>
      <c r="AB73" s="416">
        <v>5</v>
      </c>
      <c r="AC73" s="416">
        <v>0</v>
      </c>
      <c r="AD73" s="416">
        <v>1</v>
      </c>
      <c r="AE73" s="416">
        <v>4</v>
      </c>
      <c r="AF73" s="416">
        <v>0</v>
      </c>
      <c r="AG73" s="416">
        <v>0</v>
      </c>
    </row>
    <row r="74" spans="1:33" ht="15" customHeight="1">
      <c r="A74" s="1385"/>
      <c r="B74" s="412" t="s">
        <v>1086</v>
      </c>
      <c r="C74" s="416">
        <v>2</v>
      </c>
      <c r="D74" s="416">
        <v>1</v>
      </c>
      <c r="E74" s="416">
        <v>385</v>
      </c>
      <c r="F74" s="411">
        <v>1</v>
      </c>
      <c r="G74" s="411">
        <v>385</v>
      </c>
      <c r="H74" s="416">
        <v>1</v>
      </c>
      <c r="I74" s="416">
        <v>385</v>
      </c>
      <c r="J74" s="416">
        <v>0</v>
      </c>
      <c r="K74" s="416">
        <v>0</v>
      </c>
      <c r="L74" s="416">
        <v>0</v>
      </c>
      <c r="M74" s="416">
        <v>0</v>
      </c>
      <c r="N74" s="411">
        <v>0</v>
      </c>
      <c r="O74" s="411">
        <v>0</v>
      </c>
      <c r="P74" s="416">
        <v>0</v>
      </c>
      <c r="Q74" s="416">
        <v>0</v>
      </c>
      <c r="R74" s="416">
        <v>0</v>
      </c>
      <c r="S74" s="416">
        <v>0</v>
      </c>
      <c r="T74" s="411">
        <v>0</v>
      </c>
      <c r="U74" s="411">
        <v>0</v>
      </c>
      <c r="V74" s="416">
        <v>0</v>
      </c>
      <c r="W74" s="416">
        <v>0</v>
      </c>
      <c r="X74" s="416">
        <v>0</v>
      </c>
      <c r="Y74" s="416">
        <v>0</v>
      </c>
      <c r="Z74" s="416">
        <v>0</v>
      </c>
      <c r="AA74" s="416">
        <v>0</v>
      </c>
      <c r="AB74" s="416">
        <v>1</v>
      </c>
      <c r="AC74" s="416">
        <v>1</v>
      </c>
      <c r="AD74" s="416">
        <v>0</v>
      </c>
      <c r="AE74" s="416">
        <v>0</v>
      </c>
      <c r="AF74" s="416">
        <v>0</v>
      </c>
      <c r="AG74" s="416">
        <v>0</v>
      </c>
    </row>
    <row r="75" spans="1:33" ht="15" customHeight="1">
      <c r="A75" s="1385"/>
      <c r="B75" s="412" t="s">
        <v>1087</v>
      </c>
      <c r="C75" s="416">
        <v>3</v>
      </c>
      <c r="D75" s="416">
        <v>3</v>
      </c>
      <c r="E75" s="416">
        <v>7931</v>
      </c>
      <c r="F75" s="411">
        <v>3</v>
      </c>
      <c r="G75" s="411">
        <v>7931</v>
      </c>
      <c r="H75" s="416">
        <v>0</v>
      </c>
      <c r="I75" s="416">
        <v>0</v>
      </c>
      <c r="J75" s="416">
        <v>0</v>
      </c>
      <c r="K75" s="416">
        <v>0</v>
      </c>
      <c r="L75" s="416">
        <v>3</v>
      </c>
      <c r="M75" s="416">
        <v>7931</v>
      </c>
      <c r="N75" s="411">
        <v>0</v>
      </c>
      <c r="O75" s="411">
        <v>0</v>
      </c>
      <c r="P75" s="416">
        <v>0</v>
      </c>
      <c r="Q75" s="416">
        <v>0</v>
      </c>
      <c r="R75" s="416">
        <v>0</v>
      </c>
      <c r="S75" s="416">
        <v>0</v>
      </c>
      <c r="T75" s="411">
        <v>0</v>
      </c>
      <c r="U75" s="411">
        <v>0</v>
      </c>
      <c r="V75" s="416">
        <v>0</v>
      </c>
      <c r="W75" s="416">
        <v>0</v>
      </c>
      <c r="X75" s="416">
        <v>0</v>
      </c>
      <c r="Y75" s="416">
        <v>0</v>
      </c>
      <c r="Z75" s="416">
        <v>0</v>
      </c>
      <c r="AA75" s="416">
        <v>0</v>
      </c>
      <c r="AB75" s="416">
        <v>0</v>
      </c>
      <c r="AC75" s="416">
        <v>0</v>
      </c>
      <c r="AD75" s="416">
        <v>0</v>
      </c>
      <c r="AE75" s="416">
        <v>0</v>
      </c>
      <c r="AF75" s="416">
        <v>0</v>
      </c>
      <c r="AG75" s="416">
        <v>0</v>
      </c>
    </row>
    <row r="76" spans="1:33" ht="15" customHeight="1">
      <c r="A76" s="1385"/>
      <c r="B76" s="369" t="s">
        <v>1088</v>
      </c>
      <c r="C76" s="416">
        <v>1</v>
      </c>
      <c r="D76" s="416">
        <v>1</v>
      </c>
      <c r="E76" s="416">
        <v>727</v>
      </c>
      <c r="F76" s="411">
        <v>1</v>
      </c>
      <c r="G76" s="411">
        <v>727</v>
      </c>
      <c r="H76" s="416">
        <v>0</v>
      </c>
      <c r="I76" s="416">
        <v>0</v>
      </c>
      <c r="J76" s="416">
        <v>0</v>
      </c>
      <c r="K76" s="416">
        <v>0</v>
      </c>
      <c r="L76" s="416">
        <v>1</v>
      </c>
      <c r="M76" s="416">
        <v>727</v>
      </c>
      <c r="N76" s="411">
        <v>0</v>
      </c>
      <c r="O76" s="411">
        <v>0</v>
      </c>
      <c r="P76" s="416">
        <v>0</v>
      </c>
      <c r="Q76" s="416">
        <v>0</v>
      </c>
      <c r="R76" s="416">
        <v>0</v>
      </c>
      <c r="S76" s="416">
        <v>0</v>
      </c>
      <c r="T76" s="411">
        <v>0</v>
      </c>
      <c r="U76" s="411">
        <v>0</v>
      </c>
      <c r="V76" s="416">
        <v>0</v>
      </c>
      <c r="W76" s="416">
        <v>0</v>
      </c>
      <c r="X76" s="416">
        <v>0</v>
      </c>
      <c r="Y76" s="416">
        <v>0</v>
      </c>
      <c r="Z76" s="416">
        <v>0</v>
      </c>
      <c r="AA76" s="416">
        <v>0</v>
      </c>
      <c r="AB76" s="416">
        <v>0</v>
      </c>
      <c r="AC76" s="416">
        <v>0</v>
      </c>
      <c r="AD76" s="416">
        <v>0</v>
      </c>
      <c r="AE76" s="416">
        <v>0</v>
      </c>
      <c r="AF76" s="416">
        <v>0</v>
      </c>
      <c r="AG76" s="416">
        <v>0</v>
      </c>
    </row>
    <row r="77" spans="1:33" ht="15" customHeight="1">
      <c r="A77" s="1385"/>
      <c r="B77" s="369" t="s">
        <v>420</v>
      </c>
      <c r="C77" s="416">
        <v>909</v>
      </c>
      <c r="D77" s="416">
        <v>709</v>
      </c>
      <c r="E77" s="416">
        <v>7652680</v>
      </c>
      <c r="F77" s="410">
        <v>417</v>
      </c>
      <c r="G77" s="410">
        <v>1212287</v>
      </c>
      <c r="H77" s="416">
        <v>380</v>
      </c>
      <c r="I77" s="416">
        <v>1157513</v>
      </c>
      <c r="J77" s="416">
        <v>0</v>
      </c>
      <c r="K77" s="416">
        <v>0</v>
      </c>
      <c r="L77" s="416">
        <v>37</v>
      </c>
      <c r="M77" s="416">
        <v>54774</v>
      </c>
      <c r="N77" s="410">
        <v>9</v>
      </c>
      <c r="O77" s="410">
        <v>109953</v>
      </c>
      <c r="P77" s="416">
        <v>7</v>
      </c>
      <c r="Q77" s="416">
        <v>91607</v>
      </c>
      <c r="R77" s="416">
        <v>2</v>
      </c>
      <c r="S77" s="416">
        <v>18346</v>
      </c>
      <c r="T77" s="410">
        <v>283</v>
      </c>
      <c r="U77" s="410">
        <v>6330440</v>
      </c>
      <c r="V77" s="416">
        <v>126</v>
      </c>
      <c r="W77" s="416">
        <v>2713521</v>
      </c>
      <c r="X77" s="416">
        <v>157</v>
      </c>
      <c r="Y77" s="416">
        <v>3616919</v>
      </c>
      <c r="Z77" s="416">
        <v>0</v>
      </c>
      <c r="AA77" s="416">
        <v>0</v>
      </c>
      <c r="AB77" s="416">
        <v>200</v>
      </c>
      <c r="AC77" s="416">
        <v>13</v>
      </c>
      <c r="AD77" s="416">
        <v>7</v>
      </c>
      <c r="AE77" s="416">
        <v>180</v>
      </c>
      <c r="AF77" s="416">
        <v>0</v>
      </c>
      <c r="AG77" s="416">
        <v>9</v>
      </c>
    </row>
    <row r="78" spans="1:33" ht="15" customHeight="1">
      <c r="A78" s="1386"/>
      <c r="B78" s="375" t="s">
        <v>1089</v>
      </c>
      <c r="C78" s="413">
        <v>8418.7898789878982</v>
      </c>
      <c r="D78" s="414" t="s">
        <v>316</v>
      </c>
      <c r="E78" s="414">
        <v>10793.624823695345</v>
      </c>
      <c r="F78" s="414" t="s">
        <v>316</v>
      </c>
      <c r="G78" s="414">
        <v>2907.1630695443646</v>
      </c>
      <c r="H78" s="414" t="s">
        <v>316</v>
      </c>
      <c r="I78" s="414">
        <v>3046.0868421052633</v>
      </c>
      <c r="J78" s="414" t="s">
        <v>316</v>
      </c>
      <c r="K78" s="414" t="s">
        <v>316</v>
      </c>
      <c r="L78" s="414" t="s">
        <v>316</v>
      </c>
      <c r="M78" s="414">
        <v>1480.3783783783783</v>
      </c>
      <c r="N78" s="414" t="s">
        <v>316</v>
      </c>
      <c r="O78" s="414">
        <v>12217</v>
      </c>
      <c r="P78" s="414" t="s">
        <v>316</v>
      </c>
      <c r="Q78" s="414">
        <v>13086.714285714286</v>
      </c>
      <c r="R78" s="414" t="s">
        <v>316</v>
      </c>
      <c r="S78" s="414">
        <v>9173</v>
      </c>
      <c r="T78" s="414" t="s">
        <v>316</v>
      </c>
      <c r="U78" s="414">
        <v>22369.04593639576</v>
      </c>
      <c r="V78" s="414" t="s">
        <v>316</v>
      </c>
      <c r="W78" s="414">
        <v>21535.880952380954</v>
      </c>
      <c r="X78" s="414" t="s">
        <v>316</v>
      </c>
      <c r="Y78" s="414">
        <v>23037.700636942674</v>
      </c>
      <c r="Z78" s="414" t="s">
        <v>316</v>
      </c>
      <c r="AA78" s="414" t="s">
        <v>316</v>
      </c>
      <c r="AB78" s="414" t="s">
        <v>316</v>
      </c>
      <c r="AC78" s="414" t="s">
        <v>316</v>
      </c>
      <c r="AD78" s="414" t="s">
        <v>316</v>
      </c>
      <c r="AE78" s="414" t="s">
        <v>316</v>
      </c>
      <c r="AF78" s="414" t="s">
        <v>316</v>
      </c>
      <c r="AG78" s="414" t="s">
        <v>316</v>
      </c>
    </row>
    <row r="79" spans="1:33" ht="15" customHeight="1">
      <c r="A79" s="1384" t="s">
        <v>1092</v>
      </c>
      <c r="B79" s="361" t="s">
        <v>1067</v>
      </c>
      <c r="C79" s="415">
        <v>0</v>
      </c>
      <c r="D79" s="415">
        <v>0</v>
      </c>
      <c r="E79" s="415">
        <v>0</v>
      </c>
      <c r="F79" s="415">
        <v>0</v>
      </c>
      <c r="G79" s="415">
        <v>0</v>
      </c>
      <c r="H79" s="415">
        <v>0</v>
      </c>
      <c r="I79" s="415">
        <v>0</v>
      </c>
      <c r="J79" s="415">
        <v>0</v>
      </c>
      <c r="K79" s="415">
        <v>0</v>
      </c>
      <c r="L79" s="415">
        <v>0</v>
      </c>
      <c r="M79" s="415">
        <v>0</v>
      </c>
      <c r="N79" s="415">
        <v>0</v>
      </c>
      <c r="O79" s="415">
        <v>0</v>
      </c>
      <c r="P79" s="415">
        <v>0</v>
      </c>
      <c r="Q79" s="415">
        <v>0</v>
      </c>
      <c r="R79" s="415">
        <v>0</v>
      </c>
      <c r="S79" s="415">
        <v>0</v>
      </c>
      <c r="T79" s="415">
        <v>0</v>
      </c>
      <c r="U79" s="415">
        <v>0</v>
      </c>
      <c r="V79" s="415">
        <v>0</v>
      </c>
      <c r="W79" s="415">
        <v>0</v>
      </c>
      <c r="X79" s="415">
        <v>0</v>
      </c>
      <c r="Y79" s="415">
        <v>0</v>
      </c>
      <c r="Z79" s="415">
        <v>0</v>
      </c>
      <c r="AA79" s="415">
        <v>0</v>
      </c>
      <c r="AB79" s="415">
        <v>0</v>
      </c>
      <c r="AC79" s="415">
        <v>0</v>
      </c>
      <c r="AD79" s="415">
        <v>0</v>
      </c>
      <c r="AE79" s="415">
        <v>0</v>
      </c>
      <c r="AF79" s="415">
        <v>0</v>
      </c>
      <c r="AG79" s="415">
        <v>0</v>
      </c>
    </row>
    <row r="80" spans="1:33" ht="15" customHeight="1">
      <c r="A80" s="1385"/>
      <c r="B80" s="369" t="s">
        <v>1068</v>
      </c>
      <c r="C80" s="415">
        <v>0</v>
      </c>
      <c r="D80" s="415">
        <v>0</v>
      </c>
      <c r="E80" s="415">
        <v>0</v>
      </c>
      <c r="F80" s="415">
        <v>0</v>
      </c>
      <c r="G80" s="415">
        <v>0</v>
      </c>
      <c r="H80" s="415">
        <v>0</v>
      </c>
      <c r="I80" s="415">
        <v>0</v>
      </c>
      <c r="J80" s="415">
        <v>0</v>
      </c>
      <c r="K80" s="415">
        <v>0</v>
      </c>
      <c r="L80" s="415">
        <v>0</v>
      </c>
      <c r="M80" s="415">
        <v>0</v>
      </c>
      <c r="N80" s="415">
        <v>0</v>
      </c>
      <c r="O80" s="415">
        <v>0</v>
      </c>
      <c r="P80" s="415">
        <v>0</v>
      </c>
      <c r="Q80" s="415">
        <v>0</v>
      </c>
      <c r="R80" s="415">
        <v>0</v>
      </c>
      <c r="S80" s="415">
        <v>0</v>
      </c>
      <c r="T80" s="415">
        <v>0</v>
      </c>
      <c r="U80" s="415">
        <v>0</v>
      </c>
      <c r="V80" s="415">
        <v>0</v>
      </c>
      <c r="W80" s="415">
        <v>0</v>
      </c>
      <c r="X80" s="415">
        <v>0</v>
      </c>
      <c r="Y80" s="415">
        <v>0</v>
      </c>
      <c r="Z80" s="415">
        <v>0</v>
      </c>
      <c r="AA80" s="415">
        <v>0</v>
      </c>
      <c r="AB80" s="415">
        <v>0</v>
      </c>
      <c r="AC80" s="415">
        <v>0</v>
      </c>
      <c r="AD80" s="415">
        <v>0</v>
      </c>
      <c r="AE80" s="415">
        <v>0</v>
      </c>
      <c r="AF80" s="415">
        <v>0</v>
      </c>
      <c r="AG80" s="415">
        <v>0</v>
      </c>
    </row>
    <row r="81" spans="1:33" ht="15" customHeight="1">
      <c r="A81" s="1385"/>
      <c r="B81" s="404" t="s">
        <v>1069</v>
      </c>
      <c r="C81" s="415">
        <v>1</v>
      </c>
      <c r="D81" s="415">
        <v>1</v>
      </c>
      <c r="E81" s="415">
        <v>624</v>
      </c>
      <c r="F81" s="415">
        <v>1</v>
      </c>
      <c r="G81" s="415">
        <v>624</v>
      </c>
      <c r="H81" s="415">
        <v>1</v>
      </c>
      <c r="I81" s="415">
        <v>624</v>
      </c>
      <c r="J81" s="415">
        <v>0</v>
      </c>
      <c r="K81" s="415">
        <v>0</v>
      </c>
      <c r="L81" s="415">
        <v>0</v>
      </c>
      <c r="M81" s="415">
        <v>0</v>
      </c>
      <c r="N81" s="415">
        <v>0</v>
      </c>
      <c r="O81" s="415">
        <v>0</v>
      </c>
      <c r="P81" s="415">
        <v>0</v>
      </c>
      <c r="Q81" s="415">
        <v>0</v>
      </c>
      <c r="R81" s="415">
        <v>0</v>
      </c>
      <c r="S81" s="415">
        <v>0</v>
      </c>
      <c r="T81" s="415">
        <v>0</v>
      </c>
      <c r="U81" s="415">
        <v>0</v>
      </c>
      <c r="V81" s="415">
        <v>0</v>
      </c>
      <c r="W81" s="415">
        <v>0</v>
      </c>
      <c r="X81" s="415">
        <v>0</v>
      </c>
      <c r="Y81" s="415">
        <v>0</v>
      </c>
      <c r="Z81" s="415">
        <v>0</v>
      </c>
      <c r="AA81" s="415">
        <v>0</v>
      </c>
      <c r="AB81" s="415">
        <v>0</v>
      </c>
      <c r="AC81" s="415">
        <v>0</v>
      </c>
      <c r="AD81" s="415">
        <v>0</v>
      </c>
      <c r="AE81" s="415">
        <v>0</v>
      </c>
      <c r="AF81" s="415">
        <v>0</v>
      </c>
      <c r="AG81" s="415">
        <v>0</v>
      </c>
    </row>
    <row r="82" spans="1:33" ht="15" customHeight="1">
      <c r="A82" s="1385"/>
      <c r="B82" s="404" t="s">
        <v>1070</v>
      </c>
      <c r="C82" s="415">
        <v>1</v>
      </c>
      <c r="D82" s="415">
        <v>1</v>
      </c>
      <c r="E82" s="415">
        <v>842</v>
      </c>
      <c r="F82" s="415">
        <v>1</v>
      </c>
      <c r="G82" s="415">
        <v>842</v>
      </c>
      <c r="H82" s="415">
        <v>1</v>
      </c>
      <c r="I82" s="415">
        <v>842</v>
      </c>
      <c r="J82" s="415">
        <v>0</v>
      </c>
      <c r="K82" s="415">
        <v>0</v>
      </c>
      <c r="L82" s="415">
        <v>0</v>
      </c>
      <c r="M82" s="415">
        <v>0</v>
      </c>
      <c r="N82" s="415">
        <v>0</v>
      </c>
      <c r="O82" s="415">
        <v>0</v>
      </c>
      <c r="P82" s="415">
        <v>0</v>
      </c>
      <c r="Q82" s="415">
        <v>0</v>
      </c>
      <c r="R82" s="415">
        <v>0</v>
      </c>
      <c r="S82" s="415">
        <v>0</v>
      </c>
      <c r="T82" s="415">
        <v>0</v>
      </c>
      <c r="U82" s="415">
        <v>0</v>
      </c>
      <c r="V82" s="415">
        <v>0</v>
      </c>
      <c r="W82" s="415">
        <v>0</v>
      </c>
      <c r="X82" s="415">
        <v>0</v>
      </c>
      <c r="Y82" s="415">
        <v>0</v>
      </c>
      <c r="Z82" s="415">
        <v>0</v>
      </c>
      <c r="AA82" s="415">
        <v>0</v>
      </c>
      <c r="AB82" s="415">
        <v>0</v>
      </c>
      <c r="AC82" s="415">
        <v>0</v>
      </c>
      <c r="AD82" s="415">
        <v>0</v>
      </c>
      <c r="AE82" s="415">
        <v>0</v>
      </c>
      <c r="AF82" s="415">
        <v>0</v>
      </c>
      <c r="AG82" s="415">
        <v>0</v>
      </c>
    </row>
    <row r="83" spans="1:33" ht="15" customHeight="1">
      <c r="A83" s="1385"/>
      <c r="B83" s="404" t="s">
        <v>1071</v>
      </c>
      <c r="C83" s="415">
        <v>1</v>
      </c>
      <c r="D83" s="415">
        <v>0</v>
      </c>
      <c r="E83" s="415">
        <v>0</v>
      </c>
      <c r="F83" s="415">
        <v>0</v>
      </c>
      <c r="G83" s="415">
        <v>0</v>
      </c>
      <c r="H83" s="415">
        <v>0</v>
      </c>
      <c r="I83" s="415">
        <v>0</v>
      </c>
      <c r="J83" s="415">
        <v>0</v>
      </c>
      <c r="K83" s="415">
        <v>0</v>
      </c>
      <c r="L83" s="415">
        <v>0</v>
      </c>
      <c r="M83" s="415">
        <v>0</v>
      </c>
      <c r="N83" s="415">
        <v>0</v>
      </c>
      <c r="O83" s="415">
        <v>0</v>
      </c>
      <c r="P83" s="415">
        <v>0</v>
      </c>
      <c r="Q83" s="415">
        <v>0</v>
      </c>
      <c r="R83" s="415">
        <v>0</v>
      </c>
      <c r="S83" s="415">
        <v>0</v>
      </c>
      <c r="T83" s="415">
        <v>0</v>
      </c>
      <c r="U83" s="415">
        <v>0</v>
      </c>
      <c r="V83" s="415">
        <v>0</v>
      </c>
      <c r="W83" s="415">
        <v>0</v>
      </c>
      <c r="X83" s="415">
        <v>0</v>
      </c>
      <c r="Y83" s="415">
        <v>0</v>
      </c>
      <c r="Z83" s="415">
        <v>0</v>
      </c>
      <c r="AA83" s="415">
        <v>0</v>
      </c>
      <c r="AB83" s="415">
        <v>1</v>
      </c>
      <c r="AC83" s="415">
        <v>0</v>
      </c>
      <c r="AD83" s="415">
        <v>0</v>
      </c>
      <c r="AE83" s="415">
        <v>1</v>
      </c>
      <c r="AF83" s="415">
        <v>0</v>
      </c>
      <c r="AG83" s="415">
        <v>0</v>
      </c>
    </row>
    <row r="84" spans="1:33" ht="15" customHeight="1">
      <c r="A84" s="1385"/>
      <c r="B84" s="404" t="s">
        <v>1072</v>
      </c>
      <c r="C84" s="415">
        <v>3</v>
      </c>
      <c r="D84" s="415">
        <v>3</v>
      </c>
      <c r="E84" s="415">
        <v>9429</v>
      </c>
      <c r="F84" s="415">
        <v>2</v>
      </c>
      <c r="G84" s="415">
        <v>2429</v>
      </c>
      <c r="H84" s="415">
        <v>2</v>
      </c>
      <c r="I84" s="415">
        <v>2429</v>
      </c>
      <c r="J84" s="415">
        <v>0</v>
      </c>
      <c r="K84" s="415">
        <v>0</v>
      </c>
      <c r="L84" s="415">
        <v>0</v>
      </c>
      <c r="M84" s="415">
        <v>0</v>
      </c>
      <c r="N84" s="415">
        <v>1</v>
      </c>
      <c r="O84" s="415">
        <v>7000</v>
      </c>
      <c r="P84" s="415">
        <v>0</v>
      </c>
      <c r="Q84" s="415">
        <v>0</v>
      </c>
      <c r="R84" s="415">
        <v>1</v>
      </c>
      <c r="S84" s="415">
        <v>7000</v>
      </c>
      <c r="T84" s="415">
        <v>0</v>
      </c>
      <c r="U84" s="415">
        <v>0</v>
      </c>
      <c r="V84" s="415">
        <v>0</v>
      </c>
      <c r="W84" s="415">
        <v>0</v>
      </c>
      <c r="X84" s="415">
        <v>0</v>
      </c>
      <c r="Y84" s="415">
        <v>0</v>
      </c>
      <c r="Z84" s="415">
        <v>0</v>
      </c>
      <c r="AA84" s="415">
        <v>0</v>
      </c>
      <c r="AB84" s="415">
        <v>0</v>
      </c>
      <c r="AC84" s="415">
        <v>0</v>
      </c>
      <c r="AD84" s="415">
        <v>0</v>
      </c>
      <c r="AE84" s="415">
        <v>0</v>
      </c>
      <c r="AF84" s="415">
        <v>0</v>
      </c>
      <c r="AG84" s="415">
        <v>0</v>
      </c>
    </row>
    <row r="85" spans="1:33" ht="15" customHeight="1">
      <c r="A85" s="1385"/>
      <c r="B85" s="404" t="s">
        <v>1073</v>
      </c>
      <c r="C85" s="415">
        <v>1</v>
      </c>
      <c r="D85" s="415">
        <v>1</v>
      </c>
      <c r="E85" s="415">
        <v>19436</v>
      </c>
      <c r="F85" s="415">
        <v>0</v>
      </c>
      <c r="G85" s="415">
        <v>0</v>
      </c>
      <c r="H85" s="415">
        <v>0</v>
      </c>
      <c r="I85" s="415">
        <v>0</v>
      </c>
      <c r="J85" s="415">
        <v>0</v>
      </c>
      <c r="K85" s="415">
        <v>0</v>
      </c>
      <c r="L85" s="415">
        <v>0</v>
      </c>
      <c r="M85" s="415">
        <v>0</v>
      </c>
      <c r="N85" s="415">
        <v>0</v>
      </c>
      <c r="O85" s="415">
        <v>0</v>
      </c>
      <c r="P85" s="415">
        <v>0</v>
      </c>
      <c r="Q85" s="415">
        <v>0</v>
      </c>
      <c r="R85" s="415">
        <v>0</v>
      </c>
      <c r="S85" s="415">
        <v>0</v>
      </c>
      <c r="T85" s="415">
        <v>1</v>
      </c>
      <c r="U85" s="415">
        <v>19436</v>
      </c>
      <c r="V85" s="415">
        <v>1</v>
      </c>
      <c r="W85" s="415">
        <v>19436</v>
      </c>
      <c r="X85" s="415">
        <v>0</v>
      </c>
      <c r="Y85" s="415">
        <v>0</v>
      </c>
      <c r="Z85" s="415">
        <v>0</v>
      </c>
      <c r="AA85" s="415">
        <v>0</v>
      </c>
      <c r="AB85" s="415">
        <v>0</v>
      </c>
      <c r="AC85" s="415">
        <v>0</v>
      </c>
      <c r="AD85" s="415">
        <v>0</v>
      </c>
      <c r="AE85" s="415">
        <v>0</v>
      </c>
      <c r="AF85" s="415">
        <v>0</v>
      </c>
      <c r="AG85" s="415">
        <v>0</v>
      </c>
    </row>
    <row r="86" spans="1:33" ht="15" customHeight="1">
      <c r="A86" s="1385"/>
      <c r="B86" s="404" t="s">
        <v>1074</v>
      </c>
      <c r="C86" s="415">
        <v>1</v>
      </c>
      <c r="D86" s="415">
        <v>1</v>
      </c>
      <c r="E86" s="415">
        <v>13099</v>
      </c>
      <c r="F86" s="415">
        <v>1</v>
      </c>
      <c r="G86" s="415">
        <v>13099</v>
      </c>
      <c r="H86" s="415">
        <v>1</v>
      </c>
      <c r="I86" s="415">
        <v>13099</v>
      </c>
      <c r="J86" s="415">
        <v>0</v>
      </c>
      <c r="K86" s="415">
        <v>0</v>
      </c>
      <c r="L86" s="415">
        <v>0</v>
      </c>
      <c r="M86" s="415">
        <v>0</v>
      </c>
      <c r="N86" s="415">
        <v>0</v>
      </c>
      <c r="O86" s="415">
        <v>0</v>
      </c>
      <c r="P86" s="415">
        <v>0</v>
      </c>
      <c r="Q86" s="415">
        <v>0</v>
      </c>
      <c r="R86" s="415">
        <v>0</v>
      </c>
      <c r="S86" s="415">
        <v>0</v>
      </c>
      <c r="T86" s="415">
        <v>0</v>
      </c>
      <c r="U86" s="415">
        <v>0</v>
      </c>
      <c r="V86" s="415">
        <v>0</v>
      </c>
      <c r="W86" s="415">
        <v>0</v>
      </c>
      <c r="X86" s="415">
        <v>0</v>
      </c>
      <c r="Y86" s="415">
        <v>0</v>
      </c>
      <c r="Z86" s="415">
        <v>0</v>
      </c>
      <c r="AA86" s="415">
        <v>0</v>
      </c>
      <c r="AB86" s="415">
        <v>0</v>
      </c>
      <c r="AC86" s="415">
        <v>0</v>
      </c>
      <c r="AD86" s="415">
        <v>0</v>
      </c>
      <c r="AE86" s="415">
        <v>0</v>
      </c>
      <c r="AF86" s="415">
        <v>0</v>
      </c>
      <c r="AG86" s="415">
        <v>0</v>
      </c>
    </row>
    <row r="87" spans="1:33" ht="15" customHeight="1">
      <c r="A87" s="1385"/>
      <c r="B87" s="404" t="s">
        <v>1075</v>
      </c>
      <c r="C87" s="415">
        <v>1</v>
      </c>
      <c r="D87" s="415">
        <v>0</v>
      </c>
      <c r="E87" s="415">
        <v>0</v>
      </c>
      <c r="F87" s="415">
        <v>0</v>
      </c>
      <c r="G87" s="415">
        <v>0</v>
      </c>
      <c r="H87" s="415">
        <v>0</v>
      </c>
      <c r="I87" s="415">
        <v>0</v>
      </c>
      <c r="J87" s="415">
        <v>0</v>
      </c>
      <c r="K87" s="415">
        <v>0</v>
      </c>
      <c r="L87" s="415">
        <v>0</v>
      </c>
      <c r="M87" s="415">
        <v>0</v>
      </c>
      <c r="N87" s="415">
        <v>0</v>
      </c>
      <c r="O87" s="415">
        <v>0</v>
      </c>
      <c r="P87" s="415">
        <v>0</v>
      </c>
      <c r="Q87" s="415">
        <v>0</v>
      </c>
      <c r="R87" s="415">
        <v>0</v>
      </c>
      <c r="S87" s="415">
        <v>0</v>
      </c>
      <c r="T87" s="415">
        <v>0</v>
      </c>
      <c r="U87" s="415">
        <v>0</v>
      </c>
      <c r="V87" s="415">
        <v>0</v>
      </c>
      <c r="W87" s="415">
        <v>0</v>
      </c>
      <c r="X87" s="415">
        <v>0</v>
      </c>
      <c r="Y87" s="415">
        <v>0</v>
      </c>
      <c r="Z87" s="415">
        <v>0</v>
      </c>
      <c r="AA87" s="415">
        <v>0</v>
      </c>
      <c r="AB87" s="415">
        <v>1</v>
      </c>
      <c r="AC87" s="415">
        <v>0</v>
      </c>
      <c r="AD87" s="415">
        <v>0</v>
      </c>
      <c r="AE87" s="415">
        <v>1</v>
      </c>
      <c r="AF87" s="415">
        <v>0</v>
      </c>
      <c r="AG87" s="415">
        <v>0</v>
      </c>
    </row>
    <row r="88" spans="1:33" ht="15" customHeight="1">
      <c r="A88" s="1385"/>
      <c r="B88" s="412" t="s">
        <v>1076</v>
      </c>
      <c r="C88" s="415">
        <v>0</v>
      </c>
      <c r="D88" s="415">
        <v>0</v>
      </c>
      <c r="E88" s="415">
        <v>0</v>
      </c>
      <c r="F88" s="415">
        <v>0</v>
      </c>
      <c r="G88" s="415">
        <v>0</v>
      </c>
      <c r="H88" s="415">
        <v>0</v>
      </c>
      <c r="I88" s="415">
        <v>0</v>
      </c>
      <c r="J88" s="415">
        <v>0</v>
      </c>
      <c r="K88" s="415">
        <v>0</v>
      </c>
      <c r="L88" s="415">
        <v>0</v>
      </c>
      <c r="M88" s="415">
        <v>0</v>
      </c>
      <c r="N88" s="415">
        <v>0</v>
      </c>
      <c r="O88" s="415">
        <v>0</v>
      </c>
      <c r="P88" s="415">
        <v>0</v>
      </c>
      <c r="Q88" s="415">
        <v>0</v>
      </c>
      <c r="R88" s="415">
        <v>0</v>
      </c>
      <c r="S88" s="415">
        <v>0</v>
      </c>
      <c r="T88" s="415">
        <v>0</v>
      </c>
      <c r="U88" s="415">
        <v>0</v>
      </c>
      <c r="V88" s="415">
        <v>0</v>
      </c>
      <c r="W88" s="415">
        <v>0</v>
      </c>
      <c r="X88" s="415">
        <v>0</v>
      </c>
      <c r="Y88" s="415">
        <v>0</v>
      </c>
      <c r="Z88" s="415">
        <v>0</v>
      </c>
      <c r="AA88" s="415">
        <v>0</v>
      </c>
      <c r="AB88" s="415">
        <v>0</v>
      </c>
      <c r="AC88" s="415">
        <v>0</v>
      </c>
      <c r="AD88" s="415">
        <v>0</v>
      </c>
      <c r="AE88" s="415">
        <v>0</v>
      </c>
      <c r="AF88" s="415">
        <v>0</v>
      </c>
      <c r="AG88" s="415">
        <v>0</v>
      </c>
    </row>
    <row r="89" spans="1:33" ht="15" customHeight="1">
      <c r="A89" s="1385"/>
      <c r="B89" s="412" t="s">
        <v>1077</v>
      </c>
      <c r="C89" s="415">
        <v>1</v>
      </c>
      <c r="D89" s="415">
        <v>1</v>
      </c>
      <c r="E89" s="415">
        <v>13839</v>
      </c>
      <c r="F89" s="415">
        <v>0</v>
      </c>
      <c r="G89" s="415">
        <v>0</v>
      </c>
      <c r="H89" s="415">
        <v>0</v>
      </c>
      <c r="I89" s="415">
        <v>0</v>
      </c>
      <c r="J89" s="415">
        <v>0</v>
      </c>
      <c r="K89" s="415">
        <v>0</v>
      </c>
      <c r="L89" s="415">
        <v>0</v>
      </c>
      <c r="M89" s="415">
        <v>0</v>
      </c>
      <c r="N89" s="415">
        <v>0</v>
      </c>
      <c r="O89" s="415">
        <v>0</v>
      </c>
      <c r="P89" s="415">
        <v>0</v>
      </c>
      <c r="Q89" s="415">
        <v>0</v>
      </c>
      <c r="R89" s="415">
        <v>0</v>
      </c>
      <c r="S89" s="415">
        <v>0</v>
      </c>
      <c r="T89" s="415">
        <v>1</v>
      </c>
      <c r="U89" s="415">
        <v>13839</v>
      </c>
      <c r="V89" s="415">
        <v>1</v>
      </c>
      <c r="W89" s="415">
        <v>13839</v>
      </c>
      <c r="X89" s="415">
        <v>0</v>
      </c>
      <c r="Y89" s="415">
        <v>0</v>
      </c>
      <c r="Z89" s="415">
        <v>0</v>
      </c>
      <c r="AA89" s="415">
        <v>0</v>
      </c>
      <c r="AB89" s="415">
        <v>0</v>
      </c>
      <c r="AC89" s="415">
        <v>0</v>
      </c>
      <c r="AD89" s="415">
        <v>0</v>
      </c>
      <c r="AE89" s="415">
        <v>0</v>
      </c>
      <c r="AF89" s="415">
        <v>0</v>
      </c>
      <c r="AG89" s="415">
        <v>0</v>
      </c>
    </row>
    <row r="90" spans="1:33" ht="15" customHeight="1">
      <c r="A90" s="1385"/>
      <c r="B90" s="412" t="s">
        <v>1078</v>
      </c>
      <c r="C90" s="415">
        <v>1</v>
      </c>
      <c r="D90" s="415">
        <v>1</v>
      </c>
      <c r="E90" s="415">
        <v>13795</v>
      </c>
      <c r="F90" s="415">
        <v>1</v>
      </c>
      <c r="G90" s="415">
        <v>13795</v>
      </c>
      <c r="H90" s="415">
        <v>1</v>
      </c>
      <c r="I90" s="415">
        <v>13795</v>
      </c>
      <c r="J90" s="415">
        <v>0</v>
      </c>
      <c r="K90" s="415">
        <v>0</v>
      </c>
      <c r="L90" s="415">
        <v>0</v>
      </c>
      <c r="M90" s="415">
        <v>0</v>
      </c>
      <c r="N90" s="415">
        <v>0</v>
      </c>
      <c r="O90" s="415">
        <v>0</v>
      </c>
      <c r="P90" s="415">
        <v>0</v>
      </c>
      <c r="Q90" s="415">
        <v>0</v>
      </c>
      <c r="R90" s="415">
        <v>0</v>
      </c>
      <c r="S90" s="415">
        <v>0</v>
      </c>
      <c r="T90" s="415">
        <v>0</v>
      </c>
      <c r="U90" s="415">
        <v>0</v>
      </c>
      <c r="V90" s="415">
        <v>0</v>
      </c>
      <c r="W90" s="415">
        <v>0</v>
      </c>
      <c r="X90" s="415">
        <v>0</v>
      </c>
      <c r="Y90" s="415">
        <v>0</v>
      </c>
      <c r="Z90" s="415">
        <v>0</v>
      </c>
      <c r="AA90" s="415">
        <v>0</v>
      </c>
      <c r="AB90" s="415">
        <v>0</v>
      </c>
      <c r="AC90" s="415">
        <v>0</v>
      </c>
      <c r="AD90" s="415">
        <v>0</v>
      </c>
      <c r="AE90" s="415">
        <v>0</v>
      </c>
      <c r="AF90" s="415">
        <v>0</v>
      </c>
      <c r="AG90" s="415">
        <v>0</v>
      </c>
    </row>
    <row r="91" spans="1:33" ht="15" customHeight="1">
      <c r="A91" s="1385"/>
      <c r="B91" s="412" t="s">
        <v>1079</v>
      </c>
      <c r="C91" s="415">
        <v>0</v>
      </c>
      <c r="D91" s="415">
        <v>0</v>
      </c>
      <c r="E91" s="415">
        <v>0</v>
      </c>
      <c r="F91" s="415">
        <v>0</v>
      </c>
      <c r="G91" s="415">
        <v>0</v>
      </c>
      <c r="H91" s="415">
        <v>0</v>
      </c>
      <c r="I91" s="415">
        <v>0</v>
      </c>
      <c r="J91" s="415">
        <v>0</v>
      </c>
      <c r="K91" s="415">
        <v>0</v>
      </c>
      <c r="L91" s="415">
        <v>0</v>
      </c>
      <c r="M91" s="415">
        <v>0</v>
      </c>
      <c r="N91" s="415">
        <v>0</v>
      </c>
      <c r="O91" s="415">
        <v>0</v>
      </c>
      <c r="P91" s="415">
        <v>0</v>
      </c>
      <c r="Q91" s="415">
        <v>0</v>
      </c>
      <c r="R91" s="415">
        <v>0</v>
      </c>
      <c r="S91" s="415">
        <v>0</v>
      </c>
      <c r="T91" s="415">
        <v>0</v>
      </c>
      <c r="U91" s="415">
        <v>0</v>
      </c>
      <c r="V91" s="415">
        <v>0</v>
      </c>
      <c r="W91" s="415">
        <v>0</v>
      </c>
      <c r="X91" s="415">
        <v>0</v>
      </c>
      <c r="Y91" s="415">
        <v>0</v>
      </c>
      <c r="Z91" s="415">
        <v>0</v>
      </c>
      <c r="AA91" s="415">
        <v>0</v>
      </c>
      <c r="AB91" s="415">
        <v>0</v>
      </c>
      <c r="AC91" s="415">
        <v>0</v>
      </c>
      <c r="AD91" s="415">
        <v>0</v>
      </c>
      <c r="AE91" s="415">
        <v>0</v>
      </c>
      <c r="AF91" s="415">
        <v>0</v>
      </c>
      <c r="AG91" s="415">
        <v>0</v>
      </c>
    </row>
    <row r="92" spans="1:33" ht="15" customHeight="1">
      <c r="A92" s="1385"/>
      <c r="B92" s="412" t="s">
        <v>1080</v>
      </c>
      <c r="C92" s="415">
        <v>3</v>
      </c>
      <c r="D92" s="415">
        <v>3</v>
      </c>
      <c r="E92" s="415">
        <v>39952</v>
      </c>
      <c r="F92" s="415">
        <v>3</v>
      </c>
      <c r="G92" s="415">
        <v>39952</v>
      </c>
      <c r="H92" s="415">
        <v>3</v>
      </c>
      <c r="I92" s="415">
        <v>39952</v>
      </c>
      <c r="J92" s="415">
        <v>0</v>
      </c>
      <c r="K92" s="415">
        <v>0</v>
      </c>
      <c r="L92" s="415">
        <v>0</v>
      </c>
      <c r="M92" s="415">
        <v>0</v>
      </c>
      <c r="N92" s="415">
        <v>0</v>
      </c>
      <c r="O92" s="415">
        <v>0</v>
      </c>
      <c r="P92" s="415">
        <v>0</v>
      </c>
      <c r="Q92" s="415">
        <v>0</v>
      </c>
      <c r="R92" s="415">
        <v>0</v>
      </c>
      <c r="S92" s="415">
        <v>0</v>
      </c>
      <c r="T92" s="415">
        <v>0</v>
      </c>
      <c r="U92" s="415">
        <v>0</v>
      </c>
      <c r="V92" s="415">
        <v>0</v>
      </c>
      <c r="W92" s="415">
        <v>0</v>
      </c>
      <c r="X92" s="415">
        <v>0</v>
      </c>
      <c r="Y92" s="415">
        <v>0</v>
      </c>
      <c r="Z92" s="415">
        <v>0</v>
      </c>
      <c r="AA92" s="415">
        <v>0</v>
      </c>
      <c r="AB92" s="415">
        <v>0</v>
      </c>
      <c r="AC92" s="415">
        <v>0</v>
      </c>
      <c r="AD92" s="415">
        <v>0</v>
      </c>
      <c r="AE92" s="415">
        <v>0</v>
      </c>
      <c r="AF92" s="415">
        <v>0</v>
      </c>
      <c r="AG92" s="415">
        <v>0</v>
      </c>
    </row>
    <row r="93" spans="1:33" ht="15" customHeight="1">
      <c r="A93" s="1385"/>
      <c r="B93" s="412" t="s">
        <v>1081</v>
      </c>
      <c r="C93" s="415">
        <v>3</v>
      </c>
      <c r="D93" s="415">
        <v>3</v>
      </c>
      <c r="E93" s="415">
        <v>55310</v>
      </c>
      <c r="F93" s="415">
        <v>0</v>
      </c>
      <c r="G93" s="415">
        <v>0</v>
      </c>
      <c r="H93" s="415">
        <v>0</v>
      </c>
      <c r="I93" s="415">
        <v>0</v>
      </c>
      <c r="J93" s="415">
        <v>0</v>
      </c>
      <c r="K93" s="415">
        <v>0</v>
      </c>
      <c r="L93" s="415">
        <v>0</v>
      </c>
      <c r="M93" s="415">
        <v>0</v>
      </c>
      <c r="N93" s="415">
        <v>0</v>
      </c>
      <c r="O93" s="415">
        <v>0</v>
      </c>
      <c r="P93" s="415">
        <v>0</v>
      </c>
      <c r="Q93" s="415">
        <v>0</v>
      </c>
      <c r="R93" s="415">
        <v>0</v>
      </c>
      <c r="S93" s="415">
        <v>0</v>
      </c>
      <c r="T93" s="415">
        <v>3</v>
      </c>
      <c r="U93" s="415">
        <v>55310</v>
      </c>
      <c r="V93" s="415">
        <v>3</v>
      </c>
      <c r="W93" s="415">
        <v>55310</v>
      </c>
      <c r="X93" s="415">
        <v>0</v>
      </c>
      <c r="Y93" s="415">
        <v>0</v>
      </c>
      <c r="Z93" s="415">
        <v>0</v>
      </c>
      <c r="AA93" s="415">
        <v>0</v>
      </c>
      <c r="AB93" s="415">
        <v>0</v>
      </c>
      <c r="AC93" s="415">
        <v>0</v>
      </c>
      <c r="AD93" s="415">
        <v>0</v>
      </c>
      <c r="AE93" s="415">
        <v>0</v>
      </c>
      <c r="AF93" s="415">
        <v>0</v>
      </c>
      <c r="AG93" s="415">
        <v>0</v>
      </c>
    </row>
    <row r="94" spans="1:33" ht="15" customHeight="1">
      <c r="A94" s="1385"/>
      <c r="B94" s="412" t="s">
        <v>1082</v>
      </c>
      <c r="C94" s="415">
        <v>15</v>
      </c>
      <c r="D94" s="415">
        <v>15</v>
      </c>
      <c r="E94" s="415">
        <v>222009</v>
      </c>
      <c r="F94" s="415">
        <v>0</v>
      </c>
      <c r="G94" s="415">
        <v>0</v>
      </c>
      <c r="H94" s="415">
        <v>0</v>
      </c>
      <c r="I94" s="415">
        <v>0</v>
      </c>
      <c r="J94" s="415">
        <v>0</v>
      </c>
      <c r="K94" s="415">
        <v>0</v>
      </c>
      <c r="L94" s="415">
        <v>0</v>
      </c>
      <c r="M94" s="415">
        <v>0</v>
      </c>
      <c r="N94" s="415">
        <v>2</v>
      </c>
      <c r="O94" s="415">
        <v>18825</v>
      </c>
      <c r="P94" s="415">
        <v>0</v>
      </c>
      <c r="Q94" s="415">
        <v>0</v>
      </c>
      <c r="R94" s="415">
        <v>2</v>
      </c>
      <c r="S94" s="415">
        <v>18825</v>
      </c>
      <c r="T94" s="415">
        <v>13</v>
      </c>
      <c r="U94" s="415">
        <v>203184</v>
      </c>
      <c r="V94" s="415">
        <v>1</v>
      </c>
      <c r="W94" s="415">
        <v>12773</v>
      </c>
      <c r="X94" s="415">
        <v>12</v>
      </c>
      <c r="Y94" s="415">
        <v>190411</v>
      </c>
      <c r="Z94" s="415">
        <v>0</v>
      </c>
      <c r="AA94" s="415">
        <v>0</v>
      </c>
      <c r="AB94" s="415">
        <v>0</v>
      </c>
      <c r="AC94" s="415">
        <v>0</v>
      </c>
      <c r="AD94" s="415">
        <v>0</v>
      </c>
      <c r="AE94" s="415">
        <v>0</v>
      </c>
      <c r="AF94" s="415">
        <v>0</v>
      </c>
      <c r="AG94" s="415">
        <v>0</v>
      </c>
    </row>
    <row r="95" spans="1:33" ht="15" customHeight="1">
      <c r="A95" s="1385"/>
      <c r="B95" s="412" t="s">
        <v>1083</v>
      </c>
      <c r="C95" s="415">
        <v>0</v>
      </c>
      <c r="D95" s="415">
        <v>0</v>
      </c>
      <c r="E95" s="415">
        <v>0</v>
      </c>
      <c r="F95" s="415">
        <v>0</v>
      </c>
      <c r="G95" s="415">
        <v>0</v>
      </c>
      <c r="H95" s="415">
        <v>0</v>
      </c>
      <c r="I95" s="415">
        <v>0</v>
      </c>
      <c r="J95" s="415">
        <v>0</v>
      </c>
      <c r="K95" s="415">
        <v>0</v>
      </c>
      <c r="L95" s="415">
        <v>0</v>
      </c>
      <c r="M95" s="415">
        <v>0</v>
      </c>
      <c r="N95" s="415">
        <v>0</v>
      </c>
      <c r="O95" s="415">
        <v>0</v>
      </c>
      <c r="P95" s="415">
        <v>0</v>
      </c>
      <c r="Q95" s="415">
        <v>0</v>
      </c>
      <c r="R95" s="415">
        <v>0</v>
      </c>
      <c r="S95" s="415">
        <v>0</v>
      </c>
      <c r="T95" s="415">
        <v>0</v>
      </c>
      <c r="U95" s="415">
        <v>0</v>
      </c>
      <c r="V95" s="415">
        <v>0</v>
      </c>
      <c r="W95" s="415">
        <v>0</v>
      </c>
      <c r="X95" s="415">
        <v>0</v>
      </c>
      <c r="Y95" s="415">
        <v>0</v>
      </c>
      <c r="Z95" s="415">
        <v>0</v>
      </c>
      <c r="AA95" s="415">
        <v>0</v>
      </c>
      <c r="AB95" s="415">
        <v>0</v>
      </c>
      <c r="AC95" s="415">
        <v>0</v>
      </c>
      <c r="AD95" s="415">
        <v>0</v>
      </c>
      <c r="AE95" s="415">
        <v>0</v>
      </c>
      <c r="AF95" s="415">
        <v>0</v>
      </c>
      <c r="AG95" s="415">
        <v>0</v>
      </c>
    </row>
    <row r="96" spans="1:33" ht="15" customHeight="1">
      <c r="A96" s="1385"/>
      <c r="B96" s="412" t="s">
        <v>1084</v>
      </c>
      <c r="C96" s="415">
        <v>0</v>
      </c>
      <c r="D96" s="415">
        <v>0</v>
      </c>
      <c r="E96" s="415">
        <v>0</v>
      </c>
      <c r="F96" s="415">
        <v>0</v>
      </c>
      <c r="G96" s="415">
        <v>0</v>
      </c>
      <c r="H96" s="415">
        <v>0</v>
      </c>
      <c r="I96" s="415">
        <v>0</v>
      </c>
      <c r="J96" s="415">
        <v>0</v>
      </c>
      <c r="K96" s="415">
        <v>0</v>
      </c>
      <c r="L96" s="415">
        <v>0</v>
      </c>
      <c r="M96" s="415">
        <v>0</v>
      </c>
      <c r="N96" s="415">
        <v>0</v>
      </c>
      <c r="O96" s="415">
        <v>0</v>
      </c>
      <c r="P96" s="415">
        <v>0</v>
      </c>
      <c r="Q96" s="415">
        <v>0</v>
      </c>
      <c r="R96" s="415">
        <v>0</v>
      </c>
      <c r="S96" s="415">
        <v>0</v>
      </c>
      <c r="T96" s="415">
        <v>0</v>
      </c>
      <c r="U96" s="415">
        <v>0</v>
      </c>
      <c r="V96" s="415">
        <v>0</v>
      </c>
      <c r="W96" s="415">
        <v>0</v>
      </c>
      <c r="X96" s="415">
        <v>0</v>
      </c>
      <c r="Y96" s="415">
        <v>0</v>
      </c>
      <c r="Z96" s="415">
        <v>0</v>
      </c>
      <c r="AA96" s="415">
        <v>0</v>
      </c>
      <c r="AB96" s="415">
        <v>0</v>
      </c>
      <c r="AC96" s="415">
        <v>0</v>
      </c>
      <c r="AD96" s="415">
        <v>0</v>
      </c>
      <c r="AE96" s="415">
        <v>0</v>
      </c>
      <c r="AF96" s="415">
        <v>0</v>
      </c>
      <c r="AG96" s="415">
        <v>0</v>
      </c>
    </row>
    <row r="97" spans="1:33" ht="15" customHeight="1">
      <c r="A97" s="1385"/>
      <c r="B97" s="412" t="s">
        <v>1085</v>
      </c>
      <c r="C97" s="415">
        <v>0</v>
      </c>
      <c r="D97" s="415">
        <v>0</v>
      </c>
      <c r="E97" s="415">
        <v>0</v>
      </c>
      <c r="F97" s="415">
        <v>0</v>
      </c>
      <c r="G97" s="415">
        <v>0</v>
      </c>
      <c r="H97" s="415">
        <v>0</v>
      </c>
      <c r="I97" s="415">
        <v>0</v>
      </c>
      <c r="J97" s="415">
        <v>0</v>
      </c>
      <c r="K97" s="415">
        <v>0</v>
      </c>
      <c r="L97" s="415">
        <v>0</v>
      </c>
      <c r="M97" s="415">
        <v>0</v>
      </c>
      <c r="N97" s="415">
        <v>0</v>
      </c>
      <c r="O97" s="415">
        <v>0</v>
      </c>
      <c r="P97" s="415">
        <v>0</v>
      </c>
      <c r="Q97" s="415">
        <v>0</v>
      </c>
      <c r="R97" s="415">
        <v>0</v>
      </c>
      <c r="S97" s="415">
        <v>0</v>
      </c>
      <c r="T97" s="415">
        <v>0</v>
      </c>
      <c r="U97" s="415">
        <v>0</v>
      </c>
      <c r="V97" s="415">
        <v>0</v>
      </c>
      <c r="W97" s="415">
        <v>0</v>
      </c>
      <c r="X97" s="415">
        <v>0</v>
      </c>
      <c r="Y97" s="415">
        <v>0</v>
      </c>
      <c r="Z97" s="415">
        <v>0</v>
      </c>
      <c r="AA97" s="415">
        <v>0</v>
      </c>
      <c r="AB97" s="415">
        <v>0</v>
      </c>
      <c r="AC97" s="415">
        <v>0</v>
      </c>
      <c r="AD97" s="415">
        <v>0</v>
      </c>
      <c r="AE97" s="415">
        <v>0</v>
      </c>
      <c r="AF97" s="415">
        <v>0</v>
      </c>
      <c r="AG97" s="415">
        <v>0</v>
      </c>
    </row>
    <row r="98" spans="1:33" ht="15" customHeight="1">
      <c r="A98" s="1385"/>
      <c r="B98" s="412" t="s">
        <v>1086</v>
      </c>
      <c r="C98" s="415">
        <v>0</v>
      </c>
      <c r="D98" s="415">
        <v>0</v>
      </c>
      <c r="E98" s="415">
        <v>0</v>
      </c>
      <c r="F98" s="415">
        <v>0</v>
      </c>
      <c r="G98" s="415">
        <v>0</v>
      </c>
      <c r="H98" s="415">
        <v>0</v>
      </c>
      <c r="I98" s="415">
        <v>0</v>
      </c>
      <c r="J98" s="415">
        <v>0</v>
      </c>
      <c r="K98" s="415">
        <v>0</v>
      </c>
      <c r="L98" s="415">
        <v>0</v>
      </c>
      <c r="M98" s="415">
        <v>0</v>
      </c>
      <c r="N98" s="415">
        <v>0</v>
      </c>
      <c r="O98" s="415">
        <v>0</v>
      </c>
      <c r="P98" s="415">
        <v>0</v>
      </c>
      <c r="Q98" s="415">
        <v>0</v>
      </c>
      <c r="R98" s="415">
        <v>0</v>
      </c>
      <c r="S98" s="415">
        <v>0</v>
      </c>
      <c r="T98" s="415">
        <v>0</v>
      </c>
      <c r="U98" s="415">
        <v>0</v>
      </c>
      <c r="V98" s="415">
        <v>0</v>
      </c>
      <c r="W98" s="415">
        <v>0</v>
      </c>
      <c r="X98" s="415">
        <v>0</v>
      </c>
      <c r="Y98" s="415">
        <v>0</v>
      </c>
      <c r="Z98" s="415">
        <v>0</v>
      </c>
      <c r="AA98" s="415">
        <v>0</v>
      </c>
      <c r="AB98" s="415">
        <v>0</v>
      </c>
      <c r="AC98" s="415">
        <v>0</v>
      </c>
      <c r="AD98" s="415">
        <v>0</v>
      </c>
      <c r="AE98" s="415">
        <v>0</v>
      </c>
      <c r="AF98" s="415">
        <v>0</v>
      </c>
      <c r="AG98" s="415">
        <v>0</v>
      </c>
    </row>
    <row r="99" spans="1:33" ht="15" customHeight="1">
      <c r="A99" s="1385"/>
      <c r="B99" s="412" t="s">
        <v>1087</v>
      </c>
      <c r="C99" s="415">
        <v>0</v>
      </c>
      <c r="D99" s="415">
        <v>0</v>
      </c>
      <c r="E99" s="415">
        <v>0</v>
      </c>
      <c r="F99" s="415">
        <v>0</v>
      </c>
      <c r="G99" s="415">
        <v>0</v>
      </c>
      <c r="H99" s="415">
        <v>0</v>
      </c>
      <c r="I99" s="415">
        <v>0</v>
      </c>
      <c r="J99" s="415">
        <v>0</v>
      </c>
      <c r="K99" s="415">
        <v>0</v>
      </c>
      <c r="L99" s="415">
        <v>0</v>
      </c>
      <c r="M99" s="415">
        <v>0</v>
      </c>
      <c r="N99" s="415">
        <v>0</v>
      </c>
      <c r="O99" s="415">
        <v>0</v>
      </c>
      <c r="P99" s="415">
        <v>0</v>
      </c>
      <c r="Q99" s="415">
        <v>0</v>
      </c>
      <c r="R99" s="415">
        <v>0</v>
      </c>
      <c r="S99" s="415">
        <v>0</v>
      </c>
      <c r="T99" s="415">
        <v>0</v>
      </c>
      <c r="U99" s="415">
        <v>0</v>
      </c>
      <c r="V99" s="415">
        <v>0</v>
      </c>
      <c r="W99" s="415">
        <v>0</v>
      </c>
      <c r="X99" s="415">
        <v>0</v>
      </c>
      <c r="Y99" s="415">
        <v>0</v>
      </c>
      <c r="Z99" s="415">
        <v>0</v>
      </c>
      <c r="AA99" s="415">
        <v>0</v>
      </c>
      <c r="AB99" s="415">
        <v>0</v>
      </c>
      <c r="AC99" s="415">
        <v>0</v>
      </c>
      <c r="AD99" s="415">
        <v>0</v>
      </c>
      <c r="AE99" s="415">
        <v>0</v>
      </c>
      <c r="AF99" s="415">
        <v>0</v>
      </c>
      <c r="AG99" s="415">
        <v>0</v>
      </c>
    </row>
    <row r="100" spans="1:33" ht="15" customHeight="1">
      <c r="A100" s="1385"/>
      <c r="B100" s="369" t="s">
        <v>1088</v>
      </c>
      <c r="C100" s="415">
        <v>0</v>
      </c>
      <c r="D100" s="415">
        <v>0</v>
      </c>
      <c r="E100" s="415">
        <v>0</v>
      </c>
      <c r="F100" s="415">
        <v>0</v>
      </c>
      <c r="G100" s="415">
        <v>0</v>
      </c>
      <c r="H100" s="415">
        <v>0</v>
      </c>
      <c r="I100" s="415">
        <v>0</v>
      </c>
      <c r="J100" s="415">
        <v>0</v>
      </c>
      <c r="K100" s="415">
        <v>0</v>
      </c>
      <c r="L100" s="415">
        <v>0</v>
      </c>
      <c r="M100" s="415">
        <v>0</v>
      </c>
      <c r="N100" s="415">
        <v>0</v>
      </c>
      <c r="O100" s="415">
        <v>0</v>
      </c>
      <c r="P100" s="415">
        <v>0</v>
      </c>
      <c r="Q100" s="415">
        <v>0</v>
      </c>
      <c r="R100" s="415">
        <v>0</v>
      </c>
      <c r="S100" s="415">
        <v>0</v>
      </c>
      <c r="T100" s="415">
        <v>0</v>
      </c>
      <c r="U100" s="415">
        <v>0</v>
      </c>
      <c r="V100" s="415">
        <v>0</v>
      </c>
      <c r="W100" s="415">
        <v>0</v>
      </c>
      <c r="X100" s="415">
        <v>0</v>
      </c>
      <c r="Y100" s="415">
        <v>0</v>
      </c>
      <c r="Z100" s="415">
        <v>0</v>
      </c>
      <c r="AA100" s="415">
        <v>0</v>
      </c>
      <c r="AB100" s="415">
        <v>0</v>
      </c>
      <c r="AC100" s="415">
        <v>0</v>
      </c>
      <c r="AD100" s="415">
        <v>0</v>
      </c>
      <c r="AE100" s="415">
        <v>0</v>
      </c>
      <c r="AF100" s="415">
        <v>0</v>
      </c>
      <c r="AG100" s="415">
        <v>0</v>
      </c>
    </row>
    <row r="101" spans="1:33" ht="15" customHeight="1">
      <c r="A101" s="1385"/>
      <c r="B101" s="369" t="s">
        <v>420</v>
      </c>
      <c r="C101" s="415">
        <v>32</v>
      </c>
      <c r="D101" s="415">
        <v>30</v>
      </c>
      <c r="E101" s="415">
        <v>388335</v>
      </c>
      <c r="F101" s="415">
        <v>9</v>
      </c>
      <c r="G101" s="415">
        <v>70741</v>
      </c>
      <c r="H101" s="415">
        <v>9</v>
      </c>
      <c r="I101" s="415">
        <v>70741</v>
      </c>
      <c r="J101" s="415">
        <v>0</v>
      </c>
      <c r="K101" s="415">
        <v>0</v>
      </c>
      <c r="L101" s="415">
        <v>0</v>
      </c>
      <c r="M101" s="415">
        <v>0</v>
      </c>
      <c r="N101" s="415">
        <v>3</v>
      </c>
      <c r="O101" s="415">
        <v>25825</v>
      </c>
      <c r="P101" s="415">
        <v>0</v>
      </c>
      <c r="Q101" s="415">
        <v>0</v>
      </c>
      <c r="R101" s="415">
        <v>3</v>
      </c>
      <c r="S101" s="415">
        <v>25825</v>
      </c>
      <c r="T101" s="415">
        <v>18</v>
      </c>
      <c r="U101" s="415">
        <v>291769</v>
      </c>
      <c r="V101" s="415">
        <v>6</v>
      </c>
      <c r="W101" s="415">
        <v>101358</v>
      </c>
      <c r="X101" s="415">
        <v>12</v>
      </c>
      <c r="Y101" s="415">
        <v>190411</v>
      </c>
      <c r="Z101" s="415">
        <v>0</v>
      </c>
      <c r="AA101" s="415">
        <v>0</v>
      </c>
      <c r="AB101" s="415">
        <v>2</v>
      </c>
      <c r="AC101" s="415">
        <v>0</v>
      </c>
      <c r="AD101" s="415">
        <v>0</v>
      </c>
      <c r="AE101" s="415">
        <v>2</v>
      </c>
      <c r="AF101" s="415">
        <v>0</v>
      </c>
      <c r="AG101" s="415">
        <v>0</v>
      </c>
    </row>
    <row r="102" spans="1:33" ht="15" customHeight="1">
      <c r="A102" s="1386"/>
      <c r="B102" s="375" t="s">
        <v>1089</v>
      </c>
      <c r="C102" s="413">
        <v>12135.46875</v>
      </c>
      <c r="D102" s="414" t="s">
        <v>316</v>
      </c>
      <c r="E102" s="414">
        <v>12944.5</v>
      </c>
      <c r="F102" s="414" t="s">
        <v>316</v>
      </c>
      <c r="G102" s="414">
        <v>7860.1111111111113</v>
      </c>
      <c r="H102" s="414" t="s">
        <v>316</v>
      </c>
      <c r="I102" s="414">
        <v>7860.1111111111113</v>
      </c>
      <c r="J102" s="414" t="s">
        <v>316</v>
      </c>
      <c r="K102" s="414" t="s">
        <v>316</v>
      </c>
      <c r="L102" s="414" t="s">
        <v>316</v>
      </c>
      <c r="M102" s="414" t="s">
        <v>316</v>
      </c>
      <c r="N102" s="414" t="s">
        <v>316</v>
      </c>
      <c r="O102" s="414">
        <v>8608.3333333333339</v>
      </c>
      <c r="P102" s="414" t="s">
        <v>316</v>
      </c>
      <c r="Q102" s="414" t="s">
        <v>316</v>
      </c>
      <c r="R102" s="414" t="s">
        <v>316</v>
      </c>
      <c r="S102" s="414">
        <v>8608.3333333333339</v>
      </c>
      <c r="T102" s="414" t="s">
        <v>316</v>
      </c>
      <c r="U102" s="414">
        <v>16209.388888888889</v>
      </c>
      <c r="V102" s="414" t="s">
        <v>316</v>
      </c>
      <c r="W102" s="414">
        <v>16893</v>
      </c>
      <c r="X102" s="414" t="s">
        <v>316</v>
      </c>
      <c r="Y102" s="414">
        <v>15867.583333333334</v>
      </c>
      <c r="Z102" s="414" t="s">
        <v>316</v>
      </c>
      <c r="AA102" s="414" t="s">
        <v>316</v>
      </c>
      <c r="AB102" s="414" t="s">
        <v>316</v>
      </c>
      <c r="AC102" s="414" t="s">
        <v>316</v>
      </c>
      <c r="AD102" s="414" t="s">
        <v>316</v>
      </c>
      <c r="AE102" s="414" t="s">
        <v>316</v>
      </c>
      <c r="AF102" s="414" t="s">
        <v>316</v>
      </c>
      <c r="AG102" s="414" t="s">
        <v>316</v>
      </c>
    </row>
    <row r="103" spans="1:33" ht="15" customHeight="1">
      <c r="A103" s="1384" t="s">
        <v>1093</v>
      </c>
      <c r="B103" s="361" t="s">
        <v>1067</v>
      </c>
      <c r="C103" s="415">
        <v>0</v>
      </c>
      <c r="D103" s="415">
        <v>0</v>
      </c>
      <c r="E103" s="415">
        <v>0</v>
      </c>
      <c r="F103" s="415">
        <v>0</v>
      </c>
      <c r="G103" s="415">
        <v>0</v>
      </c>
      <c r="H103" s="415">
        <v>0</v>
      </c>
      <c r="I103" s="415">
        <v>0</v>
      </c>
      <c r="J103" s="415">
        <v>0</v>
      </c>
      <c r="K103" s="415">
        <v>0</v>
      </c>
      <c r="L103" s="415">
        <v>0</v>
      </c>
      <c r="M103" s="415">
        <v>0</v>
      </c>
      <c r="N103" s="415">
        <v>0</v>
      </c>
      <c r="O103" s="415">
        <v>0</v>
      </c>
      <c r="P103" s="415">
        <v>0</v>
      </c>
      <c r="Q103" s="415">
        <v>0</v>
      </c>
      <c r="R103" s="415">
        <v>0</v>
      </c>
      <c r="S103" s="415">
        <v>0</v>
      </c>
      <c r="T103" s="415">
        <v>0</v>
      </c>
      <c r="U103" s="415">
        <v>0</v>
      </c>
      <c r="V103" s="415">
        <v>0</v>
      </c>
      <c r="W103" s="415">
        <v>0</v>
      </c>
      <c r="X103" s="415">
        <v>0</v>
      </c>
      <c r="Y103" s="415">
        <v>0</v>
      </c>
      <c r="Z103" s="415">
        <v>0</v>
      </c>
      <c r="AA103" s="415">
        <v>0</v>
      </c>
      <c r="AB103" s="415">
        <v>0</v>
      </c>
      <c r="AC103" s="415">
        <v>0</v>
      </c>
      <c r="AD103" s="415">
        <v>0</v>
      </c>
      <c r="AE103" s="415">
        <v>0</v>
      </c>
      <c r="AF103" s="415">
        <v>0</v>
      </c>
      <c r="AG103" s="415">
        <v>0</v>
      </c>
    </row>
    <row r="104" spans="1:33" ht="15" customHeight="1">
      <c r="A104" s="1385"/>
      <c r="B104" s="369" t="s">
        <v>1068</v>
      </c>
      <c r="C104" s="415">
        <v>12</v>
      </c>
      <c r="D104" s="415">
        <v>9</v>
      </c>
      <c r="E104" s="415">
        <v>1633</v>
      </c>
      <c r="F104" s="415">
        <v>9</v>
      </c>
      <c r="G104" s="415">
        <v>1633</v>
      </c>
      <c r="H104" s="415">
        <v>9</v>
      </c>
      <c r="I104" s="415">
        <v>1633</v>
      </c>
      <c r="J104" s="415">
        <v>0</v>
      </c>
      <c r="K104" s="415">
        <v>0</v>
      </c>
      <c r="L104" s="415">
        <v>0</v>
      </c>
      <c r="M104" s="415">
        <v>0</v>
      </c>
      <c r="N104" s="415">
        <v>0</v>
      </c>
      <c r="O104" s="415">
        <v>0</v>
      </c>
      <c r="P104" s="415">
        <v>0</v>
      </c>
      <c r="Q104" s="415">
        <v>0</v>
      </c>
      <c r="R104" s="415">
        <v>0</v>
      </c>
      <c r="S104" s="415">
        <v>0</v>
      </c>
      <c r="T104" s="415">
        <v>0</v>
      </c>
      <c r="U104" s="415">
        <v>0</v>
      </c>
      <c r="V104" s="415">
        <v>0</v>
      </c>
      <c r="W104" s="415">
        <v>0</v>
      </c>
      <c r="X104" s="415">
        <v>0</v>
      </c>
      <c r="Y104" s="415">
        <v>0</v>
      </c>
      <c r="Z104" s="415">
        <v>0</v>
      </c>
      <c r="AA104" s="415">
        <v>0</v>
      </c>
      <c r="AB104" s="415">
        <v>3</v>
      </c>
      <c r="AC104" s="415">
        <v>0</v>
      </c>
      <c r="AD104" s="415">
        <v>0</v>
      </c>
      <c r="AE104" s="415">
        <v>3</v>
      </c>
      <c r="AF104" s="415">
        <v>0</v>
      </c>
      <c r="AG104" s="415">
        <v>0</v>
      </c>
    </row>
    <row r="105" spans="1:33" ht="15" customHeight="1">
      <c r="A105" s="1385"/>
      <c r="B105" s="404" t="s">
        <v>1069</v>
      </c>
      <c r="C105" s="415">
        <v>24</v>
      </c>
      <c r="D105" s="415">
        <v>20</v>
      </c>
      <c r="E105" s="415">
        <v>10049</v>
      </c>
      <c r="F105" s="415">
        <v>20</v>
      </c>
      <c r="G105" s="415">
        <v>10049</v>
      </c>
      <c r="H105" s="415">
        <v>19</v>
      </c>
      <c r="I105" s="415">
        <v>9868</v>
      </c>
      <c r="J105" s="415">
        <v>0</v>
      </c>
      <c r="K105" s="415">
        <v>0</v>
      </c>
      <c r="L105" s="415">
        <v>1</v>
      </c>
      <c r="M105" s="415">
        <v>181</v>
      </c>
      <c r="N105" s="415">
        <v>0</v>
      </c>
      <c r="O105" s="415">
        <v>0</v>
      </c>
      <c r="P105" s="415">
        <v>0</v>
      </c>
      <c r="Q105" s="415">
        <v>0</v>
      </c>
      <c r="R105" s="415">
        <v>0</v>
      </c>
      <c r="S105" s="415">
        <v>0</v>
      </c>
      <c r="T105" s="415">
        <v>0</v>
      </c>
      <c r="U105" s="415">
        <v>0</v>
      </c>
      <c r="V105" s="415">
        <v>0</v>
      </c>
      <c r="W105" s="415">
        <v>0</v>
      </c>
      <c r="X105" s="415">
        <v>0</v>
      </c>
      <c r="Y105" s="415">
        <v>0</v>
      </c>
      <c r="Z105" s="415">
        <v>0</v>
      </c>
      <c r="AA105" s="415">
        <v>0</v>
      </c>
      <c r="AB105" s="415">
        <v>4</v>
      </c>
      <c r="AC105" s="415">
        <v>0</v>
      </c>
      <c r="AD105" s="415">
        <v>0</v>
      </c>
      <c r="AE105" s="415">
        <v>4</v>
      </c>
      <c r="AF105" s="415">
        <v>0</v>
      </c>
      <c r="AG105" s="415">
        <v>0</v>
      </c>
    </row>
    <row r="106" spans="1:33" ht="15" customHeight="1">
      <c r="A106" s="1385"/>
      <c r="B106" s="404" t="s">
        <v>1070</v>
      </c>
      <c r="C106" s="415">
        <v>24</v>
      </c>
      <c r="D106" s="415">
        <v>17</v>
      </c>
      <c r="E106" s="415">
        <v>22467</v>
      </c>
      <c r="F106" s="415">
        <v>17</v>
      </c>
      <c r="G106" s="415">
        <v>22467</v>
      </c>
      <c r="H106" s="415">
        <v>17</v>
      </c>
      <c r="I106" s="415">
        <v>22467</v>
      </c>
      <c r="J106" s="415">
        <v>0</v>
      </c>
      <c r="K106" s="415">
        <v>0</v>
      </c>
      <c r="L106" s="415">
        <v>0</v>
      </c>
      <c r="M106" s="415">
        <v>0</v>
      </c>
      <c r="N106" s="415">
        <v>0</v>
      </c>
      <c r="O106" s="415">
        <v>0</v>
      </c>
      <c r="P106" s="415">
        <v>0</v>
      </c>
      <c r="Q106" s="415">
        <v>0</v>
      </c>
      <c r="R106" s="415">
        <v>0</v>
      </c>
      <c r="S106" s="415">
        <v>0</v>
      </c>
      <c r="T106" s="415">
        <v>0</v>
      </c>
      <c r="U106" s="415">
        <v>0</v>
      </c>
      <c r="V106" s="415">
        <v>0</v>
      </c>
      <c r="W106" s="415">
        <v>0</v>
      </c>
      <c r="X106" s="415">
        <v>0</v>
      </c>
      <c r="Y106" s="415">
        <v>0</v>
      </c>
      <c r="Z106" s="415">
        <v>0</v>
      </c>
      <c r="AA106" s="415">
        <v>0</v>
      </c>
      <c r="AB106" s="415">
        <v>7</v>
      </c>
      <c r="AC106" s="415">
        <v>0</v>
      </c>
      <c r="AD106" s="415">
        <v>0</v>
      </c>
      <c r="AE106" s="415">
        <v>7</v>
      </c>
      <c r="AF106" s="415">
        <v>0</v>
      </c>
      <c r="AG106" s="415">
        <v>0</v>
      </c>
    </row>
    <row r="107" spans="1:33" ht="15" customHeight="1">
      <c r="A107" s="1385"/>
      <c r="B107" s="404" t="s">
        <v>1071</v>
      </c>
      <c r="C107" s="415">
        <v>23</v>
      </c>
      <c r="D107" s="415">
        <v>14</v>
      </c>
      <c r="E107" s="415">
        <v>48187</v>
      </c>
      <c r="F107" s="415">
        <v>14</v>
      </c>
      <c r="G107" s="415">
        <v>48187</v>
      </c>
      <c r="H107" s="415">
        <v>14</v>
      </c>
      <c r="I107" s="415">
        <v>48187</v>
      </c>
      <c r="J107" s="415">
        <v>0</v>
      </c>
      <c r="K107" s="415">
        <v>0</v>
      </c>
      <c r="L107" s="415">
        <v>0</v>
      </c>
      <c r="M107" s="415">
        <v>0</v>
      </c>
      <c r="N107" s="415">
        <v>0</v>
      </c>
      <c r="O107" s="415">
        <v>0</v>
      </c>
      <c r="P107" s="415">
        <v>0</v>
      </c>
      <c r="Q107" s="415">
        <v>0</v>
      </c>
      <c r="R107" s="415">
        <v>0</v>
      </c>
      <c r="S107" s="415">
        <v>0</v>
      </c>
      <c r="T107" s="415">
        <v>0</v>
      </c>
      <c r="U107" s="415">
        <v>0</v>
      </c>
      <c r="V107" s="415">
        <v>0</v>
      </c>
      <c r="W107" s="415">
        <v>0</v>
      </c>
      <c r="X107" s="415">
        <v>0</v>
      </c>
      <c r="Y107" s="415">
        <v>0</v>
      </c>
      <c r="Z107" s="415">
        <v>0</v>
      </c>
      <c r="AA107" s="415">
        <v>0</v>
      </c>
      <c r="AB107" s="415">
        <v>9</v>
      </c>
      <c r="AC107" s="415">
        <v>0</v>
      </c>
      <c r="AD107" s="415">
        <v>0</v>
      </c>
      <c r="AE107" s="415">
        <v>9</v>
      </c>
      <c r="AF107" s="415">
        <v>0</v>
      </c>
      <c r="AG107" s="415">
        <v>0</v>
      </c>
    </row>
    <row r="108" spans="1:33" ht="15" customHeight="1">
      <c r="A108" s="1385"/>
      <c r="B108" s="404" t="s">
        <v>1072</v>
      </c>
      <c r="C108" s="415">
        <v>31</v>
      </c>
      <c r="D108" s="415">
        <v>8</v>
      </c>
      <c r="E108" s="415">
        <v>38411</v>
      </c>
      <c r="F108" s="415">
        <v>8</v>
      </c>
      <c r="G108" s="415">
        <v>38411</v>
      </c>
      <c r="H108" s="415">
        <v>7</v>
      </c>
      <c r="I108" s="415">
        <v>38028</v>
      </c>
      <c r="J108" s="415">
        <v>0</v>
      </c>
      <c r="K108" s="415">
        <v>0</v>
      </c>
      <c r="L108" s="415">
        <v>1</v>
      </c>
      <c r="M108" s="415">
        <v>383</v>
      </c>
      <c r="N108" s="415">
        <v>0</v>
      </c>
      <c r="O108" s="415">
        <v>0</v>
      </c>
      <c r="P108" s="415">
        <v>0</v>
      </c>
      <c r="Q108" s="415">
        <v>0</v>
      </c>
      <c r="R108" s="415">
        <v>0</v>
      </c>
      <c r="S108" s="415">
        <v>0</v>
      </c>
      <c r="T108" s="415">
        <v>0</v>
      </c>
      <c r="U108" s="415">
        <v>0</v>
      </c>
      <c r="V108" s="415">
        <v>0</v>
      </c>
      <c r="W108" s="415">
        <v>0</v>
      </c>
      <c r="X108" s="415">
        <v>0</v>
      </c>
      <c r="Y108" s="415">
        <v>0</v>
      </c>
      <c r="Z108" s="415">
        <v>0</v>
      </c>
      <c r="AA108" s="415">
        <v>0</v>
      </c>
      <c r="AB108" s="415">
        <v>23</v>
      </c>
      <c r="AC108" s="415">
        <v>0</v>
      </c>
      <c r="AD108" s="415">
        <v>0</v>
      </c>
      <c r="AE108" s="415">
        <v>23</v>
      </c>
      <c r="AF108" s="415">
        <v>0</v>
      </c>
      <c r="AG108" s="415">
        <v>0</v>
      </c>
    </row>
    <row r="109" spans="1:33" ht="15" customHeight="1">
      <c r="A109" s="1385"/>
      <c r="B109" s="404" t="s">
        <v>1073</v>
      </c>
      <c r="C109" s="415">
        <v>17</v>
      </c>
      <c r="D109" s="415">
        <v>3</v>
      </c>
      <c r="E109" s="415">
        <v>11873</v>
      </c>
      <c r="F109" s="415">
        <v>3</v>
      </c>
      <c r="G109" s="415">
        <v>11873</v>
      </c>
      <c r="H109" s="415">
        <v>2</v>
      </c>
      <c r="I109" s="415">
        <v>10845</v>
      </c>
      <c r="J109" s="415">
        <v>0</v>
      </c>
      <c r="K109" s="415">
        <v>0</v>
      </c>
      <c r="L109" s="415">
        <v>1</v>
      </c>
      <c r="M109" s="415">
        <v>1028</v>
      </c>
      <c r="N109" s="415">
        <v>0</v>
      </c>
      <c r="O109" s="415">
        <v>0</v>
      </c>
      <c r="P109" s="415">
        <v>0</v>
      </c>
      <c r="Q109" s="415">
        <v>0</v>
      </c>
      <c r="R109" s="415">
        <v>0</v>
      </c>
      <c r="S109" s="415">
        <v>0</v>
      </c>
      <c r="T109" s="415">
        <v>0</v>
      </c>
      <c r="U109" s="415">
        <v>0</v>
      </c>
      <c r="V109" s="415">
        <v>0</v>
      </c>
      <c r="W109" s="415">
        <v>0</v>
      </c>
      <c r="X109" s="415">
        <v>0</v>
      </c>
      <c r="Y109" s="415">
        <v>0</v>
      </c>
      <c r="Z109" s="415">
        <v>0</v>
      </c>
      <c r="AA109" s="415">
        <v>0</v>
      </c>
      <c r="AB109" s="415">
        <v>14</v>
      </c>
      <c r="AC109" s="415">
        <v>0</v>
      </c>
      <c r="AD109" s="415">
        <v>0</v>
      </c>
      <c r="AE109" s="415">
        <v>14</v>
      </c>
      <c r="AF109" s="415">
        <v>0</v>
      </c>
      <c r="AG109" s="415">
        <v>0</v>
      </c>
    </row>
    <row r="110" spans="1:33" ht="15" customHeight="1">
      <c r="A110" s="1385"/>
      <c r="B110" s="404" t="s">
        <v>1074</v>
      </c>
      <c r="C110" s="415">
        <v>12</v>
      </c>
      <c r="D110" s="415">
        <v>3</v>
      </c>
      <c r="E110" s="415">
        <v>40385</v>
      </c>
      <c r="F110" s="415">
        <v>1</v>
      </c>
      <c r="G110" s="415">
        <v>106</v>
      </c>
      <c r="H110" s="415">
        <v>1</v>
      </c>
      <c r="I110" s="415">
        <v>106</v>
      </c>
      <c r="J110" s="415">
        <v>0</v>
      </c>
      <c r="K110" s="415">
        <v>0</v>
      </c>
      <c r="L110" s="415">
        <v>0</v>
      </c>
      <c r="M110" s="415">
        <v>0</v>
      </c>
      <c r="N110" s="415">
        <v>0</v>
      </c>
      <c r="O110" s="415">
        <v>0</v>
      </c>
      <c r="P110" s="415">
        <v>0</v>
      </c>
      <c r="Q110" s="415">
        <v>0</v>
      </c>
      <c r="R110" s="415">
        <v>0</v>
      </c>
      <c r="S110" s="415">
        <v>0</v>
      </c>
      <c r="T110" s="415">
        <v>2</v>
      </c>
      <c r="U110" s="415">
        <v>40279</v>
      </c>
      <c r="V110" s="415">
        <v>2</v>
      </c>
      <c r="W110" s="415">
        <v>40279</v>
      </c>
      <c r="X110" s="415">
        <v>0</v>
      </c>
      <c r="Y110" s="415">
        <v>0</v>
      </c>
      <c r="Z110" s="415">
        <v>0</v>
      </c>
      <c r="AA110" s="415">
        <v>0</v>
      </c>
      <c r="AB110" s="415">
        <v>9</v>
      </c>
      <c r="AC110" s="415">
        <v>0</v>
      </c>
      <c r="AD110" s="415">
        <v>0</v>
      </c>
      <c r="AE110" s="415">
        <v>9</v>
      </c>
      <c r="AF110" s="415">
        <v>0</v>
      </c>
      <c r="AG110" s="415">
        <v>0</v>
      </c>
    </row>
    <row r="111" spans="1:33" ht="15" customHeight="1">
      <c r="A111" s="1385"/>
      <c r="B111" s="404" t="s">
        <v>1075</v>
      </c>
      <c r="C111" s="415">
        <v>15</v>
      </c>
      <c r="D111" s="415">
        <v>2</v>
      </c>
      <c r="E111" s="415">
        <v>43459</v>
      </c>
      <c r="F111" s="415">
        <v>0</v>
      </c>
      <c r="G111" s="415">
        <v>0</v>
      </c>
      <c r="H111" s="415">
        <v>0</v>
      </c>
      <c r="I111" s="415">
        <v>0</v>
      </c>
      <c r="J111" s="415">
        <v>0</v>
      </c>
      <c r="K111" s="415">
        <v>0</v>
      </c>
      <c r="L111" s="415">
        <v>0</v>
      </c>
      <c r="M111" s="415">
        <v>0</v>
      </c>
      <c r="N111" s="415">
        <v>0</v>
      </c>
      <c r="O111" s="415">
        <v>0</v>
      </c>
      <c r="P111" s="415">
        <v>0</v>
      </c>
      <c r="Q111" s="415">
        <v>0</v>
      </c>
      <c r="R111" s="415">
        <v>0</v>
      </c>
      <c r="S111" s="415">
        <v>0</v>
      </c>
      <c r="T111" s="415">
        <v>2</v>
      </c>
      <c r="U111" s="415">
        <v>43459</v>
      </c>
      <c r="V111" s="415">
        <v>0</v>
      </c>
      <c r="W111" s="415">
        <v>0</v>
      </c>
      <c r="X111" s="415">
        <v>2</v>
      </c>
      <c r="Y111" s="415">
        <v>43459</v>
      </c>
      <c r="Z111" s="415">
        <v>0</v>
      </c>
      <c r="AA111" s="415">
        <v>0</v>
      </c>
      <c r="AB111" s="415">
        <v>13</v>
      </c>
      <c r="AC111" s="415">
        <v>0</v>
      </c>
      <c r="AD111" s="415">
        <v>0</v>
      </c>
      <c r="AE111" s="415">
        <v>13</v>
      </c>
      <c r="AF111" s="415">
        <v>0</v>
      </c>
      <c r="AG111" s="415">
        <v>0</v>
      </c>
    </row>
    <row r="112" spans="1:33" ht="15" customHeight="1">
      <c r="A112" s="1385"/>
      <c r="B112" s="412" t="s">
        <v>1076</v>
      </c>
      <c r="C112" s="415">
        <v>5</v>
      </c>
      <c r="D112" s="415">
        <v>0</v>
      </c>
      <c r="E112" s="415">
        <v>0</v>
      </c>
      <c r="F112" s="415">
        <v>0</v>
      </c>
      <c r="G112" s="415">
        <v>0</v>
      </c>
      <c r="H112" s="415">
        <v>0</v>
      </c>
      <c r="I112" s="415">
        <v>0</v>
      </c>
      <c r="J112" s="415">
        <v>0</v>
      </c>
      <c r="K112" s="415">
        <v>0</v>
      </c>
      <c r="L112" s="415">
        <v>0</v>
      </c>
      <c r="M112" s="415">
        <v>0</v>
      </c>
      <c r="N112" s="415">
        <v>0</v>
      </c>
      <c r="O112" s="415">
        <v>0</v>
      </c>
      <c r="P112" s="415">
        <v>0</v>
      </c>
      <c r="Q112" s="415">
        <v>0</v>
      </c>
      <c r="R112" s="415">
        <v>0</v>
      </c>
      <c r="S112" s="415">
        <v>0</v>
      </c>
      <c r="T112" s="415">
        <v>0</v>
      </c>
      <c r="U112" s="415">
        <v>0</v>
      </c>
      <c r="V112" s="415">
        <v>0</v>
      </c>
      <c r="W112" s="415">
        <v>0</v>
      </c>
      <c r="X112" s="415">
        <v>0</v>
      </c>
      <c r="Y112" s="415">
        <v>0</v>
      </c>
      <c r="Z112" s="415">
        <v>0</v>
      </c>
      <c r="AA112" s="415">
        <v>0</v>
      </c>
      <c r="AB112" s="415">
        <v>5</v>
      </c>
      <c r="AC112" s="415">
        <v>0</v>
      </c>
      <c r="AD112" s="415">
        <v>0</v>
      </c>
      <c r="AE112" s="415">
        <v>5</v>
      </c>
      <c r="AF112" s="415">
        <v>0</v>
      </c>
      <c r="AG112" s="415">
        <v>0</v>
      </c>
    </row>
    <row r="113" spans="1:33" ht="15" customHeight="1">
      <c r="A113" s="1385"/>
      <c r="B113" s="412" t="s">
        <v>1077</v>
      </c>
      <c r="C113" s="415">
        <v>5</v>
      </c>
      <c r="D113" s="415">
        <v>3</v>
      </c>
      <c r="E113" s="415">
        <v>47753</v>
      </c>
      <c r="F113" s="415">
        <v>1</v>
      </c>
      <c r="G113" s="415">
        <v>1816</v>
      </c>
      <c r="H113" s="415">
        <v>1</v>
      </c>
      <c r="I113" s="415">
        <v>1816</v>
      </c>
      <c r="J113" s="415">
        <v>0</v>
      </c>
      <c r="K113" s="415">
        <v>0</v>
      </c>
      <c r="L113" s="415">
        <v>0</v>
      </c>
      <c r="M113" s="415">
        <v>0</v>
      </c>
      <c r="N113" s="415">
        <v>0</v>
      </c>
      <c r="O113" s="415">
        <v>0</v>
      </c>
      <c r="P113" s="415">
        <v>0</v>
      </c>
      <c r="Q113" s="415">
        <v>0</v>
      </c>
      <c r="R113" s="415">
        <v>0</v>
      </c>
      <c r="S113" s="415">
        <v>0</v>
      </c>
      <c r="T113" s="415">
        <v>2</v>
      </c>
      <c r="U113" s="415">
        <v>45937</v>
      </c>
      <c r="V113" s="415">
        <v>2</v>
      </c>
      <c r="W113" s="415">
        <v>45937</v>
      </c>
      <c r="X113" s="415">
        <v>0</v>
      </c>
      <c r="Y113" s="415">
        <v>0</v>
      </c>
      <c r="Z113" s="415">
        <v>0</v>
      </c>
      <c r="AA113" s="415">
        <v>0</v>
      </c>
      <c r="AB113" s="415">
        <v>2</v>
      </c>
      <c r="AC113" s="415">
        <v>0</v>
      </c>
      <c r="AD113" s="415">
        <v>0</v>
      </c>
      <c r="AE113" s="415">
        <v>2</v>
      </c>
      <c r="AF113" s="415">
        <v>0</v>
      </c>
      <c r="AG113" s="415">
        <v>0</v>
      </c>
    </row>
    <row r="114" spans="1:33" ht="15" customHeight="1">
      <c r="A114" s="1385"/>
      <c r="B114" s="412" t="s">
        <v>1078</v>
      </c>
      <c r="C114" s="415">
        <v>3</v>
      </c>
      <c r="D114" s="415">
        <v>0</v>
      </c>
      <c r="E114" s="415">
        <v>0</v>
      </c>
      <c r="F114" s="415">
        <v>0</v>
      </c>
      <c r="G114" s="415">
        <v>0</v>
      </c>
      <c r="H114" s="415">
        <v>0</v>
      </c>
      <c r="I114" s="415">
        <v>0</v>
      </c>
      <c r="J114" s="415">
        <v>0</v>
      </c>
      <c r="K114" s="415">
        <v>0</v>
      </c>
      <c r="L114" s="415">
        <v>0</v>
      </c>
      <c r="M114" s="415">
        <v>0</v>
      </c>
      <c r="N114" s="415">
        <v>0</v>
      </c>
      <c r="O114" s="415">
        <v>0</v>
      </c>
      <c r="P114" s="415">
        <v>0</v>
      </c>
      <c r="Q114" s="415">
        <v>0</v>
      </c>
      <c r="R114" s="415">
        <v>0</v>
      </c>
      <c r="S114" s="415">
        <v>0</v>
      </c>
      <c r="T114" s="415">
        <v>0</v>
      </c>
      <c r="U114" s="415">
        <v>0</v>
      </c>
      <c r="V114" s="415">
        <v>0</v>
      </c>
      <c r="W114" s="415">
        <v>0</v>
      </c>
      <c r="X114" s="415">
        <v>0</v>
      </c>
      <c r="Y114" s="415">
        <v>0</v>
      </c>
      <c r="Z114" s="415">
        <v>0</v>
      </c>
      <c r="AA114" s="415">
        <v>0</v>
      </c>
      <c r="AB114" s="415">
        <v>3</v>
      </c>
      <c r="AC114" s="415">
        <v>0</v>
      </c>
      <c r="AD114" s="415">
        <v>0</v>
      </c>
      <c r="AE114" s="415">
        <v>3</v>
      </c>
      <c r="AF114" s="415">
        <v>0</v>
      </c>
      <c r="AG114" s="415">
        <v>0</v>
      </c>
    </row>
    <row r="115" spans="1:33" ht="15" customHeight="1">
      <c r="A115" s="1385"/>
      <c r="B115" s="412" t="s">
        <v>1079</v>
      </c>
      <c r="C115" s="415">
        <v>7</v>
      </c>
      <c r="D115" s="415">
        <v>2</v>
      </c>
      <c r="E115" s="415">
        <v>39707</v>
      </c>
      <c r="F115" s="415">
        <v>1</v>
      </c>
      <c r="G115" s="415">
        <v>18184</v>
      </c>
      <c r="H115" s="415">
        <v>1</v>
      </c>
      <c r="I115" s="415">
        <v>18184</v>
      </c>
      <c r="J115" s="415">
        <v>0</v>
      </c>
      <c r="K115" s="415">
        <v>0</v>
      </c>
      <c r="L115" s="415">
        <v>0</v>
      </c>
      <c r="M115" s="415">
        <v>0</v>
      </c>
      <c r="N115" s="415">
        <v>0</v>
      </c>
      <c r="O115" s="415">
        <v>0</v>
      </c>
      <c r="P115" s="415">
        <v>0</v>
      </c>
      <c r="Q115" s="415">
        <v>0</v>
      </c>
      <c r="R115" s="415">
        <v>0</v>
      </c>
      <c r="S115" s="415">
        <v>0</v>
      </c>
      <c r="T115" s="415">
        <v>1</v>
      </c>
      <c r="U115" s="415">
        <v>21523</v>
      </c>
      <c r="V115" s="415">
        <v>0</v>
      </c>
      <c r="W115" s="415">
        <v>0</v>
      </c>
      <c r="X115" s="415">
        <v>1</v>
      </c>
      <c r="Y115" s="415">
        <v>21523</v>
      </c>
      <c r="Z115" s="415">
        <v>0</v>
      </c>
      <c r="AA115" s="415">
        <v>0</v>
      </c>
      <c r="AB115" s="415">
        <v>5</v>
      </c>
      <c r="AC115" s="415">
        <v>0</v>
      </c>
      <c r="AD115" s="415">
        <v>0</v>
      </c>
      <c r="AE115" s="415">
        <v>5</v>
      </c>
      <c r="AF115" s="415">
        <v>0</v>
      </c>
      <c r="AG115" s="415">
        <v>0</v>
      </c>
    </row>
    <row r="116" spans="1:33" ht="15" customHeight="1">
      <c r="A116" s="1385"/>
      <c r="B116" s="412" t="s">
        <v>1080</v>
      </c>
      <c r="C116" s="415">
        <v>5</v>
      </c>
      <c r="D116" s="415">
        <v>0</v>
      </c>
      <c r="E116" s="415">
        <v>0</v>
      </c>
      <c r="F116" s="415">
        <v>0</v>
      </c>
      <c r="G116" s="415">
        <v>0</v>
      </c>
      <c r="H116" s="415">
        <v>0</v>
      </c>
      <c r="I116" s="415">
        <v>0</v>
      </c>
      <c r="J116" s="415">
        <v>0</v>
      </c>
      <c r="K116" s="415">
        <v>0</v>
      </c>
      <c r="L116" s="415">
        <v>0</v>
      </c>
      <c r="M116" s="415">
        <v>0</v>
      </c>
      <c r="N116" s="415">
        <v>0</v>
      </c>
      <c r="O116" s="415">
        <v>0</v>
      </c>
      <c r="P116" s="415">
        <v>0</v>
      </c>
      <c r="Q116" s="415">
        <v>0</v>
      </c>
      <c r="R116" s="415">
        <v>0</v>
      </c>
      <c r="S116" s="415">
        <v>0</v>
      </c>
      <c r="T116" s="415">
        <v>0</v>
      </c>
      <c r="U116" s="415">
        <v>0</v>
      </c>
      <c r="V116" s="415">
        <v>0</v>
      </c>
      <c r="W116" s="415">
        <v>0</v>
      </c>
      <c r="X116" s="415">
        <v>0</v>
      </c>
      <c r="Y116" s="415">
        <v>0</v>
      </c>
      <c r="Z116" s="415">
        <v>0</v>
      </c>
      <c r="AA116" s="415">
        <v>0</v>
      </c>
      <c r="AB116" s="415">
        <v>5</v>
      </c>
      <c r="AC116" s="415">
        <v>0</v>
      </c>
      <c r="AD116" s="415">
        <v>0</v>
      </c>
      <c r="AE116" s="415">
        <v>5</v>
      </c>
      <c r="AF116" s="415">
        <v>0</v>
      </c>
      <c r="AG116" s="415">
        <v>0</v>
      </c>
    </row>
    <row r="117" spans="1:33" ht="15" customHeight="1">
      <c r="A117" s="1385"/>
      <c r="B117" s="412" t="s">
        <v>1081</v>
      </c>
      <c r="C117" s="415">
        <v>3</v>
      </c>
      <c r="D117" s="415">
        <v>3</v>
      </c>
      <c r="E117" s="415">
        <v>65267</v>
      </c>
      <c r="F117" s="415">
        <v>1</v>
      </c>
      <c r="G117" s="415">
        <v>19370</v>
      </c>
      <c r="H117" s="415">
        <v>1</v>
      </c>
      <c r="I117" s="415">
        <v>19370</v>
      </c>
      <c r="J117" s="415">
        <v>0</v>
      </c>
      <c r="K117" s="415">
        <v>0</v>
      </c>
      <c r="L117" s="415">
        <v>0</v>
      </c>
      <c r="M117" s="415">
        <v>0</v>
      </c>
      <c r="N117" s="415">
        <v>0</v>
      </c>
      <c r="O117" s="415">
        <v>0</v>
      </c>
      <c r="P117" s="415">
        <v>0</v>
      </c>
      <c r="Q117" s="415">
        <v>0</v>
      </c>
      <c r="R117" s="415">
        <v>0</v>
      </c>
      <c r="S117" s="415">
        <v>0</v>
      </c>
      <c r="T117" s="415">
        <v>2</v>
      </c>
      <c r="U117" s="415">
        <v>45897</v>
      </c>
      <c r="V117" s="415">
        <v>2</v>
      </c>
      <c r="W117" s="415">
        <v>45897</v>
      </c>
      <c r="X117" s="415">
        <v>0</v>
      </c>
      <c r="Y117" s="415">
        <v>0</v>
      </c>
      <c r="Z117" s="415">
        <v>0</v>
      </c>
      <c r="AA117" s="415">
        <v>0</v>
      </c>
      <c r="AB117" s="415">
        <v>0</v>
      </c>
      <c r="AC117" s="415">
        <v>0</v>
      </c>
      <c r="AD117" s="415">
        <v>0</v>
      </c>
      <c r="AE117" s="415">
        <v>0</v>
      </c>
      <c r="AF117" s="415">
        <v>0</v>
      </c>
      <c r="AG117" s="415">
        <v>0</v>
      </c>
    </row>
    <row r="118" spans="1:33" ht="15" customHeight="1">
      <c r="A118" s="1385"/>
      <c r="B118" s="412" t="s">
        <v>1082</v>
      </c>
      <c r="C118" s="415">
        <v>34</v>
      </c>
      <c r="D118" s="415">
        <v>34</v>
      </c>
      <c r="E118" s="415">
        <v>768339</v>
      </c>
      <c r="F118" s="415">
        <v>0</v>
      </c>
      <c r="G118" s="415">
        <v>0</v>
      </c>
      <c r="H118" s="415">
        <v>0</v>
      </c>
      <c r="I118" s="415">
        <v>0</v>
      </c>
      <c r="J118" s="415">
        <v>0</v>
      </c>
      <c r="K118" s="415">
        <v>0</v>
      </c>
      <c r="L118" s="415">
        <v>0</v>
      </c>
      <c r="M118" s="415">
        <v>0</v>
      </c>
      <c r="N118" s="415">
        <v>0</v>
      </c>
      <c r="O118" s="415">
        <v>0</v>
      </c>
      <c r="P118" s="415">
        <v>0</v>
      </c>
      <c r="Q118" s="415">
        <v>0</v>
      </c>
      <c r="R118" s="415">
        <v>0</v>
      </c>
      <c r="S118" s="415">
        <v>0</v>
      </c>
      <c r="T118" s="415">
        <v>34</v>
      </c>
      <c r="U118" s="415">
        <v>768339</v>
      </c>
      <c r="V118" s="415">
        <v>0</v>
      </c>
      <c r="W118" s="415">
        <v>0</v>
      </c>
      <c r="X118" s="415">
        <v>34</v>
      </c>
      <c r="Y118" s="415">
        <v>768339</v>
      </c>
      <c r="Z118" s="415">
        <v>0</v>
      </c>
      <c r="AA118" s="415">
        <v>0</v>
      </c>
      <c r="AB118" s="415">
        <v>0</v>
      </c>
      <c r="AC118" s="415">
        <v>0</v>
      </c>
      <c r="AD118" s="415">
        <v>0</v>
      </c>
      <c r="AE118" s="415">
        <v>0</v>
      </c>
      <c r="AF118" s="415">
        <v>0</v>
      </c>
      <c r="AG118" s="415">
        <v>0</v>
      </c>
    </row>
    <row r="119" spans="1:33" ht="15" customHeight="1">
      <c r="A119" s="1385"/>
      <c r="B119" s="412" t="s">
        <v>1083</v>
      </c>
      <c r="C119" s="415">
        <v>0</v>
      </c>
      <c r="D119" s="415">
        <v>0</v>
      </c>
      <c r="E119" s="415">
        <v>0</v>
      </c>
      <c r="F119" s="415">
        <v>0</v>
      </c>
      <c r="G119" s="415">
        <v>0</v>
      </c>
      <c r="H119" s="415">
        <v>0</v>
      </c>
      <c r="I119" s="415">
        <v>0</v>
      </c>
      <c r="J119" s="415">
        <v>0</v>
      </c>
      <c r="K119" s="415">
        <v>0</v>
      </c>
      <c r="L119" s="415">
        <v>0</v>
      </c>
      <c r="M119" s="415">
        <v>0</v>
      </c>
      <c r="N119" s="415">
        <v>0</v>
      </c>
      <c r="O119" s="415">
        <v>0</v>
      </c>
      <c r="P119" s="415">
        <v>0</v>
      </c>
      <c r="Q119" s="415">
        <v>0</v>
      </c>
      <c r="R119" s="415">
        <v>0</v>
      </c>
      <c r="S119" s="415">
        <v>0</v>
      </c>
      <c r="T119" s="415">
        <v>0</v>
      </c>
      <c r="U119" s="415">
        <v>0</v>
      </c>
      <c r="V119" s="415">
        <v>0</v>
      </c>
      <c r="W119" s="415">
        <v>0</v>
      </c>
      <c r="X119" s="415">
        <v>0</v>
      </c>
      <c r="Y119" s="415">
        <v>0</v>
      </c>
      <c r="Z119" s="415">
        <v>0</v>
      </c>
      <c r="AA119" s="415">
        <v>0</v>
      </c>
      <c r="AB119" s="415">
        <v>0</v>
      </c>
      <c r="AC119" s="415">
        <v>0</v>
      </c>
      <c r="AD119" s="415">
        <v>0</v>
      </c>
      <c r="AE119" s="415">
        <v>0</v>
      </c>
      <c r="AF119" s="415">
        <v>0</v>
      </c>
      <c r="AG119" s="415">
        <v>0</v>
      </c>
    </row>
    <row r="120" spans="1:33" ht="15" customHeight="1">
      <c r="A120" s="1385"/>
      <c r="B120" s="412" t="s">
        <v>1084</v>
      </c>
      <c r="C120" s="415">
        <v>0</v>
      </c>
      <c r="D120" s="415">
        <v>0</v>
      </c>
      <c r="E120" s="415">
        <v>0</v>
      </c>
      <c r="F120" s="415">
        <v>0</v>
      </c>
      <c r="G120" s="415">
        <v>0</v>
      </c>
      <c r="H120" s="415">
        <v>0</v>
      </c>
      <c r="I120" s="415">
        <v>0</v>
      </c>
      <c r="J120" s="415">
        <v>0</v>
      </c>
      <c r="K120" s="415">
        <v>0</v>
      </c>
      <c r="L120" s="415">
        <v>0</v>
      </c>
      <c r="M120" s="415">
        <v>0</v>
      </c>
      <c r="N120" s="415">
        <v>0</v>
      </c>
      <c r="O120" s="415">
        <v>0</v>
      </c>
      <c r="P120" s="415">
        <v>0</v>
      </c>
      <c r="Q120" s="415">
        <v>0</v>
      </c>
      <c r="R120" s="415">
        <v>0</v>
      </c>
      <c r="S120" s="415">
        <v>0</v>
      </c>
      <c r="T120" s="415">
        <v>0</v>
      </c>
      <c r="U120" s="415">
        <v>0</v>
      </c>
      <c r="V120" s="415">
        <v>0</v>
      </c>
      <c r="W120" s="415">
        <v>0</v>
      </c>
      <c r="X120" s="415">
        <v>0</v>
      </c>
      <c r="Y120" s="415">
        <v>0</v>
      </c>
      <c r="Z120" s="415">
        <v>0</v>
      </c>
      <c r="AA120" s="415">
        <v>0</v>
      </c>
      <c r="AB120" s="415">
        <v>0</v>
      </c>
      <c r="AC120" s="415">
        <v>0</v>
      </c>
      <c r="AD120" s="415">
        <v>0</v>
      </c>
      <c r="AE120" s="415">
        <v>0</v>
      </c>
      <c r="AF120" s="415">
        <v>0</v>
      </c>
      <c r="AG120" s="415">
        <v>0</v>
      </c>
    </row>
    <row r="121" spans="1:33" ht="15" customHeight="1">
      <c r="A121" s="1385"/>
      <c r="B121" s="412" t="s">
        <v>1085</v>
      </c>
      <c r="C121" s="415">
        <v>0</v>
      </c>
      <c r="D121" s="415">
        <v>0</v>
      </c>
      <c r="E121" s="415">
        <v>0</v>
      </c>
      <c r="F121" s="415">
        <v>0</v>
      </c>
      <c r="G121" s="415">
        <v>0</v>
      </c>
      <c r="H121" s="415">
        <v>0</v>
      </c>
      <c r="I121" s="415">
        <v>0</v>
      </c>
      <c r="J121" s="415">
        <v>0</v>
      </c>
      <c r="K121" s="415">
        <v>0</v>
      </c>
      <c r="L121" s="415">
        <v>0</v>
      </c>
      <c r="M121" s="415">
        <v>0</v>
      </c>
      <c r="N121" s="415">
        <v>0</v>
      </c>
      <c r="O121" s="415">
        <v>0</v>
      </c>
      <c r="P121" s="415">
        <v>0</v>
      </c>
      <c r="Q121" s="415">
        <v>0</v>
      </c>
      <c r="R121" s="415">
        <v>0</v>
      </c>
      <c r="S121" s="415">
        <v>0</v>
      </c>
      <c r="T121" s="415">
        <v>0</v>
      </c>
      <c r="U121" s="415">
        <v>0</v>
      </c>
      <c r="V121" s="415">
        <v>0</v>
      </c>
      <c r="W121" s="415">
        <v>0</v>
      </c>
      <c r="X121" s="415">
        <v>0</v>
      </c>
      <c r="Y121" s="415">
        <v>0</v>
      </c>
      <c r="Z121" s="415">
        <v>0</v>
      </c>
      <c r="AA121" s="415">
        <v>0</v>
      </c>
      <c r="AB121" s="415">
        <v>0</v>
      </c>
      <c r="AC121" s="415">
        <v>0</v>
      </c>
      <c r="AD121" s="415">
        <v>0</v>
      </c>
      <c r="AE121" s="415">
        <v>0</v>
      </c>
      <c r="AF121" s="415">
        <v>0</v>
      </c>
      <c r="AG121" s="415">
        <v>0</v>
      </c>
    </row>
    <row r="122" spans="1:33" ht="15" customHeight="1">
      <c r="A122" s="1385"/>
      <c r="B122" s="412" t="s">
        <v>1086</v>
      </c>
      <c r="C122" s="415">
        <v>0</v>
      </c>
      <c r="D122" s="415">
        <v>0</v>
      </c>
      <c r="E122" s="415">
        <v>0</v>
      </c>
      <c r="F122" s="415">
        <v>0</v>
      </c>
      <c r="G122" s="415">
        <v>0</v>
      </c>
      <c r="H122" s="415">
        <v>0</v>
      </c>
      <c r="I122" s="415">
        <v>0</v>
      </c>
      <c r="J122" s="415">
        <v>0</v>
      </c>
      <c r="K122" s="415">
        <v>0</v>
      </c>
      <c r="L122" s="415">
        <v>0</v>
      </c>
      <c r="M122" s="415">
        <v>0</v>
      </c>
      <c r="N122" s="415">
        <v>0</v>
      </c>
      <c r="O122" s="415">
        <v>0</v>
      </c>
      <c r="P122" s="415">
        <v>0</v>
      </c>
      <c r="Q122" s="415">
        <v>0</v>
      </c>
      <c r="R122" s="415">
        <v>0</v>
      </c>
      <c r="S122" s="415">
        <v>0</v>
      </c>
      <c r="T122" s="415">
        <v>0</v>
      </c>
      <c r="U122" s="415">
        <v>0</v>
      </c>
      <c r="V122" s="415">
        <v>0</v>
      </c>
      <c r="W122" s="415">
        <v>0</v>
      </c>
      <c r="X122" s="415">
        <v>0</v>
      </c>
      <c r="Y122" s="415">
        <v>0</v>
      </c>
      <c r="Z122" s="415">
        <v>0</v>
      </c>
      <c r="AA122" s="415">
        <v>0</v>
      </c>
      <c r="AB122" s="415">
        <v>0</v>
      </c>
      <c r="AC122" s="415">
        <v>0</v>
      </c>
      <c r="AD122" s="415">
        <v>0</v>
      </c>
      <c r="AE122" s="415">
        <v>0</v>
      </c>
      <c r="AF122" s="415">
        <v>0</v>
      </c>
      <c r="AG122" s="415">
        <v>0</v>
      </c>
    </row>
    <row r="123" spans="1:33" ht="15" customHeight="1">
      <c r="A123" s="1385"/>
      <c r="B123" s="412" t="s">
        <v>1087</v>
      </c>
      <c r="C123" s="415">
        <v>1</v>
      </c>
      <c r="D123" s="415">
        <v>1</v>
      </c>
      <c r="E123" s="415">
        <v>427</v>
      </c>
      <c r="F123" s="415">
        <v>1</v>
      </c>
      <c r="G123" s="415">
        <v>427</v>
      </c>
      <c r="H123" s="415">
        <v>1</v>
      </c>
      <c r="I123" s="415">
        <v>427</v>
      </c>
      <c r="J123" s="415">
        <v>0</v>
      </c>
      <c r="K123" s="415">
        <v>0</v>
      </c>
      <c r="L123" s="415">
        <v>0</v>
      </c>
      <c r="M123" s="415">
        <v>0</v>
      </c>
      <c r="N123" s="415">
        <v>0</v>
      </c>
      <c r="O123" s="415">
        <v>0</v>
      </c>
      <c r="P123" s="415">
        <v>0</v>
      </c>
      <c r="Q123" s="415">
        <v>0</v>
      </c>
      <c r="R123" s="415">
        <v>0</v>
      </c>
      <c r="S123" s="415">
        <v>0</v>
      </c>
      <c r="T123" s="415">
        <v>0</v>
      </c>
      <c r="U123" s="415">
        <v>0</v>
      </c>
      <c r="V123" s="415">
        <v>0</v>
      </c>
      <c r="W123" s="415">
        <v>0</v>
      </c>
      <c r="X123" s="415">
        <v>0</v>
      </c>
      <c r="Y123" s="415">
        <v>0</v>
      </c>
      <c r="Z123" s="415">
        <v>0</v>
      </c>
      <c r="AA123" s="415">
        <v>0</v>
      </c>
      <c r="AB123" s="415">
        <v>0</v>
      </c>
      <c r="AC123" s="415">
        <v>0</v>
      </c>
      <c r="AD123" s="415">
        <v>0</v>
      </c>
      <c r="AE123" s="415">
        <v>0</v>
      </c>
      <c r="AF123" s="415">
        <v>0</v>
      </c>
      <c r="AG123" s="415">
        <v>0</v>
      </c>
    </row>
    <row r="124" spans="1:33" ht="15" customHeight="1">
      <c r="A124" s="1385"/>
      <c r="B124" s="369" t="s">
        <v>1088</v>
      </c>
      <c r="C124" s="415">
        <v>0</v>
      </c>
      <c r="D124" s="415">
        <v>0</v>
      </c>
      <c r="E124" s="415">
        <v>0</v>
      </c>
      <c r="F124" s="415">
        <v>0</v>
      </c>
      <c r="G124" s="415">
        <v>0</v>
      </c>
      <c r="H124" s="415">
        <v>0</v>
      </c>
      <c r="I124" s="415">
        <v>0</v>
      </c>
      <c r="J124" s="415">
        <v>0</v>
      </c>
      <c r="K124" s="415">
        <v>0</v>
      </c>
      <c r="L124" s="415">
        <v>0</v>
      </c>
      <c r="M124" s="415">
        <v>0</v>
      </c>
      <c r="N124" s="415">
        <v>0</v>
      </c>
      <c r="O124" s="415">
        <v>0</v>
      </c>
      <c r="P124" s="415">
        <v>0</v>
      </c>
      <c r="Q124" s="415">
        <v>0</v>
      </c>
      <c r="R124" s="415">
        <v>0</v>
      </c>
      <c r="S124" s="415">
        <v>0</v>
      </c>
      <c r="T124" s="415">
        <v>0</v>
      </c>
      <c r="U124" s="415">
        <v>0</v>
      </c>
      <c r="V124" s="415">
        <v>0</v>
      </c>
      <c r="W124" s="415">
        <v>0</v>
      </c>
      <c r="X124" s="415">
        <v>0</v>
      </c>
      <c r="Y124" s="415">
        <v>0</v>
      </c>
      <c r="Z124" s="415">
        <v>0</v>
      </c>
      <c r="AA124" s="415">
        <v>0</v>
      </c>
      <c r="AB124" s="415">
        <v>0</v>
      </c>
      <c r="AC124" s="415">
        <v>0</v>
      </c>
      <c r="AD124" s="415">
        <v>0</v>
      </c>
      <c r="AE124" s="415">
        <v>0</v>
      </c>
      <c r="AF124" s="415">
        <v>0</v>
      </c>
      <c r="AG124" s="415">
        <v>0</v>
      </c>
    </row>
    <row r="125" spans="1:33" ht="15" customHeight="1">
      <c r="A125" s="1385"/>
      <c r="B125" s="369" t="s">
        <v>420</v>
      </c>
      <c r="C125" s="415">
        <v>221</v>
      </c>
      <c r="D125" s="415">
        <v>119</v>
      </c>
      <c r="E125" s="415">
        <v>1137957</v>
      </c>
      <c r="F125" s="415">
        <v>76</v>
      </c>
      <c r="G125" s="415">
        <v>172523</v>
      </c>
      <c r="H125" s="415">
        <v>73</v>
      </c>
      <c r="I125" s="415">
        <v>170931</v>
      </c>
      <c r="J125" s="415">
        <v>0</v>
      </c>
      <c r="K125" s="415">
        <v>0</v>
      </c>
      <c r="L125" s="415">
        <v>3</v>
      </c>
      <c r="M125" s="415">
        <v>1592</v>
      </c>
      <c r="N125" s="415">
        <v>0</v>
      </c>
      <c r="O125" s="415">
        <v>0</v>
      </c>
      <c r="P125" s="415">
        <v>0</v>
      </c>
      <c r="Q125" s="415">
        <v>0</v>
      </c>
      <c r="R125" s="415">
        <v>0</v>
      </c>
      <c r="S125" s="415">
        <v>0</v>
      </c>
      <c r="T125" s="415">
        <v>43</v>
      </c>
      <c r="U125" s="415">
        <v>965434</v>
      </c>
      <c r="V125" s="415">
        <v>6</v>
      </c>
      <c r="W125" s="415">
        <v>132113</v>
      </c>
      <c r="X125" s="415">
        <v>37</v>
      </c>
      <c r="Y125" s="415">
        <v>833321</v>
      </c>
      <c r="Z125" s="415">
        <v>0</v>
      </c>
      <c r="AA125" s="415">
        <v>0</v>
      </c>
      <c r="AB125" s="415">
        <v>102</v>
      </c>
      <c r="AC125" s="415">
        <v>0</v>
      </c>
      <c r="AD125" s="415">
        <v>0</v>
      </c>
      <c r="AE125" s="415">
        <v>102</v>
      </c>
      <c r="AF125" s="415">
        <v>0</v>
      </c>
      <c r="AG125" s="415">
        <v>0</v>
      </c>
    </row>
    <row r="126" spans="1:33" ht="15" customHeight="1">
      <c r="A126" s="1386"/>
      <c r="B126" s="375" t="s">
        <v>1089</v>
      </c>
      <c r="C126" s="413">
        <v>5149.126696832579</v>
      </c>
      <c r="D126" s="414" t="s">
        <v>316</v>
      </c>
      <c r="E126" s="414">
        <v>9562.6638655462193</v>
      </c>
      <c r="F126" s="414" t="s">
        <v>316</v>
      </c>
      <c r="G126" s="414">
        <v>2270.0394736842104</v>
      </c>
      <c r="H126" s="414" t="s">
        <v>316</v>
      </c>
      <c r="I126" s="414">
        <v>2341.5205479452056</v>
      </c>
      <c r="J126" s="414" t="s">
        <v>316</v>
      </c>
      <c r="K126" s="414" t="s">
        <v>316</v>
      </c>
      <c r="L126" s="414" t="s">
        <v>316</v>
      </c>
      <c r="M126" s="414">
        <v>530.66666666666663</v>
      </c>
      <c r="N126" s="414" t="s">
        <v>316</v>
      </c>
      <c r="O126" s="414" t="s">
        <v>316</v>
      </c>
      <c r="P126" s="414" t="s">
        <v>316</v>
      </c>
      <c r="Q126" s="414" t="s">
        <v>316</v>
      </c>
      <c r="R126" s="414" t="s">
        <v>316</v>
      </c>
      <c r="S126" s="414" t="s">
        <v>316</v>
      </c>
      <c r="T126" s="414" t="s">
        <v>316</v>
      </c>
      <c r="U126" s="414">
        <v>22451.953488372092</v>
      </c>
      <c r="V126" s="414" t="s">
        <v>316</v>
      </c>
      <c r="W126" s="414">
        <v>22018.833333333332</v>
      </c>
      <c r="X126" s="414" t="s">
        <v>316</v>
      </c>
      <c r="Y126" s="414">
        <v>22522.18918918919</v>
      </c>
      <c r="Z126" s="414" t="s">
        <v>316</v>
      </c>
      <c r="AA126" s="414" t="s">
        <v>316</v>
      </c>
      <c r="AB126" s="414" t="s">
        <v>316</v>
      </c>
      <c r="AC126" s="414" t="s">
        <v>316</v>
      </c>
      <c r="AD126" s="414" t="s">
        <v>316</v>
      </c>
      <c r="AE126" s="414" t="s">
        <v>316</v>
      </c>
      <c r="AF126" s="414" t="s">
        <v>316</v>
      </c>
      <c r="AG126" s="414" t="s">
        <v>316</v>
      </c>
    </row>
  </sheetData>
  <mergeCells count="30">
    <mergeCell ref="N3:S3"/>
    <mergeCell ref="P4:Q4"/>
    <mergeCell ref="R4:S4"/>
    <mergeCell ref="A1:B1"/>
    <mergeCell ref="A3:B5"/>
    <mergeCell ref="C3:C5"/>
    <mergeCell ref="D3:E4"/>
    <mergeCell ref="F3:M3"/>
    <mergeCell ref="T3:Y3"/>
    <mergeCell ref="Z3:AA4"/>
    <mergeCell ref="AB3:AE3"/>
    <mergeCell ref="AF3:AF5"/>
    <mergeCell ref="AG3:AG5"/>
    <mergeCell ref="AE4:AE5"/>
    <mergeCell ref="AC4:AC5"/>
    <mergeCell ref="AD4:AD5"/>
    <mergeCell ref="A103:A126"/>
    <mergeCell ref="T4:U4"/>
    <mergeCell ref="V4:W4"/>
    <mergeCell ref="X4:Y4"/>
    <mergeCell ref="AB4:AB5"/>
    <mergeCell ref="F4:G4"/>
    <mergeCell ref="H4:I4"/>
    <mergeCell ref="J4:K4"/>
    <mergeCell ref="L4:M4"/>
    <mergeCell ref="N4:O4"/>
    <mergeCell ref="A7:A30"/>
    <mergeCell ref="A31:A54"/>
    <mergeCell ref="A55:A78"/>
    <mergeCell ref="A79:A102"/>
  </mergeCells>
  <phoneticPr fontId="5"/>
  <conditionalFormatting sqref="C30:AG30">
    <cfRule type="cellIs" dxfId="8" priority="1" stopIfTrue="1" operator="between">
      <formula>2</formula>
      <formula>1</formula>
    </cfRule>
  </conditionalFormatting>
  <conditionalFormatting sqref="C54:AG54 C78:AG78 C102:AG102 C126:AG126">
    <cfRule type="cellIs" dxfId="7"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47" pageOrder="overThenDown" orientation="landscape" r:id="rId1"/>
  <headerFooter alignWithMargins="0"/>
  <rowBreaks count="2" manualBreakCount="2">
    <brk id="54" max="35" man="1"/>
    <brk id="102" max="35" man="1"/>
  </rowBreaks>
  <colBreaks count="1" manualBreakCount="1">
    <brk id="19" max="106"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FFC73-564C-4198-B35F-77936A4FCF1A}">
  <dimension ref="A1:AG126"/>
  <sheetViews>
    <sheetView view="pageBreakPreview" zoomScale="70" zoomScaleNormal="85" zoomScaleSheetLayoutView="70" workbookViewId="0">
      <pane xSplit="2" ySplit="6" topLeftCell="D118" activePane="bottomRight" state="frozen"/>
      <selection activeCell="J39" sqref="J39"/>
      <selection pane="topRight" activeCell="J39" sqref="J39"/>
      <selection pane="bottomLeft" activeCell="J39" sqref="J39"/>
      <selection pane="bottomRight" sqref="A1:AG126"/>
    </sheetView>
  </sheetViews>
  <sheetFormatPr defaultColWidth="9" defaultRowHeight="13.5"/>
  <cols>
    <col min="1" max="1" width="4.25" style="352" customWidth="1"/>
    <col min="2" max="2" width="19.375" style="352" customWidth="1"/>
    <col min="3" max="4" width="9.75" style="352" customWidth="1"/>
    <col min="5" max="5" width="12.125" style="352" customWidth="1"/>
    <col min="6" max="8" width="9.75" style="352" customWidth="1"/>
    <col min="9" max="9" width="11.125" style="352" bestFit="1" customWidth="1"/>
    <col min="10" max="19" width="9.75" style="352" customWidth="1"/>
    <col min="20" max="20" width="10.25" style="352" customWidth="1"/>
    <col min="21" max="21" width="10.625" style="352" customWidth="1"/>
    <col min="22" max="22" width="10.25" style="352" customWidth="1"/>
    <col min="23" max="23" width="11.625" style="352" customWidth="1"/>
    <col min="24" max="24" width="10.25" style="352" customWidth="1"/>
    <col min="25" max="25" width="12.125" style="352" bestFit="1" customWidth="1"/>
    <col min="26" max="33" width="10.25" style="352" customWidth="1"/>
    <col min="34" max="16384" width="9" style="352"/>
  </cols>
  <sheetData>
    <row r="1" spans="1:33" ht="24.75" customHeight="1">
      <c r="A1" s="1391" t="s">
        <v>1006</v>
      </c>
      <c r="B1" s="1391"/>
      <c r="C1" s="351" t="s">
        <v>1007</v>
      </c>
      <c r="S1" s="353"/>
      <c r="T1" s="351" t="s">
        <v>1008</v>
      </c>
      <c r="U1" s="354"/>
      <c r="V1" s="351"/>
      <c r="W1" s="355"/>
      <c r="X1" s="355"/>
      <c r="Y1" s="355"/>
      <c r="AA1" s="354"/>
      <c r="AB1" s="351"/>
      <c r="AC1" s="355"/>
      <c r="AD1" s="355"/>
      <c r="AE1" s="355"/>
      <c r="AG1" s="353"/>
    </row>
    <row r="2" spans="1:33" ht="24.75" customHeight="1">
      <c r="A2" s="402" t="s">
        <v>1094</v>
      </c>
      <c r="B2" s="401"/>
      <c r="C2" s="351"/>
      <c r="S2" s="353" t="s">
        <v>1010</v>
      </c>
      <c r="T2" s="351"/>
      <c r="U2" s="354"/>
      <c r="V2" s="351"/>
      <c r="W2" s="355"/>
      <c r="X2" s="355"/>
      <c r="Y2" s="355"/>
      <c r="AA2" s="354"/>
      <c r="AB2" s="351"/>
      <c r="AC2" s="355"/>
      <c r="AD2" s="355"/>
      <c r="AE2" s="355"/>
      <c r="AG2" s="353" t="s">
        <v>1010</v>
      </c>
    </row>
    <row r="3" spans="1:33" ht="18" customHeight="1">
      <c r="A3" s="1392" t="s">
        <v>1011</v>
      </c>
      <c r="B3" s="1393"/>
      <c r="C3" s="1396" t="s">
        <v>1012</v>
      </c>
      <c r="D3" s="1387" t="s">
        <v>1013</v>
      </c>
      <c r="E3" s="1369"/>
      <c r="F3" s="1376" t="s">
        <v>1014</v>
      </c>
      <c r="G3" s="1377"/>
      <c r="H3" s="1377"/>
      <c r="I3" s="1377"/>
      <c r="J3" s="1377"/>
      <c r="K3" s="1377"/>
      <c r="L3" s="1377"/>
      <c r="M3" s="1378"/>
      <c r="N3" s="1369" t="s">
        <v>1015</v>
      </c>
      <c r="O3" s="1369"/>
      <c r="P3" s="1369"/>
      <c r="Q3" s="1369"/>
      <c r="R3" s="1369"/>
      <c r="S3" s="1369"/>
      <c r="T3" s="1369" t="s">
        <v>1016</v>
      </c>
      <c r="U3" s="1369"/>
      <c r="V3" s="1369"/>
      <c r="W3" s="1369"/>
      <c r="X3" s="1369"/>
      <c r="Y3" s="1369"/>
      <c r="Z3" s="1387" t="s">
        <v>1017</v>
      </c>
      <c r="AA3" s="1369"/>
      <c r="AB3" s="1369" t="s">
        <v>1018</v>
      </c>
      <c r="AC3" s="1369"/>
      <c r="AD3" s="1369"/>
      <c r="AE3" s="1369"/>
      <c r="AF3" s="1387" t="s">
        <v>1019</v>
      </c>
      <c r="AG3" s="1387" t="s">
        <v>1020</v>
      </c>
    </row>
    <row r="4" spans="1:33" ht="36" customHeight="1">
      <c r="A4" s="1394"/>
      <c r="B4" s="1395"/>
      <c r="C4" s="1397"/>
      <c r="D4" s="1369"/>
      <c r="E4" s="1369"/>
      <c r="F4" s="1387" t="s">
        <v>1021</v>
      </c>
      <c r="G4" s="1369"/>
      <c r="H4" s="1369" t="s">
        <v>1022</v>
      </c>
      <c r="I4" s="1369"/>
      <c r="J4" s="1388" t="s">
        <v>1023</v>
      </c>
      <c r="K4" s="1389"/>
      <c r="L4" s="1369" t="s">
        <v>1024</v>
      </c>
      <c r="M4" s="1369"/>
      <c r="N4" s="1387" t="s">
        <v>1025</v>
      </c>
      <c r="O4" s="1369"/>
      <c r="P4" s="1390" t="s">
        <v>1026</v>
      </c>
      <c r="Q4" s="1389"/>
      <c r="R4" s="1369" t="s">
        <v>1024</v>
      </c>
      <c r="S4" s="1369"/>
      <c r="T4" s="1387" t="s">
        <v>1027</v>
      </c>
      <c r="U4" s="1369"/>
      <c r="V4" s="1388" t="s">
        <v>1028</v>
      </c>
      <c r="W4" s="1389"/>
      <c r="X4" s="1369" t="s">
        <v>1024</v>
      </c>
      <c r="Y4" s="1369"/>
      <c r="Z4" s="1369"/>
      <c r="AA4" s="1369"/>
      <c r="AB4" s="1387" t="s">
        <v>1029</v>
      </c>
      <c r="AC4" s="1387" t="s">
        <v>1030</v>
      </c>
      <c r="AD4" s="1387" t="s">
        <v>1031</v>
      </c>
      <c r="AE4" s="1387" t="s">
        <v>1032</v>
      </c>
      <c r="AF4" s="1369"/>
      <c r="AG4" s="1369"/>
    </row>
    <row r="5" spans="1:33" ht="18" customHeight="1">
      <c r="A5" s="1394"/>
      <c r="B5" s="1395"/>
      <c r="C5" s="1398"/>
      <c r="D5" s="358" t="s">
        <v>1033</v>
      </c>
      <c r="E5" s="358" t="s">
        <v>1034</v>
      </c>
      <c r="F5" s="358" t="s">
        <v>1033</v>
      </c>
      <c r="G5" s="358" t="s">
        <v>1034</v>
      </c>
      <c r="H5" s="358" t="s">
        <v>1033</v>
      </c>
      <c r="I5" s="358" t="s">
        <v>1034</v>
      </c>
      <c r="J5" s="358" t="s">
        <v>1033</v>
      </c>
      <c r="K5" s="358" t="s">
        <v>1034</v>
      </c>
      <c r="L5" s="358" t="s">
        <v>1033</v>
      </c>
      <c r="M5" s="358" t="s">
        <v>1034</v>
      </c>
      <c r="N5" s="358" t="s">
        <v>1033</v>
      </c>
      <c r="O5" s="358" t="s">
        <v>1034</v>
      </c>
      <c r="P5" s="358" t="s">
        <v>1033</v>
      </c>
      <c r="Q5" s="358" t="s">
        <v>1034</v>
      </c>
      <c r="R5" s="358" t="s">
        <v>1033</v>
      </c>
      <c r="S5" s="358" t="s">
        <v>1034</v>
      </c>
      <c r="T5" s="358" t="s">
        <v>1033</v>
      </c>
      <c r="U5" s="358" t="s">
        <v>1034</v>
      </c>
      <c r="V5" s="358" t="s">
        <v>1033</v>
      </c>
      <c r="W5" s="358" t="s">
        <v>1034</v>
      </c>
      <c r="X5" s="358" t="s">
        <v>1033</v>
      </c>
      <c r="Y5" s="358" t="s">
        <v>1034</v>
      </c>
      <c r="Z5" s="358" t="s">
        <v>1033</v>
      </c>
      <c r="AA5" s="358" t="s">
        <v>1034</v>
      </c>
      <c r="AB5" s="1369"/>
      <c r="AC5" s="1387"/>
      <c r="AD5" s="1387"/>
      <c r="AE5" s="1387"/>
      <c r="AF5" s="1369"/>
      <c r="AG5" s="1369"/>
    </row>
    <row r="6" spans="1:33" ht="17.25" customHeight="1">
      <c r="A6" s="406"/>
      <c r="B6" s="407"/>
      <c r="C6" s="358" t="s">
        <v>1035</v>
      </c>
      <c r="D6" s="358" t="s">
        <v>1036</v>
      </c>
      <c r="E6" s="358" t="s">
        <v>1037</v>
      </c>
      <c r="F6" s="358" t="s">
        <v>1038</v>
      </c>
      <c r="G6" s="358" t="s">
        <v>1039</v>
      </c>
      <c r="H6" s="358" t="s">
        <v>1040</v>
      </c>
      <c r="I6" s="358" t="s">
        <v>1041</v>
      </c>
      <c r="J6" s="360" t="s">
        <v>1042</v>
      </c>
      <c r="K6" s="358" t="s">
        <v>1043</v>
      </c>
      <c r="L6" s="360" t="s">
        <v>1044</v>
      </c>
      <c r="M6" s="358" t="s">
        <v>1045</v>
      </c>
      <c r="N6" s="358" t="s">
        <v>1046</v>
      </c>
      <c r="O6" s="358" t="s">
        <v>1047</v>
      </c>
      <c r="P6" s="358" t="s">
        <v>1048</v>
      </c>
      <c r="Q6" s="358" t="s">
        <v>1049</v>
      </c>
      <c r="R6" s="360" t="s">
        <v>1050</v>
      </c>
      <c r="S6" s="358" t="s">
        <v>1051</v>
      </c>
      <c r="T6" s="358" t="s">
        <v>1052</v>
      </c>
      <c r="U6" s="358" t="s">
        <v>1053</v>
      </c>
      <c r="V6" s="358" t="s">
        <v>1054</v>
      </c>
      <c r="W6" s="358" t="s">
        <v>1055</v>
      </c>
      <c r="X6" s="360" t="s">
        <v>1056</v>
      </c>
      <c r="Y6" s="358" t="s">
        <v>1057</v>
      </c>
      <c r="Z6" s="358" t="s">
        <v>1058</v>
      </c>
      <c r="AA6" s="358" t="s">
        <v>1059</v>
      </c>
      <c r="AB6" s="358" t="s">
        <v>1060</v>
      </c>
      <c r="AC6" s="358" t="s">
        <v>1061</v>
      </c>
      <c r="AD6" s="358" t="s">
        <v>1062</v>
      </c>
      <c r="AE6" s="358" t="s">
        <v>1063</v>
      </c>
      <c r="AF6" s="358" t="s">
        <v>1064</v>
      </c>
      <c r="AG6" s="358" t="s">
        <v>1065</v>
      </c>
    </row>
    <row r="7" spans="1:33" ht="15" customHeight="1">
      <c r="A7" s="1384" t="s">
        <v>1066</v>
      </c>
      <c r="B7" s="361" t="s">
        <v>1067</v>
      </c>
      <c r="C7" s="408">
        <v>6</v>
      </c>
      <c r="D7" s="409">
        <v>6</v>
      </c>
      <c r="E7" s="409">
        <v>589</v>
      </c>
      <c r="F7" s="409">
        <v>6</v>
      </c>
      <c r="G7" s="409">
        <v>589</v>
      </c>
      <c r="H7" s="409">
        <v>5</v>
      </c>
      <c r="I7" s="409">
        <v>445</v>
      </c>
      <c r="J7" s="409">
        <v>0</v>
      </c>
      <c r="K7" s="409">
        <v>0</v>
      </c>
      <c r="L7" s="409">
        <v>1</v>
      </c>
      <c r="M7" s="409">
        <v>144</v>
      </c>
      <c r="N7" s="409">
        <v>0</v>
      </c>
      <c r="O7" s="409">
        <v>0</v>
      </c>
      <c r="P7" s="409">
        <v>0</v>
      </c>
      <c r="Q7" s="409">
        <v>0</v>
      </c>
      <c r="R7" s="409">
        <v>0</v>
      </c>
      <c r="S7" s="409">
        <v>0</v>
      </c>
      <c r="T7" s="408">
        <v>0</v>
      </c>
      <c r="U7" s="409">
        <v>0</v>
      </c>
      <c r="V7" s="408">
        <v>0</v>
      </c>
      <c r="W7" s="409">
        <v>0</v>
      </c>
      <c r="X7" s="409">
        <v>0</v>
      </c>
      <c r="Y7" s="409">
        <v>0</v>
      </c>
      <c r="Z7" s="409">
        <v>0</v>
      </c>
      <c r="AA7" s="409">
        <v>0</v>
      </c>
      <c r="AB7" s="409">
        <v>0</v>
      </c>
      <c r="AC7" s="409">
        <v>0</v>
      </c>
      <c r="AD7" s="409">
        <v>0</v>
      </c>
      <c r="AE7" s="409">
        <v>0</v>
      </c>
      <c r="AF7" s="409">
        <v>0</v>
      </c>
      <c r="AG7" s="409">
        <v>0</v>
      </c>
    </row>
    <row r="8" spans="1:33" ht="15" customHeight="1">
      <c r="A8" s="1385"/>
      <c r="B8" s="369" t="s">
        <v>1068</v>
      </c>
      <c r="C8" s="410">
        <v>210</v>
      </c>
      <c r="D8" s="411">
        <v>123</v>
      </c>
      <c r="E8" s="411">
        <v>25266</v>
      </c>
      <c r="F8" s="411">
        <v>123</v>
      </c>
      <c r="G8" s="411">
        <v>25266</v>
      </c>
      <c r="H8" s="411">
        <v>110</v>
      </c>
      <c r="I8" s="411">
        <v>22325</v>
      </c>
      <c r="J8" s="411">
        <v>0</v>
      </c>
      <c r="K8" s="411">
        <v>0</v>
      </c>
      <c r="L8" s="411">
        <v>13</v>
      </c>
      <c r="M8" s="411">
        <v>2941</v>
      </c>
      <c r="N8" s="411">
        <v>0</v>
      </c>
      <c r="O8" s="411">
        <v>0</v>
      </c>
      <c r="P8" s="411">
        <v>0</v>
      </c>
      <c r="Q8" s="411">
        <v>0</v>
      </c>
      <c r="R8" s="411">
        <v>0</v>
      </c>
      <c r="S8" s="411">
        <v>0</v>
      </c>
      <c r="T8" s="410">
        <v>0</v>
      </c>
      <c r="U8" s="411">
        <v>0</v>
      </c>
      <c r="V8" s="410">
        <v>0</v>
      </c>
      <c r="W8" s="411">
        <v>0</v>
      </c>
      <c r="X8" s="411">
        <v>0</v>
      </c>
      <c r="Y8" s="411">
        <v>0</v>
      </c>
      <c r="Z8" s="411">
        <v>0</v>
      </c>
      <c r="AA8" s="411">
        <v>0</v>
      </c>
      <c r="AB8" s="411">
        <v>87</v>
      </c>
      <c r="AC8" s="411">
        <v>3</v>
      </c>
      <c r="AD8" s="411">
        <v>7</v>
      </c>
      <c r="AE8" s="411">
        <v>77</v>
      </c>
      <c r="AF8" s="411">
        <v>0</v>
      </c>
      <c r="AG8" s="411">
        <v>0</v>
      </c>
    </row>
    <row r="9" spans="1:33" ht="15" customHeight="1">
      <c r="A9" s="1385"/>
      <c r="B9" s="404" t="s">
        <v>1069</v>
      </c>
      <c r="C9" s="410">
        <v>372</v>
      </c>
      <c r="D9" s="411">
        <v>280</v>
      </c>
      <c r="E9" s="411">
        <v>135655</v>
      </c>
      <c r="F9" s="411">
        <v>280</v>
      </c>
      <c r="G9" s="411">
        <v>135655</v>
      </c>
      <c r="H9" s="411">
        <v>263</v>
      </c>
      <c r="I9" s="411">
        <v>129505</v>
      </c>
      <c r="J9" s="411">
        <v>0</v>
      </c>
      <c r="K9" s="411">
        <v>0</v>
      </c>
      <c r="L9" s="411">
        <v>17</v>
      </c>
      <c r="M9" s="411">
        <v>6150</v>
      </c>
      <c r="N9" s="411">
        <v>0</v>
      </c>
      <c r="O9" s="411">
        <v>0</v>
      </c>
      <c r="P9" s="411">
        <v>0</v>
      </c>
      <c r="Q9" s="411">
        <v>0</v>
      </c>
      <c r="R9" s="411">
        <v>0</v>
      </c>
      <c r="S9" s="411">
        <v>0</v>
      </c>
      <c r="T9" s="410">
        <v>0</v>
      </c>
      <c r="U9" s="411">
        <v>0</v>
      </c>
      <c r="V9" s="410">
        <v>0</v>
      </c>
      <c r="W9" s="411">
        <v>0</v>
      </c>
      <c r="X9" s="411">
        <v>0</v>
      </c>
      <c r="Y9" s="411">
        <v>0</v>
      </c>
      <c r="Z9" s="411">
        <v>0</v>
      </c>
      <c r="AA9" s="411">
        <v>0</v>
      </c>
      <c r="AB9" s="411">
        <v>92</v>
      </c>
      <c r="AC9" s="411">
        <v>3</v>
      </c>
      <c r="AD9" s="411">
        <v>7</v>
      </c>
      <c r="AE9" s="411">
        <v>82</v>
      </c>
      <c r="AF9" s="411">
        <v>0</v>
      </c>
      <c r="AG9" s="411">
        <v>0</v>
      </c>
    </row>
    <row r="10" spans="1:33" ht="15" customHeight="1">
      <c r="A10" s="1385"/>
      <c r="B10" s="404" t="s">
        <v>1070</v>
      </c>
      <c r="C10" s="410">
        <v>290</v>
      </c>
      <c r="D10" s="411">
        <v>223</v>
      </c>
      <c r="E10" s="411">
        <v>224525</v>
      </c>
      <c r="F10" s="411">
        <v>221</v>
      </c>
      <c r="G10" s="411">
        <v>218071</v>
      </c>
      <c r="H10" s="411">
        <v>210</v>
      </c>
      <c r="I10" s="411">
        <v>210817</v>
      </c>
      <c r="J10" s="411">
        <v>0</v>
      </c>
      <c r="K10" s="411">
        <v>0</v>
      </c>
      <c r="L10" s="411">
        <v>11</v>
      </c>
      <c r="M10" s="411">
        <v>7254</v>
      </c>
      <c r="N10" s="411">
        <v>2</v>
      </c>
      <c r="O10" s="411">
        <v>6454</v>
      </c>
      <c r="P10" s="411">
        <v>1</v>
      </c>
      <c r="Q10" s="411">
        <v>4308</v>
      </c>
      <c r="R10" s="411">
        <v>1</v>
      </c>
      <c r="S10" s="411">
        <v>2146</v>
      </c>
      <c r="T10" s="410">
        <v>0</v>
      </c>
      <c r="U10" s="411">
        <v>0</v>
      </c>
      <c r="V10" s="410">
        <v>0</v>
      </c>
      <c r="W10" s="411">
        <v>0</v>
      </c>
      <c r="X10" s="411">
        <v>0</v>
      </c>
      <c r="Y10" s="411">
        <v>0</v>
      </c>
      <c r="Z10" s="411">
        <v>0</v>
      </c>
      <c r="AA10" s="411">
        <v>0</v>
      </c>
      <c r="AB10" s="411">
        <v>67</v>
      </c>
      <c r="AC10" s="411">
        <v>3</v>
      </c>
      <c r="AD10" s="411">
        <v>4</v>
      </c>
      <c r="AE10" s="411">
        <v>60</v>
      </c>
      <c r="AF10" s="411">
        <v>0</v>
      </c>
      <c r="AG10" s="411">
        <v>0</v>
      </c>
    </row>
    <row r="11" spans="1:33" ht="15" customHeight="1">
      <c r="A11" s="1385"/>
      <c r="B11" s="404" t="s">
        <v>1071</v>
      </c>
      <c r="C11" s="410">
        <v>188</v>
      </c>
      <c r="D11" s="411">
        <v>144</v>
      </c>
      <c r="E11" s="411">
        <v>313964</v>
      </c>
      <c r="F11" s="411">
        <v>144</v>
      </c>
      <c r="G11" s="411">
        <v>313964</v>
      </c>
      <c r="H11" s="411">
        <v>139</v>
      </c>
      <c r="I11" s="411">
        <v>310245</v>
      </c>
      <c r="J11" s="411">
        <v>0</v>
      </c>
      <c r="K11" s="411">
        <v>0</v>
      </c>
      <c r="L11" s="411">
        <v>5</v>
      </c>
      <c r="M11" s="411">
        <v>3719</v>
      </c>
      <c r="N11" s="411">
        <v>0</v>
      </c>
      <c r="O11" s="411">
        <v>0</v>
      </c>
      <c r="P11" s="411">
        <v>0</v>
      </c>
      <c r="Q11" s="411">
        <v>0</v>
      </c>
      <c r="R11" s="411">
        <v>0</v>
      </c>
      <c r="S11" s="411">
        <v>0</v>
      </c>
      <c r="T11" s="410">
        <v>0</v>
      </c>
      <c r="U11" s="411">
        <v>0</v>
      </c>
      <c r="V11" s="410">
        <v>0</v>
      </c>
      <c r="W11" s="411">
        <v>0</v>
      </c>
      <c r="X11" s="411">
        <v>0</v>
      </c>
      <c r="Y11" s="411">
        <v>0</v>
      </c>
      <c r="Z11" s="411">
        <v>0</v>
      </c>
      <c r="AA11" s="411">
        <v>0</v>
      </c>
      <c r="AB11" s="411">
        <v>44</v>
      </c>
      <c r="AC11" s="411">
        <v>1</v>
      </c>
      <c r="AD11" s="411">
        <v>1</v>
      </c>
      <c r="AE11" s="411">
        <v>42</v>
      </c>
      <c r="AF11" s="411">
        <v>0</v>
      </c>
      <c r="AG11" s="411">
        <v>0</v>
      </c>
    </row>
    <row r="12" spans="1:33" ht="15" customHeight="1">
      <c r="A12" s="1385"/>
      <c r="B12" s="404" t="s">
        <v>1072</v>
      </c>
      <c r="C12" s="410">
        <v>192</v>
      </c>
      <c r="D12" s="411">
        <v>102</v>
      </c>
      <c r="E12" s="411">
        <v>311843</v>
      </c>
      <c r="F12" s="411">
        <v>100</v>
      </c>
      <c r="G12" s="411">
        <v>295536</v>
      </c>
      <c r="H12" s="411">
        <v>88</v>
      </c>
      <c r="I12" s="411">
        <v>290304</v>
      </c>
      <c r="J12" s="411">
        <v>0</v>
      </c>
      <c r="K12" s="411">
        <v>0</v>
      </c>
      <c r="L12" s="411">
        <v>12</v>
      </c>
      <c r="M12" s="411">
        <v>5232</v>
      </c>
      <c r="N12" s="411">
        <v>2</v>
      </c>
      <c r="O12" s="411">
        <v>16307</v>
      </c>
      <c r="P12" s="411">
        <v>0</v>
      </c>
      <c r="Q12" s="411">
        <v>0</v>
      </c>
      <c r="R12" s="411">
        <v>2</v>
      </c>
      <c r="S12" s="411">
        <v>16307</v>
      </c>
      <c r="T12" s="410">
        <v>0</v>
      </c>
      <c r="U12" s="411">
        <v>0</v>
      </c>
      <c r="V12" s="410">
        <v>0</v>
      </c>
      <c r="W12" s="411">
        <v>0</v>
      </c>
      <c r="X12" s="411">
        <v>0</v>
      </c>
      <c r="Y12" s="411">
        <v>0</v>
      </c>
      <c r="Z12" s="411">
        <v>0</v>
      </c>
      <c r="AA12" s="411">
        <v>0</v>
      </c>
      <c r="AB12" s="411">
        <v>90</v>
      </c>
      <c r="AC12" s="411">
        <v>0</v>
      </c>
      <c r="AD12" s="411">
        <v>1</v>
      </c>
      <c r="AE12" s="411">
        <v>89</v>
      </c>
      <c r="AF12" s="411">
        <v>0</v>
      </c>
      <c r="AG12" s="411">
        <v>0</v>
      </c>
    </row>
    <row r="13" spans="1:33" ht="15" customHeight="1">
      <c r="A13" s="1385"/>
      <c r="B13" s="404" t="s">
        <v>1073</v>
      </c>
      <c r="C13" s="410">
        <v>148</v>
      </c>
      <c r="D13" s="411">
        <v>79</v>
      </c>
      <c r="E13" s="411">
        <v>703539</v>
      </c>
      <c r="F13" s="411">
        <v>51</v>
      </c>
      <c r="G13" s="411">
        <v>266966</v>
      </c>
      <c r="H13" s="411">
        <v>43</v>
      </c>
      <c r="I13" s="411">
        <v>242009</v>
      </c>
      <c r="J13" s="411">
        <v>0</v>
      </c>
      <c r="K13" s="411">
        <v>0</v>
      </c>
      <c r="L13" s="411">
        <v>8</v>
      </c>
      <c r="M13" s="411">
        <v>24957</v>
      </c>
      <c r="N13" s="411">
        <v>13</v>
      </c>
      <c r="O13" s="411">
        <v>183448</v>
      </c>
      <c r="P13" s="411">
        <v>12</v>
      </c>
      <c r="Q13" s="411">
        <v>171498</v>
      </c>
      <c r="R13" s="411">
        <v>1</v>
      </c>
      <c r="S13" s="411">
        <v>11950</v>
      </c>
      <c r="T13" s="410">
        <v>15</v>
      </c>
      <c r="U13" s="411">
        <v>253125</v>
      </c>
      <c r="V13" s="410">
        <v>12</v>
      </c>
      <c r="W13" s="411">
        <v>213713</v>
      </c>
      <c r="X13" s="411">
        <v>3</v>
      </c>
      <c r="Y13" s="411">
        <v>39412</v>
      </c>
      <c r="Z13" s="411">
        <v>0</v>
      </c>
      <c r="AA13" s="411">
        <v>0</v>
      </c>
      <c r="AB13" s="411">
        <v>69</v>
      </c>
      <c r="AC13" s="411">
        <v>0</v>
      </c>
      <c r="AD13" s="411">
        <v>1</v>
      </c>
      <c r="AE13" s="411">
        <v>68</v>
      </c>
      <c r="AF13" s="411">
        <v>0</v>
      </c>
      <c r="AG13" s="411">
        <v>0</v>
      </c>
    </row>
    <row r="14" spans="1:33" ht="15" customHeight="1">
      <c r="A14" s="1385"/>
      <c r="B14" s="404" t="s">
        <v>1074</v>
      </c>
      <c r="C14" s="410">
        <v>87</v>
      </c>
      <c r="D14" s="411">
        <v>58</v>
      </c>
      <c r="E14" s="411">
        <v>775865</v>
      </c>
      <c r="F14" s="411">
        <v>33</v>
      </c>
      <c r="G14" s="411">
        <v>261075</v>
      </c>
      <c r="H14" s="411">
        <v>28</v>
      </c>
      <c r="I14" s="411">
        <v>258161</v>
      </c>
      <c r="J14" s="411">
        <v>0</v>
      </c>
      <c r="K14" s="411">
        <v>0</v>
      </c>
      <c r="L14" s="411">
        <v>5</v>
      </c>
      <c r="M14" s="411">
        <v>2914</v>
      </c>
      <c r="N14" s="411">
        <v>0</v>
      </c>
      <c r="O14" s="411">
        <v>0</v>
      </c>
      <c r="P14" s="411">
        <v>0</v>
      </c>
      <c r="Q14" s="411">
        <v>0</v>
      </c>
      <c r="R14" s="411">
        <v>0</v>
      </c>
      <c r="S14" s="411">
        <v>0</v>
      </c>
      <c r="T14" s="410">
        <v>25</v>
      </c>
      <c r="U14" s="411">
        <v>514790</v>
      </c>
      <c r="V14" s="410">
        <v>25</v>
      </c>
      <c r="W14" s="411">
        <v>514790</v>
      </c>
      <c r="X14" s="411">
        <v>0</v>
      </c>
      <c r="Y14" s="411">
        <v>0</v>
      </c>
      <c r="Z14" s="411">
        <v>0</v>
      </c>
      <c r="AA14" s="411">
        <v>0</v>
      </c>
      <c r="AB14" s="411">
        <v>29</v>
      </c>
      <c r="AC14" s="411">
        <v>0</v>
      </c>
      <c r="AD14" s="411">
        <v>0</v>
      </c>
      <c r="AE14" s="411">
        <v>29</v>
      </c>
      <c r="AF14" s="411">
        <v>0</v>
      </c>
      <c r="AG14" s="411">
        <v>0</v>
      </c>
    </row>
    <row r="15" spans="1:33" ht="15" customHeight="1">
      <c r="A15" s="1385"/>
      <c r="B15" s="404" t="s">
        <v>1075</v>
      </c>
      <c r="C15" s="410">
        <v>98</v>
      </c>
      <c r="D15" s="411">
        <v>63</v>
      </c>
      <c r="E15" s="411">
        <v>1065258</v>
      </c>
      <c r="F15" s="411">
        <v>21</v>
      </c>
      <c r="G15" s="411">
        <v>190741</v>
      </c>
      <c r="H15" s="411">
        <v>18</v>
      </c>
      <c r="I15" s="411">
        <v>165779</v>
      </c>
      <c r="J15" s="411">
        <v>0</v>
      </c>
      <c r="K15" s="411">
        <v>0</v>
      </c>
      <c r="L15" s="411">
        <v>3</v>
      </c>
      <c r="M15" s="411">
        <v>24962</v>
      </c>
      <c r="N15" s="411">
        <v>1</v>
      </c>
      <c r="O15" s="411">
        <v>13185</v>
      </c>
      <c r="P15" s="411">
        <v>0</v>
      </c>
      <c r="Q15" s="411">
        <v>0</v>
      </c>
      <c r="R15" s="411">
        <v>1</v>
      </c>
      <c r="S15" s="411">
        <v>13185</v>
      </c>
      <c r="T15" s="410">
        <v>41</v>
      </c>
      <c r="U15" s="411">
        <v>861332</v>
      </c>
      <c r="V15" s="410">
        <v>34</v>
      </c>
      <c r="W15" s="411">
        <v>712649</v>
      </c>
      <c r="X15" s="411">
        <v>7</v>
      </c>
      <c r="Y15" s="411">
        <v>148683</v>
      </c>
      <c r="Z15" s="411">
        <v>0</v>
      </c>
      <c r="AA15" s="411">
        <v>0</v>
      </c>
      <c r="AB15" s="411">
        <v>35</v>
      </c>
      <c r="AC15" s="411">
        <v>1</v>
      </c>
      <c r="AD15" s="411">
        <v>1</v>
      </c>
      <c r="AE15" s="411">
        <v>33</v>
      </c>
      <c r="AF15" s="411">
        <v>0</v>
      </c>
      <c r="AG15" s="411">
        <v>0</v>
      </c>
    </row>
    <row r="16" spans="1:33" ht="15" customHeight="1">
      <c r="A16" s="1385"/>
      <c r="B16" s="412" t="s">
        <v>1076</v>
      </c>
      <c r="C16" s="410">
        <v>46</v>
      </c>
      <c r="D16" s="411">
        <v>30</v>
      </c>
      <c r="E16" s="411">
        <v>556939</v>
      </c>
      <c r="F16" s="411">
        <v>8</v>
      </c>
      <c r="G16" s="411">
        <v>90571</v>
      </c>
      <c r="H16" s="411">
        <v>8</v>
      </c>
      <c r="I16" s="411">
        <v>90571</v>
      </c>
      <c r="J16" s="411">
        <v>0</v>
      </c>
      <c r="K16" s="411">
        <v>0</v>
      </c>
      <c r="L16" s="411">
        <v>0</v>
      </c>
      <c r="M16" s="411">
        <v>0</v>
      </c>
      <c r="N16" s="411">
        <v>0</v>
      </c>
      <c r="O16" s="411">
        <v>0</v>
      </c>
      <c r="P16" s="411">
        <v>0</v>
      </c>
      <c r="Q16" s="411">
        <v>0</v>
      </c>
      <c r="R16" s="411">
        <v>0</v>
      </c>
      <c r="S16" s="411">
        <v>0</v>
      </c>
      <c r="T16" s="410">
        <v>22</v>
      </c>
      <c r="U16" s="411">
        <v>466368</v>
      </c>
      <c r="V16" s="410">
        <v>19</v>
      </c>
      <c r="W16" s="411">
        <v>400869</v>
      </c>
      <c r="X16" s="411">
        <v>3</v>
      </c>
      <c r="Y16" s="411">
        <v>65499</v>
      </c>
      <c r="Z16" s="411">
        <v>0</v>
      </c>
      <c r="AA16" s="411">
        <v>0</v>
      </c>
      <c r="AB16" s="411">
        <v>16</v>
      </c>
      <c r="AC16" s="411">
        <v>2</v>
      </c>
      <c r="AD16" s="411">
        <v>0</v>
      </c>
      <c r="AE16" s="411">
        <v>14</v>
      </c>
      <c r="AF16" s="411">
        <v>0</v>
      </c>
      <c r="AG16" s="411">
        <v>0</v>
      </c>
    </row>
    <row r="17" spans="1:33" ht="15" customHeight="1">
      <c r="A17" s="1385"/>
      <c r="B17" s="412" t="s">
        <v>1077</v>
      </c>
      <c r="C17" s="410">
        <v>46</v>
      </c>
      <c r="D17" s="411">
        <v>37</v>
      </c>
      <c r="E17" s="411">
        <v>666941</v>
      </c>
      <c r="F17" s="411">
        <v>8</v>
      </c>
      <c r="G17" s="411">
        <v>73321</v>
      </c>
      <c r="H17" s="411">
        <v>8</v>
      </c>
      <c r="I17" s="411">
        <v>73321</v>
      </c>
      <c r="J17" s="411">
        <v>0</v>
      </c>
      <c r="K17" s="411">
        <v>0</v>
      </c>
      <c r="L17" s="411">
        <v>0</v>
      </c>
      <c r="M17" s="411">
        <v>0</v>
      </c>
      <c r="N17" s="411">
        <v>4</v>
      </c>
      <c r="O17" s="411">
        <v>37337</v>
      </c>
      <c r="P17" s="411">
        <v>3</v>
      </c>
      <c r="Q17" s="411">
        <v>30941</v>
      </c>
      <c r="R17" s="411">
        <v>1</v>
      </c>
      <c r="S17" s="411">
        <v>6396</v>
      </c>
      <c r="T17" s="410">
        <v>25</v>
      </c>
      <c r="U17" s="411">
        <v>556283</v>
      </c>
      <c r="V17" s="410">
        <v>21</v>
      </c>
      <c r="W17" s="411">
        <v>474026</v>
      </c>
      <c r="X17" s="411">
        <v>4</v>
      </c>
      <c r="Y17" s="411">
        <v>82257</v>
      </c>
      <c r="Z17" s="411">
        <v>0</v>
      </c>
      <c r="AA17" s="411">
        <v>0</v>
      </c>
      <c r="AB17" s="411">
        <v>9</v>
      </c>
      <c r="AC17" s="411">
        <v>0</v>
      </c>
      <c r="AD17" s="411">
        <v>0</v>
      </c>
      <c r="AE17" s="411">
        <v>9</v>
      </c>
      <c r="AF17" s="411">
        <v>0</v>
      </c>
      <c r="AG17" s="411">
        <v>0</v>
      </c>
    </row>
    <row r="18" spans="1:33" ht="15" customHeight="1">
      <c r="A18" s="1385"/>
      <c r="B18" s="412" t="s">
        <v>1078</v>
      </c>
      <c r="C18" s="410">
        <v>49</v>
      </c>
      <c r="D18" s="411">
        <v>40</v>
      </c>
      <c r="E18" s="411">
        <v>773933</v>
      </c>
      <c r="F18" s="411">
        <v>14</v>
      </c>
      <c r="G18" s="411">
        <v>210888</v>
      </c>
      <c r="H18" s="411">
        <v>14</v>
      </c>
      <c r="I18" s="411">
        <v>210888</v>
      </c>
      <c r="J18" s="411">
        <v>0</v>
      </c>
      <c r="K18" s="411">
        <v>0</v>
      </c>
      <c r="L18" s="411">
        <v>0</v>
      </c>
      <c r="M18" s="411">
        <v>0</v>
      </c>
      <c r="N18" s="411">
        <v>1</v>
      </c>
      <c r="O18" s="411">
        <v>20854</v>
      </c>
      <c r="P18" s="411">
        <v>1</v>
      </c>
      <c r="Q18" s="411">
        <v>20854</v>
      </c>
      <c r="R18" s="411">
        <v>0</v>
      </c>
      <c r="S18" s="411">
        <v>0</v>
      </c>
      <c r="T18" s="410">
        <v>25</v>
      </c>
      <c r="U18" s="411">
        <v>542191</v>
      </c>
      <c r="V18" s="410">
        <v>21</v>
      </c>
      <c r="W18" s="411">
        <v>453113</v>
      </c>
      <c r="X18" s="411">
        <v>4</v>
      </c>
      <c r="Y18" s="411">
        <v>89078</v>
      </c>
      <c r="Z18" s="411">
        <v>0</v>
      </c>
      <c r="AA18" s="411">
        <v>0</v>
      </c>
      <c r="AB18" s="411">
        <v>9</v>
      </c>
      <c r="AC18" s="411">
        <v>0</v>
      </c>
      <c r="AD18" s="411">
        <v>1</v>
      </c>
      <c r="AE18" s="411">
        <v>8</v>
      </c>
      <c r="AF18" s="411">
        <v>0</v>
      </c>
      <c r="AG18" s="411">
        <v>0</v>
      </c>
    </row>
    <row r="19" spans="1:33" ht="15" customHeight="1">
      <c r="A19" s="1385"/>
      <c r="B19" s="412" t="s">
        <v>1079</v>
      </c>
      <c r="C19" s="410">
        <v>44</v>
      </c>
      <c r="D19" s="411">
        <v>32</v>
      </c>
      <c r="E19" s="411">
        <v>607901</v>
      </c>
      <c r="F19" s="411">
        <v>12</v>
      </c>
      <c r="G19" s="411">
        <v>167456</v>
      </c>
      <c r="H19" s="411">
        <v>9</v>
      </c>
      <c r="I19" s="411">
        <v>166200</v>
      </c>
      <c r="J19" s="411">
        <v>0</v>
      </c>
      <c r="K19" s="411">
        <v>0</v>
      </c>
      <c r="L19" s="411">
        <v>3</v>
      </c>
      <c r="M19" s="411">
        <v>1256</v>
      </c>
      <c r="N19" s="411">
        <v>0</v>
      </c>
      <c r="O19" s="411">
        <v>0</v>
      </c>
      <c r="P19" s="411">
        <v>0</v>
      </c>
      <c r="Q19" s="411">
        <v>0</v>
      </c>
      <c r="R19" s="411">
        <v>0</v>
      </c>
      <c r="S19" s="411">
        <v>0</v>
      </c>
      <c r="T19" s="410">
        <v>20</v>
      </c>
      <c r="U19" s="411">
        <v>440445</v>
      </c>
      <c r="V19" s="410">
        <v>17</v>
      </c>
      <c r="W19" s="411">
        <v>374599</v>
      </c>
      <c r="X19" s="411">
        <v>3</v>
      </c>
      <c r="Y19" s="411">
        <v>65846</v>
      </c>
      <c r="Z19" s="411">
        <v>0</v>
      </c>
      <c r="AA19" s="411">
        <v>0</v>
      </c>
      <c r="AB19" s="411">
        <v>12</v>
      </c>
      <c r="AC19" s="411">
        <v>0</v>
      </c>
      <c r="AD19" s="411">
        <v>0</v>
      </c>
      <c r="AE19" s="411">
        <v>12</v>
      </c>
      <c r="AF19" s="411">
        <v>0</v>
      </c>
      <c r="AG19" s="411">
        <v>0</v>
      </c>
    </row>
    <row r="20" spans="1:33" ht="15" customHeight="1">
      <c r="A20" s="1385"/>
      <c r="B20" s="412" t="s">
        <v>1080</v>
      </c>
      <c r="C20" s="410">
        <v>52</v>
      </c>
      <c r="D20" s="411">
        <v>33</v>
      </c>
      <c r="E20" s="411">
        <v>571284</v>
      </c>
      <c r="F20" s="411">
        <v>13</v>
      </c>
      <c r="G20" s="411">
        <v>127851</v>
      </c>
      <c r="H20" s="411">
        <v>12</v>
      </c>
      <c r="I20" s="411">
        <v>127642</v>
      </c>
      <c r="J20" s="411">
        <v>0</v>
      </c>
      <c r="K20" s="411">
        <v>0</v>
      </c>
      <c r="L20" s="411">
        <v>1</v>
      </c>
      <c r="M20" s="411">
        <v>209</v>
      </c>
      <c r="N20" s="411">
        <v>0</v>
      </c>
      <c r="O20" s="411">
        <v>0</v>
      </c>
      <c r="P20" s="411">
        <v>0</v>
      </c>
      <c r="Q20" s="411">
        <v>0</v>
      </c>
      <c r="R20" s="411">
        <v>0</v>
      </c>
      <c r="S20" s="411">
        <v>0</v>
      </c>
      <c r="T20" s="410">
        <v>20</v>
      </c>
      <c r="U20" s="411">
        <v>443433</v>
      </c>
      <c r="V20" s="410">
        <v>18</v>
      </c>
      <c r="W20" s="411">
        <v>399317</v>
      </c>
      <c r="X20" s="411">
        <v>2</v>
      </c>
      <c r="Y20" s="411">
        <v>44116</v>
      </c>
      <c r="Z20" s="411">
        <v>0</v>
      </c>
      <c r="AA20" s="411">
        <v>0</v>
      </c>
      <c r="AB20" s="411">
        <v>19</v>
      </c>
      <c r="AC20" s="411">
        <v>0</v>
      </c>
      <c r="AD20" s="411">
        <v>0</v>
      </c>
      <c r="AE20" s="411">
        <v>19</v>
      </c>
      <c r="AF20" s="411">
        <v>0</v>
      </c>
      <c r="AG20" s="411">
        <v>1</v>
      </c>
    </row>
    <row r="21" spans="1:33" ht="15" customHeight="1">
      <c r="A21" s="1385"/>
      <c r="B21" s="412" t="s">
        <v>1081</v>
      </c>
      <c r="C21" s="410">
        <v>50</v>
      </c>
      <c r="D21" s="411">
        <v>49</v>
      </c>
      <c r="E21" s="411">
        <v>874895</v>
      </c>
      <c r="F21" s="411">
        <v>14</v>
      </c>
      <c r="G21" s="411">
        <v>139950</v>
      </c>
      <c r="H21" s="411">
        <v>8</v>
      </c>
      <c r="I21" s="411">
        <v>127370</v>
      </c>
      <c r="J21" s="411">
        <v>0</v>
      </c>
      <c r="K21" s="411">
        <v>0</v>
      </c>
      <c r="L21" s="411">
        <v>6</v>
      </c>
      <c r="M21" s="411">
        <v>12580</v>
      </c>
      <c r="N21" s="411">
        <v>0</v>
      </c>
      <c r="O21" s="411">
        <v>0</v>
      </c>
      <c r="P21" s="411">
        <v>0</v>
      </c>
      <c r="Q21" s="411">
        <v>0</v>
      </c>
      <c r="R21" s="411">
        <v>0</v>
      </c>
      <c r="S21" s="411">
        <v>0</v>
      </c>
      <c r="T21" s="410">
        <v>35</v>
      </c>
      <c r="U21" s="411">
        <v>734945</v>
      </c>
      <c r="V21" s="410">
        <v>33</v>
      </c>
      <c r="W21" s="411">
        <v>689278</v>
      </c>
      <c r="X21" s="411">
        <v>2</v>
      </c>
      <c r="Y21" s="411">
        <v>45667</v>
      </c>
      <c r="Z21" s="411">
        <v>0</v>
      </c>
      <c r="AA21" s="411">
        <v>0</v>
      </c>
      <c r="AB21" s="411">
        <v>1</v>
      </c>
      <c r="AC21" s="411">
        <v>0</v>
      </c>
      <c r="AD21" s="411">
        <v>0</v>
      </c>
      <c r="AE21" s="411">
        <v>1</v>
      </c>
      <c r="AF21" s="411">
        <v>0</v>
      </c>
      <c r="AG21" s="411">
        <v>3</v>
      </c>
    </row>
    <row r="22" spans="1:33" ht="15" customHeight="1">
      <c r="A22" s="1385"/>
      <c r="B22" s="412" t="s">
        <v>1082</v>
      </c>
      <c r="C22" s="410">
        <v>277</v>
      </c>
      <c r="D22" s="411">
        <v>273</v>
      </c>
      <c r="E22" s="411">
        <v>5915160</v>
      </c>
      <c r="F22" s="411">
        <v>10</v>
      </c>
      <c r="G22" s="411">
        <v>72493</v>
      </c>
      <c r="H22" s="411">
        <v>4</v>
      </c>
      <c r="I22" s="411">
        <v>61223</v>
      </c>
      <c r="J22" s="411">
        <v>0</v>
      </c>
      <c r="K22" s="411">
        <v>0</v>
      </c>
      <c r="L22" s="411">
        <v>6</v>
      </c>
      <c r="M22" s="411">
        <v>11270</v>
      </c>
      <c r="N22" s="411">
        <v>2</v>
      </c>
      <c r="O22" s="411">
        <v>17119</v>
      </c>
      <c r="P22" s="411">
        <v>0</v>
      </c>
      <c r="Q22" s="411">
        <v>0</v>
      </c>
      <c r="R22" s="411">
        <v>2</v>
      </c>
      <c r="S22" s="411">
        <v>17119</v>
      </c>
      <c r="T22" s="410">
        <v>261</v>
      </c>
      <c r="U22" s="411">
        <v>5825548</v>
      </c>
      <c r="V22" s="410">
        <v>1</v>
      </c>
      <c r="W22" s="411">
        <v>26088</v>
      </c>
      <c r="X22" s="411">
        <v>260</v>
      </c>
      <c r="Y22" s="411">
        <v>5799460</v>
      </c>
      <c r="Z22" s="411">
        <v>0</v>
      </c>
      <c r="AA22" s="411">
        <v>0</v>
      </c>
      <c r="AB22" s="411">
        <v>4</v>
      </c>
      <c r="AC22" s="411">
        <v>1</v>
      </c>
      <c r="AD22" s="411">
        <v>1</v>
      </c>
      <c r="AE22" s="411">
        <v>2</v>
      </c>
      <c r="AF22" s="411">
        <v>0</v>
      </c>
      <c r="AG22" s="411">
        <v>11</v>
      </c>
    </row>
    <row r="23" spans="1:33" ht="15" customHeight="1">
      <c r="A23" s="1385"/>
      <c r="B23" s="412" t="s">
        <v>1083</v>
      </c>
      <c r="C23" s="410">
        <v>13</v>
      </c>
      <c r="D23" s="411">
        <v>10</v>
      </c>
      <c r="E23" s="411">
        <v>44512</v>
      </c>
      <c r="F23" s="411">
        <v>9</v>
      </c>
      <c r="G23" s="411">
        <v>20462</v>
      </c>
      <c r="H23" s="411">
        <v>6</v>
      </c>
      <c r="I23" s="411">
        <v>19718</v>
      </c>
      <c r="J23" s="411">
        <v>0</v>
      </c>
      <c r="K23" s="411">
        <v>0</v>
      </c>
      <c r="L23" s="411">
        <v>3</v>
      </c>
      <c r="M23" s="411">
        <v>744</v>
      </c>
      <c r="N23" s="411">
        <v>0</v>
      </c>
      <c r="O23" s="411">
        <v>0</v>
      </c>
      <c r="P23" s="411">
        <v>0</v>
      </c>
      <c r="Q23" s="411">
        <v>0</v>
      </c>
      <c r="R23" s="411">
        <v>0</v>
      </c>
      <c r="S23" s="411">
        <v>0</v>
      </c>
      <c r="T23" s="410">
        <v>1</v>
      </c>
      <c r="U23" s="411">
        <v>24050</v>
      </c>
      <c r="V23" s="410">
        <v>0</v>
      </c>
      <c r="W23" s="411">
        <v>0</v>
      </c>
      <c r="X23" s="411">
        <v>1</v>
      </c>
      <c r="Y23" s="411">
        <v>24050</v>
      </c>
      <c r="Z23" s="411">
        <v>0</v>
      </c>
      <c r="AA23" s="411">
        <v>0</v>
      </c>
      <c r="AB23" s="411">
        <v>3</v>
      </c>
      <c r="AC23" s="411">
        <v>0</v>
      </c>
      <c r="AD23" s="411">
        <v>1</v>
      </c>
      <c r="AE23" s="411">
        <v>2</v>
      </c>
      <c r="AF23" s="411">
        <v>0</v>
      </c>
      <c r="AG23" s="411">
        <v>0</v>
      </c>
    </row>
    <row r="24" spans="1:33" ht="15" customHeight="1">
      <c r="A24" s="1385"/>
      <c r="B24" s="412" t="s">
        <v>1084</v>
      </c>
      <c r="C24" s="410">
        <v>4</v>
      </c>
      <c r="D24" s="411">
        <v>3</v>
      </c>
      <c r="E24" s="411">
        <v>1395</v>
      </c>
      <c r="F24" s="411">
        <v>3</v>
      </c>
      <c r="G24" s="411">
        <v>1395</v>
      </c>
      <c r="H24" s="411">
        <v>1</v>
      </c>
      <c r="I24" s="411">
        <v>374</v>
      </c>
      <c r="J24" s="411">
        <v>0</v>
      </c>
      <c r="K24" s="411">
        <v>0</v>
      </c>
      <c r="L24" s="411">
        <v>2</v>
      </c>
      <c r="M24" s="411">
        <v>1021</v>
      </c>
      <c r="N24" s="411">
        <v>0</v>
      </c>
      <c r="O24" s="411">
        <v>0</v>
      </c>
      <c r="P24" s="411">
        <v>0</v>
      </c>
      <c r="Q24" s="411">
        <v>0</v>
      </c>
      <c r="R24" s="411">
        <v>0</v>
      </c>
      <c r="S24" s="411">
        <v>0</v>
      </c>
      <c r="T24" s="410">
        <v>0</v>
      </c>
      <c r="U24" s="411">
        <v>0</v>
      </c>
      <c r="V24" s="410">
        <v>0</v>
      </c>
      <c r="W24" s="411">
        <v>0</v>
      </c>
      <c r="X24" s="411">
        <v>0</v>
      </c>
      <c r="Y24" s="411">
        <v>0</v>
      </c>
      <c r="Z24" s="411">
        <v>0</v>
      </c>
      <c r="AA24" s="411">
        <v>0</v>
      </c>
      <c r="AB24" s="411">
        <v>1</v>
      </c>
      <c r="AC24" s="411">
        <v>0</v>
      </c>
      <c r="AD24" s="411">
        <v>1</v>
      </c>
      <c r="AE24" s="411">
        <v>0</v>
      </c>
      <c r="AF24" s="411">
        <v>0</v>
      </c>
      <c r="AG24" s="411">
        <v>0</v>
      </c>
    </row>
    <row r="25" spans="1:33" ht="15" customHeight="1">
      <c r="A25" s="1385"/>
      <c r="B25" s="412" t="s">
        <v>1085</v>
      </c>
      <c r="C25" s="410">
        <v>9</v>
      </c>
      <c r="D25" s="411">
        <v>5</v>
      </c>
      <c r="E25" s="411">
        <v>22414</v>
      </c>
      <c r="F25" s="411">
        <v>4</v>
      </c>
      <c r="G25" s="411">
        <v>1159</v>
      </c>
      <c r="H25" s="411">
        <v>0</v>
      </c>
      <c r="I25" s="411">
        <v>0</v>
      </c>
      <c r="J25" s="411">
        <v>0</v>
      </c>
      <c r="K25" s="411">
        <v>0</v>
      </c>
      <c r="L25" s="411">
        <v>4</v>
      </c>
      <c r="M25" s="411">
        <v>1159</v>
      </c>
      <c r="N25" s="411">
        <v>0</v>
      </c>
      <c r="O25" s="411">
        <v>0</v>
      </c>
      <c r="P25" s="411">
        <v>0</v>
      </c>
      <c r="Q25" s="411">
        <v>0</v>
      </c>
      <c r="R25" s="411">
        <v>0</v>
      </c>
      <c r="S25" s="411">
        <v>0</v>
      </c>
      <c r="T25" s="410">
        <v>1</v>
      </c>
      <c r="U25" s="411">
        <v>21255</v>
      </c>
      <c r="V25" s="410">
        <v>0</v>
      </c>
      <c r="W25" s="411">
        <v>0</v>
      </c>
      <c r="X25" s="411">
        <v>1</v>
      </c>
      <c r="Y25" s="411">
        <v>21255</v>
      </c>
      <c r="Z25" s="411">
        <v>0</v>
      </c>
      <c r="AA25" s="411">
        <v>0</v>
      </c>
      <c r="AB25" s="411">
        <v>4</v>
      </c>
      <c r="AC25" s="411">
        <v>0</v>
      </c>
      <c r="AD25" s="411">
        <v>1</v>
      </c>
      <c r="AE25" s="411">
        <v>3</v>
      </c>
      <c r="AF25" s="411">
        <v>0</v>
      </c>
      <c r="AG25" s="411">
        <v>0</v>
      </c>
    </row>
    <row r="26" spans="1:33" ht="15" customHeight="1">
      <c r="A26" s="1385"/>
      <c r="B26" s="412" t="s">
        <v>1086</v>
      </c>
      <c r="C26" s="410">
        <v>6</v>
      </c>
      <c r="D26" s="411">
        <v>4</v>
      </c>
      <c r="E26" s="411">
        <v>20433</v>
      </c>
      <c r="F26" s="411">
        <v>4</v>
      </c>
      <c r="G26" s="411">
        <v>20433</v>
      </c>
      <c r="H26" s="411">
        <v>2</v>
      </c>
      <c r="I26" s="411">
        <v>19613</v>
      </c>
      <c r="J26" s="411">
        <v>0</v>
      </c>
      <c r="K26" s="411">
        <v>0</v>
      </c>
      <c r="L26" s="411">
        <v>2</v>
      </c>
      <c r="M26" s="411">
        <v>820</v>
      </c>
      <c r="N26" s="411">
        <v>0</v>
      </c>
      <c r="O26" s="411">
        <v>0</v>
      </c>
      <c r="P26" s="411">
        <v>0</v>
      </c>
      <c r="Q26" s="411">
        <v>0</v>
      </c>
      <c r="R26" s="411">
        <v>0</v>
      </c>
      <c r="S26" s="411">
        <v>0</v>
      </c>
      <c r="T26" s="410">
        <v>0</v>
      </c>
      <c r="U26" s="411">
        <v>0</v>
      </c>
      <c r="V26" s="410">
        <v>0</v>
      </c>
      <c r="W26" s="411">
        <v>0</v>
      </c>
      <c r="X26" s="411">
        <v>0</v>
      </c>
      <c r="Y26" s="411">
        <v>0</v>
      </c>
      <c r="Z26" s="411">
        <v>0</v>
      </c>
      <c r="AA26" s="411">
        <v>0</v>
      </c>
      <c r="AB26" s="411">
        <v>2</v>
      </c>
      <c r="AC26" s="411">
        <v>1</v>
      </c>
      <c r="AD26" s="411">
        <v>1</v>
      </c>
      <c r="AE26" s="411">
        <v>0</v>
      </c>
      <c r="AF26" s="411">
        <v>0</v>
      </c>
      <c r="AG26" s="411">
        <v>0</v>
      </c>
    </row>
    <row r="27" spans="1:33" ht="15" customHeight="1">
      <c r="A27" s="1385"/>
      <c r="B27" s="412" t="s">
        <v>1087</v>
      </c>
      <c r="C27" s="410">
        <v>17</v>
      </c>
      <c r="D27" s="411">
        <v>17</v>
      </c>
      <c r="E27" s="411">
        <v>190438</v>
      </c>
      <c r="F27" s="411">
        <v>11</v>
      </c>
      <c r="G27" s="411">
        <v>39478</v>
      </c>
      <c r="H27" s="411">
        <v>2</v>
      </c>
      <c r="I27" s="411">
        <v>26343</v>
      </c>
      <c r="J27" s="411">
        <v>0</v>
      </c>
      <c r="K27" s="411">
        <v>0</v>
      </c>
      <c r="L27" s="411">
        <v>9</v>
      </c>
      <c r="M27" s="411">
        <v>13135</v>
      </c>
      <c r="N27" s="411">
        <v>2</v>
      </c>
      <c r="O27" s="411">
        <v>40549</v>
      </c>
      <c r="P27" s="411">
        <v>0</v>
      </c>
      <c r="Q27" s="411">
        <v>0</v>
      </c>
      <c r="R27" s="411">
        <v>2</v>
      </c>
      <c r="S27" s="411">
        <v>40549</v>
      </c>
      <c r="T27" s="410">
        <v>4</v>
      </c>
      <c r="U27" s="411">
        <v>110411</v>
      </c>
      <c r="V27" s="410">
        <v>0</v>
      </c>
      <c r="W27" s="411">
        <v>0</v>
      </c>
      <c r="X27" s="411">
        <v>4</v>
      </c>
      <c r="Y27" s="411">
        <v>110411</v>
      </c>
      <c r="Z27" s="411">
        <v>0</v>
      </c>
      <c r="AA27" s="411">
        <v>0</v>
      </c>
      <c r="AB27" s="411">
        <v>0</v>
      </c>
      <c r="AC27" s="411">
        <v>0</v>
      </c>
      <c r="AD27" s="411">
        <v>0</v>
      </c>
      <c r="AE27" s="411">
        <v>0</v>
      </c>
      <c r="AF27" s="411">
        <v>0</v>
      </c>
      <c r="AG27" s="411">
        <v>0</v>
      </c>
    </row>
    <row r="28" spans="1:33" ht="15" customHeight="1">
      <c r="A28" s="1385"/>
      <c r="B28" s="369" t="s">
        <v>1088</v>
      </c>
      <c r="C28" s="410">
        <v>27</v>
      </c>
      <c r="D28" s="411">
        <v>19</v>
      </c>
      <c r="E28" s="411">
        <v>114423</v>
      </c>
      <c r="F28" s="411">
        <v>15</v>
      </c>
      <c r="G28" s="411">
        <v>21288</v>
      </c>
      <c r="H28" s="411">
        <v>3</v>
      </c>
      <c r="I28" s="411">
        <v>2247</v>
      </c>
      <c r="J28" s="411">
        <v>0</v>
      </c>
      <c r="K28" s="411">
        <v>0</v>
      </c>
      <c r="L28" s="411">
        <v>12</v>
      </c>
      <c r="M28" s="411">
        <v>19041</v>
      </c>
      <c r="N28" s="411">
        <v>1</v>
      </c>
      <c r="O28" s="411">
        <v>12968</v>
      </c>
      <c r="P28" s="411">
        <v>0</v>
      </c>
      <c r="Q28" s="411">
        <v>0</v>
      </c>
      <c r="R28" s="411">
        <v>1</v>
      </c>
      <c r="S28" s="411">
        <v>12968</v>
      </c>
      <c r="T28" s="410">
        <v>3</v>
      </c>
      <c r="U28" s="411">
        <v>80167</v>
      </c>
      <c r="V28" s="410">
        <v>0</v>
      </c>
      <c r="W28" s="411">
        <v>0</v>
      </c>
      <c r="X28" s="411">
        <v>3</v>
      </c>
      <c r="Y28" s="411">
        <v>80167</v>
      </c>
      <c r="Z28" s="411">
        <v>0</v>
      </c>
      <c r="AA28" s="411">
        <v>0</v>
      </c>
      <c r="AB28" s="411">
        <v>8</v>
      </c>
      <c r="AC28" s="411">
        <v>0</v>
      </c>
      <c r="AD28" s="411">
        <v>4</v>
      </c>
      <c r="AE28" s="411">
        <v>4</v>
      </c>
      <c r="AF28" s="411">
        <v>0</v>
      </c>
      <c r="AG28" s="411">
        <v>0</v>
      </c>
    </row>
    <row r="29" spans="1:33" ht="15" customHeight="1">
      <c r="A29" s="1385"/>
      <c r="B29" s="369" t="s">
        <v>420</v>
      </c>
      <c r="C29" s="410">
        <v>2231</v>
      </c>
      <c r="D29" s="411">
        <v>1630</v>
      </c>
      <c r="E29" s="411">
        <v>13917172</v>
      </c>
      <c r="F29" s="411">
        <v>1104</v>
      </c>
      <c r="G29" s="411">
        <v>2694608</v>
      </c>
      <c r="H29" s="411">
        <v>981</v>
      </c>
      <c r="I29" s="411">
        <v>2555100</v>
      </c>
      <c r="J29" s="411">
        <v>0</v>
      </c>
      <c r="K29" s="411">
        <v>0</v>
      </c>
      <c r="L29" s="411">
        <v>123</v>
      </c>
      <c r="M29" s="411">
        <v>139508</v>
      </c>
      <c r="N29" s="411">
        <v>28</v>
      </c>
      <c r="O29" s="411">
        <v>348221</v>
      </c>
      <c r="P29" s="411">
        <v>17</v>
      </c>
      <c r="Q29" s="411">
        <v>227601</v>
      </c>
      <c r="R29" s="411">
        <v>11</v>
      </c>
      <c r="S29" s="411">
        <v>120620</v>
      </c>
      <c r="T29" s="410">
        <v>498</v>
      </c>
      <c r="U29" s="411">
        <v>10874343</v>
      </c>
      <c r="V29" s="410">
        <v>201</v>
      </c>
      <c r="W29" s="411">
        <v>4258442</v>
      </c>
      <c r="X29" s="411">
        <v>297</v>
      </c>
      <c r="Y29" s="411">
        <v>6615901</v>
      </c>
      <c r="Z29" s="411">
        <v>0</v>
      </c>
      <c r="AA29" s="411">
        <v>0</v>
      </c>
      <c r="AB29" s="411">
        <v>601</v>
      </c>
      <c r="AC29" s="411">
        <v>15</v>
      </c>
      <c r="AD29" s="411">
        <v>32</v>
      </c>
      <c r="AE29" s="411">
        <v>554</v>
      </c>
      <c r="AF29" s="411">
        <v>0</v>
      </c>
      <c r="AG29" s="411">
        <v>15</v>
      </c>
    </row>
    <row r="30" spans="1:33" ht="15" customHeight="1">
      <c r="A30" s="1386"/>
      <c r="B30" s="375" t="s">
        <v>1089</v>
      </c>
      <c r="C30" s="413">
        <v>6238.086956521739</v>
      </c>
      <c r="D30" s="414" t="s">
        <v>316</v>
      </c>
      <c r="E30" s="414">
        <v>8538.1423312883435</v>
      </c>
      <c r="F30" s="414" t="s">
        <v>316</v>
      </c>
      <c r="G30" s="414">
        <v>2440.768115942029</v>
      </c>
      <c r="H30" s="414" t="s">
        <v>316</v>
      </c>
      <c r="I30" s="414">
        <v>2604.5871559633028</v>
      </c>
      <c r="J30" s="414" t="s">
        <v>316</v>
      </c>
      <c r="K30" s="414" t="s">
        <v>316</v>
      </c>
      <c r="L30" s="414" t="s">
        <v>316</v>
      </c>
      <c r="M30" s="414">
        <v>1134.2113821138212</v>
      </c>
      <c r="N30" s="414" t="s">
        <v>316</v>
      </c>
      <c r="O30" s="414">
        <v>12436.464285714286</v>
      </c>
      <c r="P30" s="414" t="s">
        <v>316</v>
      </c>
      <c r="Q30" s="414">
        <v>13388.294117647059</v>
      </c>
      <c r="R30" s="414" t="s">
        <v>316</v>
      </c>
      <c r="S30" s="414">
        <v>10965.454545454546</v>
      </c>
      <c r="T30" s="414" t="s">
        <v>316</v>
      </c>
      <c r="U30" s="414">
        <v>21836.030120481926</v>
      </c>
      <c r="V30" s="414" t="s">
        <v>316</v>
      </c>
      <c r="W30" s="414">
        <v>21186.278606965174</v>
      </c>
      <c r="X30" s="414" t="s">
        <v>316</v>
      </c>
      <c r="Y30" s="414">
        <v>22275.760942760942</v>
      </c>
      <c r="Z30" s="414" t="s">
        <v>316</v>
      </c>
      <c r="AA30" s="414" t="s">
        <v>316</v>
      </c>
      <c r="AB30" s="414" t="s">
        <v>316</v>
      </c>
      <c r="AC30" s="414" t="s">
        <v>316</v>
      </c>
      <c r="AD30" s="414" t="s">
        <v>316</v>
      </c>
      <c r="AE30" s="414" t="s">
        <v>316</v>
      </c>
      <c r="AF30" s="414" t="s">
        <v>316</v>
      </c>
      <c r="AG30" s="414" t="s">
        <v>316</v>
      </c>
    </row>
    <row r="31" spans="1:33" ht="15" customHeight="1">
      <c r="A31" s="1384" t="s">
        <v>1090</v>
      </c>
      <c r="B31" s="361" t="s">
        <v>1067</v>
      </c>
      <c r="C31" s="417">
        <v>6</v>
      </c>
      <c r="D31" s="415">
        <v>6</v>
      </c>
      <c r="E31" s="415">
        <v>589</v>
      </c>
      <c r="F31" s="409">
        <v>6</v>
      </c>
      <c r="G31" s="409">
        <v>589</v>
      </c>
      <c r="H31" s="415">
        <v>5</v>
      </c>
      <c r="I31" s="415">
        <v>445</v>
      </c>
      <c r="J31" s="415">
        <v>0</v>
      </c>
      <c r="K31" s="415">
        <v>0</v>
      </c>
      <c r="L31" s="415">
        <v>1</v>
      </c>
      <c r="M31" s="415">
        <v>144</v>
      </c>
      <c r="N31" s="409">
        <v>0</v>
      </c>
      <c r="O31" s="409">
        <v>0</v>
      </c>
      <c r="P31" s="415">
        <v>0</v>
      </c>
      <c r="Q31" s="415">
        <v>0</v>
      </c>
      <c r="R31" s="415">
        <v>0</v>
      </c>
      <c r="S31" s="415">
        <v>0</v>
      </c>
      <c r="T31" s="409">
        <v>0</v>
      </c>
      <c r="U31" s="409">
        <v>0</v>
      </c>
      <c r="V31" s="415">
        <v>0</v>
      </c>
      <c r="W31" s="415">
        <v>0</v>
      </c>
      <c r="X31" s="415">
        <v>0</v>
      </c>
      <c r="Y31" s="415">
        <v>0</v>
      </c>
      <c r="Z31" s="415">
        <v>0</v>
      </c>
      <c r="AA31" s="415">
        <v>0</v>
      </c>
      <c r="AB31" s="415">
        <v>0</v>
      </c>
      <c r="AC31" s="415">
        <v>0</v>
      </c>
      <c r="AD31" s="415">
        <v>0</v>
      </c>
      <c r="AE31" s="415">
        <v>0</v>
      </c>
      <c r="AF31" s="415">
        <v>0</v>
      </c>
      <c r="AG31" s="415">
        <v>0</v>
      </c>
    </row>
    <row r="32" spans="1:33" ht="15" customHeight="1">
      <c r="A32" s="1385"/>
      <c r="B32" s="369" t="s">
        <v>1068</v>
      </c>
      <c r="C32" s="415">
        <v>198</v>
      </c>
      <c r="D32" s="415">
        <v>114</v>
      </c>
      <c r="E32" s="415">
        <v>23633</v>
      </c>
      <c r="F32" s="411">
        <v>114</v>
      </c>
      <c r="G32" s="411">
        <v>23633</v>
      </c>
      <c r="H32" s="415">
        <v>101</v>
      </c>
      <c r="I32" s="415">
        <v>20692</v>
      </c>
      <c r="J32" s="415">
        <v>0</v>
      </c>
      <c r="K32" s="415">
        <v>0</v>
      </c>
      <c r="L32" s="415">
        <v>13</v>
      </c>
      <c r="M32" s="415">
        <v>2941</v>
      </c>
      <c r="N32" s="411">
        <v>0</v>
      </c>
      <c r="O32" s="411">
        <v>0</v>
      </c>
      <c r="P32" s="415">
        <v>0</v>
      </c>
      <c r="Q32" s="415">
        <v>0</v>
      </c>
      <c r="R32" s="415">
        <v>0</v>
      </c>
      <c r="S32" s="415">
        <v>0</v>
      </c>
      <c r="T32" s="411">
        <v>0</v>
      </c>
      <c r="U32" s="411">
        <v>0</v>
      </c>
      <c r="V32" s="415">
        <v>0</v>
      </c>
      <c r="W32" s="415">
        <v>0</v>
      </c>
      <c r="X32" s="415">
        <v>0</v>
      </c>
      <c r="Y32" s="415">
        <v>0</v>
      </c>
      <c r="Z32" s="415">
        <v>0</v>
      </c>
      <c r="AA32" s="415">
        <v>0</v>
      </c>
      <c r="AB32" s="415">
        <v>84</v>
      </c>
      <c r="AC32" s="415">
        <v>3</v>
      </c>
      <c r="AD32" s="415">
        <v>7</v>
      </c>
      <c r="AE32" s="415">
        <v>74</v>
      </c>
      <c r="AF32" s="415">
        <v>0</v>
      </c>
      <c r="AG32" s="415">
        <v>0</v>
      </c>
    </row>
    <row r="33" spans="1:33" ht="15" customHeight="1">
      <c r="A33" s="1385"/>
      <c r="B33" s="404" t="s">
        <v>1069</v>
      </c>
      <c r="C33" s="415">
        <v>348</v>
      </c>
      <c r="D33" s="415">
        <v>260</v>
      </c>
      <c r="E33" s="415">
        <v>125606</v>
      </c>
      <c r="F33" s="411">
        <v>260</v>
      </c>
      <c r="G33" s="411">
        <v>125606</v>
      </c>
      <c r="H33" s="415">
        <v>244</v>
      </c>
      <c r="I33" s="415">
        <v>119637</v>
      </c>
      <c r="J33" s="415">
        <v>0</v>
      </c>
      <c r="K33" s="415">
        <v>0</v>
      </c>
      <c r="L33" s="415">
        <v>16</v>
      </c>
      <c r="M33" s="415">
        <v>5969</v>
      </c>
      <c r="N33" s="411">
        <v>0</v>
      </c>
      <c r="O33" s="411">
        <v>0</v>
      </c>
      <c r="P33" s="415">
        <v>0</v>
      </c>
      <c r="Q33" s="415">
        <v>0</v>
      </c>
      <c r="R33" s="415">
        <v>0</v>
      </c>
      <c r="S33" s="415">
        <v>0</v>
      </c>
      <c r="T33" s="411">
        <v>0</v>
      </c>
      <c r="U33" s="411">
        <v>0</v>
      </c>
      <c r="V33" s="415">
        <v>0</v>
      </c>
      <c r="W33" s="415">
        <v>0</v>
      </c>
      <c r="X33" s="415">
        <v>0</v>
      </c>
      <c r="Y33" s="415">
        <v>0</v>
      </c>
      <c r="Z33" s="415">
        <v>0</v>
      </c>
      <c r="AA33" s="415">
        <v>0</v>
      </c>
      <c r="AB33" s="415">
        <v>88</v>
      </c>
      <c r="AC33" s="415">
        <v>3</v>
      </c>
      <c r="AD33" s="415">
        <v>7</v>
      </c>
      <c r="AE33" s="415">
        <v>78</v>
      </c>
      <c r="AF33" s="415">
        <v>0</v>
      </c>
      <c r="AG33" s="415">
        <v>0</v>
      </c>
    </row>
    <row r="34" spans="1:33" ht="15" customHeight="1">
      <c r="A34" s="1385"/>
      <c r="B34" s="404" t="s">
        <v>1070</v>
      </c>
      <c r="C34" s="415">
        <v>266</v>
      </c>
      <c r="D34" s="415">
        <v>206</v>
      </c>
      <c r="E34" s="415">
        <v>202058</v>
      </c>
      <c r="F34" s="411">
        <v>204</v>
      </c>
      <c r="G34" s="411">
        <v>195604</v>
      </c>
      <c r="H34" s="415">
        <v>193</v>
      </c>
      <c r="I34" s="415">
        <v>188350</v>
      </c>
      <c r="J34" s="415">
        <v>0</v>
      </c>
      <c r="K34" s="415">
        <v>0</v>
      </c>
      <c r="L34" s="415">
        <v>11</v>
      </c>
      <c r="M34" s="415">
        <v>7254</v>
      </c>
      <c r="N34" s="411">
        <v>2</v>
      </c>
      <c r="O34" s="411">
        <v>6454</v>
      </c>
      <c r="P34" s="415">
        <v>1</v>
      </c>
      <c r="Q34" s="415">
        <v>4308</v>
      </c>
      <c r="R34" s="415">
        <v>1</v>
      </c>
      <c r="S34" s="415">
        <v>2146</v>
      </c>
      <c r="T34" s="411">
        <v>0</v>
      </c>
      <c r="U34" s="411">
        <v>0</v>
      </c>
      <c r="V34" s="415">
        <v>0</v>
      </c>
      <c r="W34" s="415">
        <v>0</v>
      </c>
      <c r="X34" s="415">
        <v>0</v>
      </c>
      <c r="Y34" s="415">
        <v>0</v>
      </c>
      <c r="Z34" s="415">
        <v>0</v>
      </c>
      <c r="AA34" s="415">
        <v>0</v>
      </c>
      <c r="AB34" s="415">
        <v>60</v>
      </c>
      <c r="AC34" s="415">
        <v>3</v>
      </c>
      <c r="AD34" s="415">
        <v>4</v>
      </c>
      <c r="AE34" s="415">
        <v>53</v>
      </c>
      <c r="AF34" s="415">
        <v>0</v>
      </c>
      <c r="AG34" s="415">
        <v>0</v>
      </c>
    </row>
    <row r="35" spans="1:33" ht="15" customHeight="1">
      <c r="A35" s="1385"/>
      <c r="B35" s="404" t="s">
        <v>1071</v>
      </c>
      <c r="C35" s="415">
        <v>165</v>
      </c>
      <c r="D35" s="415">
        <v>130</v>
      </c>
      <c r="E35" s="415">
        <v>265777</v>
      </c>
      <c r="F35" s="411">
        <v>130</v>
      </c>
      <c r="G35" s="411">
        <v>265777</v>
      </c>
      <c r="H35" s="415">
        <v>125</v>
      </c>
      <c r="I35" s="415">
        <v>262058</v>
      </c>
      <c r="J35" s="415">
        <v>0</v>
      </c>
      <c r="K35" s="415">
        <v>0</v>
      </c>
      <c r="L35" s="415">
        <v>5</v>
      </c>
      <c r="M35" s="415">
        <v>3719</v>
      </c>
      <c r="N35" s="411">
        <v>0</v>
      </c>
      <c r="O35" s="411">
        <v>0</v>
      </c>
      <c r="P35" s="415">
        <v>0</v>
      </c>
      <c r="Q35" s="415">
        <v>0</v>
      </c>
      <c r="R35" s="415">
        <v>0</v>
      </c>
      <c r="S35" s="415">
        <v>0</v>
      </c>
      <c r="T35" s="411">
        <v>0</v>
      </c>
      <c r="U35" s="411">
        <v>0</v>
      </c>
      <c r="V35" s="415">
        <v>0</v>
      </c>
      <c r="W35" s="415">
        <v>0</v>
      </c>
      <c r="X35" s="415">
        <v>0</v>
      </c>
      <c r="Y35" s="415">
        <v>0</v>
      </c>
      <c r="Z35" s="415">
        <v>0</v>
      </c>
      <c r="AA35" s="415">
        <v>0</v>
      </c>
      <c r="AB35" s="415">
        <v>35</v>
      </c>
      <c r="AC35" s="415">
        <v>1</v>
      </c>
      <c r="AD35" s="415">
        <v>1</v>
      </c>
      <c r="AE35" s="415">
        <v>33</v>
      </c>
      <c r="AF35" s="415">
        <v>0</v>
      </c>
      <c r="AG35" s="415">
        <v>0</v>
      </c>
    </row>
    <row r="36" spans="1:33" ht="15" customHeight="1">
      <c r="A36" s="1385"/>
      <c r="B36" s="404" t="s">
        <v>1072</v>
      </c>
      <c r="C36" s="415">
        <v>162</v>
      </c>
      <c r="D36" s="415">
        <v>95</v>
      </c>
      <c r="E36" s="415">
        <v>274712</v>
      </c>
      <c r="F36" s="411">
        <v>93</v>
      </c>
      <c r="G36" s="411">
        <v>258405</v>
      </c>
      <c r="H36" s="415">
        <v>82</v>
      </c>
      <c r="I36" s="415">
        <v>253556</v>
      </c>
      <c r="J36" s="415">
        <v>0</v>
      </c>
      <c r="K36" s="415">
        <v>0</v>
      </c>
      <c r="L36" s="415">
        <v>11</v>
      </c>
      <c r="M36" s="415">
        <v>4849</v>
      </c>
      <c r="N36" s="411">
        <v>2</v>
      </c>
      <c r="O36" s="411">
        <v>16307</v>
      </c>
      <c r="P36" s="415">
        <v>0</v>
      </c>
      <c r="Q36" s="415">
        <v>0</v>
      </c>
      <c r="R36" s="415">
        <v>2</v>
      </c>
      <c r="S36" s="415">
        <v>16307</v>
      </c>
      <c r="T36" s="411">
        <v>0</v>
      </c>
      <c r="U36" s="411">
        <v>0</v>
      </c>
      <c r="V36" s="415">
        <v>0</v>
      </c>
      <c r="W36" s="415">
        <v>0</v>
      </c>
      <c r="X36" s="415">
        <v>0</v>
      </c>
      <c r="Y36" s="415">
        <v>0</v>
      </c>
      <c r="Z36" s="415">
        <v>0</v>
      </c>
      <c r="AA36" s="415">
        <v>0</v>
      </c>
      <c r="AB36" s="415">
        <v>67</v>
      </c>
      <c r="AC36" s="415">
        <v>0</v>
      </c>
      <c r="AD36" s="415">
        <v>1</v>
      </c>
      <c r="AE36" s="415">
        <v>66</v>
      </c>
      <c r="AF36" s="415">
        <v>0</v>
      </c>
      <c r="AG36" s="415">
        <v>0</v>
      </c>
    </row>
    <row r="37" spans="1:33" ht="15" customHeight="1">
      <c r="A37" s="1385"/>
      <c r="B37" s="404" t="s">
        <v>1073</v>
      </c>
      <c r="C37" s="415">
        <v>132</v>
      </c>
      <c r="D37" s="415">
        <v>76</v>
      </c>
      <c r="E37" s="415">
        <v>691666</v>
      </c>
      <c r="F37" s="411">
        <v>48</v>
      </c>
      <c r="G37" s="411">
        <v>255093</v>
      </c>
      <c r="H37" s="415">
        <v>41</v>
      </c>
      <c r="I37" s="415">
        <v>231164</v>
      </c>
      <c r="J37" s="415">
        <v>0</v>
      </c>
      <c r="K37" s="415">
        <v>0</v>
      </c>
      <c r="L37" s="415">
        <v>7</v>
      </c>
      <c r="M37" s="415">
        <v>23929</v>
      </c>
      <c r="N37" s="411">
        <v>13</v>
      </c>
      <c r="O37" s="411">
        <v>183448</v>
      </c>
      <c r="P37" s="415">
        <v>12</v>
      </c>
      <c r="Q37" s="415">
        <v>171498</v>
      </c>
      <c r="R37" s="415">
        <v>1</v>
      </c>
      <c r="S37" s="415">
        <v>11950</v>
      </c>
      <c r="T37" s="411">
        <v>15</v>
      </c>
      <c r="U37" s="411">
        <v>253125</v>
      </c>
      <c r="V37" s="415">
        <v>12</v>
      </c>
      <c r="W37" s="415">
        <v>213713</v>
      </c>
      <c r="X37" s="415">
        <v>3</v>
      </c>
      <c r="Y37" s="415">
        <v>39412</v>
      </c>
      <c r="Z37" s="415">
        <v>0</v>
      </c>
      <c r="AA37" s="415">
        <v>0</v>
      </c>
      <c r="AB37" s="415">
        <v>56</v>
      </c>
      <c r="AC37" s="415">
        <v>0</v>
      </c>
      <c r="AD37" s="415">
        <v>1</v>
      </c>
      <c r="AE37" s="415">
        <v>55</v>
      </c>
      <c r="AF37" s="415">
        <v>0</v>
      </c>
      <c r="AG37" s="415">
        <v>0</v>
      </c>
    </row>
    <row r="38" spans="1:33" ht="15" customHeight="1">
      <c r="A38" s="1385"/>
      <c r="B38" s="404" t="s">
        <v>1074</v>
      </c>
      <c r="C38" s="415">
        <v>75</v>
      </c>
      <c r="D38" s="415">
        <v>55</v>
      </c>
      <c r="E38" s="415">
        <v>735480</v>
      </c>
      <c r="F38" s="411">
        <v>32</v>
      </c>
      <c r="G38" s="411">
        <v>260969</v>
      </c>
      <c r="H38" s="415">
        <v>27</v>
      </c>
      <c r="I38" s="415">
        <v>258055</v>
      </c>
      <c r="J38" s="415">
        <v>0</v>
      </c>
      <c r="K38" s="415">
        <v>0</v>
      </c>
      <c r="L38" s="415">
        <v>5</v>
      </c>
      <c r="M38" s="415">
        <v>2914</v>
      </c>
      <c r="N38" s="411">
        <v>0</v>
      </c>
      <c r="O38" s="411">
        <v>0</v>
      </c>
      <c r="P38" s="415">
        <v>0</v>
      </c>
      <c r="Q38" s="415">
        <v>0</v>
      </c>
      <c r="R38" s="415">
        <v>0</v>
      </c>
      <c r="S38" s="415">
        <v>0</v>
      </c>
      <c r="T38" s="411">
        <v>23</v>
      </c>
      <c r="U38" s="411">
        <v>474511</v>
      </c>
      <c r="V38" s="415">
        <v>23</v>
      </c>
      <c r="W38" s="415">
        <v>474511</v>
      </c>
      <c r="X38" s="415">
        <v>0</v>
      </c>
      <c r="Y38" s="415">
        <v>0</v>
      </c>
      <c r="Z38" s="415">
        <v>0</v>
      </c>
      <c r="AA38" s="415">
        <v>0</v>
      </c>
      <c r="AB38" s="415">
        <v>20</v>
      </c>
      <c r="AC38" s="415">
        <v>0</v>
      </c>
      <c r="AD38" s="415">
        <v>0</v>
      </c>
      <c r="AE38" s="415">
        <v>20</v>
      </c>
      <c r="AF38" s="415">
        <v>0</v>
      </c>
      <c r="AG38" s="415">
        <v>0</v>
      </c>
    </row>
    <row r="39" spans="1:33" ht="15" customHeight="1">
      <c r="A39" s="1385"/>
      <c r="B39" s="404" t="s">
        <v>1075</v>
      </c>
      <c r="C39" s="415">
        <v>83</v>
      </c>
      <c r="D39" s="415">
        <v>61</v>
      </c>
      <c r="E39" s="415">
        <v>1021799</v>
      </c>
      <c r="F39" s="411">
        <v>21</v>
      </c>
      <c r="G39" s="411">
        <v>190741</v>
      </c>
      <c r="H39" s="415">
        <v>18</v>
      </c>
      <c r="I39" s="415">
        <v>165779</v>
      </c>
      <c r="J39" s="415">
        <v>0</v>
      </c>
      <c r="K39" s="415">
        <v>0</v>
      </c>
      <c r="L39" s="415">
        <v>3</v>
      </c>
      <c r="M39" s="415">
        <v>24962</v>
      </c>
      <c r="N39" s="411">
        <v>1</v>
      </c>
      <c r="O39" s="411">
        <v>13185</v>
      </c>
      <c r="P39" s="415">
        <v>0</v>
      </c>
      <c r="Q39" s="415">
        <v>0</v>
      </c>
      <c r="R39" s="415">
        <v>1</v>
      </c>
      <c r="S39" s="415">
        <v>13185</v>
      </c>
      <c r="T39" s="411">
        <v>39</v>
      </c>
      <c r="U39" s="411">
        <v>817873</v>
      </c>
      <c r="V39" s="415">
        <v>34</v>
      </c>
      <c r="W39" s="415">
        <v>712649</v>
      </c>
      <c r="X39" s="415">
        <v>5</v>
      </c>
      <c r="Y39" s="415">
        <v>105224</v>
      </c>
      <c r="Z39" s="415">
        <v>0</v>
      </c>
      <c r="AA39" s="415">
        <v>0</v>
      </c>
      <c r="AB39" s="415">
        <v>22</v>
      </c>
      <c r="AC39" s="415">
        <v>1</v>
      </c>
      <c r="AD39" s="415">
        <v>1</v>
      </c>
      <c r="AE39" s="415">
        <v>20</v>
      </c>
      <c r="AF39" s="415">
        <v>0</v>
      </c>
      <c r="AG39" s="415">
        <v>0</v>
      </c>
    </row>
    <row r="40" spans="1:33" ht="15" customHeight="1">
      <c r="A40" s="1385"/>
      <c r="B40" s="412" t="s">
        <v>1076</v>
      </c>
      <c r="C40" s="415">
        <v>41</v>
      </c>
      <c r="D40" s="415">
        <v>30</v>
      </c>
      <c r="E40" s="415">
        <v>556939</v>
      </c>
      <c r="F40" s="411">
        <v>8</v>
      </c>
      <c r="G40" s="411">
        <v>90571</v>
      </c>
      <c r="H40" s="415">
        <v>8</v>
      </c>
      <c r="I40" s="415">
        <v>90571</v>
      </c>
      <c r="J40" s="415">
        <v>0</v>
      </c>
      <c r="K40" s="415">
        <v>0</v>
      </c>
      <c r="L40" s="415">
        <v>0</v>
      </c>
      <c r="M40" s="415">
        <v>0</v>
      </c>
      <c r="N40" s="411">
        <v>0</v>
      </c>
      <c r="O40" s="411">
        <v>0</v>
      </c>
      <c r="P40" s="415">
        <v>0</v>
      </c>
      <c r="Q40" s="415">
        <v>0</v>
      </c>
      <c r="R40" s="415">
        <v>0</v>
      </c>
      <c r="S40" s="415">
        <v>0</v>
      </c>
      <c r="T40" s="411">
        <v>22</v>
      </c>
      <c r="U40" s="411">
        <v>466368</v>
      </c>
      <c r="V40" s="415">
        <v>19</v>
      </c>
      <c r="W40" s="415">
        <v>400869</v>
      </c>
      <c r="X40" s="415">
        <v>3</v>
      </c>
      <c r="Y40" s="415">
        <v>65499</v>
      </c>
      <c r="Z40" s="415">
        <v>0</v>
      </c>
      <c r="AA40" s="415">
        <v>0</v>
      </c>
      <c r="AB40" s="415">
        <v>11</v>
      </c>
      <c r="AC40" s="415">
        <v>2</v>
      </c>
      <c r="AD40" s="415">
        <v>0</v>
      </c>
      <c r="AE40" s="415">
        <v>9</v>
      </c>
      <c r="AF40" s="415">
        <v>0</v>
      </c>
      <c r="AG40" s="415">
        <v>0</v>
      </c>
    </row>
    <row r="41" spans="1:33" ht="15" customHeight="1">
      <c r="A41" s="1385"/>
      <c r="B41" s="412" t="s">
        <v>1077</v>
      </c>
      <c r="C41" s="415">
        <v>41</v>
      </c>
      <c r="D41" s="415">
        <v>34</v>
      </c>
      <c r="E41" s="415">
        <v>619188</v>
      </c>
      <c r="F41" s="411">
        <v>7</v>
      </c>
      <c r="G41" s="411">
        <v>71505</v>
      </c>
      <c r="H41" s="415">
        <v>7</v>
      </c>
      <c r="I41" s="415">
        <v>71505</v>
      </c>
      <c r="J41" s="415">
        <v>0</v>
      </c>
      <c r="K41" s="415">
        <v>0</v>
      </c>
      <c r="L41" s="415">
        <v>0</v>
      </c>
      <c r="M41" s="415">
        <v>0</v>
      </c>
      <c r="N41" s="411">
        <v>4</v>
      </c>
      <c r="O41" s="411">
        <v>37337</v>
      </c>
      <c r="P41" s="415">
        <v>3</v>
      </c>
      <c r="Q41" s="415">
        <v>30941</v>
      </c>
      <c r="R41" s="415">
        <v>1</v>
      </c>
      <c r="S41" s="415">
        <v>6396</v>
      </c>
      <c r="T41" s="411">
        <v>23</v>
      </c>
      <c r="U41" s="411">
        <v>510346</v>
      </c>
      <c r="V41" s="415">
        <v>19</v>
      </c>
      <c r="W41" s="415">
        <v>428089</v>
      </c>
      <c r="X41" s="415">
        <v>4</v>
      </c>
      <c r="Y41" s="415">
        <v>82257</v>
      </c>
      <c r="Z41" s="415">
        <v>0</v>
      </c>
      <c r="AA41" s="415">
        <v>0</v>
      </c>
      <c r="AB41" s="415">
        <v>7</v>
      </c>
      <c r="AC41" s="415">
        <v>0</v>
      </c>
      <c r="AD41" s="415">
        <v>0</v>
      </c>
      <c r="AE41" s="415">
        <v>7</v>
      </c>
      <c r="AF41" s="415">
        <v>0</v>
      </c>
      <c r="AG41" s="415">
        <v>0</v>
      </c>
    </row>
    <row r="42" spans="1:33" ht="15" customHeight="1">
      <c r="A42" s="1385"/>
      <c r="B42" s="412" t="s">
        <v>1078</v>
      </c>
      <c r="C42" s="415">
        <v>46</v>
      </c>
      <c r="D42" s="415">
        <v>40</v>
      </c>
      <c r="E42" s="415">
        <v>773933</v>
      </c>
      <c r="F42" s="411">
        <v>14</v>
      </c>
      <c r="G42" s="411">
        <v>210888</v>
      </c>
      <c r="H42" s="415">
        <v>14</v>
      </c>
      <c r="I42" s="415">
        <v>210888</v>
      </c>
      <c r="J42" s="415">
        <v>0</v>
      </c>
      <c r="K42" s="415">
        <v>0</v>
      </c>
      <c r="L42" s="415">
        <v>0</v>
      </c>
      <c r="M42" s="415">
        <v>0</v>
      </c>
      <c r="N42" s="411">
        <v>1</v>
      </c>
      <c r="O42" s="411">
        <v>20854</v>
      </c>
      <c r="P42" s="415">
        <v>1</v>
      </c>
      <c r="Q42" s="415">
        <v>20854</v>
      </c>
      <c r="R42" s="415">
        <v>0</v>
      </c>
      <c r="S42" s="415">
        <v>0</v>
      </c>
      <c r="T42" s="411">
        <v>25</v>
      </c>
      <c r="U42" s="411">
        <v>542191</v>
      </c>
      <c r="V42" s="415">
        <v>21</v>
      </c>
      <c r="W42" s="415">
        <v>453113</v>
      </c>
      <c r="X42" s="415">
        <v>4</v>
      </c>
      <c r="Y42" s="415">
        <v>89078</v>
      </c>
      <c r="Z42" s="415">
        <v>0</v>
      </c>
      <c r="AA42" s="415">
        <v>0</v>
      </c>
      <c r="AB42" s="415">
        <v>6</v>
      </c>
      <c r="AC42" s="415">
        <v>0</v>
      </c>
      <c r="AD42" s="415">
        <v>1</v>
      </c>
      <c r="AE42" s="415">
        <v>5</v>
      </c>
      <c r="AF42" s="415">
        <v>0</v>
      </c>
      <c r="AG42" s="415">
        <v>0</v>
      </c>
    </row>
    <row r="43" spans="1:33" ht="15" customHeight="1">
      <c r="A43" s="1385"/>
      <c r="B43" s="412" t="s">
        <v>1079</v>
      </c>
      <c r="C43" s="415">
        <v>37</v>
      </c>
      <c r="D43" s="415">
        <v>30</v>
      </c>
      <c r="E43" s="415">
        <v>568194</v>
      </c>
      <c r="F43" s="411">
        <v>11</v>
      </c>
      <c r="G43" s="411">
        <v>149272</v>
      </c>
      <c r="H43" s="415">
        <v>8</v>
      </c>
      <c r="I43" s="415">
        <v>148016</v>
      </c>
      <c r="J43" s="415">
        <v>0</v>
      </c>
      <c r="K43" s="415">
        <v>0</v>
      </c>
      <c r="L43" s="415">
        <v>3</v>
      </c>
      <c r="M43" s="415">
        <v>1256</v>
      </c>
      <c r="N43" s="411">
        <v>0</v>
      </c>
      <c r="O43" s="411">
        <v>0</v>
      </c>
      <c r="P43" s="415">
        <v>0</v>
      </c>
      <c r="Q43" s="415">
        <v>0</v>
      </c>
      <c r="R43" s="415">
        <v>0</v>
      </c>
      <c r="S43" s="415">
        <v>0</v>
      </c>
      <c r="T43" s="411">
        <v>19</v>
      </c>
      <c r="U43" s="411">
        <v>418922</v>
      </c>
      <c r="V43" s="415">
        <v>17</v>
      </c>
      <c r="W43" s="415">
        <v>374599</v>
      </c>
      <c r="X43" s="415">
        <v>2</v>
      </c>
      <c r="Y43" s="415">
        <v>44323</v>
      </c>
      <c r="Z43" s="415">
        <v>0</v>
      </c>
      <c r="AA43" s="415">
        <v>0</v>
      </c>
      <c r="AB43" s="415">
        <v>7</v>
      </c>
      <c r="AC43" s="415">
        <v>0</v>
      </c>
      <c r="AD43" s="415">
        <v>0</v>
      </c>
      <c r="AE43" s="415">
        <v>7</v>
      </c>
      <c r="AF43" s="415">
        <v>0</v>
      </c>
      <c r="AG43" s="415">
        <v>0</v>
      </c>
    </row>
    <row r="44" spans="1:33" ht="15" customHeight="1">
      <c r="A44" s="1385"/>
      <c r="B44" s="412" t="s">
        <v>1080</v>
      </c>
      <c r="C44" s="415">
        <v>47</v>
      </c>
      <c r="D44" s="415">
        <v>33</v>
      </c>
      <c r="E44" s="415">
        <v>571284</v>
      </c>
      <c r="F44" s="411">
        <v>13</v>
      </c>
      <c r="G44" s="411">
        <v>127851</v>
      </c>
      <c r="H44" s="415">
        <v>12</v>
      </c>
      <c r="I44" s="415">
        <v>127642</v>
      </c>
      <c r="J44" s="415">
        <v>0</v>
      </c>
      <c r="K44" s="415">
        <v>0</v>
      </c>
      <c r="L44" s="415">
        <v>1</v>
      </c>
      <c r="M44" s="415">
        <v>209</v>
      </c>
      <c r="N44" s="411">
        <v>0</v>
      </c>
      <c r="O44" s="411">
        <v>0</v>
      </c>
      <c r="P44" s="415">
        <v>0</v>
      </c>
      <c r="Q44" s="415">
        <v>0</v>
      </c>
      <c r="R44" s="415">
        <v>0</v>
      </c>
      <c r="S44" s="415">
        <v>0</v>
      </c>
      <c r="T44" s="411">
        <v>20</v>
      </c>
      <c r="U44" s="411">
        <v>443433</v>
      </c>
      <c r="V44" s="415">
        <v>18</v>
      </c>
      <c r="W44" s="415">
        <v>399317</v>
      </c>
      <c r="X44" s="415">
        <v>2</v>
      </c>
      <c r="Y44" s="415">
        <v>44116</v>
      </c>
      <c r="Z44" s="415">
        <v>0</v>
      </c>
      <c r="AA44" s="415">
        <v>0</v>
      </c>
      <c r="AB44" s="415">
        <v>14</v>
      </c>
      <c r="AC44" s="415">
        <v>0</v>
      </c>
      <c r="AD44" s="415">
        <v>0</v>
      </c>
      <c r="AE44" s="415">
        <v>14</v>
      </c>
      <c r="AF44" s="415">
        <v>0</v>
      </c>
      <c r="AG44" s="415">
        <v>1</v>
      </c>
    </row>
    <row r="45" spans="1:33" ht="15" customHeight="1">
      <c r="A45" s="1385"/>
      <c r="B45" s="412" t="s">
        <v>1081</v>
      </c>
      <c r="C45" s="415">
        <v>47</v>
      </c>
      <c r="D45" s="415">
        <v>46</v>
      </c>
      <c r="E45" s="415">
        <v>809628</v>
      </c>
      <c r="F45" s="411">
        <v>13</v>
      </c>
      <c r="G45" s="411">
        <v>120580</v>
      </c>
      <c r="H45" s="415">
        <v>7</v>
      </c>
      <c r="I45" s="415">
        <v>108000</v>
      </c>
      <c r="J45" s="415">
        <v>0</v>
      </c>
      <c r="K45" s="415">
        <v>0</v>
      </c>
      <c r="L45" s="415">
        <v>6</v>
      </c>
      <c r="M45" s="415">
        <v>12580</v>
      </c>
      <c r="N45" s="411">
        <v>0</v>
      </c>
      <c r="O45" s="411">
        <v>0</v>
      </c>
      <c r="P45" s="415">
        <v>0</v>
      </c>
      <c r="Q45" s="415">
        <v>0</v>
      </c>
      <c r="R45" s="415">
        <v>0</v>
      </c>
      <c r="S45" s="415">
        <v>0</v>
      </c>
      <c r="T45" s="411">
        <v>33</v>
      </c>
      <c r="U45" s="411">
        <v>689048</v>
      </c>
      <c r="V45" s="415">
        <v>31</v>
      </c>
      <c r="W45" s="415">
        <v>643381</v>
      </c>
      <c r="X45" s="415">
        <v>2</v>
      </c>
      <c r="Y45" s="415">
        <v>45667</v>
      </c>
      <c r="Z45" s="415">
        <v>0</v>
      </c>
      <c r="AA45" s="415">
        <v>0</v>
      </c>
      <c r="AB45" s="415">
        <v>1</v>
      </c>
      <c r="AC45" s="415">
        <v>0</v>
      </c>
      <c r="AD45" s="415">
        <v>0</v>
      </c>
      <c r="AE45" s="415">
        <v>1</v>
      </c>
      <c r="AF45" s="415">
        <v>0</v>
      </c>
      <c r="AG45" s="415">
        <v>3</v>
      </c>
    </row>
    <row r="46" spans="1:33" ht="15" customHeight="1">
      <c r="A46" s="1385"/>
      <c r="B46" s="412" t="s">
        <v>1082</v>
      </c>
      <c r="C46" s="415">
        <v>243</v>
      </c>
      <c r="D46" s="415">
        <v>239</v>
      </c>
      <c r="E46" s="415">
        <v>5146821</v>
      </c>
      <c r="F46" s="411">
        <v>10</v>
      </c>
      <c r="G46" s="411">
        <v>72493</v>
      </c>
      <c r="H46" s="415">
        <v>4</v>
      </c>
      <c r="I46" s="415">
        <v>61223</v>
      </c>
      <c r="J46" s="415">
        <v>0</v>
      </c>
      <c r="K46" s="415">
        <v>0</v>
      </c>
      <c r="L46" s="415">
        <v>6</v>
      </c>
      <c r="M46" s="415">
        <v>11270</v>
      </c>
      <c r="N46" s="411">
        <v>2</v>
      </c>
      <c r="O46" s="411">
        <v>17119</v>
      </c>
      <c r="P46" s="415">
        <v>0</v>
      </c>
      <c r="Q46" s="415">
        <v>0</v>
      </c>
      <c r="R46" s="415">
        <v>2</v>
      </c>
      <c r="S46" s="415">
        <v>17119</v>
      </c>
      <c r="T46" s="411">
        <v>227</v>
      </c>
      <c r="U46" s="411">
        <v>5057209</v>
      </c>
      <c r="V46" s="415">
        <v>1</v>
      </c>
      <c r="W46" s="415">
        <v>26088</v>
      </c>
      <c r="X46" s="415">
        <v>226</v>
      </c>
      <c r="Y46" s="415">
        <v>5031121</v>
      </c>
      <c r="Z46" s="415">
        <v>0</v>
      </c>
      <c r="AA46" s="415">
        <v>0</v>
      </c>
      <c r="AB46" s="415">
        <v>4</v>
      </c>
      <c r="AC46" s="415">
        <v>1</v>
      </c>
      <c r="AD46" s="415">
        <v>1</v>
      </c>
      <c r="AE46" s="415">
        <v>2</v>
      </c>
      <c r="AF46" s="415">
        <v>0</v>
      </c>
      <c r="AG46" s="415">
        <v>11</v>
      </c>
    </row>
    <row r="47" spans="1:33" ht="15" customHeight="1">
      <c r="A47" s="1385"/>
      <c r="B47" s="412" t="s">
        <v>1083</v>
      </c>
      <c r="C47" s="415">
        <v>13</v>
      </c>
      <c r="D47" s="415">
        <v>10</v>
      </c>
      <c r="E47" s="415">
        <v>44512</v>
      </c>
      <c r="F47" s="411">
        <v>9</v>
      </c>
      <c r="G47" s="411">
        <v>20462</v>
      </c>
      <c r="H47" s="415">
        <v>6</v>
      </c>
      <c r="I47" s="415">
        <v>19718</v>
      </c>
      <c r="J47" s="415">
        <v>0</v>
      </c>
      <c r="K47" s="415">
        <v>0</v>
      </c>
      <c r="L47" s="415">
        <v>3</v>
      </c>
      <c r="M47" s="415">
        <v>744</v>
      </c>
      <c r="N47" s="411">
        <v>0</v>
      </c>
      <c r="O47" s="411">
        <v>0</v>
      </c>
      <c r="P47" s="415">
        <v>0</v>
      </c>
      <c r="Q47" s="415">
        <v>0</v>
      </c>
      <c r="R47" s="415">
        <v>0</v>
      </c>
      <c r="S47" s="415">
        <v>0</v>
      </c>
      <c r="T47" s="411">
        <v>1</v>
      </c>
      <c r="U47" s="411">
        <v>24050</v>
      </c>
      <c r="V47" s="415">
        <v>0</v>
      </c>
      <c r="W47" s="415">
        <v>0</v>
      </c>
      <c r="X47" s="415">
        <v>1</v>
      </c>
      <c r="Y47" s="415">
        <v>24050</v>
      </c>
      <c r="Z47" s="415">
        <v>0</v>
      </c>
      <c r="AA47" s="415">
        <v>0</v>
      </c>
      <c r="AB47" s="415">
        <v>3</v>
      </c>
      <c r="AC47" s="415">
        <v>0</v>
      </c>
      <c r="AD47" s="415">
        <v>1</v>
      </c>
      <c r="AE47" s="415">
        <v>2</v>
      </c>
      <c r="AF47" s="415">
        <v>0</v>
      </c>
      <c r="AG47" s="415">
        <v>0</v>
      </c>
    </row>
    <row r="48" spans="1:33" ht="15" customHeight="1">
      <c r="A48" s="1385"/>
      <c r="B48" s="412" t="s">
        <v>1084</v>
      </c>
      <c r="C48" s="415">
        <v>4</v>
      </c>
      <c r="D48" s="415">
        <v>3</v>
      </c>
      <c r="E48" s="415">
        <v>1395</v>
      </c>
      <c r="F48" s="411">
        <v>3</v>
      </c>
      <c r="G48" s="411">
        <v>1395</v>
      </c>
      <c r="H48" s="415">
        <v>1</v>
      </c>
      <c r="I48" s="415">
        <v>374</v>
      </c>
      <c r="J48" s="415">
        <v>0</v>
      </c>
      <c r="K48" s="415">
        <v>0</v>
      </c>
      <c r="L48" s="415">
        <v>2</v>
      </c>
      <c r="M48" s="415">
        <v>1021</v>
      </c>
      <c r="N48" s="411">
        <v>0</v>
      </c>
      <c r="O48" s="411">
        <v>0</v>
      </c>
      <c r="P48" s="415">
        <v>0</v>
      </c>
      <c r="Q48" s="415">
        <v>0</v>
      </c>
      <c r="R48" s="415">
        <v>0</v>
      </c>
      <c r="S48" s="415">
        <v>0</v>
      </c>
      <c r="T48" s="411">
        <v>0</v>
      </c>
      <c r="U48" s="411">
        <v>0</v>
      </c>
      <c r="V48" s="415">
        <v>0</v>
      </c>
      <c r="W48" s="415">
        <v>0</v>
      </c>
      <c r="X48" s="415">
        <v>0</v>
      </c>
      <c r="Y48" s="415">
        <v>0</v>
      </c>
      <c r="Z48" s="415">
        <v>0</v>
      </c>
      <c r="AA48" s="415">
        <v>0</v>
      </c>
      <c r="AB48" s="415">
        <v>1</v>
      </c>
      <c r="AC48" s="415">
        <v>0</v>
      </c>
      <c r="AD48" s="415">
        <v>1</v>
      </c>
      <c r="AE48" s="415">
        <v>0</v>
      </c>
      <c r="AF48" s="415">
        <v>0</v>
      </c>
      <c r="AG48" s="415">
        <v>0</v>
      </c>
    </row>
    <row r="49" spans="1:33" ht="15" customHeight="1">
      <c r="A49" s="1385"/>
      <c r="B49" s="412" t="s">
        <v>1085</v>
      </c>
      <c r="C49" s="415">
        <v>9</v>
      </c>
      <c r="D49" s="415">
        <v>5</v>
      </c>
      <c r="E49" s="415">
        <v>22414</v>
      </c>
      <c r="F49" s="411">
        <v>4</v>
      </c>
      <c r="G49" s="411">
        <v>1159</v>
      </c>
      <c r="H49" s="415">
        <v>0</v>
      </c>
      <c r="I49" s="415">
        <v>0</v>
      </c>
      <c r="J49" s="415">
        <v>0</v>
      </c>
      <c r="K49" s="415">
        <v>0</v>
      </c>
      <c r="L49" s="415">
        <v>4</v>
      </c>
      <c r="M49" s="415">
        <v>1159</v>
      </c>
      <c r="N49" s="411">
        <v>0</v>
      </c>
      <c r="O49" s="411">
        <v>0</v>
      </c>
      <c r="P49" s="415">
        <v>0</v>
      </c>
      <c r="Q49" s="415">
        <v>0</v>
      </c>
      <c r="R49" s="415">
        <v>0</v>
      </c>
      <c r="S49" s="415">
        <v>0</v>
      </c>
      <c r="T49" s="411">
        <v>1</v>
      </c>
      <c r="U49" s="411">
        <v>21255</v>
      </c>
      <c r="V49" s="415">
        <v>0</v>
      </c>
      <c r="W49" s="415">
        <v>0</v>
      </c>
      <c r="X49" s="415">
        <v>1</v>
      </c>
      <c r="Y49" s="415">
        <v>21255</v>
      </c>
      <c r="Z49" s="415">
        <v>0</v>
      </c>
      <c r="AA49" s="415">
        <v>0</v>
      </c>
      <c r="AB49" s="415">
        <v>4</v>
      </c>
      <c r="AC49" s="415">
        <v>0</v>
      </c>
      <c r="AD49" s="415">
        <v>1</v>
      </c>
      <c r="AE49" s="415">
        <v>3</v>
      </c>
      <c r="AF49" s="415">
        <v>0</v>
      </c>
      <c r="AG49" s="415">
        <v>0</v>
      </c>
    </row>
    <row r="50" spans="1:33" ht="15" customHeight="1">
      <c r="A50" s="1385"/>
      <c r="B50" s="412" t="s">
        <v>1086</v>
      </c>
      <c r="C50" s="415">
        <v>6</v>
      </c>
      <c r="D50" s="415">
        <v>4</v>
      </c>
      <c r="E50" s="415">
        <v>20433</v>
      </c>
      <c r="F50" s="411">
        <v>4</v>
      </c>
      <c r="G50" s="411">
        <v>20433</v>
      </c>
      <c r="H50" s="415">
        <v>2</v>
      </c>
      <c r="I50" s="415">
        <v>19613</v>
      </c>
      <c r="J50" s="415">
        <v>0</v>
      </c>
      <c r="K50" s="415">
        <v>0</v>
      </c>
      <c r="L50" s="415">
        <v>2</v>
      </c>
      <c r="M50" s="415">
        <v>820</v>
      </c>
      <c r="N50" s="411">
        <v>0</v>
      </c>
      <c r="O50" s="411">
        <v>0</v>
      </c>
      <c r="P50" s="415">
        <v>0</v>
      </c>
      <c r="Q50" s="415">
        <v>0</v>
      </c>
      <c r="R50" s="415">
        <v>0</v>
      </c>
      <c r="S50" s="415">
        <v>0</v>
      </c>
      <c r="T50" s="411">
        <v>0</v>
      </c>
      <c r="U50" s="411">
        <v>0</v>
      </c>
      <c r="V50" s="415">
        <v>0</v>
      </c>
      <c r="W50" s="415">
        <v>0</v>
      </c>
      <c r="X50" s="415">
        <v>0</v>
      </c>
      <c r="Y50" s="415">
        <v>0</v>
      </c>
      <c r="Z50" s="415">
        <v>0</v>
      </c>
      <c r="AA50" s="415">
        <v>0</v>
      </c>
      <c r="AB50" s="415">
        <v>2</v>
      </c>
      <c r="AC50" s="415">
        <v>1</v>
      </c>
      <c r="AD50" s="415">
        <v>1</v>
      </c>
      <c r="AE50" s="415">
        <v>0</v>
      </c>
      <c r="AF50" s="415">
        <v>0</v>
      </c>
      <c r="AG50" s="415">
        <v>0</v>
      </c>
    </row>
    <row r="51" spans="1:33" ht="15" customHeight="1">
      <c r="A51" s="1385"/>
      <c r="B51" s="412" t="s">
        <v>1087</v>
      </c>
      <c r="C51" s="415">
        <v>16</v>
      </c>
      <c r="D51" s="415">
        <v>16</v>
      </c>
      <c r="E51" s="415">
        <v>190011</v>
      </c>
      <c r="F51" s="411">
        <v>10</v>
      </c>
      <c r="G51" s="411">
        <v>39051</v>
      </c>
      <c r="H51" s="415">
        <v>1</v>
      </c>
      <c r="I51" s="415">
        <v>25916</v>
      </c>
      <c r="J51" s="415">
        <v>0</v>
      </c>
      <c r="K51" s="415">
        <v>0</v>
      </c>
      <c r="L51" s="415">
        <v>9</v>
      </c>
      <c r="M51" s="415">
        <v>13135</v>
      </c>
      <c r="N51" s="411">
        <v>2</v>
      </c>
      <c r="O51" s="411">
        <v>40549</v>
      </c>
      <c r="P51" s="415">
        <v>0</v>
      </c>
      <c r="Q51" s="415">
        <v>0</v>
      </c>
      <c r="R51" s="415">
        <v>2</v>
      </c>
      <c r="S51" s="415">
        <v>40549</v>
      </c>
      <c r="T51" s="411">
        <v>4</v>
      </c>
      <c r="U51" s="411">
        <v>110411</v>
      </c>
      <c r="V51" s="415">
        <v>0</v>
      </c>
      <c r="W51" s="415">
        <v>0</v>
      </c>
      <c r="X51" s="415">
        <v>4</v>
      </c>
      <c r="Y51" s="415">
        <v>110411</v>
      </c>
      <c r="Z51" s="415">
        <v>0</v>
      </c>
      <c r="AA51" s="415">
        <v>0</v>
      </c>
      <c r="AB51" s="415">
        <v>0</v>
      </c>
      <c r="AC51" s="415">
        <v>0</v>
      </c>
      <c r="AD51" s="415">
        <v>0</v>
      </c>
      <c r="AE51" s="415">
        <v>0</v>
      </c>
      <c r="AF51" s="415">
        <v>0</v>
      </c>
      <c r="AG51" s="415">
        <v>0</v>
      </c>
    </row>
    <row r="52" spans="1:33" ht="15" customHeight="1">
      <c r="A52" s="1385"/>
      <c r="B52" s="369" t="s">
        <v>1088</v>
      </c>
      <c r="C52" s="415">
        <v>27</v>
      </c>
      <c r="D52" s="415">
        <v>19</v>
      </c>
      <c r="E52" s="415">
        <v>114423</v>
      </c>
      <c r="F52" s="411">
        <v>15</v>
      </c>
      <c r="G52" s="411">
        <v>21288</v>
      </c>
      <c r="H52" s="415">
        <v>3</v>
      </c>
      <c r="I52" s="415">
        <v>2247</v>
      </c>
      <c r="J52" s="415">
        <v>0</v>
      </c>
      <c r="K52" s="415">
        <v>0</v>
      </c>
      <c r="L52" s="415">
        <v>12</v>
      </c>
      <c r="M52" s="415">
        <v>19041</v>
      </c>
      <c r="N52" s="411">
        <v>1</v>
      </c>
      <c r="O52" s="411">
        <v>12968</v>
      </c>
      <c r="P52" s="415">
        <v>0</v>
      </c>
      <c r="Q52" s="415">
        <v>0</v>
      </c>
      <c r="R52" s="415">
        <v>1</v>
      </c>
      <c r="S52" s="415">
        <v>12968</v>
      </c>
      <c r="T52" s="411">
        <v>3</v>
      </c>
      <c r="U52" s="411">
        <v>80167</v>
      </c>
      <c r="V52" s="415">
        <v>0</v>
      </c>
      <c r="W52" s="415">
        <v>0</v>
      </c>
      <c r="X52" s="415">
        <v>3</v>
      </c>
      <c r="Y52" s="415">
        <v>80167</v>
      </c>
      <c r="Z52" s="415">
        <v>0</v>
      </c>
      <c r="AA52" s="415">
        <v>0</v>
      </c>
      <c r="AB52" s="415">
        <v>8</v>
      </c>
      <c r="AC52" s="415">
        <v>0</v>
      </c>
      <c r="AD52" s="415">
        <v>4</v>
      </c>
      <c r="AE52" s="415">
        <v>4</v>
      </c>
      <c r="AF52" s="415">
        <v>0</v>
      </c>
      <c r="AG52" s="415">
        <v>0</v>
      </c>
    </row>
    <row r="53" spans="1:33" ht="15" customHeight="1">
      <c r="A53" s="1385"/>
      <c r="B53" s="369" t="s">
        <v>420</v>
      </c>
      <c r="C53" s="415">
        <v>2012</v>
      </c>
      <c r="D53" s="415">
        <v>1512</v>
      </c>
      <c r="E53" s="415">
        <v>12780495</v>
      </c>
      <c r="F53" s="410">
        <v>1029</v>
      </c>
      <c r="G53" s="410">
        <v>2523365</v>
      </c>
      <c r="H53" s="415">
        <v>909</v>
      </c>
      <c r="I53" s="415">
        <v>2385449</v>
      </c>
      <c r="J53" s="415">
        <v>0</v>
      </c>
      <c r="K53" s="415">
        <v>0</v>
      </c>
      <c r="L53" s="415">
        <v>120</v>
      </c>
      <c r="M53" s="415">
        <v>137916</v>
      </c>
      <c r="N53" s="410">
        <v>28</v>
      </c>
      <c r="O53" s="410">
        <v>348221</v>
      </c>
      <c r="P53" s="415">
        <v>17</v>
      </c>
      <c r="Q53" s="415">
        <v>227601</v>
      </c>
      <c r="R53" s="415">
        <v>11</v>
      </c>
      <c r="S53" s="415">
        <v>120620</v>
      </c>
      <c r="T53" s="410">
        <v>455</v>
      </c>
      <c r="U53" s="410">
        <v>9908909</v>
      </c>
      <c r="V53" s="415">
        <v>195</v>
      </c>
      <c r="W53" s="415">
        <v>4126329</v>
      </c>
      <c r="X53" s="415">
        <v>260</v>
      </c>
      <c r="Y53" s="415">
        <v>5782580</v>
      </c>
      <c r="Z53" s="415">
        <v>0</v>
      </c>
      <c r="AA53" s="415">
        <v>0</v>
      </c>
      <c r="AB53" s="415">
        <v>500</v>
      </c>
      <c r="AC53" s="415">
        <v>15</v>
      </c>
      <c r="AD53" s="415">
        <v>32</v>
      </c>
      <c r="AE53" s="415">
        <v>453</v>
      </c>
      <c r="AF53" s="415">
        <v>0</v>
      </c>
      <c r="AG53" s="415">
        <v>15</v>
      </c>
    </row>
    <row r="54" spans="1:33" ht="15" customHeight="1">
      <c r="A54" s="1386"/>
      <c r="B54" s="375" t="s">
        <v>1089</v>
      </c>
      <c r="C54" s="413">
        <v>6352.1346918489062</v>
      </c>
      <c r="D54" s="414" t="s">
        <v>316</v>
      </c>
      <c r="E54" s="414">
        <v>8452.7083333333339</v>
      </c>
      <c r="F54" s="414" t="s">
        <v>316</v>
      </c>
      <c r="G54" s="414">
        <v>2452.2497570456753</v>
      </c>
      <c r="H54" s="414" t="s">
        <v>316</v>
      </c>
      <c r="I54" s="414">
        <v>2624.2563256325634</v>
      </c>
      <c r="J54" s="414" t="s">
        <v>316</v>
      </c>
      <c r="K54" s="414" t="s">
        <v>316</v>
      </c>
      <c r="L54" s="414" t="s">
        <v>316</v>
      </c>
      <c r="M54" s="414">
        <v>1149.3</v>
      </c>
      <c r="N54" s="414" t="s">
        <v>316</v>
      </c>
      <c r="O54" s="414">
        <v>12436.464285714286</v>
      </c>
      <c r="P54" s="414" t="s">
        <v>316</v>
      </c>
      <c r="Q54" s="414">
        <v>13388.294117647059</v>
      </c>
      <c r="R54" s="414" t="s">
        <v>316</v>
      </c>
      <c r="S54" s="414">
        <v>10965.454545454546</v>
      </c>
      <c r="T54" s="414" t="s">
        <v>316</v>
      </c>
      <c r="U54" s="414">
        <v>21777.821978021977</v>
      </c>
      <c r="V54" s="414" t="s">
        <v>316</v>
      </c>
      <c r="W54" s="414">
        <v>21160.66153846154</v>
      </c>
      <c r="X54" s="414" t="s">
        <v>316</v>
      </c>
      <c r="Y54" s="414">
        <v>22240.692307692309</v>
      </c>
      <c r="Z54" s="414" t="s">
        <v>316</v>
      </c>
      <c r="AA54" s="414" t="s">
        <v>316</v>
      </c>
      <c r="AB54" s="414" t="s">
        <v>316</v>
      </c>
      <c r="AC54" s="414" t="s">
        <v>316</v>
      </c>
      <c r="AD54" s="414" t="s">
        <v>316</v>
      </c>
      <c r="AE54" s="414" t="s">
        <v>316</v>
      </c>
      <c r="AF54" s="414" t="s">
        <v>316</v>
      </c>
      <c r="AG54" s="414" t="s">
        <v>316</v>
      </c>
    </row>
    <row r="55" spans="1:33" ht="15" customHeight="1">
      <c r="A55" s="1384" t="s">
        <v>1091</v>
      </c>
      <c r="B55" s="361" t="s">
        <v>1067</v>
      </c>
      <c r="C55" s="418">
        <v>1</v>
      </c>
      <c r="D55" s="415">
        <v>1</v>
      </c>
      <c r="E55" s="415">
        <v>91</v>
      </c>
      <c r="F55" s="409">
        <v>1</v>
      </c>
      <c r="G55" s="409">
        <v>91</v>
      </c>
      <c r="H55" s="415">
        <v>1</v>
      </c>
      <c r="I55" s="415">
        <v>91</v>
      </c>
      <c r="J55" s="415">
        <v>0</v>
      </c>
      <c r="K55" s="415">
        <v>0</v>
      </c>
      <c r="L55" s="415">
        <v>0</v>
      </c>
      <c r="M55" s="415">
        <v>0</v>
      </c>
      <c r="N55" s="409">
        <v>0</v>
      </c>
      <c r="O55" s="409">
        <v>0</v>
      </c>
      <c r="P55" s="415">
        <v>0</v>
      </c>
      <c r="Q55" s="415">
        <v>0</v>
      </c>
      <c r="R55" s="415">
        <v>0</v>
      </c>
      <c r="S55" s="415">
        <v>0</v>
      </c>
      <c r="T55" s="409">
        <v>0</v>
      </c>
      <c r="U55" s="409">
        <v>0</v>
      </c>
      <c r="V55" s="415">
        <v>0</v>
      </c>
      <c r="W55" s="415">
        <v>0</v>
      </c>
      <c r="X55" s="415">
        <v>0</v>
      </c>
      <c r="Y55" s="415">
        <v>0</v>
      </c>
      <c r="Z55" s="415">
        <v>0</v>
      </c>
      <c r="AA55" s="415">
        <v>0</v>
      </c>
      <c r="AB55" s="415">
        <v>0</v>
      </c>
      <c r="AC55" s="415">
        <v>0</v>
      </c>
      <c r="AD55" s="415">
        <v>0</v>
      </c>
      <c r="AE55" s="415">
        <v>0</v>
      </c>
      <c r="AF55" s="415">
        <v>0</v>
      </c>
      <c r="AG55" s="415">
        <v>0</v>
      </c>
    </row>
    <row r="56" spans="1:33" ht="15" customHeight="1">
      <c r="A56" s="1385"/>
      <c r="B56" s="369" t="s">
        <v>1068</v>
      </c>
      <c r="C56" s="415">
        <v>36</v>
      </c>
      <c r="D56" s="415">
        <v>30</v>
      </c>
      <c r="E56" s="415">
        <v>6507</v>
      </c>
      <c r="F56" s="411">
        <v>30</v>
      </c>
      <c r="G56" s="411">
        <v>6507</v>
      </c>
      <c r="H56" s="415">
        <v>27</v>
      </c>
      <c r="I56" s="415">
        <v>6037</v>
      </c>
      <c r="J56" s="415">
        <v>0</v>
      </c>
      <c r="K56" s="415">
        <v>0</v>
      </c>
      <c r="L56" s="415">
        <v>3</v>
      </c>
      <c r="M56" s="415">
        <v>470</v>
      </c>
      <c r="N56" s="411">
        <v>0</v>
      </c>
      <c r="O56" s="411">
        <v>0</v>
      </c>
      <c r="P56" s="415">
        <v>0</v>
      </c>
      <c r="Q56" s="415">
        <v>0</v>
      </c>
      <c r="R56" s="415">
        <v>0</v>
      </c>
      <c r="S56" s="415">
        <v>0</v>
      </c>
      <c r="T56" s="411">
        <v>0</v>
      </c>
      <c r="U56" s="411">
        <v>0</v>
      </c>
      <c r="V56" s="415">
        <v>0</v>
      </c>
      <c r="W56" s="415">
        <v>0</v>
      </c>
      <c r="X56" s="415">
        <v>0</v>
      </c>
      <c r="Y56" s="415">
        <v>0</v>
      </c>
      <c r="Z56" s="415">
        <v>0</v>
      </c>
      <c r="AA56" s="415">
        <v>0</v>
      </c>
      <c r="AB56" s="415">
        <v>6</v>
      </c>
      <c r="AC56" s="415">
        <v>1</v>
      </c>
      <c r="AD56" s="415">
        <v>3</v>
      </c>
      <c r="AE56" s="415">
        <v>2</v>
      </c>
      <c r="AF56" s="415">
        <v>0</v>
      </c>
      <c r="AG56" s="415">
        <v>0</v>
      </c>
    </row>
    <row r="57" spans="1:33" ht="15" customHeight="1">
      <c r="A57" s="1385"/>
      <c r="B57" s="404" t="s">
        <v>1069</v>
      </c>
      <c r="C57" s="415">
        <v>114</v>
      </c>
      <c r="D57" s="415">
        <v>89</v>
      </c>
      <c r="E57" s="415">
        <v>42388</v>
      </c>
      <c r="F57" s="411">
        <v>89</v>
      </c>
      <c r="G57" s="411">
        <v>42388</v>
      </c>
      <c r="H57" s="415">
        <v>87</v>
      </c>
      <c r="I57" s="415">
        <v>42083</v>
      </c>
      <c r="J57" s="415">
        <v>0</v>
      </c>
      <c r="K57" s="415">
        <v>0</v>
      </c>
      <c r="L57" s="415">
        <v>2</v>
      </c>
      <c r="M57" s="415">
        <v>305</v>
      </c>
      <c r="N57" s="411">
        <v>0</v>
      </c>
      <c r="O57" s="411">
        <v>0</v>
      </c>
      <c r="P57" s="415">
        <v>0</v>
      </c>
      <c r="Q57" s="415">
        <v>0</v>
      </c>
      <c r="R57" s="415">
        <v>0</v>
      </c>
      <c r="S57" s="415">
        <v>0</v>
      </c>
      <c r="T57" s="411">
        <v>0</v>
      </c>
      <c r="U57" s="411">
        <v>0</v>
      </c>
      <c r="V57" s="415">
        <v>0</v>
      </c>
      <c r="W57" s="415">
        <v>0</v>
      </c>
      <c r="X57" s="415">
        <v>0</v>
      </c>
      <c r="Y57" s="415">
        <v>0</v>
      </c>
      <c r="Z57" s="415">
        <v>0</v>
      </c>
      <c r="AA57" s="415">
        <v>0</v>
      </c>
      <c r="AB57" s="415">
        <v>25</v>
      </c>
      <c r="AC57" s="415">
        <v>1</v>
      </c>
      <c r="AD57" s="415">
        <v>2</v>
      </c>
      <c r="AE57" s="415">
        <v>22</v>
      </c>
      <c r="AF57" s="415">
        <v>0</v>
      </c>
      <c r="AG57" s="415">
        <v>0</v>
      </c>
    </row>
    <row r="58" spans="1:33" ht="15" customHeight="1">
      <c r="A58" s="1385"/>
      <c r="B58" s="404" t="s">
        <v>1070</v>
      </c>
      <c r="C58" s="415">
        <v>118</v>
      </c>
      <c r="D58" s="415">
        <v>93</v>
      </c>
      <c r="E58" s="415">
        <v>105434</v>
      </c>
      <c r="F58" s="411">
        <v>92</v>
      </c>
      <c r="G58" s="411">
        <v>101126</v>
      </c>
      <c r="H58" s="415">
        <v>89</v>
      </c>
      <c r="I58" s="415">
        <v>99107</v>
      </c>
      <c r="J58" s="415">
        <v>0</v>
      </c>
      <c r="K58" s="415">
        <v>0</v>
      </c>
      <c r="L58" s="415">
        <v>3</v>
      </c>
      <c r="M58" s="415">
        <v>2019</v>
      </c>
      <c r="N58" s="411">
        <v>1</v>
      </c>
      <c r="O58" s="411">
        <v>4308</v>
      </c>
      <c r="P58" s="415">
        <v>1</v>
      </c>
      <c r="Q58" s="415">
        <v>4308</v>
      </c>
      <c r="R58" s="415">
        <v>0</v>
      </c>
      <c r="S58" s="415">
        <v>0</v>
      </c>
      <c r="T58" s="411">
        <v>0</v>
      </c>
      <c r="U58" s="411">
        <v>0</v>
      </c>
      <c r="V58" s="415">
        <v>0</v>
      </c>
      <c r="W58" s="415">
        <v>0</v>
      </c>
      <c r="X58" s="415">
        <v>0</v>
      </c>
      <c r="Y58" s="415">
        <v>0</v>
      </c>
      <c r="Z58" s="415">
        <v>0</v>
      </c>
      <c r="AA58" s="415">
        <v>0</v>
      </c>
      <c r="AB58" s="415">
        <v>25</v>
      </c>
      <c r="AC58" s="415">
        <v>2</v>
      </c>
      <c r="AD58" s="415">
        <v>0</v>
      </c>
      <c r="AE58" s="415">
        <v>23</v>
      </c>
      <c r="AF58" s="415">
        <v>0</v>
      </c>
      <c r="AG58" s="415">
        <v>0</v>
      </c>
    </row>
    <row r="59" spans="1:33" ht="15" customHeight="1">
      <c r="A59" s="1385"/>
      <c r="B59" s="404" t="s">
        <v>1071</v>
      </c>
      <c r="C59" s="415">
        <v>74</v>
      </c>
      <c r="D59" s="415">
        <v>56</v>
      </c>
      <c r="E59" s="415">
        <v>129979</v>
      </c>
      <c r="F59" s="411">
        <v>56</v>
      </c>
      <c r="G59" s="411">
        <v>129979</v>
      </c>
      <c r="H59" s="415">
        <v>53</v>
      </c>
      <c r="I59" s="415">
        <v>126747</v>
      </c>
      <c r="J59" s="415">
        <v>0</v>
      </c>
      <c r="K59" s="415">
        <v>0</v>
      </c>
      <c r="L59" s="415">
        <v>3</v>
      </c>
      <c r="M59" s="415">
        <v>3232</v>
      </c>
      <c r="N59" s="411">
        <v>0</v>
      </c>
      <c r="O59" s="411">
        <v>0</v>
      </c>
      <c r="P59" s="415">
        <v>0</v>
      </c>
      <c r="Q59" s="415">
        <v>0</v>
      </c>
      <c r="R59" s="415">
        <v>0</v>
      </c>
      <c r="S59" s="415">
        <v>0</v>
      </c>
      <c r="T59" s="411">
        <v>0</v>
      </c>
      <c r="U59" s="411">
        <v>0</v>
      </c>
      <c r="V59" s="415">
        <v>0</v>
      </c>
      <c r="W59" s="415">
        <v>0</v>
      </c>
      <c r="X59" s="415">
        <v>0</v>
      </c>
      <c r="Y59" s="415">
        <v>0</v>
      </c>
      <c r="Z59" s="415">
        <v>0</v>
      </c>
      <c r="AA59" s="415">
        <v>0</v>
      </c>
      <c r="AB59" s="415">
        <v>18</v>
      </c>
      <c r="AC59" s="415">
        <v>1</v>
      </c>
      <c r="AD59" s="415">
        <v>0</v>
      </c>
      <c r="AE59" s="415">
        <v>17</v>
      </c>
      <c r="AF59" s="415">
        <v>0</v>
      </c>
      <c r="AG59" s="415">
        <v>0</v>
      </c>
    </row>
    <row r="60" spans="1:33" ht="15" customHeight="1">
      <c r="A60" s="1385"/>
      <c r="B60" s="404" t="s">
        <v>1072</v>
      </c>
      <c r="C60" s="415">
        <v>50</v>
      </c>
      <c r="D60" s="415">
        <v>31</v>
      </c>
      <c r="E60" s="415">
        <v>109076</v>
      </c>
      <c r="F60" s="411">
        <v>31</v>
      </c>
      <c r="G60" s="411">
        <v>109076</v>
      </c>
      <c r="H60" s="415">
        <v>26</v>
      </c>
      <c r="I60" s="415">
        <v>107701</v>
      </c>
      <c r="J60" s="415">
        <v>0</v>
      </c>
      <c r="K60" s="415">
        <v>0</v>
      </c>
      <c r="L60" s="415">
        <v>5</v>
      </c>
      <c r="M60" s="415">
        <v>1375</v>
      </c>
      <c r="N60" s="411">
        <v>0</v>
      </c>
      <c r="O60" s="411">
        <v>0</v>
      </c>
      <c r="P60" s="415">
        <v>0</v>
      </c>
      <c r="Q60" s="415">
        <v>0</v>
      </c>
      <c r="R60" s="415">
        <v>0</v>
      </c>
      <c r="S60" s="415">
        <v>0</v>
      </c>
      <c r="T60" s="411">
        <v>0</v>
      </c>
      <c r="U60" s="411">
        <v>0</v>
      </c>
      <c r="V60" s="415">
        <v>0</v>
      </c>
      <c r="W60" s="415">
        <v>0</v>
      </c>
      <c r="X60" s="415">
        <v>0</v>
      </c>
      <c r="Y60" s="415">
        <v>0</v>
      </c>
      <c r="Z60" s="415">
        <v>0</v>
      </c>
      <c r="AA60" s="415">
        <v>0</v>
      </c>
      <c r="AB60" s="415">
        <v>19</v>
      </c>
      <c r="AC60" s="415">
        <v>0</v>
      </c>
      <c r="AD60" s="415">
        <v>0</v>
      </c>
      <c r="AE60" s="415">
        <v>19</v>
      </c>
      <c r="AF60" s="415">
        <v>0</v>
      </c>
      <c r="AG60" s="415">
        <v>0</v>
      </c>
    </row>
    <row r="61" spans="1:33" ht="15" customHeight="1">
      <c r="A61" s="1385"/>
      <c r="B61" s="404" t="s">
        <v>1073</v>
      </c>
      <c r="C61" s="415">
        <v>46</v>
      </c>
      <c r="D61" s="415">
        <v>26</v>
      </c>
      <c r="E61" s="415">
        <v>251629</v>
      </c>
      <c r="F61" s="411">
        <v>15</v>
      </c>
      <c r="G61" s="411">
        <v>83779</v>
      </c>
      <c r="H61" s="415">
        <v>12</v>
      </c>
      <c r="I61" s="415">
        <v>70556</v>
      </c>
      <c r="J61" s="415">
        <v>0</v>
      </c>
      <c r="K61" s="415">
        <v>0</v>
      </c>
      <c r="L61" s="415">
        <v>3</v>
      </c>
      <c r="M61" s="415">
        <v>13223</v>
      </c>
      <c r="N61" s="411">
        <v>6</v>
      </c>
      <c r="O61" s="411">
        <v>87351</v>
      </c>
      <c r="P61" s="415">
        <v>5</v>
      </c>
      <c r="Q61" s="415">
        <v>75401</v>
      </c>
      <c r="R61" s="415">
        <v>1</v>
      </c>
      <c r="S61" s="415">
        <v>11950</v>
      </c>
      <c r="T61" s="411">
        <v>5</v>
      </c>
      <c r="U61" s="411">
        <v>80499</v>
      </c>
      <c r="V61" s="415">
        <v>4</v>
      </c>
      <c r="W61" s="415">
        <v>68220</v>
      </c>
      <c r="X61" s="415">
        <v>1</v>
      </c>
      <c r="Y61" s="415">
        <v>12279</v>
      </c>
      <c r="Z61" s="415">
        <v>0</v>
      </c>
      <c r="AA61" s="415">
        <v>0</v>
      </c>
      <c r="AB61" s="415">
        <v>20</v>
      </c>
      <c r="AC61" s="415">
        <v>0</v>
      </c>
      <c r="AD61" s="415">
        <v>0</v>
      </c>
      <c r="AE61" s="415">
        <v>20</v>
      </c>
      <c r="AF61" s="415">
        <v>0</v>
      </c>
      <c r="AG61" s="415">
        <v>0</v>
      </c>
    </row>
    <row r="62" spans="1:33" ht="15" customHeight="1">
      <c r="A62" s="1385"/>
      <c r="B62" s="404" t="s">
        <v>1074</v>
      </c>
      <c r="C62" s="415">
        <v>35</v>
      </c>
      <c r="D62" s="415">
        <v>23</v>
      </c>
      <c r="E62" s="415">
        <v>348571</v>
      </c>
      <c r="F62" s="411">
        <v>12</v>
      </c>
      <c r="G62" s="411">
        <v>126332</v>
      </c>
      <c r="H62" s="415">
        <v>11</v>
      </c>
      <c r="I62" s="415">
        <v>126146</v>
      </c>
      <c r="J62" s="415">
        <v>0</v>
      </c>
      <c r="K62" s="415">
        <v>0</v>
      </c>
      <c r="L62" s="415">
        <v>1</v>
      </c>
      <c r="M62" s="415">
        <v>186</v>
      </c>
      <c r="N62" s="411">
        <v>0</v>
      </c>
      <c r="O62" s="411">
        <v>0</v>
      </c>
      <c r="P62" s="415">
        <v>0</v>
      </c>
      <c r="Q62" s="415">
        <v>0</v>
      </c>
      <c r="R62" s="415">
        <v>0</v>
      </c>
      <c r="S62" s="415">
        <v>0</v>
      </c>
      <c r="T62" s="411">
        <v>11</v>
      </c>
      <c r="U62" s="411">
        <v>222239</v>
      </c>
      <c r="V62" s="415">
        <v>11</v>
      </c>
      <c r="W62" s="415">
        <v>222239</v>
      </c>
      <c r="X62" s="415">
        <v>0</v>
      </c>
      <c r="Y62" s="415">
        <v>0</v>
      </c>
      <c r="Z62" s="415">
        <v>0</v>
      </c>
      <c r="AA62" s="415">
        <v>0</v>
      </c>
      <c r="AB62" s="415">
        <v>12</v>
      </c>
      <c r="AC62" s="415">
        <v>0</v>
      </c>
      <c r="AD62" s="415">
        <v>0</v>
      </c>
      <c r="AE62" s="415">
        <v>12</v>
      </c>
      <c r="AF62" s="415">
        <v>0</v>
      </c>
      <c r="AG62" s="415">
        <v>0</v>
      </c>
    </row>
    <row r="63" spans="1:33" ht="15" customHeight="1">
      <c r="A63" s="1385"/>
      <c r="B63" s="404" t="s">
        <v>1075</v>
      </c>
      <c r="C63" s="415">
        <v>45</v>
      </c>
      <c r="D63" s="415">
        <v>33</v>
      </c>
      <c r="E63" s="415">
        <v>566935</v>
      </c>
      <c r="F63" s="411">
        <v>10</v>
      </c>
      <c r="G63" s="411">
        <v>81121</v>
      </c>
      <c r="H63" s="415">
        <v>8</v>
      </c>
      <c r="I63" s="415">
        <v>76442</v>
      </c>
      <c r="J63" s="415">
        <v>0</v>
      </c>
      <c r="K63" s="415">
        <v>0</v>
      </c>
      <c r="L63" s="415">
        <v>2</v>
      </c>
      <c r="M63" s="415">
        <v>4679</v>
      </c>
      <c r="N63" s="411">
        <v>0</v>
      </c>
      <c r="O63" s="411">
        <v>0</v>
      </c>
      <c r="P63" s="415">
        <v>0</v>
      </c>
      <c r="Q63" s="415">
        <v>0</v>
      </c>
      <c r="R63" s="415">
        <v>0</v>
      </c>
      <c r="S63" s="415">
        <v>0</v>
      </c>
      <c r="T63" s="411">
        <v>23</v>
      </c>
      <c r="U63" s="411">
        <v>485814</v>
      </c>
      <c r="V63" s="415">
        <v>18</v>
      </c>
      <c r="W63" s="415">
        <v>380590</v>
      </c>
      <c r="X63" s="415">
        <v>5</v>
      </c>
      <c r="Y63" s="415">
        <v>105224</v>
      </c>
      <c r="Z63" s="415">
        <v>0</v>
      </c>
      <c r="AA63" s="415">
        <v>0</v>
      </c>
      <c r="AB63" s="415">
        <v>12</v>
      </c>
      <c r="AC63" s="415">
        <v>1</v>
      </c>
      <c r="AD63" s="415">
        <v>0</v>
      </c>
      <c r="AE63" s="415">
        <v>11</v>
      </c>
      <c r="AF63" s="415">
        <v>0</v>
      </c>
      <c r="AG63" s="415">
        <v>0</v>
      </c>
    </row>
    <row r="64" spans="1:33" ht="15" customHeight="1">
      <c r="A64" s="1385"/>
      <c r="B64" s="412" t="s">
        <v>1076</v>
      </c>
      <c r="C64" s="415">
        <v>26</v>
      </c>
      <c r="D64" s="415">
        <v>17</v>
      </c>
      <c r="E64" s="415">
        <v>327151</v>
      </c>
      <c r="F64" s="411">
        <v>5</v>
      </c>
      <c r="G64" s="411">
        <v>67461</v>
      </c>
      <c r="H64" s="415">
        <v>5</v>
      </c>
      <c r="I64" s="415">
        <v>67461</v>
      </c>
      <c r="J64" s="415">
        <v>0</v>
      </c>
      <c r="K64" s="415">
        <v>0</v>
      </c>
      <c r="L64" s="415">
        <v>0</v>
      </c>
      <c r="M64" s="415">
        <v>0</v>
      </c>
      <c r="N64" s="411">
        <v>0</v>
      </c>
      <c r="O64" s="411">
        <v>0</v>
      </c>
      <c r="P64" s="415">
        <v>0</v>
      </c>
      <c r="Q64" s="415">
        <v>0</v>
      </c>
      <c r="R64" s="415">
        <v>0</v>
      </c>
      <c r="S64" s="415">
        <v>0</v>
      </c>
      <c r="T64" s="411">
        <v>12</v>
      </c>
      <c r="U64" s="411">
        <v>259690</v>
      </c>
      <c r="V64" s="415">
        <v>11</v>
      </c>
      <c r="W64" s="415">
        <v>235205</v>
      </c>
      <c r="X64" s="415">
        <v>1</v>
      </c>
      <c r="Y64" s="415">
        <v>24485</v>
      </c>
      <c r="Z64" s="415">
        <v>0</v>
      </c>
      <c r="AA64" s="415">
        <v>0</v>
      </c>
      <c r="AB64" s="415">
        <v>9</v>
      </c>
      <c r="AC64" s="415">
        <v>2</v>
      </c>
      <c r="AD64" s="415">
        <v>0</v>
      </c>
      <c r="AE64" s="415">
        <v>7</v>
      </c>
      <c r="AF64" s="415">
        <v>0</v>
      </c>
      <c r="AG64" s="415">
        <v>0</v>
      </c>
    </row>
    <row r="65" spans="1:33" ht="15" customHeight="1">
      <c r="A65" s="1385"/>
      <c r="B65" s="412" t="s">
        <v>1077</v>
      </c>
      <c r="C65" s="415">
        <v>21</v>
      </c>
      <c r="D65" s="415">
        <v>16</v>
      </c>
      <c r="E65" s="415">
        <v>296880</v>
      </c>
      <c r="F65" s="411">
        <v>2</v>
      </c>
      <c r="G65" s="411">
        <v>16313</v>
      </c>
      <c r="H65" s="415">
        <v>2</v>
      </c>
      <c r="I65" s="415">
        <v>16313</v>
      </c>
      <c r="J65" s="415">
        <v>0</v>
      </c>
      <c r="K65" s="415">
        <v>0</v>
      </c>
      <c r="L65" s="415">
        <v>0</v>
      </c>
      <c r="M65" s="415">
        <v>0</v>
      </c>
      <c r="N65" s="411">
        <v>2</v>
      </c>
      <c r="O65" s="411">
        <v>18294</v>
      </c>
      <c r="P65" s="415">
        <v>1</v>
      </c>
      <c r="Q65" s="415">
        <v>11898</v>
      </c>
      <c r="R65" s="415">
        <v>1</v>
      </c>
      <c r="S65" s="415">
        <v>6396</v>
      </c>
      <c r="T65" s="411">
        <v>12</v>
      </c>
      <c r="U65" s="411">
        <v>262273</v>
      </c>
      <c r="V65" s="415">
        <v>9</v>
      </c>
      <c r="W65" s="415">
        <v>199957</v>
      </c>
      <c r="X65" s="415">
        <v>3</v>
      </c>
      <c r="Y65" s="415">
        <v>62316</v>
      </c>
      <c r="Z65" s="415">
        <v>0</v>
      </c>
      <c r="AA65" s="415">
        <v>0</v>
      </c>
      <c r="AB65" s="415">
        <v>5</v>
      </c>
      <c r="AC65" s="415">
        <v>0</v>
      </c>
      <c r="AD65" s="415">
        <v>0</v>
      </c>
      <c r="AE65" s="415">
        <v>5</v>
      </c>
      <c r="AF65" s="415">
        <v>0</v>
      </c>
      <c r="AG65" s="415">
        <v>0</v>
      </c>
    </row>
    <row r="66" spans="1:33" ht="15" customHeight="1">
      <c r="A66" s="1385"/>
      <c r="B66" s="412" t="s">
        <v>1078</v>
      </c>
      <c r="C66" s="415">
        <v>25</v>
      </c>
      <c r="D66" s="415">
        <v>23</v>
      </c>
      <c r="E66" s="415">
        <v>481290</v>
      </c>
      <c r="F66" s="411">
        <v>8</v>
      </c>
      <c r="G66" s="411">
        <v>144088</v>
      </c>
      <c r="H66" s="415">
        <v>8</v>
      </c>
      <c r="I66" s="415">
        <v>144088</v>
      </c>
      <c r="J66" s="415">
        <v>0</v>
      </c>
      <c r="K66" s="415">
        <v>0</v>
      </c>
      <c r="L66" s="415">
        <v>0</v>
      </c>
      <c r="M66" s="415">
        <v>0</v>
      </c>
      <c r="N66" s="411">
        <v>0</v>
      </c>
      <c r="O66" s="411">
        <v>0</v>
      </c>
      <c r="P66" s="415">
        <v>0</v>
      </c>
      <c r="Q66" s="415">
        <v>0</v>
      </c>
      <c r="R66" s="415">
        <v>0</v>
      </c>
      <c r="S66" s="415">
        <v>0</v>
      </c>
      <c r="T66" s="411">
        <v>15</v>
      </c>
      <c r="U66" s="411">
        <v>337202</v>
      </c>
      <c r="V66" s="415">
        <v>13</v>
      </c>
      <c r="W66" s="415">
        <v>287918</v>
      </c>
      <c r="X66" s="415">
        <v>2</v>
      </c>
      <c r="Y66" s="415">
        <v>49284</v>
      </c>
      <c r="Z66" s="415">
        <v>0</v>
      </c>
      <c r="AA66" s="415">
        <v>0</v>
      </c>
      <c r="AB66" s="415">
        <v>2</v>
      </c>
      <c r="AC66" s="415">
        <v>0</v>
      </c>
      <c r="AD66" s="415">
        <v>0</v>
      </c>
      <c r="AE66" s="415">
        <v>2</v>
      </c>
      <c r="AF66" s="415">
        <v>0</v>
      </c>
      <c r="AG66" s="415">
        <v>0</v>
      </c>
    </row>
    <row r="67" spans="1:33" ht="15" customHeight="1">
      <c r="A67" s="1385"/>
      <c r="B67" s="412" t="s">
        <v>1079</v>
      </c>
      <c r="C67" s="415">
        <v>24</v>
      </c>
      <c r="D67" s="415">
        <v>21</v>
      </c>
      <c r="E67" s="415">
        <v>399405</v>
      </c>
      <c r="F67" s="411">
        <v>7</v>
      </c>
      <c r="G67" s="411">
        <v>93042</v>
      </c>
      <c r="H67" s="415">
        <v>5</v>
      </c>
      <c r="I67" s="415">
        <v>92395</v>
      </c>
      <c r="J67" s="415">
        <v>0</v>
      </c>
      <c r="K67" s="415">
        <v>0</v>
      </c>
      <c r="L67" s="415">
        <v>2</v>
      </c>
      <c r="M67" s="415">
        <v>647</v>
      </c>
      <c r="N67" s="411">
        <v>0</v>
      </c>
      <c r="O67" s="411">
        <v>0</v>
      </c>
      <c r="P67" s="415">
        <v>0</v>
      </c>
      <c r="Q67" s="415">
        <v>0</v>
      </c>
      <c r="R67" s="415">
        <v>0</v>
      </c>
      <c r="S67" s="415">
        <v>0</v>
      </c>
      <c r="T67" s="411">
        <v>14</v>
      </c>
      <c r="U67" s="411">
        <v>306363</v>
      </c>
      <c r="V67" s="415">
        <v>13</v>
      </c>
      <c r="W67" s="415">
        <v>281174</v>
      </c>
      <c r="X67" s="415">
        <v>1</v>
      </c>
      <c r="Y67" s="415">
        <v>25189</v>
      </c>
      <c r="Z67" s="415">
        <v>0</v>
      </c>
      <c r="AA67" s="415">
        <v>0</v>
      </c>
      <c r="AB67" s="415">
        <v>3</v>
      </c>
      <c r="AC67" s="415">
        <v>0</v>
      </c>
      <c r="AD67" s="415">
        <v>0</v>
      </c>
      <c r="AE67" s="415">
        <v>3</v>
      </c>
      <c r="AF67" s="415">
        <v>0</v>
      </c>
      <c r="AG67" s="415">
        <v>0</v>
      </c>
    </row>
    <row r="68" spans="1:33" ht="15" customHeight="1">
      <c r="A68" s="1385"/>
      <c r="B68" s="412" t="s">
        <v>1080</v>
      </c>
      <c r="C68" s="415">
        <v>24</v>
      </c>
      <c r="D68" s="415">
        <v>16</v>
      </c>
      <c r="E68" s="415">
        <v>349516</v>
      </c>
      <c r="F68" s="411">
        <v>3</v>
      </c>
      <c r="G68" s="411">
        <v>49586</v>
      </c>
      <c r="H68" s="415">
        <v>3</v>
      </c>
      <c r="I68" s="415">
        <v>49586</v>
      </c>
      <c r="J68" s="415">
        <v>0</v>
      </c>
      <c r="K68" s="415">
        <v>0</v>
      </c>
      <c r="L68" s="415">
        <v>0</v>
      </c>
      <c r="M68" s="415">
        <v>0</v>
      </c>
      <c r="N68" s="411">
        <v>0</v>
      </c>
      <c r="O68" s="411">
        <v>0</v>
      </c>
      <c r="P68" s="415">
        <v>0</v>
      </c>
      <c r="Q68" s="415">
        <v>0</v>
      </c>
      <c r="R68" s="415">
        <v>0</v>
      </c>
      <c r="S68" s="415">
        <v>0</v>
      </c>
      <c r="T68" s="411">
        <v>13</v>
      </c>
      <c r="U68" s="411">
        <v>299930</v>
      </c>
      <c r="V68" s="415">
        <v>12</v>
      </c>
      <c r="W68" s="415">
        <v>274834</v>
      </c>
      <c r="X68" s="415">
        <v>1</v>
      </c>
      <c r="Y68" s="415">
        <v>25096</v>
      </c>
      <c r="Z68" s="415">
        <v>0</v>
      </c>
      <c r="AA68" s="415">
        <v>0</v>
      </c>
      <c r="AB68" s="415">
        <v>8</v>
      </c>
      <c r="AC68" s="415">
        <v>0</v>
      </c>
      <c r="AD68" s="415">
        <v>0</v>
      </c>
      <c r="AE68" s="415">
        <v>8</v>
      </c>
      <c r="AF68" s="415">
        <v>0</v>
      </c>
      <c r="AG68" s="415">
        <v>1</v>
      </c>
    </row>
    <row r="69" spans="1:33" ht="15" customHeight="1">
      <c r="A69" s="1385"/>
      <c r="B69" s="412" t="s">
        <v>1081</v>
      </c>
      <c r="C69" s="415">
        <v>25</v>
      </c>
      <c r="D69" s="415">
        <v>25</v>
      </c>
      <c r="E69" s="415">
        <v>444440</v>
      </c>
      <c r="F69" s="411">
        <v>7</v>
      </c>
      <c r="G69" s="411">
        <v>56768</v>
      </c>
      <c r="H69" s="415">
        <v>2</v>
      </c>
      <c r="I69" s="415">
        <v>44465</v>
      </c>
      <c r="J69" s="415">
        <v>0</v>
      </c>
      <c r="K69" s="415">
        <v>0</v>
      </c>
      <c r="L69" s="415">
        <v>5</v>
      </c>
      <c r="M69" s="415">
        <v>12303</v>
      </c>
      <c r="N69" s="411">
        <v>0</v>
      </c>
      <c r="O69" s="411">
        <v>0</v>
      </c>
      <c r="P69" s="415">
        <v>0</v>
      </c>
      <c r="Q69" s="415">
        <v>0</v>
      </c>
      <c r="R69" s="415">
        <v>0</v>
      </c>
      <c r="S69" s="415">
        <v>0</v>
      </c>
      <c r="T69" s="411">
        <v>18</v>
      </c>
      <c r="U69" s="411">
        <v>387672</v>
      </c>
      <c r="V69" s="415">
        <v>17</v>
      </c>
      <c r="W69" s="415">
        <v>362997</v>
      </c>
      <c r="X69" s="415">
        <v>1</v>
      </c>
      <c r="Y69" s="415">
        <v>24675</v>
      </c>
      <c r="Z69" s="415">
        <v>0</v>
      </c>
      <c r="AA69" s="415">
        <v>0</v>
      </c>
      <c r="AB69" s="415">
        <v>0</v>
      </c>
      <c r="AC69" s="415">
        <v>0</v>
      </c>
      <c r="AD69" s="415">
        <v>0</v>
      </c>
      <c r="AE69" s="415">
        <v>0</v>
      </c>
      <c r="AF69" s="415">
        <v>0</v>
      </c>
      <c r="AG69" s="415">
        <v>1</v>
      </c>
    </row>
    <row r="70" spans="1:33" ht="15" customHeight="1">
      <c r="A70" s="1385"/>
      <c r="B70" s="412" t="s">
        <v>1082</v>
      </c>
      <c r="C70" s="415">
        <v>128</v>
      </c>
      <c r="D70" s="415">
        <v>126</v>
      </c>
      <c r="E70" s="415">
        <v>2890417</v>
      </c>
      <c r="F70" s="411">
        <v>2</v>
      </c>
      <c r="G70" s="411">
        <v>5307</v>
      </c>
      <c r="H70" s="415">
        <v>0</v>
      </c>
      <c r="I70" s="415">
        <v>0</v>
      </c>
      <c r="J70" s="415">
        <v>0</v>
      </c>
      <c r="K70" s="415">
        <v>0</v>
      </c>
      <c r="L70" s="415">
        <v>2</v>
      </c>
      <c r="M70" s="415">
        <v>5307</v>
      </c>
      <c r="N70" s="411">
        <v>0</v>
      </c>
      <c r="O70" s="411">
        <v>0</v>
      </c>
      <c r="P70" s="415">
        <v>0</v>
      </c>
      <c r="Q70" s="415">
        <v>0</v>
      </c>
      <c r="R70" s="415">
        <v>0</v>
      </c>
      <c r="S70" s="415">
        <v>0</v>
      </c>
      <c r="T70" s="411">
        <v>124</v>
      </c>
      <c r="U70" s="411">
        <v>2885110</v>
      </c>
      <c r="V70" s="415">
        <v>1</v>
      </c>
      <c r="W70" s="415">
        <v>26088</v>
      </c>
      <c r="X70" s="415">
        <v>123</v>
      </c>
      <c r="Y70" s="415">
        <v>2859022</v>
      </c>
      <c r="Z70" s="415">
        <v>0</v>
      </c>
      <c r="AA70" s="415">
        <v>0</v>
      </c>
      <c r="AB70" s="415">
        <v>2</v>
      </c>
      <c r="AC70" s="415">
        <v>0</v>
      </c>
      <c r="AD70" s="415">
        <v>0</v>
      </c>
      <c r="AE70" s="415">
        <v>2</v>
      </c>
      <c r="AF70" s="415">
        <v>0</v>
      </c>
      <c r="AG70" s="415">
        <v>7</v>
      </c>
    </row>
    <row r="71" spans="1:33" ht="15" customHeight="1">
      <c r="A71" s="1385"/>
      <c r="B71" s="412" t="s">
        <v>1083</v>
      </c>
      <c r="C71" s="415">
        <v>7</v>
      </c>
      <c r="D71" s="415">
        <v>5</v>
      </c>
      <c r="E71" s="415">
        <v>2103</v>
      </c>
      <c r="F71" s="411">
        <v>5</v>
      </c>
      <c r="G71" s="411">
        <v>2103</v>
      </c>
      <c r="H71" s="415">
        <v>4</v>
      </c>
      <c r="I71" s="415">
        <v>1909</v>
      </c>
      <c r="J71" s="415">
        <v>0</v>
      </c>
      <c r="K71" s="415">
        <v>0</v>
      </c>
      <c r="L71" s="415">
        <v>1</v>
      </c>
      <c r="M71" s="415">
        <v>194</v>
      </c>
      <c r="N71" s="411">
        <v>0</v>
      </c>
      <c r="O71" s="411">
        <v>0</v>
      </c>
      <c r="P71" s="415">
        <v>0</v>
      </c>
      <c r="Q71" s="415">
        <v>0</v>
      </c>
      <c r="R71" s="415">
        <v>0</v>
      </c>
      <c r="S71" s="415">
        <v>0</v>
      </c>
      <c r="T71" s="411">
        <v>0</v>
      </c>
      <c r="U71" s="411">
        <v>0</v>
      </c>
      <c r="V71" s="415">
        <v>0</v>
      </c>
      <c r="W71" s="415">
        <v>0</v>
      </c>
      <c r="X71" s="415">
        <v>0</v>
      </c>
      <c r="Y71" s="415">
        <v>0</v>
      </c>
      <c r="Z71" s="415">
        <v>0</v>
      </c>
      <c r="AA71" s="415">
        <v>0</v>
      </c>
      <c r="AB71" s="415">
        <v>2</v>
      </c>
      <c r="AC71" s="415">
        <v>0</v>
      </c>
      <c r="AD71" s="415">
        <v>0</v>
      </c>
      <c r="AE71" s="415">
        <v>2</v>
      </c>
      <c r="AF71" s="415">
        <v>0</v>
      </c>
      <c r="AG71" s="415">
        <v>0</v>
      </c>
    </row>
    <row r="72" spans="1:33" ht="15" customHeight="1">
      <c r="A72" s="1385"/>
      <c r="B72" s="412" t="s">
        <v>1084</v>
      </c>
      <c r="C72" s="415">
        <v>1</v>
      </c>
      <c r="D72" s="415">
        <v>1</v>
      </c>
      <c r="E72" s="415">
        <v>374</v>
      </c>
      <c r="F72" s="411">
        <v>1</v>
      </c>
      <c r="G72" s="411">
        <v>374</v>
      </c>
      <c r="H72" s="415">
        <v>1</v>
      </c>
      <c r="I72" s="415">
        <v>374</v>
      </c>
      <c r="J72" s="415">
        <v>0</v>
      </c>
      <c r="K72" s="415">
        <v>0</v>
      </c>
      <c r="L72" s="415">
        <v>0</v>
      </c>
      <c r="M72" s="415">
        <v>0</v>
      </c>
      <c r="N72" s="411">
        <v>0</v>
      </c>
      <c r="O72" s="411">
        <v>0</v>
      </c>
      <c r="P72" s="415">
        <v>0</v>
      </c>
      <c r="Q72" s="415">
        <v>0</v>
      </c>
      <c r="R72" s="415">
        <v>0</v>
      </c>
      <c r="S72" s="415">
        <v>0</v>
      </c>
      <c r="T72" s="411">
        <v>0</v>
      </c>
      <c r="U72" s="411">
        <v>0</v>
      </c>
      <c r="V72" s="415">
        <v>0</v>
      </c>
      <c r="W72" s="415">
        <v>0</v>
      </c>
      <c r="X72" s="415">
        <v>0</v>
      </c>
      <c r="Y72" s="415">
        <v>0</v>
      </c>
      <c r="Z72" s="415">
        <v>0</v>
      </c>
      <c r="AA72" s="415">
        <v>0</v>
      </c>
      <c r="AB72" s="415">
        <v>0</v>
      </c>
      <c r="AC72" s="415">
        <v>0</v>
      </c>
      <c r="AD72" s="415">
        <v>0</v>
      </c>
      <c r="AE72" s="415">
        <v>0</v>
      </c>
      <c r="AF72" s="415">
        <v>0</v>
      </c>
      <c r="AG72" s="415">
        <v>0</v>
      </c>
    </row>
    <row r="73" spans="1:33" ht="15" customHeight="1">
      <c r="A73" s="1385"/>
      <c r="B73" s="412" t="s">
        <v>1085</v>
      </c>
      <c r="C73" s="415">
        <v>4</v>
      </c>
      <c r="D73" s="415">
        <v>0</v>
      </c>
      <c r="E73" s="415">
        <v>0</v>
      </c>
      <c r="F73" s="411">
        <v>0</v>
      </c>
      <c r="G73" s="411">
        <v>0</v>
      </c>
      <c r="H73" s="415">
        <v>0</v>
      </c>
      <c r="I73" s="415">
        <v>0</v>
      </c>
      <c r="J73" s="415">
        <v>0</v>
      </c>
      <c r="K73" s="415">
        <v>0</v>
      </c>
      <c r="L73" s="415">
        <v>0</v>
      </c>
      <c r="M73" s="415">
        <v>0</v>
      </c>
      <c r="N73" s="411">
        <v>0</v>
      </c>
      <c r="O73" s="411">
        <v>0</v>
      </c>
      <c r="P73" s="415">
        <v>0</v>
      </c>
      <c r="Q73" s="415">
        <v>0</v>
      </c>
      <c r="R73" s="415">
        <v>0</v>
      </c>
      <c r="S73" s="415">
        <v>0</v>
      </c>
      <c r="T73" s="411">
        <v>0</v>
      </c>
      <c r="U73" s="411">
        <v>0</v>
      </c>
      <c r="V73" s="415">
        <v>0</v>
      </c>
      <c r="W73" s="415">
        <v>0</v>
      </c>
      <c r="X73" s="415">
        <v>0</v>
      </c>
      <c r="Y73" s="415">
        <v>0</v>
      </c>
      <c r="Z73" s="415">
        <v>0</v>
      </c>
      <c r="AA73" s="415">
        <v>0</v>
      </c>
      <c r="AB73" s="415">
        <v>4</v>
      </c>
      <c r="AC73" s="415">
        <v>0</v>
      </c>
      <c r="AD73" s="415">
        <v>1</v>
      </c>
      <c r="AE73" s="415">
        <v>3</v>
      </c>
      <c r="AF73" s="415">
        <v>0</v>
      </c>
      <c r="AG73" s="415">
        <v>0</v>
      </c>
    </row>
    <row r="74" spans="1:33" ht="15" customHeight="1">
      <c r="A74" s="1385"/>
      <c r="B74" s="412" t="s">
        <v>1086</v>
      </c>
      <c r="C74" s="415">
        <v>2</v>
      </c>
      <c r="D74" s="415">
        <v>1</v>
      </c>
      <c r="E74" s="415">
        <v>385</v>
      </c>
      <c r="F74" s="411">
        <v>1</v>
      </c>
      <c r="G74" s="411">
        <v>385</v>
      </c>
      <c r="H74" s="415">
        <v>1</v>
      </c>
      <c r="I74" s="415">
        <v>385</v>
      </c>
      <c r="J74" s="415">
        <v>0</v>
      </c>
      <c r="K74" s="415">
        <v>0</v>
      </c>
      <c r="L74" s="415">
        <v>0</v>
      </c>
      <c r="M74" s="415">
        <v>0</v>
      </c>
      <c r="N74" s="411">
        <v>0</v>
      </c>
      <c r="O74" s="411">
        <v>0</v>
      </c>
      <c r="P74" s="415">
        <v>0</v>
      </c>
      <c r="Q74" s="415">
        <v>0</v>
      </c>
      <c r="R74" s="415">
        <v>0</v>
      </c>
      <c r="S74" s="415">
        <v>0</v>
      </c>
      <c r="T74" s="411">
        <v>0</v>
      </c>
      <c r="U74" s="411">
        <v>0</v>
      </c>
      <c r="V74" s="415">
        <v>0</v>
      </c>
      <c r="W74" s="415">
        <v>0</v>
      </c>
      <c r="X74" s="415">
        <v>0</v>
      </c>
      <c r="Y74" s="415">
        <v>0</v>
      </c>
      <c r="Z74" s="415">
        <v>0</v>
      </c>
      <c r="AA74" s="415">
        <v>0</v>
      </c>
      <c r="AB74" s="415">
        <v>1</v>
      </c>
      <c r="AC74" s="415">
        <v>1</v>
      </c>
      <c r="AD74" s="415">
        <v>0</v>
      </c>
      <c r="AE74" s="415">
        <v>0</v>
      </c>
      <c r="AF74" s="415">
        <v>0</v>
      </c>
      <c r="AG74" s="415">
        <v>0</v>
      </c>
    </row>
    <row r="75" spans="1:33" ht="15" customHeight="1">
      <c r="A75" s="1385"/>
      <c r="B75" s="412" t="s">
        <v>1087</v>
      </c>
      <c r="C75" s="415">
        <v>2</v>
      </c>
      <c r="D75" s="415">
        <v>2</v>
      </c>
      <c r="E75" s="415">
        <v>5196</v>
      </c>
      <c r="F75" s="411">
        <v>2</v>
      </c>
      <c r="G75" s="411">
        <v>5196</v>
      </c>
      <c r="H75" s="415">
        <v>0</v>
      </c>
      <c r="I75" s="415">
        <v>0</v>
      </c>
      <c r="J75" s="415">
        <v>0</v>
      </c>
      <c r="K75" s="415">
        <v>0</v>
      </c>
      <c r="L75" s="415">
        <v>2</v>
      </c>
      <c r="M75" s="415">
        <v>5196</v>
      </c>
      <c r="N75" s="411">
        <v>0</v>
      </c>
      <c r="O75" s="411">
        <v>0</v>
      </c>
      <c r="P75" s="415">
        <v>0</v>
      </c>
      <c r="Q75" s="415">
        <v>0</v>
      </c>
      <c r="R75" s="415">
        <v>0</v>
      </c>
      <c r="S75" s="415">
        <v>0</v>
      </c>
      <c r="T75" s="411">
        <v>0</v>
      </c>
      <c r="U75" s="411">
        <v>0</v>
      </c>
      <c r="V75" s="415">
        <v>0</v>
      </c>
      <c r="W75" s="415">
        <v>0</v>
      </c>
      <c r="X75" s="415">
        <v>0</v>
      </c>
      <c r="Y75" s="415">
        <v>0</v>
      </c>
      <c r="Z75" s="415">
        <v>0</v>
      </c>
      <c r="AA75" s="415">
        <v>0</v>
      </c>
      <c r="AB75" s="415">
        <v>0</v>
      </c>
      <c r="AC75" s="415">
        <v>0</v>
      </c>
      <c r="AD75" s="415">
        <v>0</v>
      </c>
      <c r="AE75" s="415">
        <v>0</v>
      </c>
      <c r="AF75" s="415">
        <v>0</v>
      </c>
      <c r="AG75" s="415">
        <v>0</v>
      </c>
    </row>
    <row r="76" spans="1:33" ht="15" customHeight="1">
      <c r="A76" s="1385"/>
      <c r="B76" s="369" t="s">
        <v>1088</v>
      </c>
      <c r="C76" s="415">
        <v>1</v>
      </c>
      <c r="D76" s="415">
        <v>1</v>
      </c>
      <c r="E76" s="415">
        <v>727</v>
      </c>
      <c r="F76" s="411">
        <v>1</v>
      </c>
      <c r="G76" s="411">
        <v>727</v>
      </c>
      <c r="H76" s="415">
        <v>0</v>
      </c>
      <c r="I76" s="415">
        <v>0</v>
      </c>
      <c r="J76" s="415">
        <v>0</v>
      </c>
      <c r="K76" s="415">
        <v>0</v>
      </c>
      <c r="L76" s="415">
        <v>1</v>
      </c>
      <c r="M76" s="415">
        <v>727</v>
      </c>
      <c r="N76" s="411">
        <v>0</v>
      </c>
      <c r="O76" s="411">
        <v>0</v>
      </c>
      <c r="P76" s="415">
        <v>0</v>
      </c>
      <c r="Q76" s="415">
        <v>0</v>
      </c>
      <c r="R76" s="415">
        <v>0</v>
      </c>
      <c r="S76" s="415">
        <v>0</v>
      </c>
      <c r="T76" s="411">
        <v>0</v>
      </c>
      <c r="U76" s="411">
        <v>0</v>
      </c>
      <c r="V76" s="415">
        <v>0</v>
      </c>
      <c r="W76" s="415">
        <v>0</v>
      </c>
      <c r="X76" s="415">
        <v>0</v>
      </c>
      <c r="Y76" s="415">
        <v>0</v>
      </c>
      <c r="Z76" s="415">
        <v>0</v>
      </c>
      <c r="AA76" s="415">
        <v>0</v>
      </c>
      <c r="AB76" s="415">
        <v>0</v>
      </c>
      <c r="AC76" s="415">
        <v>0</v>
      </c>
      <c r="AD76" s="415">
        <v>0</v>
      </c>
      <c r="AE76" s="415">
        <v>0</v>
      </c>
      <c r="AF76" s="415">
        <v>0</v>
      </c>
      <c r="AG76" s="415">
        <v>0</v>
      </c>
    </row>
    <row r="77" spans="1:33" ht="15" customHeight="1">
      <c r="A77" s="1385"/>
      <c r="B77" s="369" t="s">
        <v>420</v>
      </c>
      <c r="C77" s="415">
        <v>809</v>
      </c>
      <c r="D77" s="415">
        <v>636</v>
      </c>
      <c r="E77" s="415">
        <v>6758494</v>
      </c>
      <c r="F77" s="410">
        <v>380</v>
      </c>
      <c r="G77" s="410">
        <v>1121749</v>
      </c>
      <c r="H77" s="415">
        <v>345</v>
      </c>
      <c r="I77" s="415">
        <v>1071886</v>
      </c>
      <c r="J77" s="415">
        <v>0</v>
      </c>
      <c r="K77" s="415">
        <v>0</v>
      </c>
      <c r="L77" s="415">
        <v>35</v>
      </c>
      <c r="M77" s="415">
        <v>49863</v>
      </c>
      <c r="N77" s="410">
        <v>9</v>
      </c>
      <c r="O77" s="410">
        <v>109953</v>
      </c>
      <c r="P77" s="415">
        <v>7</v>
      </c>
      <c r="Q77" s="415">
        <v>91607</v>
      </c>
      <c r="R77" s="415">
        <v>2</v>
      </c>
      <c r="S77" s="415">
        <v>18346</v>
      </c>
      <c r="T77" s="410">
        <v>247</v>
      </c>
      <c r="U77" s="410">
        <v>5526792</v>
      </c>
      <c r="V77" s="415">
        <v>109</v>
      </c>
      <c r="W77" s="415">
        <v>2339222</v>
      </c>
      <c r="X77" s="415">
        <v>138</v>
      </c>
      <c r="Y77" s="415">
        <v>3187570</v>
      </c>
      <c r="Z77" s="415">
        <v>0</v>
      </c>
      <c r="AA77" s="415">
        <v>0</v>
      </c>
      <c r="AB77" s="415">
        <v>173</v>
      </c>
      <c r="AC77" s="415">
        <v>9</v>
      </c>
      <c r="AD77" s="415">
        <v>6</v>
      </c>
      <c r="AE77" s="415">
        <v>158</v>
      </c>
      <c r="AF77" s="415">
        <v>0</v>
      </c>
      <c r="AG77" s="415">
        <v>9</v>
      </c>
    </row>
    <row r="78" spans="1:33" ht="15" customHeight="1">
      <c r="A78" s="1386"/>
      <c r="B78" s="375" t="s">
        <v>1089</v>
      </c>
      <c r="C78" s="413">
        <v>8354.1334981458585</v>
      </c>
      <c r="D78" s="414" t="s">
        <v>316</v>
      </c>
      <c r="E78" s="414">
        <v>10626.56289308176</v>
      </c>
      <c r="F78" s="414" t="s">
        <v>316</v>
      </c>
      <c r="G78" s="414">
        <v>2951.9710526315789</v>
      </c>
      <c r="H78" s="414" t="s">
        <v>316</v>
      </c>
      <c r="I78" s="414">
        <v>3106.9159420289857</v>
      </c>
      <c r="J78" s="414" t="s">
        <v>316</v>
      </c>
      <c r="K78" s="414" t="s">
        <v>316</v>
      </c>
      <c r="L78" s="414" t="s">
        <v>316</v>
      </c>
      <c r="M78" s="414">
        <v>1424.6571428571428</v>
      </c>
      <c r="N78" s="414" t="s">
        <v>316</v>
      </c>
      <c r="O78" s="414">
        <v>12217</v>
      </c>
      <c r="P78" s="414" t="s">
        <v>316</v>
      </c>
      <c r="Q78" s="414">
        <v>13086.714285714286</v>
      </c>
      <c r="R78" s="414" t="s">
        <v>316</v>
      </c>
      <c r="S78" s="414">
        <v>9173</v>
      </c>
      <c r="T78" s="414" t="s">
        <v>316</v>
      </c>
      <c r="U78" s="414">
        <v>22375.676113360325</v>
      </c>
      <c r="V78" s="414" t="s">
        <v>316</v>
      </c>
      <c r="W78" s="414">
        <v>21460.752293577982</v>
      </c>
      <c r="X78" s="414" t="s">
        <v>316</v>
      </c>
      <c r="Y78" s="414">
        <v>23098.333333333332</v>
      </c>
      <c r="Z78" s="414" t="s">
        <v>316</v>
      </c>
      <c r="AA78" s="414" t="s">
        <v>316</v>
      </c>
      <c r="AB78" s="414" t="s">
        <v>316</v>
      </c>
      <c r="AC78" s="414" t="s">
        <v>316</v>
      </c>
      <c r="AD78" s="414" t="s">
        <v>316</v>
      </c>
      <c r="AE78" s="414" t="s">
        <v>316</v>
      </c>
      <c r="AF78" s="414" t="s">
        <v>316</v>
      </c>
      <c r="AG78" s="414" t="s">
        <v>316</v>
      </c>
    </row>
    <row r="79" spans="1:33" ht="15" customHeight="1">
      <c r="A79" s="1384" t="s">
        <v>1092</v>
      </c>
      <c r="B79" s="361" t="s">
        <v>1067</v>
      </c>
      <c r="C79" s="418">
        <v>0</v>
      </c>
      <c r="D79" s="415">
        <v>0</v>
      </c>
      <c r="E79" s="415">
        <v>0</v>
      </c>
      <c r="F79" s="409">
        <v>0</v>
      </c>
      <c r="G79" s="409">
        <v>0</v>
      </c>
      <c r="H79" s="415">
        <v>0</v>
      </c>
      <c r="I79" s="415">
        <v>0</v>
      </c>
      <c r="J79" s="415">
        <v>0</v>
      </c>
      <c r="K79" s="415">
        <v>0</v>
      </c>
      <c r="L79" s="415">
        <v>0</v>
      </c>
      <c r="M79" s="415">
        <v>0</v>
      </c>
      <c r="N79" s="409">
        <v>0</v>
      </c>
      <c r="O79" s="409">
        <v>0</v>
      </c>
      <c r="P79" s="415">
        <v>0</v>
      </c>
      <c r="Q79" s="415">
        <v>0</v>
      </c>
      <c r="R79" s="415">
        <v>0</v>
      </c>
      <c r="S79" s="415">
        <v>0</v>
      </c>
      <c r="T79" s="409">
        <v>0</v>
      </c>
      <c r="U79" s="409">
        <v>0</v>
      </c>
      <c r="V79" s="415">
        <v>0</v>
      </c>
      <c r="W79" s="415">
        <v>0</v>
      </c>
      <c r="X79" s="415">
        <v>0</v>
      </c>
      <c r="Y79" s="415">
        <v>0</v>
      </c>
      <c r="Z79" s="415">
        <v>0</v>
      </c>
      <c r="AA79" s="415">
        <v>0</v>
      </c>
      <c r="AB79" s="415">
        <v>0</v>
      </c>
      <c r="AC79" s="415">
        <v>0</v>
      </c>
      <c r="AD79" s="415">
        <v>0</v>
      </c>
      <c r="AE79" s="415">
        <v>0</v>
      </c>
      <c r="AF79" s="415">
        <v>0</v>
      </c>
      <c r="AG79" s="415">
        <v>0</v>
      </c>
    </row>
    <row r="80" spans="1:33" ht="15" customHeight="1">
      <c r="A80" s="1385"/>
      <c r="B80" s="369" t="s">
        <v>1068</v>
      </c>
      <c r="C80" s="415">
        <v>0</v>
      </c>
      <c r="D80" s="415">
        <v>0</v>
      </c>
      <c r="E80" s="415">
        <v>0</v>
      </c>
      <c r="F80" s="411">
        <v>0</v>
      </c>
      <c r="G80" s="411">
        <v>0</v>
      </c>
      <c r="H80" s="415">
        <v>0</v>
      </c>
      <c r="I80" s="415">
        <v>0</v>
      </c>
      <c r="J80" s="415">
        <v>0</v>
      </c>
      <c r="K80" s="415">
        <v>0</v>
      </c>
      <c r="L80" s="415">
        <v>0</v>
      </c>
      <c r="M80" s="415">
        <v>0</v>
      </c>
      <c r="N80" s="411">
        <v>0</v>
      </c>
      <c r="O80" s="411">
        <v>0</v>
      </c>
      <c r="P80" s="415">
        <v>0</v>
      </c>
      <c r="Q80" s="415">
        <v>0</v>
      </c>
      <c r="R80" s="415">
        <v>0</v>
      </c>
      <c r="S80" s="415">
        <v>0</v>
      </c>
      <c r="T80" s="411">
        <v>0</v>
      </c>
      <c r="U80" s="411">
        <v>0</v>
      </c>
      <c r="V80" s="415">
        <v>0</v>
      </c>
      <c r="W80" s="415">
        <v>0</v>
      </c>
      <c r="X80" s="415">
        <v>0</v>
      </c>
      <c r="Y80" s="415">
        <v>0</v>
      </c>
      <c r="Z80" s="415">
        <v>0</v>
      </c>
      <c r="AA80" s="415">
        <v>0</v>
      </c>
      <c r="AB80" s="415">
        <v>0</v>
      </c>
      <c r="AC80" s="415">
        <v>0</v>
      </c>
      <c r="AD80" s="415">
        <v>0</v>
      </c>
      <c r="AE80" s="415">
        <v>0</v>
      </c>
      <c r="AF80" s="415">
        <v>0</v>
      </c>
      <c r="AG80" s="415">
        <v>0</v>
      </c>
    </row>
    <row r="81" spans="1:33" ht="15" customHeight="1">
      <c r="A81" s="1385"/>
      <c r="B81" s="404" t="s">
        <v>1069</v>
      </c>
      <c r="C81" s="415">
        <v>1</v>
      </c>
      <c r="D81" s="415">
        <v>1</v>
      </c>
      <c r="E81" s="415">
        <v>624</v>
      </c>
      <c r="F81" s="411">
        <v>1</v>
      </c>
      <c r="G81" s="411">
        <v>624</v>
      </c>
      <c r="H81" s="415">
        <v>1</v>
      </c>
      <c r="I81" s="415">
        <v>624</v>
      </c>
      <c r="J81" s="415">
        <v>0</v>
      </c>
      <c r="K81" s="415">
        <v>0</v>
      </c>
      <c r="L81" s="415">
        <v>0</v>
      </c>
      <c r="M81" s="415">
        <v>0</v>
      </c>
      <c r="N81" s="411">
        <v>0</v>
      </c>
      <c r="O81" s="411">
        <v>0</v>
      </c>
      <c r="P81" s="415">
        <v>0</v>
      </c>
      <c r="Q81" s="415">
        <v>0</v>
      </c>
      <c r="R81" s="415">
        <v>0</v>
      </c>
      <c r="S81" s="415">
        <v>0</v>
      </c>
      <c r="T81" s="411">
        <v>0</v>
      </c>
      <c r="U81" s="411">
        <v>0</v>
      </c>
      <c r="V81" s="415">
        <v>0</v>
      </c>
      <c r="W81" s="415">
        <v>0</v>
      </c>
      <c r="X81" s="415">
        <v>0</v>
      </c>
      <c r="Y81" s="415">
        <v>0</v>
      </c>
      <c r="Z81" s="415">
        <v>0</v>
      </c>
      <c r="AA81" s="415">
        <v>0</v>
      </c>
      <c r="AB81" s="415">
        <v>0</v>
      </c>
      <c r="AC81" s="415">
        <v>0</v>
      </c>
      <c r="AD81" s="415">
        <v>0</v>
      </c>
      <c r="AE81" s="415">
        <v>0</v>
      </c>
      <c r="AF81" s="415">
        <v>0</v>
      </c>
      <c r="AG81" s="415">
        <v>0</v>
      </c>
    </row>
    <row r="82" spans="1:33" ht="15" customHeight="1">
      <c r="A82" s="1385"/>
      <c r="B82" s="404" t="s">
        <v>1070</v>
      </c>
      <c r="C82" s="415">
        <v>0</v>
      </c>
      <c r="D82" s="415">
        <v>0</v>
      </c>
      <c r="E82" s="415">
        <v>0</v>
      </c>
      <c r="F82" s="411">
        <v>0</v>
      </c>
      <c r="G82" s="411">
        <v>0</v>
      </c>
      <c r="H82" s="415">
        <v>0</v>
      </c>
      <c r="I82" s="415">
        <v>0</v>
      </c>
      <c r="J82" s="415">
        <v>0</v>
      </c>
      <c r="K82" s="415">
        <v>0</v>
      </c>
      <c r="L82" s="415">
        <v>0</v>
      </c>
      <c r="M82" s="415">
        <v>0</v>
      </c>
      <c r="N82" s="411">
        <v>0</v>
      </c>
      <c r="O82" s="411">
        <v>0</v>
      </c>
      <c r="P82" s="415">
        <v>0</v>
      </c>
      <c r="Q82" s="415">
        <v>0</v>
      </c>
      <c r="R82" s="415">
        <v>0</v>
      </c>
      <c r="S82" s="415">
        <v>0</v>
      </c>
      <c r="T82" s="411">
        <v>0</v>
      </c>
      <c r="U82" s="411">
        <v>0</v>
      </c>
      <c r="V82" s="415">
        <v>0</v>
      </c>
      <c r="W82" s="415">
        <v>0</v>
      </c>
      <c r="X82" s="415">
        <v>0</v>
      </c>
      <c r="Y82" s="415">
        <v>0</v>
      </c>
      <c r="Z82" s="415">
        <v>0</v>
      </c>
      <c r="AA82" s="415">
        <v>0</v>
      </c>
      <c r="AB82" s="415">
        <v>0</v>
      </c>
      <c r="AC82" s="415">
        <v>0</v>
      </c>
      <c r="AD82" s="415">
        <v>0</v>
      </c>
      <c r="AE82" s="415">
        <v>0</v>
      </c>
      <c r="AF82" s="415">
        <v>0</v>
      </c>
      <c r="AG82" s="415">
        <v>0</v>
      </c>
    </row>
    <row r="83" spans="1:33" ht="15" customHeight="1">
      <c r="A83" s="1385"/>
      <c r="B83" s="404" t="s">
        <v>1071</v>
      </c>
      <c r="C83" s="415">
        <v>1</v>
      </c>
      <c r="D83" s="415">
        <v>0</v>
      </c>
      <c r="E83" s="415">
        <v>0</v>
      </c>
      <c r="F83" s="411">
        <v>0</v>
      </c>
      <c r="G83" s="411">
        <v>0</v>
      </c>
      <c r="H83" s="415">
        <v>0</v>
      </c>
      <c r="I83" s="415">
        <v>0</v>
      </c>
      <c r="J83" s="415">
        <v>0</v>
      </c>
      <c r="K83" s="415">
        <v>0</v>
      </c>
      <c r="L83" s="415">
        <v>0</v>
      </c>
      <c r="M83" s="415">
        <v>0</v>
      </c>
      <c r="N83" s="411">
        <v>0</v>
      </c>
      <c r="O83" s="411">
        <v>0</v>
      </c>
      <c r="P83" s="415">
        <v>0</v>
      </c>
      <c r="Q83" s="415">
        <v>0</v>
      </c>
      <c r="R83" s="415">
        <v>0</v>
      </c>
      <c r="S83" s="415">
        <v>0</v>
      </c>
      <c r="T83" s="411">
        <v>0</v>
      </c>
      <c r="U83" s="411">
        <v>0</v>
      </c>
      <c r="V83" s="415">
        <v>0</v>
      </c>
      <c r="W83" s="415">
        <v>0</v>
      </c>
      <c r="X83" s="415">
        <v>0</v>
      </c>
      <c r="Y83" s="415">
        <v>0</v>
      </c>
      <c r="Z83" s="415">
        <v>0</v>
      </c>
      <c r="AA83" s="415">
        <v>0</v>
      </c>
      <c r="AB83" s="415">
        <v>1</v>
      </c>
      <c r="AC83" s="415">
        <v>0</v>
      </c>
      <c r="AD83" s="415">
        <v>0</v>
      </c>
      <c r="AE83" s="415">
        <v>1</v>
      </c>
      <c r="AF83" s="415">
        <v>0</v>
      </c>
      <c r="AG83" s="415">
        <v>0</v>
      </c>
    </row>
    <row r="84" spans="1:33" ht="15" customHeight="1">
      <c r="A84" s="1385"/>
      <c r="B84" s="404" t="s">
        <v>1072</v>
      </c>
      <c r="C84" s="415">
        <v>2</v>
      </c>
      <c r="D84" s="415">
        <v>2</v>
      </c>
      <c r="E84" s="415">
        <v>8263</v>
      </c>
      <c r="F84" s="411">
        <v>1</v>
      </c>
      <c r="G84" s="411">
        <v>1263</v>
      </c>
      <c r="H84" s="415">
        <v>1</v>
      </c>
      <c r="I84" s="415">
        <v>1263</v>
      </c>
      <c r="J84" s="415">
        <v>0</v>
      </c>
      <c r="K84" s="415">
        <v>0</v>
      </c>
      <c r="L84" s="415">
        <v>0</v>
      </c>
      <c r="M84" s="415">
        <v>0</v>
      </c>
      <c r="N84" s="411">
        <v>1</v>
      </c>
      <c r="O84" s="411">
        <v>7000</v>
      </c>
      <c r="P84" s="415">
        <v>0</v>
      </c>
      <c r="Q84" s="415">
        <v>0</v>
      </c>
      <c r="R84" s="415">
        <v>1</v>
      </c>
      <c r="S84" s="415">
        <v>7000</v>
      </c>
      <c r="T84" s="411">
        <v>0</v>
      </c>
      <c r="U84" s="411">
        <v>0</v>
      </c>
      <c r="V84" s="415">
        <v>0</v>
      </c>
      <c r="W84" s="415">
        <v>0</v>
      </c>
      <c r="X84" s="415">
        <v>0</v>
      </c>
      <c r="Y84" s="415">
        <v>0</v>
      </c>
      <c r="Z84" s="415">
        <v>0</v>
      </c>
      <c r="AA84" s="415">
        <v>0</v>
      </c>
      <c r="AB84" s="415">
        <v>0</v>
      </c>
      <c r="AC84" s="415">
        <v>0</v>
      </c>
      <c r="AD84" s="415">
        <v>0</v>
      </c>
      <c r="AE84" s="415">
        <v>0</v>
      </c>
      <c r="AF84" s="415">
        <v>0</v>
      </c>
      <c r="AG84" s="415">
        <v>0</v>
      </c>
    </row>
    <row r="85" spans="1:33" ht="15" customHeight="1">
      <c r="A85" s="1385"/>
      <c r="B85" s="404" t="s">
        <v>1073</v>
      </c>
      <c r="C85" s="415">
        <v>1</v>
      </c>
      <c r="D85" s="415">
        <v>1</v>
      </c>
      <c r="E85" s="415">
        <v>19436</v>
      </c>
      <c r="F85" s="411">
        <v>0</v>
      </c>
      <c r="G85" s="411">
        <v>0</v>
      </c>
      <c r="H85" s="415">
        <v>0</v>
      </c>
      <c r="I85" s="415">
        <v>0</v>
      </c>
      <c r="J85" s="415">
        <v>0</v>
      </c>
      <c r="K85" s="415">
        <v>0</v>
      </c>
      <c r="L85" s="415">
        <v>0</v>
      </c>
      <c r="M85" s="415">
        <v>0</v>
      </c>
      <c r="N85" s="411">
        <v>0</v>
      </c>
      <c r="O85" s="411">
        <v>0</v>
      </c>
      <c r="P85" s="415">
        <v>0</v>
      </c>
      <c r="Q85" s="415">
        <v>0</v>
      </c>
      <c r="R85" s="415">
        <v>0</v>
      </c>
      <c r="S85" s="415">
        <v>0</v>
      </c>
      <c r="T85" s="411">
        <v>1</v>
      </c>
      <c r="U85" s="411">
        <v>19436</v>
      </c>
      <c r="V85" s="415">
        <v>1</v>
      </c>
      <c r="W85" s="415">
        <v>19436</v>
      </c>
      <c r="X85" s="415">
        <v>0</v>
      </c>
      <c r="Y85" s="415">
        <v>0</v>
      </c>
      <c r="Z85" s="415">
        <v>0</v>
      </c>
      <c r="AA85" s="415">
        <v>0</v>
      </c>
      <c r="AB85" s="415">
        <v>0</v>
      </c>
      <c r="AC85" s="415">
        <v>0</v>
      </c>
      <c r="AD85" s="415">
        <v>0</v>
      </c>
      <c r="AE85" s="415">
        <v>0</v>
      </c>
      <c r="AF85" s="415">
        <v>0</v>
      </c>
      <c r="AG85" s="415">
        <v>0</v>
      </c>
    </row>
    <row r="86" spans="1:33" ht="15" customHeight="1">
      <c r="A86" s="1385"/>
      <c r="B86" s="404" t="s">
        <v>1074</v>
      </c>
      <c r="C86" s="415">
        <v>1</v>
      </c>
      <c r="D86" s="415">
        <v>1</v>
      </c>
      <c r="E86" s="415">
        <v>13099</v>
      </c>
      <c r="F86" s="411">
        <v>1</v>
      </c>
      <c r="G86" s="411">
        <v>13099</v>
      </c>
      <c r="H86" s="415">
        <v>1</v>
      </c>
      <c r="I86" s="415">
        <v>13099</v>
      </c>
      <c r="J86" s="415">
        <v>0</v>
      </c>
      <c r="K86" s="415">
        <v>0</v>
      </c>
      <c r="L86" s="415">
        <v>0</v>
      </c>
      <c r="M86" s="415">
        <v>0</v>
      </c>
      <c r="N86" s="411">
        <v>0</v>
      </c>
      <c r="O86" s="411">
        <v>0</v>
      </c>
      <c r="P86" s="415">
        <v>0</v>
      </c>
      <c r="Q86" s="415">
        <v>0</v>
      </c>
      <c r="R86" s="415">
        <v>0</v>
      </c>
      <c r="S86" s="415">
        <v>0</v>
      </c>
      <c r="T86" s="411">
        <v>0</v>
      </c>
      <c r="U86" s="411">
        <v>0</v>
      </c>
      <c r="V86" s="415">
        <v>0</v>
      </c>
      <c r="W86" s="415">
        <v>0</v>
      </c>
      <c r="X86" s="415">
        <v>0</v>
      </c>
      <c r="Y86" s="415">
        <v>0</v>
      </c>
      <c r="Z86" s="415">
        <v>0</v>
      </c>
      <c r="AA86" s="415">
        <v>0</v>
      </c>
      <c r="AB86" s="415">
        <v>0</v>
      </c>
      <c r="AC86" s="415">
        <v>0</v>
      </c>
      <c r="AD86" s="415">
        <v>0</v>
      </c>
      <c r="AE86" s="415">
        <v>0</v>
      </c>
      <c r="AF86" s="415">
        <v>0</v>
      </c>
      <c r="AG86" s="415">
        <v>0</v>
      </c>
    </row>
    <row r="87" spans="1:33" ht="15" customHeight="1">
      <c r="A87" s="1385"/>
      <c r="B87" s="404" t="s">
        <v>1075</v>
      </c>
      <c r="C87" s="415">
        <v>1</v>
      </c>
      <c r="D87" s="415">
        <v>0</v>
      </c>
      <c r="E87" s="415">
        <v>0</v>
      </c>
      <c r="F87" s="411">
        <v>0</v>
      </c>
      <c r="G87" s="411">
        <v>0</v>
      </c>
      <c r="H87" s="415">
        <v>0</v>
      </c>
      <c r="I87" s="415">
        <v>0</v>
      </c>
      <c r="J87" s="415">
        <v>0</v>
      </c>
      <c r="K87" s="415">
        <v>0</v>
      </c>
      <c r="L87" s="415">
        <v>0</v>
      </c>
      <c r="M87" s="415">
        <v>0</v>
      </c>
      <c r="N87" s="411">
        <v>0</v>
      </c>
      <c r="O87" s="411">
        <v>0</v>
      </c>
      <c r="P87" s="415">
        <v>0</v>
      </c>
      <c r="Q87" s="415">
        <v>0</v>
      </c>
      <c r="R87" s="415">
        <v>0</v>
      </c>
      <c r="S87" s="415">
        <v>0</v>
      </c>
      <c r="T87" s="411">
        <v>0</v>
      </c>
      <c r="U87" s="411">
        <v>0</v>
      </c>
      <c r="V87" s="415">
        <v>0</v>
      </c>
      <c r="W87" s="415">
        <v>0</v>
      </c>
      <c r="X87" s="415">
        <v>0</v>
      </c>
      <c r="Y87" s="415">
        <v>0</v>
      </c>
      <c r="Z87" s="415">
        <v>0</v>
      </c>
      <c r="AA87" s="415">
        <v>0</v>
      </c>
      <c r="AB87" s="415">
        <v>1</v>
      </c>
      <c r="AC87" s="415">
        <v>0</v>
      </c>
      <c r="AD87" s="415">
        <v>0</v>
      </c>
      <c r="AE87" s="415">
        <v>1</v>
      </c>
      <c r="AF87" s="415">
        <v>0</v>
      </c>
      <c r="AG87" s="415">
        <v>0</v>
      </c>
    </row>
    <row r="88" spans="1:33" ht="15" customHeight="1">
      <c r="A88" s="1385"/>
      <c r="B88" s="412" t="s">
        <v>1076</v>
      </c>
      <c r="C88" s="415">
        <v>0</v>
      </c>
      <c r="D88" s="415">
        <v>0</v>
      </c>
      <c r="E88" s="415">
        <v>0</v>
      </c>
      <c r="F88" s="411">
        <v>0</v>
      </c>
      <c r="G88" s="411">
        <v>0</v>
      </c>
      <c r="H88" s="415">
        <v>0</v>
      </c>
      <c r="I88" s="415">
        <v>0</v>
      </c>
      <c r="J88" s="415">
        <v>0</v>
      </c>
      <c r="K88" s="415">
        <v>0</v>
      </c>
      <c r="L88" s="415">
        <v>0</v>
      </c>
      <c r="M88" s="415">
        <v>0</v>
      </c>
      <c r="N88" s="411">
        <v>0</v>
      </c>
      <c r="O88" s="411">
        <v>0</v>
      </c>
      <c r="P88" s="415">
        <v>0</v>
      </c>
      <c r="Q88" s="415">
        <v>0</v>
      </c>
      <c r="R88" s="415">
        <v>0</v>
      </c>
      <c r="S88" s="415">
        <v>0</v>
      </c>
      <c r="T88" s="411">
        <v>0</v>
      </c>
      <c r="U88" s="411">
        <v>0</v>
      </c>
      <c r="V88" s="415">
        <v>0</v>
      </c>
      <c r="W88" s="415">
        <v>0</v>
      </c>
      <c r="X88" s="415">
        <v>0</v>
      </c>
      <c r="Y88" s="415">
        <v>0</v>
      </c>
      <c r="Z88" s="415">
        <v>0</v>
      </c>
      <c r="AA88" s="415">
        <v>0</v>
      </c>
      <c r="AB88" s="415">
        <v>0</v>
      </c>
      <c r="AC88" s="415">
        <v>0</v>
      </c>
      <c r="AD88" s="415">
        <v>0</v>
      </c>
      <c r="AE88" s="415">
        <v>0</v>
      </c>
      <c r="AF88" s="415">
        <v>0</v>
      </c>
      <c r="AG88" s="415">
        <v>0</v>
      </c>
    </row>
    <row r="89" spans="1:33" ht="15" customHeight="1">
      <c r="A89" s="1385"/>
      <c r="B89" s="412" t="s">
        <v>1077</v>
      </c>
      <c r="C89" s="415">
        <v>0</v>
      </c>
      <c r="D89" s="415">
        <v>0</v>
      </c>
      <c r="E89" s="415">
        <v>0</v>
      </c>
      <c r="F89" s="411">
        <v>0</v>
      </c>
      <c r="G89" s="411">
        <v>0</v>
      </c>
      <c r="H89" s="415">
        <v>0</v>
      </c>
      <c r="I89" s="415">
        <v>0</v>
      </c>
      <c r="J89" s="415">
        <v>0</v>
      </c>
      <c r="K89" s="415">
        <v>0</v>
      </c>
      <c r="L89" s="415">
        <v>0</v>
      </c>
      <c r="M89" s="415">
        <v>0</v>
      </c>
      <c r="N89" s="411">
        <v>0</v>
      </c>
      <c r="O89" s="411">
        <v>0</v>
      </c>
      <c r="P89" s="415">
        <v>0</v>
      </c>
      <c r="Q89" s="415">
        <v>0</v>
      </c>
      <c r="R89" s="415">
        <v>0</v>
      </c>
      <c r="S89" s="415">
        <v>0</v>
      </c>
      <c r="T89" s="411">
        <v>0</v>
      </c>
      <c r="U89" s="411">
        <v>0</v>
      </c>
      <c r="V89" s="415">
        <v>0</v>
      </c>
      <c r="W89" s="415">
        <v>0</v>
      </c>
      <c r="X89" s="415">
        <v>0</v>
      </c>
      <c r="Y89" s="415">
        <v>0</v>
      </c>
      <c r="Z89" s="415">
        <v>0</v>
      </c>
      <c r="AA89" s="415">
        <v>0</v>
      </c>
      <c r="AB89" s="415">
        <v>0</v>
      </c>
      <c r="AC89" s="415">
        <v>0</v>
      </c>
      <c r="AD89" s="415">
        <v>0</v>
      </c>
      <c r="AE89" s="415">
        <v>0</v>
      </c>
      <c r="AF89" s="415">
        <v>0</v>
      </c>
      <c r="AG89" s="415">
        <v>0</v>
      </c>
    </row>
    <row r="90" spans="1:33" ht="15" customHeight="1">
      <c r="A90" s="1385"/>
      <c r="B90" s="412" t="s">
        <v>1078</v>
      </c>
      <c r="C90" s="415">
        <v>1</v>
      </c>
      <c r="D90" s="415">
        <v>1</v>
      </c>
      <c r="E90" s="415">
        <v>13795</v>
      </c>
      <c r="F90" s="411">
        <v>1</v>
      </c>
      <c r="G90" s="411">
        <v>13795</v>
      </c>
      <c r="H90" s="415">
        <v>1</v>
      </c>
      <c r="I90" s="415">
        <v>13795</v>
      </c>
      <c r="J90" s="415">
        <v>0</v>
      </c>
      <c r="K90" s="415">
        <v>0</v>
      </c>
      <c r="L90" s="415">
        <v>0</v>
      </c>
      <c r="M90" s="415">
        <v>0</v>
      </c>
      <c r="N90" s="411">
        <v>0</v>
      </c>
      <c r="O90" s="411">
        <v>0</v>
      </c>
      <c r="P90" s="415">
        <v>0</v>
      </c>
      <c r="Q90" s="415">
        <v>0</v>
      </c>
      <c r="R90" s="415">
        <v>0</v>
      </c>
      <c r="S90" s="415">
        <v>0</v>
      </c>
      <c r="T90" s="411">
        <v>0</v>
      </c>
      <c r="U90" s="411">
        <v>0</v>
      </c>
      <c r="V90" s="415">
        <v>0</v>
      </c>
      <c r="W90" s="415">
        <v>0</v>
      </c>
      <c r="X90" s="415">
        <v>0</v>
      </c>
      <c r="Y90" s="415">
        <v>0</v>
      </c>
      <c r="Z90" s="415">
        <v>0</v>
      </c>
      <c r="AA90" s="415">
        <v>0</v>
      </c>
      <c r="AB90" s="415">
        <v>0</v>
      </c>
      <c r="AC90" s="415">
        <v>0</v>
      </c>
      <c r="AD90" s="415">
        <v>0</v>
      </c>
      <c r="AE90" s="415">
        <v>0</v>
      </c>
      <c r="AF90" s="415">
        <v>0</v>
      </c>
      <c r="AG90" s="415">
        <v>0</v>
      </c>
    </row>
    <row r="91" spans="1:33" ht="15" customHeight="1">
      <c r="A91" s="1385"/>
      <c r="B91" s="412" t="s">
        <v>1079</v>
      </c>
      <c r="C91" s="415">
        <v>0</v>
      </c>
      <c r="D91" s="415">
        <v>0</v>
      </c>
      <c r="E91" s="415">
        <v>0</v>
      </c>
      <c r="F91" s="411">
        <v>0</v>
      </c>
      <c r="G91" s="411">
        <v>0</v>
      </c>
      <c r="H91" s="415">
        <v>0</v>
      </c>
      <c r="I91" s="415">
        <v>0</v>
      </c>
      <c r="J91" s="415">
        <v>0</v>
      </c>
      <c r="K91" s="415">
        <v>0</v>
      </c>
      <c r="L91" s="415">
        <v>0</v>
      </c>
      <c r="M91" s="415">
        <v>0</v>
      </c>
      <c r="N91" s="411">
        <v>0</v>
      </c>
      <c r="O91" s="411">
        <v>0</v>
      </c>
      <c r="P91" s="415">
        <v>0</v>
      </c>
      <c r="Q91" s="415">
        <v>0</v>
      </c>
      <c r="R91" s="415">
        <v>0</v>
      </c>
      <c r="S91" s="415">
        <v>0</v>
      </c>
      <c r="T91" s="411">
        <v>0</v>
      </c>
      <c r="U91" s="411">
        <v>0</v>
      </c>
      <c r="V91" s="415">
        <v>0</v>
      </c>
      <c r="W91" s="415">
        <v>0</v>
      </c>
      <c r="X91" s="415">
        <v>0</v>
      </c>
      <c r="Y91" s="415">
        <v>0</v>
      </c>
      <c r="Z91" s="415">
        <v>0</v>
      </c>
      <c r="AA91" s="415">
        <v>0</v>
      </c>
      <c r="AB91" s="415">
        <v>0</v>
      </c>
      <c r="AC91" s="415">
        <v>0</v>
      </c>
      <c r="AD91" s="415">
        <v>0</v>
      </c>
      <c r="AE91" s="415">
        <v>0</v>
      </c>
      <c r="AF91" s="415">
        <v>0</v>
      </c>
      <c r="AG91" s="415">
        <v>0</v>
      </c>
    </row>
    <row r="92" spans="1:33" ht="15" customHeight="1">
      <c r="A92" s="1385"/>
      <c r="B92" s="412" t="s">
        <v>1080</v>
      </c>
      <c r="C92" s="415">
        <v>3</v>
      </c>
      <c r="D92" s="415">
        <v>3</v>
      </c>
      <c r="E92" s="415">
        <v>39952</v>
      </c>
      <c r="F92" s="411">
        <v>3</v>
      </c>
      <c r="G92" s="411">
        <v>39952</v>
      </c>
      <c r="H92" s="415">
        <v>3</v>
      </c>
      <c r="I92" s="415">
        <v>39952</v>
      </c>
      <c r="J92" s="415">
        <v>0</v>
      </c>
      <c r="K92" s="415">
        <v>0</v>
      </c>
      <c r="L92" s="415">
        <v>0</v>
      </c>
      <c r="M92" s="415">
        <v>0</v>
      </c>
      <c r="N92" s="411">
        <v>0</v>
      </c>
      <c r="O92" s="411">
        <v>0</v>
      </c>
      <c r="P92" s="415">
        <v>0</v>
      </c>
      <c r="Q92" s="415">
        <v>0</v>
      </c>
      <c r="R92" s="415">
        <v>0</v>
      </c>
      <c r="S92" s="415">
        <v>0</v>
      </c>
      <c r="T92" s="411">
        <v>0</v>
      </c>
      <c r="U92" s="411">
        <v>0</v>
      </c>
      <c r="V92" s="415">
        <v>0</v>
      </c>
      <c r="W92" s="415">
        <v>0</v>
      </c>
      <c r="X92" s="415">
        <v>0</v>
      </c>
      <c r="Y92" s="415">
        <v>0</v>
      </c>
      <c r="Z92" s="415">
        <v>0</v>
      </c>
      <c r="AA92" s="415">
        <v>0</v>
      </c>
      <c r="AB92" s="415">
        <v>0</v>
      </c>
      <c r="AC92" s="415">
        <v>0</v>
      </c>
      <c r="AD92" s="415">
        <v>0</v>
      </c>
      <c r="AE92" s="415">
        <v>0</v>
      </c>
      <c r="AF92" s="415">
        <v>0</v>
      </c>
      <c r="AG92" s="415">
        <v>0</v>
      </c>
    </row>
    <row r="93" spans="1:33" ht="15" customHeight="1">
      <c r="A93" s="1385"/>
      <c r="B93" s="412" t="s">
        <v>1081</v>
      </c>
      <c r="C93" s="415">
        <v>3</v>
      </c>
      <c r="D93" s="415">
        <v>3</v>
      </c>
      <c r="E93" s="415">
        <v>55310</v>
      </c>
      <c r="F93" s="411">
        <v>0</v>
      </c>
      <c r="G93" s="411">
        <v>0</v>
      </c>
      <c r="H93" s="415">
        <v>0</v>
      </c>
      <c r="I93" s="415">
        <v>0</v>
      </c>
      <c r="J93" s="415">
        <v>0</v>
      </c>
      <c r="K93" s="415">
        <v>0</v>
      </c>
      <c r="L93" s="415">
        <v>0</v>
      </c>
      <c r="M93" s="415">
        <v>0</v>
      </c>
      <c r="N93" s="411">
        <v>0</v>
      </c>
      <c r="O93" s="411">
        <v>0</v>
      </c>
      <c r="P93" s="415">
        <v>0</v>
      </c>
      <c r="Q93" s="415">
        <v>0</v>
      </c>
      <c r="R93" s="415">
        <v>0</v>
      </c>
      <c r="S93" s="415">
        <v>0</v>
      </c>
      <c r="T93" s="411">
        <v>3</v>
      </c>
      <c r="U93" s="411">
        <v>55310</v>
      </c>
      <c r="V93" s="415">
        <v>3</v>
      </c>
      <c r="W93" s="415">
        <v>55310</v>
      </c>
      <c r="X93" s="415">
        <v>0</v>
      </c>
      <c r="Y93" s="415">
        <v>0</v>
      </c>
      <c r="Z93" s="415">
        <v>0</v>
      </c>
      <c r="AA93" s="415">
        <v>0</v>
      </c>
      <c r="AB93" s="415">
        <v>0</v>
      </c>
      <c r="AC93" s="415">
        <v>0</v>
      </c>
      <c r="AD93" s="415">
        <v>0</v>
      </c>
      <c r="AE93" s="415">
        <v>0</v>
      </c>
      <c r="AF93" s="415">
        <v>0</v>
      </c>
      <c r="AG93" s="415">
        <v>0</v>
      </c>
    </row>
    <row r="94" spans="1:33" ht="15" customHeight="1">
      <c r="A94" s="1385"/>
      <c r="B94" s="412" t="s">
        <v>1082</v>
      </c>
      <c r="C94" s="415">
        <v>12</v>
      </c>
      <c r="D94" s="415">
        <v>12</v>
      </c>
      <c r="E94" s="415">
        <v>185006</v>
      </c>
      <c r="F94" s="411">
        <v>0</v>
      </c>
      <c r="G94" s="411">
        <v>0</v>
      </c>
      <c r="H94" s="415">
        <v>0</v>
      </c>
      <c r="I94" s="415">
        <v>0</v>
      </c>
      <c r="J94" s="415">
        <v>0</v>
      </c>
      <c r="K94" s="415">
        <v>0</v>
      </c>
      <c r="L94" s="415">
        <v>0</v>
      </c>
      <c r="M94" s="415">
        <v>0</v>
      </c>
      <c r="N94" s="411">
        <v>1</v>
      </c>
      <c r="O94" s="411">
        <v>11719</v>
      </c>
      <c r="P94" s="415">
        <v>0</v>
      </c>
      <c r="Q94" s="415">
        <v>0</v>
      </c>
      <c r="R94" s="415">
        <v>1</v>
      </c>
      <c r="S94" s="415">
        <v>11719</v>
      </c>
      <c r="T94" s="411">
        <v>11</v>
      </c>
      <c r="U94" s="411">
        <v>173287</v>
      </c>
      <c r="V94" s="415">
        <v>0</v>
      </c>
      <c r="W94" s="415">
        <v>0</v>
      </c>
      <c r="X94" s="415">
        <v>11</v>
      </c>
      <c r="Y94" s="415">
        <v>173287</v>
      </c>
      <c r="Z94" s="415">
        <v>0</v>
      </c>
      <c r="AA94" s="415">
        <v>0</v>
      </c>
      <c r="AB94" s="415">
        <v>0</v>
      </c>
      <c r="AC94" s="415">
        <v>0</v>
      </c>
      <c r="AD94" s="415">
        <v>0</v>
      </c>
      <c r="AE94" s="415">
        <v>0</v>
      </c>
      <c r="AF94" s="415">
        <v>0</v>
      </c>
      <c r="AG94" s="415">
        <v>0</v>
      </c>
    </row>
    <row r="95" spans="1:33" ht="15" customHeight="1">
      <c r="A95" s="1385"/>
      <c r="B95" s="412" t="s">
        <v>1083</v>
      </c>
      <c r="C95" s="415">
        <v>0</v>
      </c>
      <c r="D95" s="415">
        <v>0</v>
      </c>
      <c r="E95" s="415">
        <v>0</v>
      </c>
      <c r="F95" s="411">
        <v>0</v>
      </c>
      <c r="G95" s="411">
        <v>0</v>
      </c>
      <c r="H95" s="415">
        <v>0</v>
      </c>
      <c r="I95" s="415">
        <v>0</v>
      </c>
      <c r="J95" s="415">
        <v>0</v>
      </c>
      <c r="K95" s="415">
        <v>0</v>
      </c>
      <c r="L95" s="415">
        <v>0</v>
      </c>
      <c r="M95" s="415">
        <v>0</v>
      </c>
      <c r="N95" s="411">
        <v>0</v>
      </c>
      <c r="O95" s="411">
        <v>0</v>
      </c>
      <c r="P95" s="415">
        <v>0</v>
      </c>
      <c r="Q95" s="415">
        <v>0</v>
      </c>
      <c r="R95" s="415">
        <v>0</v>
      </c>
      <c r="S95" s="415">
        <v>0</v>
      </c>
      <c r="T95" s="411">
        <v>0</v>
      </c>
      <c r="U95" s="411">
        <v>0</v>
      </c>
      <c r="V95" s="415">
        <v>0</v>
      </c>
      <c r="W95" s="415">
        <v>0</v>
      </c>
      <c r="X95" s="415">
        <v>0</v>
      </c>
      <c r="Y95" s="415">
        <v>0</v>
      </c>
      <c r="Z95" s="415">
        <v>0</v>
      </c>
      <c r="AA95" s="415">
        <v>0</v>
      </c>
      <c r="AB95" s="415">
        <v>0</v>
      </c>
      <c r="AC95" s="415">
        <v>0</v>
      </c>
      <c r="AD95" s="415">
        <v>0</v>
      </c>
      <c r="AE95" s="415">
        <v>0</v>
      </c>
      <c r="AF95" s="415">
        <v>0</v>
      </c>
      <c r="AG95" s="415">
        <v>0</v>
      </c>
    </row>
    <row r="96" spans="1:33" ht="15" customHeight="1">
      <c r="A96" s="1385"/>
      <c r="B96" s="412" t="s">
        <v>1084</v>
      </c>
      <c r="C96" s="415">
        <v>0</v>
      </c>
      <c r="D96" s="415">
        <v>0</v>
      </c>
      <c r="E96" s="415">
        <v>0</v>
      </c>
      <c r="F96" s="411">
        <v>0</v>
      </c>
      <c r="G96" s="411">
        <v>0</v>
      </c>
      <c r="H96" s="415">
        <v>0</v>
      </c>
      <c r="I96" s="415">
        <v>0</v>
      </c>
      <c r="J96" s="415">
        <v>0</v>
      </c>
      <c r="K96" s="415">
        <v>0</v>
      </c>
      <c r="L96" s="415">
        <v>0</v>
      </c>
      <c r="M96" s="415">
        <v>0</v>
      </c>
      <c r="N96" s="411">
        <v>0</v>
      </c>
      <c r="O96" s="411">
        <v>0</v>
      </c>
      <c r="P96" s="415">
        <v>0</v>
      </c>
      <c r="Q96" s="415">
        <v>0</v>
      </c>
      <c r="R96" s="415">
        <v>0</v>
      </c>
      <c r="S96" s="415">
        <v>0</v>
      </c>
      <c r="T96" s="411">
        <v>0</v>
      </c>
      <c r="U96" s="411">
        <v>0</v>
      </c>
      <c r="V96" s="415">
        <v>0</v>
      </c>
      <c r="W96" s="415">
        <v>0</v>
      </c>
      <c r="X96" s="415">
        <v>0</v>
      </c>
      <c r="Y96" s="415">
        <v>0</v>
      </c>
      <c r="Z96" s="415">
        <v>0</v>
      </c>
      <c r="AA96" s="415">
        <v>0</v>
      </c>
      <c r="AB96" s="415">
        <v>0</v>
      </c>
      <c r="AC96" s="415">
        <v>0</v>
      </c>
      <c r="AD96" s="415">
        <v>0</v>
      </c>
      <c r="AE96" s="415">
        <v>0</v>
      </c>
      <c r="AF96" s="415">
        <v>0</v>
      </c>
      <c r="AG96" s="415">
        <v>0</v>
      </c>
    </row>
    <row r="97" spans="1:33" ht="15" customHeight="1">
      <c r="A97" s="1385"/>
      <c r="B97" s="412" t="s">
        <v>1085</v>
      </c>
      <c r="C97" s="415">
        <v>0</v>
      </c>
      <c r="D97" s="415">
        <v>0</v>
      </c>
      <c r="E97" s="415">
        <v>0</v>
      </c>
      <c r="F97" s="411">
        <v>0</v>
      </c>
      <c r="G97" s="411">
        <v>0</v>
      </c>
      <c r="H97" s="415">
        <v>0</v>
      </c>
      <c r="I97" s="415">
        <v>0</v>
      </c>
      <c r="J97" s="415">
        <v>0</v>
      </c>
      <c r="K97" s="415">
        <v>0</v>
      </c>
      <c r="L97" s="415">
        <v>0</v>
      </c>
      <c r="M97" s="415">
        <v>0</v>
      </c>
      <c r="N97" s="411">
        <v>0</v>
      </c>
      <c r="O97" s="411">
        <v>0</v>
      </c>
      <c r="P97" s="415">
        <v>0</v>
      </c>
      <c r="Q97" s="415">
        <v>0</v>
      </c>
      <c r="R97" s="415">
        <v>0</v>
      </c>
      <c r="S97" s="415">
        <v>0</v>
      </c>
      <c r="T97" s="411">
        <v>0</v>
      </c>
      <c r="U97" s="411">
        <v>0</v>
      </c>
      <c r="V97" s="415">
        <v>0</v>
      </c>
      <c r="W97" s="415">
        <v>0</v>
      </c>
      <c r="X97" s="415">
        <v>0</v>
      </c>
      <c r="Y97" s="415">
        <v>0</v>
      </c>
      <c r="Z97" s="415">
        <v>0</v>
      </c>
      <c r="AA97" s="415">
        <v>0</v>
      </c>
      <c r="AB97" s="415">
        <v>0</v>
      </c>
      <c r="AC97" s="415">
        <v>0</v>
      </c>
      <c r="AD97" s="415">
        <v>0</v>
      </c>
      <c r="AE97" s="415">
        <v>0</v>
      </c>
      <c r="AF97" s="415">
        <v>0</v>
      </c>
      <c r="AG97" s="415">
        <v>0</v>
      </c>
    </row>
    <row r="98" spans="1:33" ht="15" customHeight="1">
      <c r="A98" s="1385"/>
      <c r="B98" s="412" t="s">
        <v>1086</v>
      </c>
      <c r="C98" s="415">
        <v>0</v>
      </c>
      <c r="D98" s="415">
        <v>0</v>
      </c>
      <c r="E98" s="415">
        <v>0</v>
      </c>
      <c r="F98" s="411">
        <v>0</v>
      </c>
      <c r="G98" s="411">
        <v>0</v>
      </c>
      <c r="H98" s="415">
        <v>0</v>
      </c>
      <c r="I98" s="415">
        <v>0</v>
      </c>
      <c r="J98" s="415">
        <v>0</v>
      </c>
      <c r="K98" s="415">
        <v>0</v>
      </c>
      <c r="L98" s="415">
        <v>0</v>
      </c>
      <c r="M98" s="415">
        <v>0</v>
      </c>
      <c r="N98" s="411">
        <v>0</v>
      </c>
      <c r="O98" s="411">
        <v>0</v>
      </c>
      <c r="P98" s="415">
        <v>0</v>
      </c>
      <c r="Q98" s="415">
        <v>0</v>
      </c>
      <c r="R98" s="415">
        <v>0</v>
      </c>
      <c r="S98" s="415">
        <v>0</v>
      </c>
      <c r="T98" s="411">
        <v>0</v>
      </c>
      <c r="U98" s="411">
        <v>0</v>
      </c>
      <c r="V98" s="415">
        <v>0</v>
      </c>
      <c r="W98" s="415">
        <v>0</v>
      </c>
      <c r="X98" s="415">
        <v>0</v>
      </c>
      <c r="Y98" s="415">
        <v>0</v>
      </c>
      <c r="Z98" s="415">
        <v>0</v>
      </c>
      <c r="AA98" s="415">
        <v>0</v>
      </c>
      <c r="AB98" s="415">
        <v>0</v>
      </c>
      <c r="AC98" s="415">
        <v>0</v>
      </c>
      <c r="AD98" s="415">
        <v>0</v>
      </c>
      <c r="AE98" s="415">
        <v>0</v>
      </c>
      <c r="AF98" s="415">
        <v>0</v>
      </c>
      <c r="AG98" s="415">
        <v>0</v>
      </c>
    </row>
    <row r="99" spans="1:33" ht="15" customHeight="1">
      <c r="A99" s="1385"/>
      <c r="B99" s="412" t="s">
        <v>1087</v>
      </c>
      <c r="C99" s="415">
        <v>0</v>
      </c>
      <c r="D99" s="415">
        <v>0</v>
      </c>
      <c r="E99" s="415">
        <v>0</v>
      </c>
      <c r="F99" s="411">
        <v>0</v>
      </c>
      <c r="G99" s="411">
        <v>0</v>
      </c>
      <c r="H99" s="415">
        <v>0</v>
      </c>
      <c r="I99" s="415">
        <v>0</v>
      </c>
      <c r="J99" s="415">
        <v>0</v>
      </c>
      <c r="K99" s="415">
        <v>0</v>
      </c>
      <c r="L99" s="415">
        <v>0</v>
      </c>
      <c r="M99" s="415">
        <v>0</v>
      </c>
      <c r="N99" s="411">
        <v>0</v>
      </c>
      <c r="O99" s="411">
        <v>0</v>
      </c>
      <c r="P99" s="415">
        <v>0</v>
      </c>
      <c r="Q99" s="415">
        <v>0</v>
      </c>
      <c r="R99" s="415">
        <v>0</v>
      </c>
      <c r="S99" s="415">
        <v>0</v>
      </c>
      <c r="T99" s="411">
        <v>0</v>
      </c>
      <c r="U99" s="411">
        <v>0</v>
      </c>
      <c r="V99" s="415">
        <v>0</v>
      </c>
      <c r="W99" s="415">
        <v>0</v>
      </c>
      <c r="X99" s="415">
        <v>0</v>
      </c>
      <c r="Y99" s="415">
        <v>0</v>
      </c>
      <c r="Z99" s="415">
        <v>0</v>
      </c>
      <c r="AA99" s="415">
        <v>0</v>
      </c>
      <c r="AB99" s="415">
        <v>0</v>
      </c>
      <c r="AC99" s="415">
        <v>0</v>
      </c>
      <c r="AD99" s="415">
        <v>0</v>
      </c>
      <c r="AE99" s="415">
        <v>0</v>
      </c>
      <c r="AF99" s="415">
        <v>0</v>
      </c>
      <c r="AG99" s="415">
        <v>0</v>
      </c>
    </row>
    <row r="100" spans="1:33" ht="15" customHeight="1">
      <c r="A100" s="1385"/>
      <c r="B100" s="369" t="s">
        <v>1088</v>
      </c>
      <c r="C100" s="415">
        <v>0</v>
      </c>
      <c r="D100" s="415">
        <v>0</v>
      </c>
      <c r="E100" s="415">
        <v>0</v>
      </c>
      <c r="F100" s="411">
        <v>0</v>
      </c>
      <c r="G100" s="411">
        <v>0</v>
      </c>
      <c r="H100" s="415">
        <v>0</v>
      </c>
      <c r="I100" s="415">
        <v>0</v>
      </c>
      <c r="J100" s="415">
        <v>0</v>
      </c>
      <c r="K100" s="415">
        <v>0</v>
      </c>
      <c r="L100" s="415">
        <v>0</v>
      </c>
      <c r="M100" s="415">
        <v>0</v>
      </c>
      <c r="N100" s="411">
        <v>0</v>
      </c>
      <c r="O100" s="411">
        <v>0</v>
      </c>
      <c r="P100" s="415">
        <v>0</v>
      </c>
      <c r="Q100" s="415">
        <v>0</v>
      </c>
      <c r="R100" s="415">
        <v>0</v>
      </c>
      <c r="S100" s="415">
        <v>0</v>
      </c>
      <c r="T100" s="411">
        <v>0</v>
      </c>
      <c r="U100" s="411">
        <v>0</v>
      </c>
      <c r="V100" s="415">
        <v>0</v>
      </c>
      <c r="W100" s="415">
        <v>0</v>
      </c>
      <c r="X100" s="415">
        <v>0</v>
      </c>
      <c r="Y100" s="415">
        <v>0</v>
      </c>
      <c r="Z100" s="415">
        <v>0</v>
      </c>
      <c r="AA100" s="415">
        <v>0</v>
      </c>
      <c r="AB100" s="415">
        <v>0</v>
      </c>
      <c r="AC100" s="415">
        <v>0</v>
      </c>
      <c r="AD100" s="415">
        <v>0</v>
      </c>
      <c r="AE100" s="415">
        <v>0</v>
      </c>
      <c r="AF100" s="415">
        <v>0</v>
      </c>
      <c r="AG100" s="415">
        <v>0</v>
      </c>
    </row>
    <row r="101" spans="1:33" ht="15" customHeight="1">
      <c r="A101" s="1385"/>
      <c r="B101" s="369" t="s">
        <v>420</v>
      </c>
      <c r="C101" s="415">
        <v>26</v>
      </c>
      <c r="D101" s="415">
        <v>24</v>
      </c>
      <c r="E101" s="415">
        <v>335485</v>
      </c>
      <c r="F101" s="410">
        <v>7</v>
      </c>
      <c r="G101" s="410">
        <v>68733</v>
      </c>
      <c r="H101" s="415">
        <v>7</v>
      </c>
      <c r="I101" s="415">
        <v>68733</v>
      </c>
      <c r="J101" s="415">
        <v>0</v>
      </c>
      <c r="K101" s="415">
        <v>0</v>
      </c>
      <c r="L101" s="415">
        <v>0</v>
      </c>
      <c r="M101" s="415">
        <v>0</v>
      </c>
      <c r="N101" s="410">
        <v>2</v>
      </c>
      <c r="O101" s="410">
        <v>18719</v>
      </c>
      <c r="P101" s="415">
        <v>0</v>
      </c>
      <c r="Q101" s="415">
        <v>0</v>
      </c>
      <c r="R101" s="415">
        <v>2</v>
      </c>
      <c r="S101" s="415">
        <v>18719</v>
      </c>
      <c r="T101" s="410">
        <v>15</v>
      </c>
      <c r="U101" s="410">
        <v>248033</v>
      </c>
      <c r="V101" s="415">
        <v>4</v>
      </c>
      <c r="W101" s="415">
        <v>74746</v>
      </c>
      <c r="X101" s="415">
        <v>11</v>
      </c>
      <c r="Y101" s="415">
        <v>173287</v>
      </c>
      <c r="Z101" s="415">
        <v>0</v>
      </c>
      <c r="AA101" s="415">
        <v>0</v>
      </c>
      <c r="AB101" s="415">
        <v>2</v>
      </c>
      <c r="AC101" s="415">
        <v>0</v>
      </c>
      <c r="AD101" s="415">
        <v>0</v>
      </c>
      <c r="AE101" s="415">
        <v>2</v>
      </c>
      <c r="AF101" s="415">
        <v>0</v>
      </c>
      <c r="AG101" s="415">
        <v>0</v>
      </c>
    </row>
    <row r="102" spans="1:33" ht="15" customHeight="1">
      <c r="A102" s="1386"/>
      <c r="B102" s="375" t="s">
        <v>1089</v>
      </c>
      <c r="C102" s="413">
        <v>12903.26923076923</v>
      </c>
      <c r="D102" s="414" t="s">
        <v>316</v>
      </c>
      <c r="E102" s="414">
        <v>13978.541666666666</v>
      </c>
      <c r="F102" s="414" t="s">
        <v>316</v>
      </c>
      <c r="G102" s="414">
        <v>9819</v>
      </c>
      <c r="H102" s="414" t="s">
        <v>316</v>
      </c>
      <c r="I102" s="414">
        <v>9819</v>
      </c>
      <c r="J102" s="414" t="s">
        <v>316</v>
      </c>
      <c r="K102" s="414" t="s">
        <v>316</v>
      </c>
      <c r="L102" s="414" t="s">
        <v>316</v>
      </c>
      <c r="M102" s="414" t="s">
        <v>316</v>
      </c>
      <c r="N102" s="414" t="s">
        <v>316</v>
      </c>
      <c r="O102" s="414">
        <v>9359.5</v>
      </c>
      <c r="P102" s="414" t="s">
        <v>316</v>
      </c>
      <c r="Q102" s="414" t="s">
        <v>316</v>
      </c>
      <c r="R102" s="414" t="s">
        <v>316</v>
      </c>
      <c r="S102" s="414">
        <v>9359.5</v>
      </c>
      <c r="T102" s="414" t="s">
        <v>316</v>
      </c>
      <c r="U102" s="414">
        <v>16535.533333333333</v>
      </c>
      <c r="V102" s="414" t="s">
        <v>316</v>
      </c>
      <c r="W102" s="414">
        <v>18686.5</v>
      </c>
      <c r="X102" s="414" t="s">
        <v>316</v>
      </c>
      <c r="Y102" s="414">
        <v>15753.363636363636</v>
      </c>
      <c r="Z102" s="414" t="s">
        <v>316</v>
      </c>
      <c r="AA102" s="414" t="s">
        <v>316</v>
      </c>
      <c r="AB102" s="414" t="s">
        <v>316</v>
      </c>
      <c r="AC102" s="414" t="s">
        <v>316</v>
      </c>
      <c r="AD102" s="414" t="s">
        <v>316</v>
      </c>
      <c r="AE102" s="414" t="s">
        <v>316</v>
      </c>
      <c r="AF102" s="414" t="s">
        <v>316</v>
      </c>
      <c r="AG102" s="414" t="s">
        <v>316</v>
      </c>
    </row>
    <row r="103" spans="1:33" ht="15" customHeight="1">
      <c r="A103" s="1384" t="s">
        <v>1093</v>
      </c>
      <c r="B103" s="361" t="s">
        <v>1067</v>
      </c>
      <c r="C103" s="418">
        <v>0</v>
      </c>
      <c r="D103" s="415">
        <v>0</v>
      </c>
      <c r="E103" s="415">
        <v>0</v>
      </c>
      <c r="F103" s="409">
        <v>0</v>
      </c>
      <c r="G103" s="409">
        <v>0</v>
      </c>
      <c r="H103" s="415">
        <v>0</v>
      </c>
      <c r="I103" s="415">
        <v>0</v>
      </c>
      <c r="J103" s="415">
        <v>0</v>
      </c>
      <c r="K103" s="415">
        <v>0</v>
      </c>
      <c r="L103" s="415">
        <v>0</v>
      </c>
      <c r="M103" s="415">
        <v>0</v>
      </c>
      <c r="N103" s="409">
        <v>0</v>
      </c>
      <c r="O103" s="409">
        <v>0</v>
      </c>
      <c r="P103" s="415">
        <v>0</v>
      </c>
      <c r="Q103" s="415">
        <v>0</v>
      </c>
      <c r="R103" s="415">
        <v>0</v>
      </c>
      <c r="S103" s="415">
        <v>0</v>
      </c>
      <c r="T103" s="409">
        <v>0</v>
      </c>
      <c r="U103" s="409">
        <v>0</v>
      </c>
      <c r="V103" s="415">
        <v>0</v>
      </c>
      <c r="W103" s="415">
        <v>0</v>
      </c>
      <c r="X103" s="415">
        <v>0</v>
      </c>
      <c r="Y103" s="415">
        <v>0</v>
      </c>
      <c r="Z103" s="415">
        <v>0</v>
      </c>
      <c r="AA103" s="415">
        <v>0</v>
      </c>
      <c r="AB103" s="415">
        <v>0</v>
      </c>
      <c r="AC103" s="415">
        <v>0</v>
      </c>
      <c r="AD103" s="415">
        <v>0</v>
      </c>
      <c r="AE103" s="415">
        <v>0</v>
      </c>
      <c r="AF103" s="415">
        <v>0</v>
      </c>
      <c r="AG103" s="415">
        <v>0</v>
      </c>
    </row>
    <row r="104" spans="1:33" ht="15" customHeight="1">
      <c r="A104" s="1385"/>
      <c r="B104" s="369" t="s">
        <v>1068</v>
      </c>
      <c r="C104" s="415">
        <v>12</v>
      </c>
      <c r="D104" s="415">
        <v>9</v>
      </c>
      <c r="E104" s="415">
        <v>1633</v>
      </c>
      <c r="F104" s="411">
        <v>9</v>
      </c>
      <c r="G104" s="411">
        <v>1633</v>
      </c>
      <c r="H104" s="415">
        <v>9</v>
      </c>
      <c r="I104" s="415">
        <v>1633</v>
      </c>
      <c r="J104" s="415">
        <v>0</v>
      </c>
      <c r="K104" s="415">
        <v>0</v>
      </c>
      <c r="L104" s="415">
        <v>0</v>
      </c>
      <c r="M104" s="415">
        <v>0</v>
      </c>
      <c r="N104" s="411">
        <v>0</v>
      </c>
      <c r="O104" s="411">
        <v>0</v>
      </c>
      <c r="P104" s="415">
        <v>0</v>
      </c>
      <c r="Q104" s="415">
        <v>0</v>
      </c>
      <c r="R104" s="415">
        <v>0</v>
      </c>
      <c r="S104" s="415">
        <v>0</v>
      </c>
      <c r="T104" s="411">
        <v>0</v>
      </c>
      <c r="U104" s="411">
        <v>0</v>
      </c>
      <c r="V104" s="415">
        <v>0</v>
      </c>
      <c r="W104" s="415">
        <v>0</v>
      </c>
      <c r="X104" s="415">
        <v>0</v>
      </c>
      <c r="Y104" s="415">
        <v>0</v>
      </c>
      <c r="Z104" s="415">
        <v>0</v>
      </c>
      <c r="AA104" s="415">
        <v>0</v>
      </c>
      <c r="AB104" s="415">
        <v>3</v>
      </c>
      <c r="AC104" s="415">
        <v>0</v>
      </c>
      <c r="AD104" s="415">
        <v>0</v>
      </c>
      <c r="AE104" s="415">
        <v>3</v>
      </c>
      <c r="AF104" s="415">
        <v>0</v>
      </c>
      <c r="AG104" s="415">
        <v>0</v>
      </c>
    </row>
    <row r="105" spans="1:33" ht="15" customHeight="1">
      <c r="A105" s="1385"/>
      <c r="B105" s="404" t="s">
        <v>1069</v>
      </c>
      <c r="C105" s="415">
        <v>24</v>
      </c>
      <c r="D105" s="415">
        <v>20</v>
      </c>
      <c r="E105" s="415">
        <v>10049</v>
      </c>
      <c r="F105" s="411">
        <v>20</v>
      </c>
      <c r="G105" s="411">
        <v>10049</v>
      </c>
      <c r="H105" s="415">
        <v>19</v>
      </c>
      <c r="I105" s="415">
        <v>9868</v>
      </c>
      <c r="J105" s="415">
        <v>0</v>
      </c>
      <c r="K105" s="415">
        <v>0</v>
      </c>
      <c r="L105" s="415">
        <v>1</v>
      </c>
      <c r="M105" s="415">
        <v>181</v>
      </c>
      <c r="N105" s="411">
        <v>0</v>
      </c>
      <c r="O105" s="411">
        <v>0</v>
      </c>
      <c r="P105" s="415">
        <v>0</v>
      </c>
      <c r="Q105" s="415">
        <v>0</v>
      </c>
      <c r="R105" s="415">
        <v>0</v>
      </c>
      <c r="S105" s="415">
        <v>0</v>
      </c>
      <c r="T105" s="411">
        <v>0</v>
      </c>
      <c r="U105" s="411">
        <v>0</v>
      </c>
      <c r="V105" s="415">
        <v>0</v>
      </c>
      <c r="W105" s="415">
        <v>0</v>
      </c>
      <c r="X105" s="415">
        <v>0</v>
      </c>
      <c r="Y105" s="415">
        <v>0</v>
      </c>
      <c r="Z105" s="415">
        <v>0</v>
      </c>
      <c r="AA105" s="415">
        <v>0</v>
      </c>
      <c r="AB105" s="415">
        <v>4</v>
      </c>
      <c r="AC105" s="415">
        <v>0</v>
      </c>
      <c r="AD105" s="415">
        <v>0</v>
      </c>
      <c r="AE105" s="415">
        <v>4</v>
      </c>
      <c r="AF105" s="415">
        <v>0</v>
      </c>
      <c r="AG105" s="415">
        <v>0</v>
      </c>
    </row>
    <row r="106" spans="1:33" ht="15" customHeight="1">
      <c r="A106" s="1385"/>
      <c r="B106" s="404" t="s">
        <v>1070</v>
      </c>
      <c r="C106" s="415">
        <v>24</v>
      </c>
      <c r="D106" s="415">
        <v>17</v>
      </c>
      <c r="E106" s="415">
        <v>22467</v>
      </c>
      <c r="F106" s="411">
        <v>17</v>
      </c>
      <c r="G106" s="411">
        <v>22467</v>
      </c>
      <c r="H106" s="415">
        <v>17</v>
      </c>
      <c r="I106" s="415">
        <v>22467</v>
      </c>
      <c r="J106" s="415">
        <v>0</v>
      </c>
      <c r="K106" s="415">
        <v>0</v>
      </c>
      <c r="L106" s="415">
        <v>0</v>
      </c>
      <c r="M106" s="415">
        <v>0</v>
      </c>
      <c r="N106" s="411">
        <v>0</v>
      </c>
      <c r="O106" s="411">
        <v>0</v>
      </c>
      <c r="P106" s="415">
        <v>0</v>
      </c>
      <c r="Q106" s="415">
        <v>0</v>
      </c>
      <c r="R106" s="415">
        <v>0</v>
      </c>
      <c r="S106" s="415">
        <v>0</v>
      </c>
      <c r="T106" s="411">
        <v>0</v>
      </c>
      <c r="U106" s="411">
        <v>0</v>
      </c>
      <c r="V106" s="415">
        <v>0</v>
      </c>
      <c r="W106" s="415">
        <v>0</v>
      </c>
      <c r="X106" s="415">
        <v>0</v>
      </c>
      <c r="Y106" s="415">
        <v>0</v>
      </c>
      <c r="Z106" s="415">
        <v>0</v>
      </c>
      <c r="AA106" s="415">
        <v>0</v>
      </c>
      <c r="AB106" s="415">
        <v>7</v>
      </c>
      <c r="AC106" s="415">
        <v>0</v>
      </c>
      <c r="AD106" s="415">
        <v>0</v>
      </c>
      <c r="AE106" s="415">
        <v>7</v>
      </c>
      <c r="AF106" s="415">
        <v>0</v>
      </c>
      <c r="AG106" s="415">
        <v>0</v>
      </c>
    </row>
    <row r="107" spans="1:33" ht="15" customHeight="1">
      <c r="A107" s="1385"/>
      <c r="B107" s="404" t="s">
        <v>1071</v>
      </c>
      <c r="C107" s="415">
        <v>23</v>
      </c>
      <c r="D107" s="415">
        <v>14</v>
      </c>
      <c r="E107" s="415">
        <v>48187</v>
      </c>
      <c r="F107" s="411">
        <v>14</v>
      </c>
      <c r="G107" s="411">
        <v>48187</v>
      </c>
      <c r="H107" s="415">
        <v>14</v>
      </c>
      <c r="I107" s="415">
        <v>48187</v>
      </c>
      <c r="J107" s="415">
        <v>0</v>
      </c>
      <c r="K107" s="415">
        <v>0</v>
      </c>
      <c r="L107" s="415">
        <v>0</v>
      </c>
      <c r="M107" s="415">
        <v>0</v>
      </c>
      <c r="N107" s="411">
        <v>0</v>
      </c>
      <c r="O107" s="411">
        <v>0</v>
      </c>
      <c r="P107" s="415">
        <v>0</v>
      </c>
      <c r="Q107" s="415">
        <v>0</v>
      </c>
      <c r="R107" s="415">
        <v>0</v>
      </c>
      <c r="S107" s="415">
        <v>0</v>
      </c>
      <c r="T107" s="411">
        <v>0</v>
      </c>
      <c r="U107" s="411">
        <v>0</v>
      </c>
      <c r="V107" s="415">
        <v>0</v>
      </c>
      <c r="W107" s="415">
        <v>0</v>
      </c>
      <c r="X107" s="415">
        <v>0</v>
      </c>
      <c r="Y107" s="415">
        <v>0</v>
      </c>
      <c r="Z107" s="415">
        <v>0</v>
      </c>
      <c r="AA107" s="415">
        <v>0</v>
      </c>
      <c r="AB107" s="415">
        <v>9</v>
      </c>
      <c r="AC107" s="415">
        <v>0</v>
      </c>
      <c r="AD107" s="415">
        <v>0</v>
      </c>
      <c r="AE107" s="415">
        <v>9</v>
      </c>
      <c r="AF107" s="415">
        <v>0</v>
      </c>
      <c r="AG107" s="415">
        <v>0</v>
      </c>
    </row>
    <row r="108" spans="1:33" ht="15" customHeight="1">
      <c r="A108" s="1385"/>
      <c r="B108" s="404" t="s">
        <v>1072</v>
      </c>
      <c r="C108" s="415">
        <v>30</v>
      </c>
      <c r="D108" s="415">
        <v>7</v>
      </c>
      <c r="E108" s="415">
        <v>37131</v>
      </c>
      <c r="F108" s="411">
        <v>7</v>
      </c>
      <c r="G108" s="411">
        <v>37131</v>
      </c>
      <c r="H108" s="415">
        <v>6</v>
      </c>
      <c r="I108" s="415">
        <v>36748</v>
      </c>
      <c r="J108" s="415">
        <v>0</v>
      </c>
      <c r="K108" s="415">
        <v>0</v>
      </c>
      <c r="L108" s="415">
        <v>1</v>
      </c>
      <c r="M108" s="415">
        <v>383</v>
      </c>
      <c r="N108" s="411">
        <v>0</v>
      </c>
      <c r="O108" s="411">
        <v>0</v>
      </c>
      <c r="P108" s="415">
        <v>0</v>
      </c>
      <c r="Q108" s="415">
        <v>0</v>
      </c>
      <c r="R108" s="415">
        <v>0</v>
      </c>
      <c r="S108" s="415">
        <v>0</v>
      </c>
      <c r="T108" s="411">
        <v>0</v>
      </c>
      <c r="U108" s="411">
        <v>0</v>
      </c>
      <c r="V108" s="415">
        <v>0</v>
      </c>
      <c r="W108" s="415">
        <v>0</v>
      </c>
      <c r="X108" s="415">
        <v>0</v>
      </c>
      <c r="Y108" s="415">
        <v>0</v>
      </c>
      <c r="Z108" s="415">
        <v>0</v>
      </c>
      <c r="AA108" s="415">
        <v>0</v>
      </c>
      <c r="AB108" s="415">
        <v>23</v>
      </c>
      <c r="AC108" s="415">
        <v>0</v>
      </c>
      <c r="AD108" s="415">
        <v>0</v>
      </c>
      <c r="AE108" s="415">
        <v>23</v>
      </c>
      <c r="AF108" s="415">
        <v>0</v>
      </c>
      <c r="AG108" s="415">
        <v>0</v>
      </c>
    </row>
    <row r="109" spans="1:33" ht="15" customHeight="1">
      <c r="A109" s="1385"/>
      <c r="B109" s="404" t="s">
        <v>1073</v>
      </c>
      <c r="C109" s="415">
        <v>16</v>
      </c>
      <c r="D109" s="415">
        <v>3</v>
      </c>
      <c r="E109" s="415">
        <v>11873</v>
      </c>
      <c r="F109" s="411">
        <v>3</v>
      </c>
      <c r="G109" s="411">
        <v>11873</v>
      </c>
      <c r="H109" s="415">
        <v>2</v>
      </c>
      <c r="I109" s="415">
        <v>10845</v>
      </c>
      <c r="J109" s="415">
        <v>0</v>
      </c>
      <c r="K109" s="415">
        <v>0</v>
      </c>
      <c r="L109" s="415">
        <v>1</v>
      </c>
      <c r="M109" s="415">
        <v>1028</v>
      </c>
      <c r="N109" s="411">
        <v>0</v>
      </c>
      <c r="O109" s="411">
        <v>0</v>
      </c>
      <c r="P109" s="415">
        <v>0</v>
      </c>
      <c r="Q109" s="415">
        <v>0</v>
      </c>
      <c r="R109" s="415">
        <v>0</v>
      </c>
      <c r="S109" s="415">
        <v>0</v>
      </c>
      <c r="T109" s="411">
        <v>0</v>
      </c>
      <c r="U109" s="411">
        <v>0</v>
      </c>
      <c r="V109" s="415">
        <v>0</v>
      </c>
      <c r="W109" s="415">
        <v>0</v>
      </c>
      <c r="X109" s="415">
        <v>0</v>
      </c>
      <c r="Y109" s="415">
        <v>0</v>
      </c>
      <c r="Z109" s="415">
        <v>0</v>
      </c>
      <c r="AA109" s="415">
        <v>0</v>
      </c>
      <c r="AB109" s="415">
        <v>13</v>
      </c>
      <c r="AC109" s="415">
        <v>0</v>
      </c>
      <c r="AD109" s="415">
        <v>0</v>
      </c>
      <c r="AE109" s="415">
        <v>13</v>
      </c>
      <c r="AF109" s="415">
        <v>0</v>
      </c>
      <c r="AG109" s="415">
        <v>0</v>
      </c>
    </row>
    <row r="110" spans="1:33" ht="15" customHeight="1">
      <c r="A110" s="1385"/>
      <c r="B110" s="404" t="s">
        <v>1074</v>
      </c>
      <c r="C110" s="415">
        <v>12</v>
      </c>
      <c r="D110" s="415">
        <v>3</v>
      </c>
      <c r="E110" s="415">
        <v>40385</v>
      </c>
      <c r="F110" s="411">
        <v>1</v>
      </c>
      <c r="G110" s="411">
        <v>106</v>
      </c>
      <c r="H110" s="415">
        <v>1</v>
      </c>
      <c r="I110" s="415">
        <v>106</v>
      </c>
      <c r="J110" s="415">
        <v>0</v>
      </c>
      <c r="K110" s="415">
        <v>0</v>
      </c>
      <c r="L110" s="415">
        <v>0</v>
      </c>
      <c r="M110" s="415">
        <v>0</v>
      </c>
      <c r="N110" s="411">
        <v>0</v>
      </c>
      <c r="O110" s="411">
        <v>0</v>
      </c>
      <c r="P110" s="415">
        <v>0</v>
      </c>
      <c r="Q110" s="415">
        <v>0</v>
      </c>
      <c r="R110" s="415">
        <v>0</v>
      </c>
      <c r="S110" s="415">
        <v>0</v>
      </c>
      <c r="T110" s="411">
        <v>2</v>
      </c>
      <c r="U110" s="411">
        <v>40279</v>
      </c>
      <c r="V110" s="415">
        <v>2</v>
      </c>
      <c r="W110" s="415">
        <v>40279</v>
      </c>
      <c r="X110" s="415">
        <v>0</v>
      </c>
      <c r="Y110" s="415">
        <v>0</v>
      </c>
      <c r="Z110" s="415">
        <v>0</v>
      </c>
      <c r="AA110" s="415">
        <v>0</v>
      </c>
      <c r="AB110" s="415">
        <v>9</v>
      </c>
      <c r="AC110" s="415">
        <v>0</v>
      </c>
      <c r="AD110" s="415">
        <v>0</v>
      </c>
      <c r="AE110" s="415">
        <v>9</v>
      </c>
      <c r="AF110" s="415">
        <v>0</v>
      </c>
      <c r="AG110" s="415">
        <v>0</v>
      </c>
    </row>
    <row r="111" spans="1:33" ht="15" customHeight="1">
      <c r="A111" s="1385"/>
      <c r="B111" s="404" t="s">
        <v>1075</v>
      </c>
      <c r="C111" s="415">
        <v>15</v>
      </c>
      <c r="D111" s="415">
        <v>2</v>
      </c>
      <c r="E111" s="415">
        <v>43459</v>
      </c>
      <c r="F111" s="411">
        <v>0</v>
      </c>
      <c r="G111" s="411">
        <v>0</v>
      </c>
      <c r="H111" s="415">
        <v>0</v>
      </c>
      <c r="I111" s="415">
        <v>0</v>
      </c>
      <c r="J111" s="415">
        <v>0</v>
      </c>
      <c r="K111" s="415">
        <v>0</v>
      </c>
      <c r="L111" s="415">
        <v>0</v>
      </c>
      <c r="M111" s="415">
        <v>0</v>
      </c>
      <c r="N111" s="411">
        <v>0</v>
      </c>
      <c r="O111" s="411">
        <v>0</v>
      </c>
      <c r="P111" s="415">
        <v>0</v>
      </c>
      <c r="Q111" s="415">
        <v>0</v>
      </c>
      <c r="R111" s="415">
        <v>0</v>
      </c>
      <c r="S111" s="415">
        <v>0</v>
      </c>
      <c r="T111" s="411">
        <v>2</v>
      </c>
      <c r="U111" s="411">
        <v>43459</v>
      </c>
      <c r="V111" s="415">
        <v>0</v>
      </c>
      <c r="W111" s="415">
        <v>0</v>
      </c>
      <c r="X111" s="415">
        <v>2</v>
      </c>
      <c r="Y111" s="415">
        <v>43459</v>
      </c>
      <c r="Z111" s="415">
        <v>0</v>
      </c>
      <c r="AA111" s="415">
        <v>0</v>
      </c>
      <c r="AB111" s="415">
        <v>13</v>
      </c>
      <c r="AC111" s="415">
        <v>0</v>
      </c>
      <c r="AD111" s="415">
        <v>0</v>
      </c>
      <c r="AE111" s="415">
        <v>13</v>
      </c>
      <c r="AF111" s="415">
        <v>0</v>
      </c>
      <c r="AG111" s="415">
        <v>0</v>
      </c>
    </row>
    <row r="112" spans="1:33" ht="15" customHeight="1">
      <c r="A112" s="1385"/>
      <c r="B112" s="412" t="s">
        <v>1076</v>
      </c>
      <c r="C112" s="415">
        <v>5</v>
      </c>
      <c r="D112" s="415">
        <v>0</v>
      </c>
      <c r="E112" s="415">
        <v>0</v>
      </c>
      <c r="F112" s="411">
        <v>0</v>
      </c>
      <c r="G112" s="411">
        <v>0</v>
      </c>
      <c r="H112" s="415">
        <v>0</v>
      </c>
      <c r="I112" s="415">
        <v>0</v>
      </c>
      <c r="J112" s="415">
        <v>0</v>
      </c>
      <c r="K112" s="415">
        <v>0</v>
      </c>
      <c r="L112" s="415">
        <v>0</v>
      </c>
      <c r="M112" s="415">
        <v>0</v>
      </c>
      <c r="N112" s="411">
        <v>0</v>
      </c>
      <c r="O112" s="411">
        <v>0</v>
      </c>
      <c r="P112" s="415">
        <v>0</v>
      </c>
      <c r="Q112" s="415">
        <v>0</v>
      </c>
      <c r="R112" s="415">
        <v>0</v>
      </c>
      <c r="S112" s="415">
        <v>0</v>
      </c>
      <c r="T112" s="411">
        <v>0</v>
      </c>
      <c r="U112" s="411">
        <v>0</v>
      </c>
      <c r="V112" s="415">
        <v>0</v>
      </c>
      <c r="W112" s="415">
        <v>0</v>
      </c>
      <c r="X112" s="415">
        <v>0</v>
      </c>
      <c r="Y112" s="415">
        <v>0</v>
      </c>
      <c r="Z112" s="415">
        <v>0</v>
      </c>
      <c r="AA112" s="415">
        <v>0</v>
      </c>
      <c r="AB112" s="415">
        <v>5</v>
      </c>
      <c r="AC112" s="415">
        <v>0</v>
      </c>
      <c r="AD112" s="415">
        <v>0</v>
      </c>
      <c r="AE112" s="415">
        <v>5</v>
      </c>
      <c r="AF112" s="415">
        <v>0</v>
      </c>
      <c r="AG112" s="415">
        <v>0</v>
      </c>
    </row>
    <row r="113" spans="1:33" ht="15" customHeight="1">
      <c r="A113" s="1385"/>
      <c r="B113" s="412" t="s">
        <v>1077</v>
      </c>
      <c r="C113" s="415">
        <v>5</v>
      </c>
      <c r="D113" s="415">
        <v>3</v>
      </c>
      <c r="E113" s="415">
        <v>47753</v>
      </c>
      <c r="F113" s="411">
        <v>1</v>
      </c>
      <c r="G113" s="411">
        <v>1816</v>
      </c>
      <c r="H113" s="415">
        <v>1</v>
      </c>
      <c r="I113" s="415">
        <v>1816</v>
      </c>
      <c r="J113" s="415">
        <v>0</v>
      </c>
      <c r="K113" s="415">
        <v>0</v>
      </c>
      <c r="L113" s="415">
        <v>0</v>
      </c>
      <c r="M113" s="415">
        <v>0</v>
      </c>
      <c r="N113" s="411">
        <v>0</v>
      </c>
      <c r="O113" s="411">
        <v>0</v>
      </c>
      <c r="P113" s="415">
        <v>0</v>
      </c>
      <c r="Q113" s="415">
        <v>0</v>
      </c>
      <c r="R113" s="415">
        <v>0</v>
      </c>
      <c r="S113" s="415">
        <v>0</v>
      </c>
      <c r="T113" s="411">
        <v>2</v>
      </c>
      <c r="U113" s="411">
        <v>45937</v>
      </c>
      <c r="V113" s="415">
        <v>2</v>
      </c>
      <c r="W113" s="415">
        <v>45937</v>
      </c>
      <c r="X113" s="415">
        <v>0</v>
      </c>
      <c r="Y113" s="415">
        <v>0</v>
      </c>
      <c r="Z113" s="415">
        <v>0</v>
      </c>
      <c r="AA113" s="415">
        <v>0</v>
      </c>
      <c r="AB113" s="415">
        <v>2</v>
      </c>
      <c r="AC113" s="415">
        <v>0</v>
      </c>
      <c r="AD113" s="415">
        <v>0</v>
      </c>
      <c r="AE113" s="415">
        <v>2</v>
      </c>
      <c r="AF113" s="415">
        <v>0</v>
      </c>
      <c r="AG113" s="415">
        <v>0</v>
      </c>
    </row>
    <row r="114" spans="1:33" ht="15" customHeight="1">
      <c r="A114" s="1385"/>
      <c r="B114" s="412" t="s">
        <v>1078</v>
      </c>
      <c r="C114" s="415">
        <v>3</v>
      </c>
      <c r="D114" s="415">
        <v>0</v>
      </c>
      <c r="E114" s="415">
        <v>0</v>
      </c>
      <c r="F114" s="411">
        <v>0</v>
      </c>
      <c r="G114" s="411">
        <v>0</v>
      </c>
      <c r="H114" s="415">
        <v>0</v>
      </c>
      <c r="I114" s="415">
        <v>0</v>
      </c>
      <c r="J114" s="415">
        <v>0</v>
      </c>
      <c r="K114" s="415">
        <v>0</v>
      </c>
      <c r="L114" s="415">
        <v>0</v>
      </c>
      <c r="M114" s="415">
        <v>0</v>
      </c>
      <c r="N114" s="411">
        <v>0</v>
      </c>
      <c r="O114" s="411">
        <v>0</v>
      </c>
      <c r="P114" s="415">
        <v>0</v>
      </c>
      <c r="Q114" s="415">
        <v>0</v>
      </c>
      <c r="R114" s="415">
        <v>0</v>
      </c>
      <c r="S114" s="415">
        <v>0</v>
      </c>
      <c r="T114" s="411">
        <v>0</v>
      </c>
      <c r="U114" s="411">
        <v>0</v>
      </c>
      <c r="V114" s="415">
        <v>0</v>
      </c>
      <c r="W114" s="415">
        <v>0</v>
      </c>
      <c r="X114" s="415">
        <v>0</v>
      </c>
      <c r="Y114" s="415">
        <v>0</v>
      </c>
      <c r="Z114" s="415">
        <v>0</v>
      </c>
      <c r="AA114" s="415">
        <v>0</v>
      </c>
      <c r="AB114" s="415">
        <v>3</v>
      </c>
      <c r="AC114" s="415">
        <v>0</v>
      </c>
      <c r="AD114" s="415">
        <v>0</v>
      </c>
      <c r="AE114" s="415">
        <v>3</v>
      </c>
      <c r="AF114" s="415">
        <v>0</v>
      </c>
      <c r="AG114" s="415">
        <v>0</v>
      </c>
    </row>
    <row r="115" spans="1:33" ht="15" customHeight="1">
      <c r="A115" s="1385"/>
      <c r="B115" s="412" t="s">
        <v>1079</v>
      </c>
      <c r="C115" s="415">
        <v>7</v>
      </c>
      <c r="D115" s="415">
        <v>2</v>
      </c>
      <c r="E115" s="415">
        <v>39707</v>
      </c>
      <c r="F115" s="411">
        <v>1</v>
      </c>
      <c r="G115" s="411">
        <v>18184</v>
      </c>
      <c r="H115" s="415">
        <v>1</v>
      </c>
      <c r="I115" s="415">
        <v>18184</v>
      </c>
      <c r="J115" s="415">
        <v>0</v>
      </c>
      <c r="K115" s="415">
        <v>0</v>
      </c>
      <c r="L115" s="415">
        <v>0</v>
      </c>
      <c r="M115" s="415">
        <v>0</v>
      </c>
      <c r="N115" s="411">
        <v>0</v>
      </c>
      <c r="O115" s="411">
        <v>0</v>
      </c>
      <c r="P115" s="415">
        <v>0</v>
      </c>
      <c r="Q115" s="415">
        <v>0</v>
      </c>
      <c r="R115" s="415">
        <v>0</v>
      </c>
      <c r="S115" s="415">
        <v>0</v>
      </c>
      <c r="T115" s="411">
        <v>1</v>
      </c>
      <c r="U115" s="411">
        <v>21523</v>
      </c>
      <c r="V115" s="415">
        <v>0</v>
      </c>
      <c r="W115" s="415">
        <v>0</v>
      </c>
      <c r="X115" s="415">
        <v>1</v>
      </c>
      <c r="Y115" s="415">
        <v>21523</v>
      </c>
      <c r="Z115" s="415">
        <v>0</v>
      </c>
      <c r="AA115" s="415">
        <v>0</v>
      </c>
      <c r="AB115" s="415">
        <v>5</v>
      </c>
      <c r="AC115" s="415">
        <v>0</v>
      </c>
      <c r="AD115" s="415">
        <v>0</v>
      </c>
      <c r="AE115" s="415">
        <v>5</v>
      </c>
      <c r="AF115" s="415">
        <v>0</v>
      </c>
      <c r="AG115" s="415">
        <v>0</v>
      </c>
    </row>
    <row r="116" spans="1:33" ht="15" customHeight="1">
      <c r="A116" s="1385"/>
      <c r="B116" s="412" t="s">
        <v>1080</v>
      </c>
      <c r="C116" s="415">
        <v>5</v>
      </c>
      <c r="D116" s="415">
        <v>0</v>
      </c>
      <c r="E116" s="415">
        <v>0</v>
      </c>
      <c r="F116" s="411">
        <v>0</v>
      </c>
      <c r="G116" s="411">
        <v>0</v>
      </c>
      <c r="H116" s="415">
        <v>0</v>
      </c>
      <c r="I116" s="415">
        <v>0</v>
      </c>
      <c r="J116" s="415">
        <v>0</v>
      </c>
      <c r="K116" s="415">
        <v>0</v>
      </c>
      <c r="L116" s="415">
        <v>0</v>
      </c>
      <c r="M116" s="415">
        <v>0</v>
      </c>
      <c r="N116" s="411">
        <v>0</v>
      </c>
      <c r="O116" s="411">
        <v>0</v>
      </c>
      <c r="P116" s="415">
        <v>0</v>
      </c>
      <c r="Q116" s="415">
        <v>0</v>
      </c>
      <c r="R116" s="415">
        <v>0</v>
      </c>
      <c r="S116" s="415">
        <v>0</v>
      </c>
      <c r="T116" s="411">
        <v>0</v>
      </c>
      <c r="U116" s="411">
        <v>0</v>
      </c>
      <c r="V116" s="415">
        <v>0</v>
      </c>
      <c r="W116" s="415">
        <v>0</v>
      </c>
      <c r="X116" s="415">
        <v>0</v>
      </c>
      <c r="Y116" s="415">
        <v>0</v>
      </c>
      <c r="Z116" s="415">
        <v>0</v>
      </c>
      <c r="AA116" s="415">
        <v>0</v>
      </c>
      <c r="AB116" s="415">
        <v>5</v>
      </c>
      <c r="AC116" s="415">
        <v>0</v>
      </c>
      <c r="AD116" s="415">
        <v>0</v>
      </c>
      <c r="AE116" s="415">
        <v>5</v>
      </c>
      <c r="AF116" s="415">
        <v>0</v>
      </c>
      <c r="AG116" s="415">
        <v>0</v>
      </c>
    </row>
    <row r="117" spans="1:33" ht="15" customHeight="1">
      <c r="A117" s="1385"/>
      <c r="B117" s="412" t="s">
        <v>1081</v>
      </c>
      <c r="C117" s="415">
        <v>3</v>
      </c>
      <c r="D117" s="415">
        <v>3</v>
      </c>
      <c r="E117" s="415">
        <v>65267</v>
      </c>
      <c r="F117" s="411">
        <v>1</v>
      </c>
      <c r="G117" s="411">
        <v>19370</v>
      </c>
      <c r="H117" s="415">
        <v>1</v>
      </c>
      <c r="I117" s="415">
        <v>19370</v>
      </c>
      <c r="J117" s="415">
        <v>0</v>
      </c>
      <c r="K117" s="415">
        <v>0</v>
      </c>
      <c r="L117" s="415">
        <v>0</v>
      </c>
      <c r="M117" s="415">
        <v>0</v>
      </c>
      <c r="N117" s="411">
        <v>0</v>
      </c>
      <c r="O117" s="411">
        <v>0</v>
      </c>
      <c r="P117" s="415">
        <v>0</v>
      </c>
      <c r="Q117" s="415">
        <v>0</v>
      </c>
      <c r="R117" s="415">
        <v>0</v>
      </c>
      <c r="S117" s="415">
        <v>0</v>
      </c>
      <c r="T117" s="411">
        <v>2</v>
      </c>
      <c r="U117" s="411">
        <v>45897</v>
      </c>
      <c r="V117" s="415">
        <v>2</v>
      </c>
      <c r="W117" s="415">
        <v>45897</v>
      </c>
      <c r="X117" s="415">
        <v>0</v>
      </c>
      <c r="Y117" s="415">
        <v>0</v>
      </c>
      <c r="Z117" s="415">
        <v>0</v>
      </c>
      <c r="AA117" s="415">
        <v>0</v>
      </c>
      <c r="AB117" s="415">
        <v>0</v>
      </c>
      <c r="AC117" s="415">
        <v>0</v>
      </c>
      <c r="AD117" s="415">
        <v>0</v>
      </c>
      <c r="AE117" s="415">
        <v>0</v>
      </c>
      <c r="AF117" s="415">
        <v>0</v>
      </c>
      <c r="AG117" s="415">
        <v>0</v>
      </c>
    </row>
    <row r="118" spans="1:33" ht="15" customHeight="1">
      <c r="A118" s="1385"/>
      <c r="B118" s="412" t="s">
        <v>1082</v>
      </c>
      <c r="C118" s="415">
        <v>34</v>
      </c>
      <c r="D118" s="415">
        <v>34</v>
      </c>
      <c r="E118" s="415">
        <v>768339</v>
      </c>
      <c r="F118" s="411">
        <v>0</v>
      </c>
      <c r="G118" s="411">
        <v>0</v>
      </c>
      <c r="H118" s="415">
        <v>0</v>
      </c>
      <c r="I118" s="415">
        <v>0</v>
      </c>
      <c r="J118" s="415">
        <v>0</v>
      </c>
      <c r="K118" s="415">
        <v>0</v>
      </c>
      <c r="L118" s="415">
        <v>0</v>
      </c>
      <c r="M118" s="415">
        <v>0</v>
      </c>
      <c r="N118" s="411">
        <v>0</v>
      </c>
      <c r="O118" s="411">
        <v>0</v>
      </c>
      <c r="P118" s="415">
        <v>0</v>
      </c>
      <c r="Q118" s="415">
        <v>0</v>
      </c>
      <c r="R118" s="415">
        <v>0</v>
      </c>
      <c r="S118" s="415">
        <v>0</v>
      </c>
      <c r="T118" s="411">
        <v>34</v>
      </c>
      <c r="U118" s="411">
        <v>768339</v>
      </c>
      <c r="V118" s="415">
        <v>0</v>
      </c>
      <c r="W118" s="415">
        <v>0</v>
      </c>
      <c r="X118" s="415">
        <v>34</v>
      </c>
      <c r="Y118" s="415">
        <v>768339</v>
      </c>
      <c r="Z118" s="415">
        <v>0</v>
      </c>
      <c r="AA118" s="415">
        <v>0</v>
      </c>
      <c r="AB118" s="415">
        <v>0</v>
      </c>
      <c r="AC118" s="415">
        <v>0</v>
      </c>
      <c r="AD118" s="415">
        <v>0</v>
      </c>
      <c r="AE118" s="415">
        <v>0</v>
      </c>
      <c r="AF118" s="415">
        <v>0</v>
      </c>
      <c r="AG118" s="415">
        <v>0</v>
      </c>
    </row>
    <row r="119" spans="1:33" ht="15" customHeight="1">
      <c r="A119" s="1385"/>
      <c r="B119" s="412" t="s">
        <v>1083</v>
      </c>
      <c r="C119" s="415">
        <v>0</v>
      </c>
      <c r="D119" s="415">
        <v>0</v>
      </c>
      <c r="E119" s="415">
        <v>0</v>
      </c>
      <c r="F119" s="411">
        <v>0</v>
      </c>
      <c r="G119" s="411">
        <v>0</v>
      </c>
      <c r="H119" s="415">
        <v>0</v>
      </c>
      <c r="I119" s="415">
        <v>0</v>
      </c>
      <c r="J119" s="415">
        <v>0</v>
      </c>
      <c r="K119" s="415">
        <v>0</v>
      </c>
      <c r="L119" s="415">
        <v>0</v>
      </c>
      <c r="M119" s="415">
        <v>0</v>
      </c>
      <c r="N119" s="411">
        <v>0</v>
      </c>
      <c r="O119" s="411">
        <v>0</v>
      </c>
      <c r="P119" s="415">
        <v>0</v>
      </c>
      <c r="Q119" s="415">
        <v>0</v>
      </c>
      <c r="R119" s="415">
        <v>0</v>
      </c>
      <c r="S119" s="415">
        <v>0</v>
      </c>
      <c r="T119" s="411">
        <v>0</v>
      </c>
      <c r="U119" s="411">
        <v>0</v>
      </c>
      <c r="V119" s="415">
        <v>0</v>
      </c>
      <c r="W119" s="415">
        <v>0</v>
      </c>
      <c r="X119" s="415">
        <v>0</v>
      </c>
      <c r="Y119" s="415">
        <v>0</v>
      </c>
      <c r="Z119" s="415">
        <v>0</v>
      </c>
      <c r="AA119" s="415">
        <v>0</v>
      </c>
      <c r="AB119" s="415">
        <v>0</v>
      </c>
      <c r="AC119" s="415">
        <v>0</v>
      </c>
      <c r="AD119" s="415">
        <v>0</v>
      </c>
      <c r="AE119" s="415">
        <v>0</v>
      </c>
      <c r="AF119" s="415">
        <v>0</v>
      </c>
      <c r="AG119" s="415">
        <v>0</v>
      </c>
    </row>
    <row r="120" spans="1:33" ht="15" customHeight="1">
      <c r="A120" s="1385"/>
      <c r="B120" s="412" t="s">
        <v>1084</v>
      </c>
      <c r="C120" s="415">
        <v>0</v>
      </c>
      <c r="D120" s="415">
        <v>0</v>
      </c>
      <c r="E120" s="415">
        <v>0</v>
      </c>
      <c r="F120" s="411">
        <v>0</v>
      </c>
      <c r="G120" s="411">
        <v>0</v>
      </c>
      <c r="H120" s="415">
        <v>0</v>
      </c>
      <c r="I120" s="415">
        <v>0</v>
      </c>
      <c r="J120" s="415">
        <v>0</v>
      </c>
      <c r="K120" s="415">
        <v>0</v>
      </c>
      <c r="L120" s="415">
        <v>0</v>
      </c>
      <c r="M120" s="415">
        <v>0</v>
      </c>
      <c r="N120" s="411">
        <v>0</v>
      </c>
      <c r="O120" s="411">
        <v>0</v>
      </c>
      <c r="P120" s="415">
        <v>0</v>
      </c>
      <c r="Q120" s="415">
        <v>0</v>
      </c>
      <c r="R120" s="415">
        <v>0</v>
      </c>
      <c r="S120" s="415">
        <v>0</v>
      </c>
      <c r="T120" s="411">
        <v>0</v>
      </c>
      <c r="U120" s="411">
        <v>0</v>
      </c>
      <c r="V120" s="415">
        <v>0</v>
      </c>
      <c r="W120" s="415">
        <v>0</v>
      </c>
      <c r="X120" s="415">
        <v>0</v>
      </c>
      <c r="Y120" s="415">
        <v>0</v>
      </c>
      <c r="Z120" s="415">
        <v>0</v>
      </c>
      <c r="AA120" s="415">
        <v>0</v>
      </c>
      <c r="AB120" s="415">
        <v>0</v>
      </c>
      <c r="AC120" s="415">
        <v>0</v>
      </c>
      <c r="AD120" s="415">
        <v>0</v>
      </c>
      <c r="AE120" s="415">
        <v>0</v>
      </c>
      <c r="AF120" s="415">
        <v>0</v>
      </c>
      <c r="AG120" s="415">
        <v>0</v>
      </c>
    </row>
    <row r="121" spans="1:33" ht="15" customHeight="1">
      <c r="A121" s="1385"/>
      <c r="B121" s="412" t="s">
        <v>1085</v>
      </c>
      <c r="C121" s="415">
        <v>0</v>
      </c>
      <c r="D121" s="415">
        <v>0</v>
      </c>
      <c r="E121" s="415">
        <v>0</v>
      </c>
      <c r="F121" s="411">
        <v>0</v>
      </c>
      <c r="G121" s="411">
        <v>0</v>
      </c>
      <c r="H121" s="415">
        <v>0</v>
      </c>
      <c r="I121" s="415">
        <v>0</v>
      </c>
      <c r="J121" s="415">
        <v>0</v>
      </c>
      <c r="K121" s="415">
        <v>0</v>
      </c>
      <c r="L121" s="415">
        <v>0</v>
      </c>
      <c r="M121" s="415">
        <v>0</v>
      </c>
      <c r="N121" s="411">
        <v>0</v>
      </c>
      <c r="O121" s="411">
        <v>0</v>
      </c>
      <c r="P121" s="415">
        <v>0</v>
      </c>
      <c r="Q121" s="415">
        <v>0</v>
      </c>
      <c r="R121" s="415">
        <v>0</v>
      </c>
      <c r="S121" s="415">
        <v>0</v>
      </c>
      <c r="T121" s="411">
        <v>0</v>
      </c>
      <c r="U121" s="411">
        <v>0</v>
      </c>
      <c r="V121" s="415">
        <v>0</v>
      </c>
      <c r="W121" s="415">
        <v>0</v>
      </c>
      <c r="X121" s="415">
        <v>0</v>
      </c>
      <c r="Y121" s="415">
        <v>0</v>
      </c>
      <c r="Z121" s="415">
        <v>0</v>
      </c>
      <c r="AA121" s="415">
        <v>0</v>
      </c>
      <c r="AB121" s="415">
        <v>0</v>
      </c>
      <c r="AC121" s="415">
        <v>0</v>
      </c>
      <c r="AD121" s="415">
        <v>0</v>
      </c>
      <c r="AE121" s="415">
        <v>0</v>
      </c>
      <c r="AF121" s="415">
        <v>0</v>
      </c>
      <c r="AG121" s="415">
        <v>0</v>
      </c>
    </row>
    <row r="122" spans="1:33" ht="15" customHeight="1">
      <c r="A122" s="1385"/>
      <c r="B122" s="412" t="s">
        <v>1086</v>
      </c>
      <c r="C122" s="415">
        <v>0</v>
      </c>
      <c r="D122" s="415">
        <v>0</v>
      </c>
      <c r="E122" s="415">
        <v>0</v>
      </c>
      <c r="F122" s="411">
        <v>0</v>
      </c>
      <c r="G122" s="411">
        <v>0</v>
      </c>
      <c r="H122" s="415">
        <v>0</v>
      </c>
      <c r="I122" s="415">
        <v>0</v>
      </c>
      <c r="J122" s="415">
        <v>0</v>
      </c>
      <c r="K122" s="415">
        <v>0</v>
      </c>
      <c r="L122" s="415">
        <v>0</v>
      </c>
      <c r="M122" s="415">
        <v>0</v>
      </c>
      <c r="N122" s="411">
        <v>0</v>
      </c>
      <c r="O122" s="411">
        <v>0</v>
      </c>
      <c r="P122" s="415">
        <v>0</v>
      </c>
      <c r="Q122" s="415">
        <v>0</v>
      </c>
      <c r="R122" s="415">
        <v>0</v>
      </c>
      <c r="S122" s="415">
        <v>0</v>
      </c>
      <c r="T122" s="411">
        <v>0</v>
      </c>
      <c r="U122" s="411">
        <v>0</v>
      </c>
      <c r="V122" s="415">
        <v>0</v>
      </c>
      <c r="W122" s="415">
        <v>0</v>
      </c>
      <c r="X122" s="415">
        <v>0</v>
      </c>
      <c r="Y122" s="415">
        <v>0</v>
      </c>
      <c r="Z122" s="415">
        <v>0</v>
      </c>
      <c r="AA122" s="415">
        <v>0</v>
      </c>
      <c r="AB122" s="415">
        <v>0</v>
      </c>
      <c r="AC122" s="415">
        <v>0</v>
      </c>
      <c r="AD122" s="415">
        <v>0</v>
      </c>
      <c r="AE122" s="415">
        <v>0</v>
      </c>
      <c r="AF122" s="415">
        <v>0</v>
      </c>
      <c r="AG122" s="415">
        <v>0</v>
      </c>
    </row>
    <row r="123" spans="1:33" ht="15" customHeight="1">
      <c r="A123" s="1385"/>
      <c r="B123" s="412" t="s">
        <v>1087</v>
      </c>
      <c r="C123" s="415">
        <v>1</v>
      </c>
      <c r="D123" s="415">
        <v>1</v>
      </c>
      <c r="E123" s="415">
        <v>427</v>
      </c>
      <c r="F123" s="411">
        <v>1</v>
      </c>
      <c r="G123" s="411">
        <v>427</v>
      </c>
      <c r="H123" s="415">
        <v>1</v>
      </c>
      <c r="I123" s="415">
        <v>427</v>
      </c>
      <c r="J123" s="415">
        <v>0</v>
      </c>
      <c r="K123" s="415">
        <v>0</v>
      </c>
      <c r="L123" s="415">
        <v>0</v>
      </c>
      <c r="M123" s="415">
        <v>0</v>
      </c>
      <c r="N123" s="411">
        <v>0</v>
      </c>
      <c r="O123" s="411">
        <v>0</v>
      </c>
      <c r="P123" s="415">
        <v>0</v>
      </c>
      <c r="Q123" s="415">
        <v>0</v>
      </c>
      <c r="R123" s="415">
        <v>0</v>
      </c>
      <c r="S123" s="415">
        <v>0</v>
      </c>
      <c r="T123" s="411">
        <v>0</v>
      </c>
      <c r="U123" s="411">
        <v>0</v>
      </c>
      <c r="V123" s="415">
        <v>0</v>
      </c>
      <c r="W123" s="415">
        <v>0</v>
      </c>
      <c r="X123" s="415">
        <v>0</v>
      </c>
      <c r="Y123" s="415">
        <v>0</v>
      </c>
      <c r="Z123" s="415">
        <v>0</v>
      </c>
      <c r="AA123" s="415">
        <v>0</v>
      </c>
      <c r="AB123" s="415">
        <v>0</v>
      </c>
      <c r="AC123" s="415">
        <v>0</v>
      </c>
      <c r="AD123" s="415">
        <v>0</v>
      </c>
      <c r="AE123" s="415">
        <v>0</v>
      </c>
      <c r="AF123" s="415">
        <v>0</v>
      </c>
      <c r="AG123" s="415">
        <v>0</v>
      </c>
    </row>
    <row r="124" spans="1:33" ht="15" customHeight="1">
      <c r="A124" s="1385"/>
      <c r="B124" s="369" t="s">
        <v>1088</v>
      </c>
      <c r="C124" s="415">
        <v>0</v>
      </c>
      <c r="D124" s="415">
        <v>0</v>
      </c>
      <c r="E124" s="415">
        <v>0</v>
      </c>
      <c r="F124" s="411">
        <v>0</v>
      </c>
      <c r="G124" s="411">
        <v>0</v>
      </c>
      <c r="H124" s="415">
        <v>0</v>
      </c>
      <c r="I124" s="415">
        <v>0</v>
      </c>
      <c r="J124" s="415">
        <v>0</v>
      </c>
      <c r="K124" s="415">
        <v>0</v>
      </c>
      <c r="L124" s="415">
        <v>0</v>
      </c>
      <c r="M124" s="415">
        <v>0</v>
      </c>
      <c r="N124" s="411">
        <v>0</v>
      </c>
      <c r="O124" s="411">
        <v>0</v>
      </c>
      <c r="P124" s="415">
        <v>0</v>
      </c>
      <c r="Q124" s="415">
        <v>0</v>
      </c>
      <c r="R124" s="415">
        <v>0</v>
      </c>
      <c r="S124" s="415">
        <v>0</v>
      </c>
      <c r="T124" s="411">
        <v>0</v>
      </c>
      <c r="U124" s="411">
        <v>0</v>
      </c>
      <c r="V124" s="415">
        <v>0</v>
      </c>
      <c r="W124" s="415">
        <v>0</v>
      </c>
      <c r="X124" s="415">
        <v>0</v>
      </c>
      <c r="Y124" s="415">
        <v>0</v>
      </c>
      <c r="Z124" s="415">
        <v>0</v>
      </c>
      <c r="AA124" s="415">
        <v>0</v>
      </c>
      <c r="AB124" s="415">
        <v>0</v>
      </c>
      <c r="AC124" s="415">
        <v>0</v>
      </c>
      <c r="AD124" s="415">
        <v>0</v>
      </c>
      <c r="AE124" s="415">
        <v>0</v>
      </c>
      <c r="AF124" s="415">
        <v>0</v>
      </c>
      <c r="AG124" s="415">
        <v>0</v>
      </c>
    </row>
    <row r="125" spans="1:33" ht="15" customHeight="1">
      <c r="A125" s="1385"/>
      <c r="B125" s="369" t="s">
        <v>420</v>
      </c>
      <c r="C125" s="415">
        <v>219</v>
      </c>
      <c r="D125" s="415">
        <v>118</v>
      </c>
      <c r="E125" s="415">
        <v>1136677</v>
      </c>
      <c r="F125" s="410">
        <v>75</v>
      </c>
      <c r="G125" s="410">
        <v>171243</v>
      </c>
      <c r="H125" s="415">
        <v>72</v>
      </c>
      <c r="I125" s="415">
        <v>169651</v>
      </c>
      <c r="J125" s="415">
        <v>0</v>
      </c>
      <c r="K125" s="415">
        <v>0</v>
      </c>
      <c r="L125" s="415">
        <v>3</v>
      </c>
      <c r="M125" s="415">
        <v>1592</v>
      </c>
      <c r="N125" s="410">
        <v>0</v>
      </c>
      <c r="O125" s="410">
        <v>0</v>
      </c>
      <c r="P125" s="415">
        <v>0</v>
      </c>
      <c r="Q125" s="415">
        <v>0</v>
      </c>
      <c r="R125" s="415">
        <v>0</v>
      </c>
      <c r="S125" s="415">
        <v>0</v>
      </c>
      <c r="T125" s="410">
        <v>43</v>
      </c>
      <c r="U125" s="410">
        <v>965434</v>
      </c>
      <c r="V125" s="415">
        <v>6</v>
      </c>
      <c r="W125" s="415">
        <v>132113</v>
      </c>
      <c r="X125" s="415">
        <v>37</v>
      </c>
      <c r="Y125" s="415">
        <v>833321</v>
      </c>
      <c r="Z125" s="415">
        <v>0</v>
      </c>
      <c r="AA125" s="415">
        <v>0</v>
      </c>
      <c r="AB125" s="415">
        <v>101</v>
      </c>
      <c r="AC125" s="415">
        <v>0</v>
      </c>
      <c r="AD125" s="415">
        <v>0</v>
      </c>
      <c r="AE125" s="415">
        <v>101</v>
      </c>
      <c r="AF125" s="415">
        <v>0</v>
      </c>
      <c r="AG125" s="415">
        <v>0</v>
      </c>
    </row>
    <row r="126" spans="1:33" ht="15" customHeight="1">
      <c r="A126" s="1386"/>
      <c r="B126" s="375" t="s">
        <v>1089</v>
      </c>
      <c r="C126" s="413">
        <v>5190.3059360730595</v>
      </c>
      <c r="D126" s="414" t="s">
        <v>316</v>
      </c>
      <c r="E126" s="414">
        <v>9632.8559322033907</v>
      </c>
      <c r="F126" s="414" t="s">
        <v>316</v>
      </c>
      <c r="G126" s="414">
        <v>2283.2399999999998</v>
      </c>
      <c r="H126" s="414" t="s">
        <v>316</v>
      </c>
      <c r="I126" s="414">
        <v>2356.2638888888887</v>
      </c>
      <c r="J126" s="414" t="s">
        <v>316</v>
      </c>
      <c r="K126" s="414" t="s">
        <v>316</v>
      </c>
      <c r="L126" s="414" t="s">
        <v>316</v>
      </c>
      <c r="M126" s="414">
        <v>530.66666666666663</v>
      </c>
      <c r="N126" s="414" t="s">
        <v>316</v>
      </c>
      <c r="O126" s="414" t="s">
        <v>316</v>
      </c>
      <c r="P126" s="414" t="s">
        <v>316</v>
      </c>
      <c r="Q126" s="414" t="s">
        <v>316</v>
      </c>
      <c r="R126" s="414" t="s">
        <v>316</v>
      </c>
      <c r="S126" s="414" t="s">
        <v>316</v>
      </c>
      <c r="T126" s="414" t="s">
        <v>316</v>
      </c>
      <c r="U126" s="414">
        <v>22451.953488372092</v>
      </c>
      <c r="V126" s="414" t="s">
        <v>316</v>
      </c>
      <c r="W126" s="414">
        <v>22018.833333333332</v>
      </c>
      <c r="X126" s="414" t="s">
        <v>316</v>
      </c>
      <c r="Y126" s="414">
        <v>22522.18918918919</v>
      </c>
      <c r="Z126" s="414" t="s">
        <v>316</v>
      </c>
      <c r="AA126" s="414" t="s">
        <v>316</v>
      </c>
      <c r="AB126" s="414" t="s">
        <v>316</v>
      </c>
      <c r="AC126" s="414" t="s">
        <v>316</v>
      </c>
      <c r="AD126" s="414" t="s">
        <v>316</v>
      </c>
      <c r="AE126" s="414" t="s">
        <v>316</v>
      </c>
      <c r="AF126" s="414" t="s">
        <v>316</v>
      </c>
      <c r="AG126" s="414" t="s">
        <v>316</v>
      </c>
    </row>
  </sheetData>
  <mergeCells count="30">
    <mergeCell ref="N3:S3"/>
    <mergeCell ref="P4:Q4"/>
    <mergeCell ref="R4:S4"/>
    <mergeCell ref="A1:B1"/>
    <mergeCell ref="A3:B5"/>
    <mergeCell ref="C3:C5"/>
    <mergeCell ref="D3:E4"/>
    <mergeCell ref="F3:M3"/>
    <mergeCell ref="T3:Y3"/>
    <mergeCell ref="Z3:AA4"/>
    <mergeCell ref="AB3:AE3"/>
    <mergeCell ref="AF3:AF5"/>
    <mergeCell ref="AG3:AG5"/>
    <mergeCell ref="AE4:AE5"/>
    <mergeCell ref="AC4:AC5"/>
    <mergeCell ref="AD4:AD5"/>
    <mergeCell ref="A103:A126"/>
    <mergeCell ref="T4:U4"/>
    <mergeCell ref="V4:W4"/>
    <mergeCell ref="X4:Y4"/>
    <mergeCell ref="AB4:AB5"/>
    <mergeCell ref="F4:G4"/>
    <mergeCell ref="H4:I4"/>
    <mergeCell ref="J4:K4"/>
    <mergeCell ref="L4:M4"/>
    <mergeCell ref="N4:O4"/>
    <mergeCell ref="A7:A30"/>
    <mergeCell ref="A31:A54"/>
    <mergeCell ref="A55:A78"/>
    <mergeCell ref="A79:A102"/>
  </mergeCells>
  <phoneticPr fontId="5"/>
  <conditionalFormatting sqref="C30:AG30">
    <cfRule type="cellIs" dxfId="6" priority="1" stopIfTrue="1" operator="between">
      <formula>2</formula>
      <formula>1</formula>
    </cfRule>
  </conditionalFormatting>
  <conditionalFormatting sqref="C54:AG54 C78:AG78 C102:AG102 C126:AG126">
    <cfRule type="cellIs" dxfId="5"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47" pageOrder="overThenDown" orientation="landscape" r:id="rId1"/>
  <headerFooter alignWithMargins="0"/>
  <rowBreaks count="2" manualBreakCount="2">
    <brk id="54" max="35" man="1"/>
    <brk id="102" max="35" man="1"/>
  </rowBreaks>
  <colBreaks count="1" manualBreakCount="1">
    <brk id="19" max="10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C4B0F-58BD-4DEC-A88D-92A13459E541}">
  <dimension ref="A1:AG126"/>
  <sheetViews>
    <sheetView view="pageBreakPreview" zoomScale="70" zoomScaleNormal="85" zoomScaleSheetLayoutView="85" workbookViewId="0">
      <pane xSplit="2" ySplit="6" topLeftCell="D84" activePane="bottomRight" state="frozen"/>
      <selection activeCell="J39" sqref="J39"/>
      <selection pane="topRight" activeCell="J39" sqref="J39"/>
      <selection pane="bottomLeft" activeCell="J39" sqref="J39"/>
      <selection pane="bottomRight" sqref="A1:AG126"/>
    </sheetView>
  </sheetViews>
  <sheetFormatPr defaultColWidth="9" defaultRowHeight="13.5"/>
  <cols>
    <col min="1" max="1" width="4.25" style="352" customWidth="1"/>
    <col min="2" max="2" width="19.375" style="352" customWidth="1"/>
    <col min="3" max="4" width="9.75" style="352" customWidth="1"/>
    <col min="5" max="5" width="12.25" style="352" customWidth="1"/>
    <col min="6" max="6" width="9.75" style="352" customWidth="1"/>
    <col min="7" max="7" width="10.125" style="352" customWidth="1"/>
    <col min="8" max="8" width="9.75" style="352" customWidth="1"/>
    <col min="9" max="9" width="10.125" style="352" customWidth="1"/>
    <col min="10" max="10" width="9.75" style="352" customWidth="1"/>
    <col min="11" max="11" width="10.125" style="352" customWidth="1"/>
    <col min="12" max="12" width="9.75" style="352" customWidth="1"/>
    <col min="13" max="13" width="10.125" style="352" customWidth="1"/>
    <col min="14" max="14" width="9.75" style="352" customWidth="1"/>
    <col min="15" max="15" width="10.125" style="352" customWidth="1"/>
    <col min="16" max="16" width="9.75" style="352" customWidth="1"/>
    <col min="17" max="17" width="10.125" style="352" customWidth="1"/>
    <col min="18" max="18" width="9.75" style="352" customWidth="1"/>
    <col min="19" max="19" width="10.125" style="352" customWidth="1"/>
    <col min="20" max="20" width="10.25" style="352" customWidth="1"/>
    <col min="21" max="21" width="10.625" style="352" customWidth="1"/>
    <col min="22" max="22" width="10.25" style="352" customWidth="1"/>
    <col min="23" max="23" width="12.25" style="352" customWidth="1"/>
    <col min="24" max="24" width="10.25" style="352" customWidth="1"/>
    <col min="25" max="25" width="12.25" style="352" customWidth="1"/>
    <col min="26" max="26" width="10.25" style="352" customWidth="1"/>
    <col min="27" max="27" width="10.125" style="352" customWidth="1"/>
    <col min="28" max="33" width="10.25" style="352" customWidth="1"/>
    <col min="34" max="16384" width="9" style="352"/>
  </cols>
  <sheetData>
    <row r="1" spans="1:33" ht="24.75" customHeight="1">
      <c r="A1" s="1391" t="s">
        <v>1006</v>
      </c>
      <c r="B1" s="1391"/>
      <c r="C1" s="351" t="s">
        <v>1007</v>
      </c>
      <c r="S1" s="353"/>
      <c r="T1" s="351" t="s">
        <v>1008</v>
      </c>
      <c r="U1" s="354"/>
      <c r="V1" s="351"/>
      <c r="W1" s="355"/>
      <c r="X1" s="355"/>
      <c r="Y1" s="355"/>
      <c r="AA1" s="354"/>
      <c r="AB1" s="351"/>
      <c r="AC1" s="355"/>
      <c r="AD1" s="355"/>
      <c r="AE1" s="355"/>
      <c r="AG1" s="353"/>
    </row>
    <row r="2" spans="1:33" ht="24.75" customHeight="1">
      <c r="A2" s="402" t="s">
        <v>1095</v>
      </c>
      <c r="B2" s="401"/>
      <c r="C2" s="351"/>
      <c r="S2" s="353" t="s">
        <v>1010</v>
      </c>
      <c r="T2" s="351"/>
      <c r="U2" s="354"/>
      <c r="V2" s="351"/>
      <c r="W2" s="355"/>
      <c r="X2" s="355"/>
      <c r="Y2" s="355"/>
      <c r="AA2" s="354"/>
      <c r="AB2" s="351"/>
      <c r="AC2" s="355"/>
      <c r="AD2" s="355"/>
      <c r="AE2" s="355"/>
      <c r="AG2" s="353" t="s">
        <v>1010</v>
      </c>
    </row>
    <row r="3" spans="1:33" ht="18" customHeight="1">
      <c r="A3" s="1392" t="s">
        <v>1011</v>
      </c>
      <c r="B3" s="1393"/>
      <c r="C3" s="1409" t="s">
        <v>1012</v>
      </c>
      <c r="D3" s="1403" t="s">
        <v>1013</v>
      </c>
      <c r="E3" s="1404"/>
      <c r="F3" s="1376" t="s">
        <v>1014</v>
      </c>
      <c r="G3" s="1377"/>
      <c r="H3" s="1377"/>
      <c r="I3" s="1377"/>
      <c r="J3" s="1377"/>
      <c r="K3" s="1377"/>
      <c r="L3" s="1377"/>
      <c r="M3" s="1378"/>
      <c r="N3" s="1376" t="s">
        <v>1015</v>
      </c>
      <c r="O3" s="1377"/>
      <c r="P3" s="1377"/>
      <c r="Q3" s="1377"/>
      <c r="R3" s="1377"/>
      <c r="S3" s="1378"/>
      <c r="T3" s="1376" t="s">
        <v>1016</v>
      </c>
      <c r="U3" s="1377"/>
      <c r="V3" s="1377"/>
      <c r="W3" s="1377"/>
      <c r="X3" s="1377"/>
      <c r="Y3" s="1378"/>
      <c r="Z3" s="1403" t="s">
        <v>1017</v>
      </c>
      <c r="AA3" s="1404"/>
      <c r="AB3" s="1376" t="s">
        <v>1018</v>
      </c>
      <c r="AC3" s="1377"/>
      <c r="AD3" s="1377"/>
      <c r="AE3" s="1378"/>
      <c r="AF3" s="1401" t="s">
        <v>1019</v>
      </c>
      <c r="AG3" s="1401" t="s">
        <v>1020</v>
      </c>
    </row>
    <row r="4" spans="1:33" ht="36" customHeight="1">
      <c r="A4" s="1394"/>
      <c r="B4" s="1395"/>
      <c r="C4" s="1410"/>
      <c r="D4" s="1405"/>
      <c r="E4" s="1406"/>
      <c r="F4" s="1399" t="s">
        <v>1021</v>
      </c>
      <c r="G4" s="1400"/>
      <c r="H4" s="1376" t="s">
        <v>1022</v>
      </c>
      <c r="I4" s="1378"/>
      <c r="J4" s="1388" t="s">
        <v>1023</v>
      </c>
      <c r="K4" s="1389"/>
      <c r="L4" s="1376" t="s">
        <v>1024</v>
      </c>
      <c r="M4" s="1378"/>
      <c r="N4" s="1399" t="s">
        <v>1025</v>
      </c>
      <c r="O4" s="1400"/>
      <c r="P4" s="1390" t="s">
        <v>1026</v>
      </c>
      <c r="Q4" s="1408"/>
      <c r="R4" s="1376" t="s">
        <v>1024</v>
      </c>
      <c r="S4" s="1378"/>
      <c r="T4" s="1399" t="s">
        <v>1027</v>
      </c>
      <c r="U4" s="1400"/>
      <c r="V4" s="1388" t="s">
        <v>1028</v>
      </c>
      <c r="W4" s="1389"/>
      <c r="X4" s="1376" t="s">
        <v>1024</v>
      </c>
      <c r="Y4" s="1378"/>
      <c r="Z4" s="1405"/>
      <c r="AA4" s="1406"/>
      <c r="AB4" s="1401" t="s">
        <v>1029</v>
      </c>
      <c r="AC4" s="1401" t="s">
        <v>1030</v>
      </c>
      <c r="AD4" s="1401" t="s">
        <v>1031</v>
      </c>
      <c r="AE4" s="1401" t="s">
        <v>1032</v>
      </c>
      <c r="AF4" s="1407"/>
      <c r="AG4" s="1407"/>
    </row>
    <row r="5" spans="1:33" ht="18" customHeight="1">
      <c r="A5" s="1394"/>
      <c r="B5" s="1395"/>
      <c r="C5" s="1411"/>
      <c r="D5" s="358" t="s">
        <v>1033</v>
      </c>
      <c r="E5" s="358" t="s">
        <v>1034</v>
      </c>
      <c r="F5" s="358" t="s">
        <v>1033</v>
      </c>
      <c r="G5" s="358" t="s">
        <v>1034</v>
      </c>
      <c r="H5" s="358" t="s">
        <v>1033</v>
      </c>
      <c r="I5" s="358" t="s">
        <v>1034</v>
      </c>
      <c r="J5" s="358" t="s">
        <v>1033</v>
      </c>
      <c r="K5" s="358" t="s">
        <v>1034</v>
      </c>
      <c r="L5" s="358" t="s">
        <v>1033</v>
      </c>
      <c r="M5" s="358" t="s">
        <v>1034</v>
      </c>
      <c r="N5" s="358" t="s">
        <v>1033</v>
      </c>
      <c r="O5" s="358" t="s">
        <v>1034</v>
      </c>
      <c r="P5" s="358" t="s">
        <v>1033</v>
      </c>
      <c r="Q5" s="358" t="s">
        <v>1034</v>
      </c>
      <c r="R5" s="358" t="s">
        <v>1033</v>
      </c>
      <c r="S5" s="358" t="s">
        <v>1034</v>
      </c>
      <c r="T5" s="358" t="s">
        <v>1033</v>
      </c>
      <c r="U5" s="358" t="s">
        <v>1034</v>
      </c>
      <c r="V5" s="358" t="s">
        <v>1033</v>
      </c>
      <c r="W5" s="358" t="s">
        <v>1034</v>
      </c>
      <c r="X5" s="358" t="s">
        <v>1033</v>
      </c>
      <c r="Y5" s="358" t="s">
        <v>1034</v>
      </c>
      <c r="Z5" s="358" t="s">
        <v>1033</v>
      </c>
      <c r="AA5" s="358" t="s">
        <v>1034</v>
      </c>
      <c r="AB5" s="1402"/>
      <c r="AC5" s="1402"/>
      <c r="AD5" s="1402"/>
      <c r="AE5" s="1402"/>
      <c r="AF5" s="1402"/>
      <c r="AG5" s="1402"/>
    </row>
    <row r="6" spans="1:33" ht="17.25" customHeight="1">
      <c r="A6" s="406"/>
      <c r="B6" s="407"/>
      <c r="C6" s="358" t="s">
        <v>1035</v>
      </c>
      <c r="D6" s="358" t="s">
        <v>1036</v>
      </c>
      <c r="E6" s="358" t="s">
        <v>1037</v>
      </c>
      <c r="F6" s="358" t="s">
        <v>1038</v>
      </c>
      <c r="G6" s="358" t="s">
        <v>1039</v>
      </c>
      <c r="H6" s="358" t="s">
        <v>1040</v>
      </c>
      <c r="I6" s="358" t="s">
        <v>1041</v>
      </c>
      <c r="J6" s="358" t="s">
        <v>1042</v>
      </c>
      <c r="K6" s="358" t="s">
        <v>1043</v>
      </c>
      <c r="L6" s="358" t="s">
        <v>1044</v>
      </c>
      <c r="M6" s="358" t="s">
        <v>1045</v>
      </c>
      <c r="N6" s="358" t="s">
        <v>1046</v>
      </c>
      <c r="O6" s="358" t="s">
        <v>1047</v>
      </c>
      <c r="P6" s="358" t="s">
        <v>1048</v>
      </c>
      <c r="Q6" s="358" t="s">
        <v>1049</v>
      </c>
      <c r="R6" s="358" t="s">
        <v>1050</v>
      </c>
      <c r="S6" s="358" t="s">
        <v>1051</v>
      </c>
      <c r="T6" s="358" t="s">
        <v>1052</v>
      </c>
      <c r="U6" s="358" t="s">
        <v>1053</v>
      </c>
      <c r="V6" s="358" t="s">
        <v>1054</v>
      </c>
      <c r="W6" s="358" t="s">
        <v>1055</v>
      </c>
      <c r="X6" s="358" t="s">
        <v>1056</v>
      </c>
      <c r="Y6" s="358" t="s">
        <v>1057</v>
      </c>
      <c r="Z6" s="358" t="s">
        <v>1058</v>
      </c>
      <c r="AA6" s="358" t="s">
        <v>1059</v>
      </c>
      <c r="AB6" s="358" t="s">
        <v>1060</v>
      </c>
      <c r="AC6" s="358" t="s">
        <v>1061</v>
      </c>
      <c r="AD6" s="358" t="s">
        <v>1062</v>
      </c>
      <c r="AE6" s="358" t="s">
        <v>1063</v>
      </c>
      <c r="AF6" s="358" t="s">
        <v>1064</v>
      </c>
      <c r="AG6" s="358" t="s">
        <v>1065</v>
      </c>
    </row>
    <row r="7" spans="1:33" ht="15" customHeight="1">
      <c r="A7" s="1384" t="s">
        <v>1066</v>
      </c>
      <c r="B7" s="361" t="s">
        <v>1067</v>
      </c>
      <c r="C7" s="421">
        <v>0</v>
      </c>
      <c r="D7" s="422">
        <v>0</v>
      </c>
      <c r="E7" s="409">
        <v>0</v>
      </c>
      <c r="F7" s="409">
        <v>0</v>
      </c>
      <c r="G7" s="409">
        <v>0</v>
      </c>
      <c r="H7" s="423">
        <v>0</v>
      </c>
      <c r="I7" s="409">
        <v>0</v>
      </c>
      <c r="J7" s="409">
        <v>0</v>
      </c>
      <c r="K7" s="409">
        <v>0</v>
      </c>
      <c r="L7" s="409">
        <v>0</v>
      </c>
      <c r="M7" s="409">
        <v>0</v>
      </c>
      <c r="N7" s="423">
        <v>0</v>
      </c>
      <c r="O7" s="409">
        <v>0</v>
      </c>
      <c r="P7" s="409">
        <v>0</v>
      </c>
      <c r="Q7" s="409">
        <v>0</v>
      </c>
      <c r="R7" s="409">
        <v>0</v>
      </c>
      <c r="S7" s="409">
        <v>0</v>
      </c>
      <c r="T7" s="408">
        <v>0</v>
      </c>
      <c r="U7" s="409">
        <v>0</v>
      </c>
      <c r="V7" s="408">
        <v>0</v>
      </c>
      <c r="W7" s="409">
        <v>0</v>
      </c>
      <c r="X7" s="409">
        <v>0</v>
      </c>
      <c r="Y7" s="409">
        <v>0</v>
      </c>
      <c r="Z7" s="423">
        <v>0</v>
      </c>
      <c r="AA7" s="409">
        <v>0</v>
      </c>
      <c r="AB7" s="424">
        <v>0</v>
      </c>
      <c r="AC7" s="409">
        <v>0</v>
      </c>
      <c r="AD7" s="409">
        <v>0</v>
      </c>
      <c r="AE7" s="409">
        <v>0</v>
      </c>
      <c r="AF7" s="423">
        <v>0</v>
      </c>
      <c r="AG7" s="409">
        <v>0</v>
      </c>
    </row>
    <row r="8" spans="1:33" ht="15" customHeight="1">
      <c r="A8" s="1385"/>
      <c r="B8" s="369" t="s">
        <v>1068</v>
      </c>
      <c r="C8" s="425">
        <v>19</v>
      </c>
      <c r="D8" s="426">
        <v>12</v>
      </c>
      <c r="E8" s="411">
        <v>3142</v>
      </c>
      <c r="F8" s="411">
        <v>12</v>
      </c>
      <c r="G8" s="411">
        <v>3142</v>
      </c>
      <c r="H8" s="427">
        <v>12</v>
      </c>
      <c r="I8" s="411">
        <v>3142</v>
      </c>
      <c r="J8" s="411">
        <v>0</v>
      </c>
      <c r="K8" s="411">
        <v>0</v>
      </c>
      <c r="L8" s="411">
        <v>0</v>
      </c>
      <c r="M8" s="411">
        <v>0</v>
      </c>
      <c r="N8" s="427">
        <v>0</v>
      </c>
      <c r="O8" s="411">
        <v>0</v>
      </c>
      <c r="P8" s="411">
        <v>0</v>
      </c>
      <c r="Q8" s="411">
        <v>0</v>
      </c>
      <c r="R8" s="411">
        <v>0</v>
      </c>
      <c r="S8" s="411">
        <v>0</v>
      </c>
      <c r="T8" s="410">
        <v>0</v>
      </c>
      <c r="U8" s="411">
        <v>0</v>
      </c>
      <c r="V8" s="410">
        <v>0</v>
      </c>
      <c r="W8" s="411">
        <v>0</v>
      </c>
      <c r="X8" s="411">
        <v>0</v>
      </c>
      <c r="Y8" s="411">
        <v>0</v>
      </c>
      <c r="Z8" s="427">
        <v>0</v>
      </c>
      <c r="AA8" s="411">
        <v>0</v>
      </c>
      <c r="AB8" s="428">
        <v>7</v>
      </c>
      <c r="AC8" s="411">
        <v>0</v>
      </c>
      <c r="AD8" s="411">
        <v>4</v>
      </c>
      <c r="AE8" s="411">
        <v>3</v>
      </c>
      <c r="AF8" s="427">
        <v>0</v>
      </c>
      <c r="AG8" s="411">
        <v>0</v>
      </c>
    </row>
    <row r="9" spans="1:33" ht="15" customHeight="1">
      <c r="A9" s="1385"/>
      <c r="B9" s="404" t="s">
        <v>1069</v>
      </c>
      <c r="C9" s="425">
        <v>27</v>
      </c>
      <c r="D9" s="426">
        <v>17</v>
      </c>
      <c r="E9" s="411">
        <v>8458</v>
      </c>
      <c r="F9" s="411">
        <v>17</v>
      </c>
      <c r="G9" s="411">
        <v>8458</v>
      </c>
      <c r="H9" s="427">
        <v>17</v>
      </c>
      <c r="I9" s="411">
        <v>8458</v>
      </c>
      <c r="J9" s="411">
        <v>0</v>
      </c>
      <c r="K9" s="411">
        <v>0</v>
      </c>
      <c r="L9" s="411">
        <v>0</v>
      </c>
      <c r="M9" s="411">
        <v>0</v>
      </c>
      <c r="N9" s="427">
        <v>0</v>
      </c>
      <c r="O9" s="411">
        <v>0</v>
      </c>
      <c r="P9" s="411">
        <v>0</v>
      </c>
      <c r="Q9" s="411">
        <v>0</v>
      </c>
      <c r="R9" s="411">
        <v>0</v>
      </c>
      <c r="S9" s="411">
        <v>0</v>
      </c>
      <c r="T9" s="410">
        <v>0</v>
      </c>
      <c r="U9" s="411">
        <v>0</v>
      </c>
      <c r="V9" s="410">
        <v>0</v>
      </c>
      <c r="W9" s="411">
        <v>0</v>
      </c>
      <c r="X9" s="411">
        <v>0</v>
      </c>
      <c r="Y9" s="411">
        <v>0</v>
      </c>
      <c r="Z9" s="427">
        <v>0</v>
      </c>
      <c r="AA9" s="411">
        <v>0</v>
      </c>
      <c r="AB9" s="428">
        <v>10</v>
      </c>
      <c r="AC9" s="411">
        <v>0</v>
      </c>
      <c r="AD9" s="411">
        <v>1</v>
      </c>
      <c r="AE9" s="411">
        <v>9</v>
      </c>
      <c r="AF9" s="427">
        <v>0</v>
      </c>
      <c r="AG9" s="411">
        <v>0</v>
      </c>
    </row>
    <row r="10" spans="1:33" ht="15" customHeight="1">
      <c r="A10" s="1385"/>
      <c r="B10" s="404" t="s">
        <v>1070</v>
      </c>
      <c r="C10" s="425">
        <v>23</v>
      </c>
      <c r="D10" s="426">
        <v>16</v>
      </c>
      <c r="E10" s="411">
        <v>11286</v>
      </c>
      <c r="F10" s="411">
        <v>16</v>
      </c>
      <c r="G10" s="411">
        <v>11286</v>
      </c>
      <c r="H10" s="427">
        <v>15</v>
      </c>
      <c r="I10" s="411">
        <v>9709</v>
      </c>
      <c r="J10" s="411">
        <v>1</v>
      </c>
      <c r="K10" s="411">
        <v>1577</v>
      </c>
      <c r="L10" s="411">
        <v>0</v>
      </c>
      <c r="M10" s="411">
        <v>0</v>
      </c>
      <c r="N10" s="427">
        <v>0</v>
      </c>
      <c r="O10" s="411">
        <v>0</v>
      </c>
      <c r="P10" s="411">
        <v>0</v>
      </c>
      <c r="Q10" s="411">
        <v>0</v>
      </c>
      <c r="R10" s="411">
        <v>0</v>
      </c>
      <c r="S10" s="411">
        <v>0</v>
      </c>
      <c r="T10" s="410">
        <v>0</v>
      </c>
      <c r="U10" s="411">
        <v>0</v>
      </c>
      <c r="V10" s="410">
        <v>0</v>
      </c>
      <c r="W10" s="411">
        <v>0</v>
      </c>
      <c r="X10" s="411">
        <v>0</v>
      </c>
      <c r="Y10" s="411">
        <v>0</v>
      </c>
      <c r="Z10" s="427">
        <v>0</v>
      </c>
      <c r="AA10" s="411">
        <v>0</v>
      </c>
      <c r="AB10" s="428">
        <v>7</v>
      </c>
      <c r="AC10" s="411">
        <v>0</v>
      </c>
      <c r="AD10" s="411">
        <v>0</v>
      </c>
      <c r="AE10" s="411">
        <v>7</v>
      </c>
      <c r="AF10" s="427">
        <v>0</v>
      </c>
      <c r="AG10" s="411">
        <v>0</v>
      </c>
    </row>
    <row r="11" spans="1:33" ht="15" customHeight="1">
      <c r="A11" s="1385"/>
      <c r="B11" s="404" t="s">
        <v>1071</v>
      </c>
      <c r="C11" s="425">
        <v>11</v>
      </c>
      <c r="D11" s="426">
        <v>6</v>
      </c>
      <c r="E11" s="411">
        <v>12054</v>
      </c>
      <c r="F11" s="411">
        <v>6</v>
      </c>
      <c r="G11" s="411">
        <v>12054</v>
      </c>
      <c r="H11" s="427">
        <v>6</v>
      </c>
      <c r="I11" s="411">
        <v>12054</v>
      </c>
      <c r="J11" s="411">
        <v>0</v>
      </c>
      <c r="K11" s="411">
        <v>0</v>
      </c>
      <c r="L11" s="411">
        <v>0</v>
      </c>
      <c r="M11" s="411">
        <v>0</v>
      </c>
      <c r="N11" s="427">
        <v>0</v>
      </c>
      <c r="O11" s="411">
        <v>0</v>
      </c>
      <c r="P11" s="411">
        <v>0</v>
      </c>
      <c r="Q11" s="411">
        <v>0</v>
      </c>
      <c r="R11" s="411">
        <v>0</v>
      </c>
      <c r="S11" s="411">
        <v>0</v>
      </c>
      <c r="T11" s="410">
        <v>0</v>
      </c>
      <c r="U11" s="411">
        <v>0</v>
      </c>
      <c r="V11" s="410">
        <v>0</v>
      </c>
      <c r="W11" s="411">
        <v>0</v>
      </c>
      <c r="X11" s="411">
        <v>0</v>
      </c>
      <c r="Y11" s="411">
        <v>0</v>
      </c>
      <c r="Z11" s="427">
        <v>0</v>
      </c>
      <c r="AA11" s="411">
        <v>0</v>
      </c>
      <c r="AB11" s="428">
        <v>5</v>
      </c>
      <c r="AC11" s="411">
        <v>0</v>
      </c>
      <c r="AD11" s="411">
        <v>0</v>
      </c>
      <c r="AE11" s="411">
        <v>5</v>
      </c>
      <c r="AF11" s="427">
        <v>0</v>
      </c>
      <c r="AG11" s="411">
        <v>0</v>
      </c>
    </row>
    <row r="12" spans="1:33" ht="15" customHeight="1">
      <c r="A12" s="1385"/>
      <c r="B12" s="404" t="s">
        <v>1072</v>
      </c>
      <c r="C12" s="425">
        <v>7</v>
      </c>
      <c r="D12" s="426">
        <v>6</v>
      </c>
      <c r="E12" s="411">
        <v>13672</v>
      </c>
      <c r="F12" s="411">
        <v>6</v>
      </c>
      <c r="G12" s="411">
        <v>13672</v>
      </c>
      <c r="H12" s="427">
        <v>6</v>
      </c>
      <c r="I12" s="411">
        <v>13672</v>
      </c>
      <c r="J12" s="411">
        <v>0</v>
      </c>
      <c r="K12" s="411">
        <v>0</v>
      </c>
      <c r="L12" s="411">
        <v>0</v>
      </c>
      <c r="M12" s="411">
        <v>0</v>
      </c>
      <c r="N12" s="427">
        <v>0</v>
      </c>
      <c r="O12" s="411">
        <v>0</v>
      </c>
      <c r="P12" s="411">
        <v>0</v>
      </c>
      <c r="Q12" s="411">
        <v>0</v>
      </c>
      <c r="R12" s="411">
        <v>0</v>
      </c>
      <c r="S12" s="411">
        <v>0</v>
      </c>
      <c r="T12" s="410">
        <v>0</v>
      </c>
      <c r="U12" s="411">
        <v>0</v>
      </c>
      <c r="V12" s="410">
        <v>0</v>
      </c>
      <c r="W12" s="411">
        <v>0</v>
      </c>
      <c r="X12" s="411">
        <v>0</v>
      </c>
      <c r="Y12" s="411">
        <v>0</v>
      </c>
      <c r="Z12" s="427">
        <v>0</v>
      </c>
      <c r="AA12" s="411">
        <v>0</v>
      </c>
      <c r="AB12" s="428">
        <v>1</v>
      </c>
      <c r="AC12" s="411">
        <v>0</v>
      </c>
      <c r="AD12" s="411">
        <v>0</v>
      </c>
      <c r="AE12" s="411">
        <v>1</v>
      </c>
      <c r="AF12" s="427">
        <v>0</v>
      </c>
      <c r="AG12" s="411">
        <v>0</v>
      </c>
    </row>
    <row r="13" spans="1:33" ht="15" customHeight="1">
      <c r="A13" s="1385"/>
      <c r="B13" s="404" t="s">
        <v>1073</v>
      </c>
      <c r="C13" s="425">
        <v>14</v>
      </c>
      <c r="D13" s="426">
        <v>9</v>
      </c>
      <c r="E13" s="411">
        <v>85509</v>
      </c>
      <c r="F13" s="411">
        <v>6</v>
      </c>
      <c r="G13" s="411">
        <v>49149</v>
      </c>
      <c r="H13" s="427">
        <v>6</v>
      </c>
      <c r="I13" s="411">
        <v>49149</v>
      </c>
      <c r="J13" s="411">
        <v>0</v>
      </c>
      <c r="K13" s="411">
        <v>0</v>
      </c>
      <c r="L13" s="411">
        <v>0</v>
      </c>
      <c r="M13" s="411">
        <v>0</v>
      </c>
      <c r="N13" s="427">
        <v>1</v>
      </c>
      <c r="O13" s="411">
        <v>11351</v>
      </c>
      <c r="P13" s="411">
        <v>1</v>
      </c>
      <c r="Q13" s="411">
        <v>11351</v>
      </c>
      <c r="R13" s="411">
        <v>0</v>
      </c>
      <c r="S13" s="411">
        <v>0</v>
      </c>
      <c r="T13" s="410">
        <v>2</v>
      </c>
      <c r="U13" s="411">
        <v>25009</v>
      </c>
      <c r="V13" s="410">
        <v>1</v>
      </c>
      <c r="W13" s="411">
        <v>14711</v>
      </c>
      <c r="X13" s="411">
        <v>1</v>
      </c>
      <c r="Y13" s="411">
        <v>10298</v>
      </c>
      <c r="Z13" s="427">
        <v>0</v>
      </c>
      <c r="AA13" s="411">
        <v>0</v>
      </c>
      <c r="AB13" s="428">
        <v>5</v>
      </c>
      <c r="AC13" s="411">
        <v>1</v>
      </c>
      <c r="AD13" s="411">
        <v>0</v>
      </c>
      <c r="AE13" s="411">
        <v>4</v>
      </c>
      <c r="AF13" s="427">
        <v>0</v>
      </c>
      <c r="AG13" s="411">
        <v>0</v>
      </c>
    </row>
    <row r="14" spans="1:33" ht="15" customHeight="1">
      <c r="A14" s="1385"/>
      <c r="B14" s="404" t="s">
        <v>1074</v>
      </c>
      <c r="C14" s="425">
        <v>7</v>
      </c>
      <c r="D14" s="426">
        <v>6</v>
      </c>
      <c r="E14" s="411">
        <v>109952</v>
      </c>
      <c r="F14" s="411">
        <v>1</v>
      </c>
      <c r="G14" s="411">
        <v>8663</v>
      </c>
      <c r="H14" s="427">
        <v>1</v>
      </c>
      <c r="I14" s="411">
        <v>8663</v>
      </c>
      <c r="J14" s="411">
        <v>0</v>
      </c>
      <c r="K14" s="411">
        <v>0</v>
      </c>
      <c r="L14" s="411">
        <v>0</v>
      </c>
      <c r="M14" s="411">
        <v>0</v>
      </c>
      <c r="N14" s="427">
        <v>1</v>
      </c>
      <c r="O14" s="411">
        <v>12067</v>
      </c>
      <c r="P14" s="411">
        <v>0</v>
      </c>
      <c r="Q14" s="411">
        <v>0</v>
      </c>
      <c r="R14" s="411">
        <v>1</v>
      </c>
      <c r="S14" s="411">
        <v>12067</v>
      </c>
      <c r="T14" s="410">
        <v>4</v>
      </c>
      <c r="U14" s="411">
        <v>89222</v>
      </c>
      <c r="V14" s="410">
        <v>4</v>
      </c>
      <c r="W14" s="411">
        <v>89222</v>
      </c>
      <c r="X14" s="411">
        <v>0</v>
      </c>
      <c r="Y14" s="411">
        <v>0</v>
      </c>
      <c r="Z14" s="427">
        <v>0</v>
      </c>
      <c r="AA14" s="411">
        <v>0</v>
      </c>
      <c r="AB14" s="428">
        <v>1</v>
      </c>
      <c r="AC14" s="411">
        <v>0</v>
      </c>
      <c r="AD14" s="411">
        <v>0</v>
      </c>
      <c r="AE14" s="411">
        <v>1</v>
      </c>
      <c r="AF14" s="427">
        <v>0</v>
      </c>
      <c r="AG14" s="411">
        <v>0</v>
      </c>
    </row>
    <row r="15" spans="1:33" ht="15" customHeight="1">
      <c r="A15" s="1385"/>
      <c r="B15" s="404" t="s">
        <v>1075</v>
      </c>
      <c r="C15" s="425">
        <v>6</v>
      </c>
      <c r="D15" s="426">
        <v>5</v>
      </c>
      <c r="E15" s="411">
        <v>93046</v>
      </c>
      <c r="F15" s="411">
        <v>2</v>
      </c>
      <c r="G15" s="411">
        <v>28139</v>
      </c>
      <c r="H15" s="427">
        <v>2</v>
      </c>
      <c r="I15" s="411">
        <v>28139</v>
      </c>
      <c r="J15" s="411">
        <v>0</v>
      </c>
      <c r="K15" s="411">
        <v>0</v>
      </c>
      <c r="L15" s="411">
        <v>0</v>
      </c>
      <c r="M15" s="411">
        <v>0</v>
      </c>
      <c r="N15" s="427">
        <v>0</v>
      </c>
      <c r="O15" s="411">
        <v>0</v>
      </c>
      <c r="P15" s="411">
        <v>0</v>
      </c>
      <c r="Q15" s="411">
        <v>0</v>
      </c>
      <c r="R15" s="411">
        <v>0</v>
      </c>
      <c r="S15" s="411">
        <v>0</v>
      </c>
      <c r="T15" s="410">
        <v>3</v>
      </c>
      <c r="U15" s="411">
        <v>64907</v>
      </c>
      <c r="V15" s="410">
        <v>3</v>
      </c>
      <c r="W15" s="411">
        <v>64907</v>
      </c>
      <c r="X15" s="411">
        <v>0</v>
      </c>
      <c r="Y15" s="411">
        <v>0</v>
      </c>
      <c r="Z15" s="427">
        <v>0</v>
      </c>
      <c r="AA15" s="411">
        <v>0</v>
      </c>
      <c r="AB15" s="428">
        <v>1</v>
      </c>
      <c r="AC15" s="411">
        <v>0</v>
      </c>
      <c r="AD15" s="411">
        <v>0</v>
      </c>
      <c r="AE15" s="411">
        <v>1</v>
      </c>
      <c r="AF15" s="427">
        <v>0</v>
      </c>
      <c r="AG15" s="411">
        <v>0</v>
      </c>
    </row>
    <row r="16" spans="1:33" ht="15" customHeight="1">
      <c r="A16" s="1385"/>
      <c r="B16" s="412" t="s">
        <v>1076</v>
      </c>
      <c r="C16" s="425">
        <v>2</v>
      </c>
      <c r="D16" s="426">
        <v>1</v>
      </c>
      <c r="E16" s="411">
        <v>20664</v>
      </c>
      <c r="F16" s="411">
        <v>0</v>
      </c>
      <c r="G16" s="411">
        <v>0</v>
      </c>
      <c r="H16" s="427">
        <v>0</v>
      </c>
      <c r="I16" s="411">
        <v>0</v>
      </c>
      <c r="J16" s="411">
        <v>0</v>
      </c>
      <c r="K16" s="411">
        <v>0</v>
      </c>
      <c r="L16" s="411">
        <v>0</v>
      </c>
      <c r="M16" s="411">
        <v>0</v>
      </c>
      <c r="N16" s="427">
        <v>0</v>
      </c>
      <c r="O16" s="411">
        <v>0</v>
      </c>
      <c r="P16" s="411">
        <v>0</v>
      </c>
      <c r="Q16" s="411">
        <v>0</v>
      </c>
      <c r="R16" s="411">
        <v>0</v>
      </c>
      <c r="S16" s="411">
        <v>0</v>
      </c>
      <c r="T16" s="410">
        <v>1</v>
      </c>
      <c r="U16" s="411">
        <v>20664</v>
      </c>
      <c r="V16" s="410">
        <v>1</v>
      </c>
      <c r="W16" s="411">
        <v>20664</v>
      </c>
      <c r="X16" s="411">
        <v>0</v>
      </c>
      <c r="Y16" s="411">
        <v>0</v>
      </c>
      <c r="Z16" s="427">
        <v>0</v>
      </c>
      <c r="AA16" s="411">
        <v>0</v>
      </c>
      <c r="AB16" s="428">
        <v>1</v>
      </c>
      <c r="AC16" s="411">
        <v>1</v>
      </c>
      <c r="AD16" s="411">
        <v>0</v>
      </c>
      <c r="AE16" s="411">
        <v>0</v>
      </c>
      <c r="AF16" s="427">
        <v>0</v>
      </c>
      <c r="AG16" s="411">
        <v>0</v>
      </c>
    </row>
    <row r="17" spans="1:33" ht="15" customHeight="1">
      <c r="A17" s="1385"/>
      <c r="B17" s="412" t="s">
        <v>1077</v>
      </c>
      <c r="C17" s="425">
        <v>4</v>
      </c>
      <c r="D17" s="426">
        <v>3</v>
      </c>
      <c r="E17" s="411">
        <v>63950</v>
      </c>
      <c r="F17" s="411">
        <v>0</v>
      </c>
      <c r="G17" s="411">
        <v>0</v>
      </c>
      <c r="H17" s="427">
        <v>0</v>
      </c>
      <c r="I17" s="411">
        <v>0</v>
      </c>
      <c r="J17" s="411">
        <v>0</v>
      </c>
      <c r="K17" s="411">
        <v>0</v>
      </c>
      <c r="L17" s="411">
        <v>0</v>
      </c>
      <c r="M17" s="411">
        <v>0</v>
      </c>
      <c r="N17" s="427">
        <v>0</v>
      </c>
      <c r="O17" s="411">
        <v>0</v>
      </c>
      <c r="P17" s="411">
        <v>0</v>
      </c>
      <c r="Q17" s="411">
        <v>0</v>
      </c>
      <c r="R17" s="411">
        <v>0</v>
      </c>
      <c r="S17" s="411">
        <v>0</v>
      </c>
      <c r="T17" s="410">
        <v>3</v>
      </c>
      <c r="U17" s="411">
        <v>63950</v>
      </c>
      <c r="V17" s="410">
        <v>3</v>
      </c>
      <c r="W17" s="411">
        <v>63950</v>
      </c>
      <c r="X17" s="411">
        <v>0</v>
      </c>
      <c r="Y17" s="411">
        <v>0</v>
      </c>
      <c r="Z17" s="427">
        <v>0</v>
      </c>
      <c r="AA17" s="411">
        <v>0</v>
      </c>
      <c r="AB17" s="428">
        <v>1</v>
      </c>
      <c r="AC17" s="411">
        <v>0</v>
      </c>
      <c r="AD17" s="411">
        <v>0</v>
      </c>
      <c r="AE17" s="411">
        <v>1</v>
      </c>
      <c r="AF17" s="427">
        <v>0</v>
      </c>
      <c r="AG17" s="411">
        <v>0</v>
      </c>
    </row>
    <row r="18" spans="1:33" ht="15" customHeight="1">
      <c r="A18" s="1385"/>
      <c r="B18" s="412" t="s">
        <v>1078</v>
      </c>
      <c r="C18" s="425">
        <v>4</v>
      </c>
      <c r="D18" s="426">
        <v>2</v>
      </c>
      <c r="E18" s="411">
        <v>43891</v>
      </c>
      <c r="F18" s="411">
        <v>0</v>
      </c>
      <c r="G18" s="411">
        <v>0</v>
      </c>
      <c r="H18" s="427">
        <v>0</v>
      </c>
      <c r="I18" s="411">
        <v>0</v>
      </c>
      <c r="J18" s="411">
        <v>0</v>
      </c>
      <c r="K18" s="411">
        <v>0</v>
      </c>
      <c r="L18" s="411">
        <v>0</v>
      </c>
      <c r="M18" s="411">
        <v>0</v>
      </c>
      <c r="N18" s="427">
        <v>0</v>
      </c>
      <c r="O18" s="411">
        <v>0</v>
      </c>
      <c r="P18" s="411">
        <v>0</v>
      </c>
      <c r="Q18" s="411">
        <v>0</v>
      </c>
      <c r="R18" s="411">
        <v>0</v>
      </c>
      <c r="S18" s="411">
        <v>0</v>
      </c>
      <c r="T18" s="410">
        <v>2</v>
      </c>
      <c r="U18" s="411">
        <v>43891</v>
      </c>
      <c r="V18" s="410">
        <v>1</v>
      </c>
      <c r="W18" s="411">
        <v>22121</v>
      </c>
      <c r="X18" s="411">
        <v>1</v>
      </c>
      <c r="Y18" s="411">
        <v>21770</v>
      </c>
      <c r="Z18" s="427">
        <v>0</v>
      </c>
      <c r="AA18" s="411">
        <v>0</v>
      </c>
      <c r="AB18" s="428">
        <v>2</v>
      </c>
      <c r="AC18" s="411">
        <v>0</v>
      </c>
      <c r="AD18" s="411">
        <v>0</v>
      </c>
      <c r="AE18" s="411">
        <v>2</v>
      </c>
      <c r="AF18" s="427">
        <v>0</v>
      </c>
      <c r="AG18" s="411">
        <v>0</v>
      </c>
    </row>
    <row r="19" spans="1:33" ht="15" customHeight="1">
      <c r="A19" s="1385"/>
      <c r="B19" s="412" t="s">
        <v>1079</v>
      </c>
      <c r="C19" s="425">
        <v>1</v>
      </c>
      <c r="D19" s="426">
        <v>1</v>
      </c>
      <c r="E19" s="411">
        <v>21873</v>
      </c>
      <c r="F19" s="411">
        <v>0</v>
      </c>
      <c r="G19" s="411">
        <v>0</v>
      </c>
      <c r="H19" s="427">
        <v>0</v>
      </c>
      <c r="I19" s="411">
        <v>0</v>
      </c>
      <c r="J19" s="411">
        <v>0</v>
      </c>
      <c r="K19" s="411">
        <v>0</v>
      </c>
      <c r="L19" s="411">
        <v>0</v>
      </c>
      <c r="M19" s="411">
        <v>0</v>
      </c>
      <c r="N19" s="427">
        <v>0</v>
      </c>
      <c r="O19" s="411">
        <v>0</v>
      </c>
      <c r="P19" s="411">
        <v>0</v>
      </c>
      <c r="Q19" s="411">
        <v>0</v>
      </c>
      <c r="R19" s="411">
        <v>0</v>
      </c>
      <c r="S19" s="411">
        <v>0</v>
      </c>
      <c r="T19" s="410">
        <v>1</v>
      </c>
      <c r="U19" s="411">
        <v>21873</v>
      </c>
      <c r="V19" s="410">
        <v>1</v>
      </c>
      <c r="W19" s="411">
        <v>21873</v>
      </c>
      <c r="X19" s="411">
        <v>0</v>
      </c>
      <c r="Y19" s="411">
        <v>0</v>
      </c>
      <c r="Z19" s="427">
        <v>0</v>
      </c>
      <c r="AA19" s="411">
        <v>0</v>
      </c>
      <c r="AB19" s="428">
        <v>0</v>
      </c>
      <c r="AC19" s="411">
        <v>0</v>
      </c>
      <c r="AD19" s="411">
        <v>0</v>
      </c>
      <c r="AE19" s="411">
        <v>0</v>
      </c>
      <c r="AF19" s="427">
        <v>0</v>
      </c>
      <c r="AG19" s="411">
        <v>0</v>
      </c>
    </row>
    <row r="20" spans="1:33" ht="15" customHeight="1">
      <c r="A20" s="1385"/>
      <c r="B20" s="412" t="s">
        <v>1080</v>
      </c>
      <c r="C20" s="425">
        <v>8</v>
      </c>
      <c r="D20" s="426">
        <v>8</v>
      </c>
      <c r="E20" s="411">
        <v>137535</v>
      </c>
      <c r="F20" s="411">
        <v>2</v>
      </c>
      <c r="G20" s="411">
        <v>5902</v>
      </c>
      <c r="H20" s="427">
        <v>1</v>
      </c>
      <c r="I20" s="411">
        <v>3726</v>
      </c>
      <c r="J20" s="411">
        <v>0</v>
      </c>
      <c r="K20" s="411">
        <v>0</v>
      </c>
      <c r="L20" s="411">
        <v>1</v>
      </c>
      <c r="M20" s="411">
        <v>2176</v>
      </c>
      <c r="N20" s="427">
        <v>0</v>
      </c>
      <c r="O20" s="411">
        <v>0</v>
      </c>
      <c r="P20" s="411">
        <v>0</v>
      </c>
      <c r="Q20" s="411">
        <v>0</v>
      </c>
      <c r="R20" s="411">
        <v>0</v>
      </c>
      <c r="S20" s="411">
        <v>0</v>
      </c>
      <c r="T20" s="410">
        <v>6</v>
      </c>
      <c r="U20" s="411">
        <v>131633</v>
      </c>
      <c r="V20" s="410">
        <v>4</v>
      </c>
      <c r="W20" s="411">
        <v>87340</v>
      </c>
      <c r="X20" s="411">
        <v>2</v>
      </c>
      <c r="Y20" s="411">
        <v>44293</v>
      </c>
      <c r="Z20" s="427">
        <v>0</v>
      </c>
      <c r="AA20" s="411">
        <v>0</v>
      </c>
      <c r="AB20" s="428">
        <v>0</v>
      </c>
      <c r="AC20" s="411">
        <v>0</v>
      </c>
      <c r="AD20" s="411">
        <v>0</v>
      </c>
      <c r="AE20" s="411">
        <v>0</v>
      </c>
      <c r="AF20" s="427">
        <v>0</v>
      </c>
      <c r="AG20" s="411">
        <v>0</v>
      </c>
    </row>
    <row r="21" spans="1:33" ht="15" customHeight="1">
      <c r="A21" s="1385"/>
      <c r="B21" s="412" t="s">
        <v>1081</v>
      </c>
      <c r="C21" s="425">
        <v>6</v>
      </c>
      <c r="D21" s="426">
        <v>5</v>
      </c>
      <c r="E21" s="411">
        <v>108273</v>
      </c>
      <c r="F21" s="411">
        <v>0</v>
      </c>
      <c r="G21" s="411">
        <v>0</v>
      </c>
      <c r="H21" s="427">
        <v>0</v>
      </c>
      <c r="I21" s="411">
        <v>0</v>
      </c>
      <c r="J21" s="411">
        <v>0</v>
      </c>
      <c r="K21" s="411">
        <v>0</v>
      </c>
      <c r="L21" s="411">
        <v>0</v>
      </c>
      <c r="M21" s="411">
        <v>0</v>
      </c>
      <c r="N21" s="427">
        <v>0</v>
      </c>
      <c r="O21" s="411">
        <v>0</v>
      </c>
      <c r="P21" s="411">
        <v>0</v>
      </c>
      <c r="Q21" s="411">
        <v>0</v>
      </c>
      <c r="R21" s="411">
        <v>0</v>
      </c>
      <c r="S21" s="411">
        <v>0</v>
      </c>
      <c r="T21" s="410">
        <v>5</v>
      </c>
      <c r="U21" s="411">
        <v>108273</v>
      </c>
      <c r="V21" s="410">
        <v>5</v>
      </c>
      <c r="W21" s="411">
        <v>108273</v>
      </c>
      <c r="X21" s="411">
        <v>0</v>
      </c>
      <c r="Y21" s="411">
        <v>0</v>
      </c>
      <c r="Z21" s="427">
        <v>0</v>
      </c>
      <c r="AA21" s="411">
        <v>0</v>
      </c>
      <c r="AB21" s="428">
        <v>1</v>
      </c>
      <c r="AC21" s="411">
        <v>0</v>
      </c>
      <c r="AD21" s="411">
        <v>0</v>
      </c>
      <c r="AE21" s="411">
        <v>1</v>
      </c>
      <c r="AF21" s="427">
        <v>0</v>
      </c>
      <c r="AG21" s="411">
        <v>0</v>
      </c>
    </row>
    <row r="22" spans="1:33" ht="15" customHeight="1">
      <c r="A22" s="1385"/>
      <c r="B22" s="412" t="s">
        <v>1082</v>
      </c>
      <c r="C22" s="425">
        <v>22</v>
      </c>
      <c r="D22" s="426">
        <v>22</v>
      </c>
      <c r="E22" s="411">
        <v>475727</v>
      </c>
      <c r="F22" s="411">
        <v>0</v>
      </c>
      <c r="G22" s="411">
        <v>0</v>
      </c>
      <c r="H22" s="427">
        <v>0</v>
      </c>
      <c r="I22" s="411">
        <v>0</v>
      </c>
      <c r="J22" s="411">
        <v>0</v>
      </c>
      <c r="K22" s="411">
        <v>0</v>
      </c>
      <c r="L22" s="411">
        <v>0</v>
      </c>
      <c r="M22" s="411">
        <v>0</v>
      </c>
      <c r="N22" s="427">
        <v>1</v>
      </c>
      <c r="O22" s="411">
        <v>7106</v>
      </c>
      <c r="P22" s="411">
        <v>0</v>
      </c>
      <c r="Q22" s="411">
        <v>0</v>
      </c>
      <c r="R22" s="411">
        <v>1</v>
      </c>
      <c r="S22" s="411">
        <v>7106</v>
      </c>
      <c r="T22" s="410">
        <v>21</v>
      </c>
      <c r="U22" s="411">
        <v>468621</v>
      </c>
      <c r="V22" s="410">
        <v>2</v>
      </c>
      <c r="W22" s="411">
        <v>31161</v>
      </c>
      <c r="X22" s="411">
        <v>19</v>
      </c>
      <c r="Y22" s="411">
        <v>437460</v>
      </c>
      <c r="Z22" s="427">
        <v>0</v>
      </c>
      <c r="AA22" s="411">
        <v>0</v>
      </c>
      <c r="AB22" s="428">
        <v>0</v>
      </c>
      <c r="AC22" s="411">
        <v>0</v>
      </c>
      <c r="AD22" s="411">
        <v>0</v>
      </c>
      <c r="AE22" s="411">
        <v>0</v>
      </c>
      <c r="AF22" s="427">
        <v>0</v>
      </c>
      <c r="AG22" s="411">
        <v>0</v>
      </c>
    </row>
    <row r="23" spans="1:33" ht="15" customHeight="1">
      <c r="A23" s="1385"/>
      <c r="B23" s="412" t="s">
        <v>1083</v>
      </c>
      <c r="C23" s="425">
        <v>2</v>
      </c>
      <c r="D23" s="426">
        <v>1</v>
      </c>
      <c r="E23" s="411">
        <v>19506</v>
      </c>
      <c r="F23" s="411">
        <v>0</v>
      </c>
      <c r="G23" s="411">
        <v>0</v>
      </c>
      <c r="H23" s="427">
        <v>0</v>
      </c>
      <c r="I23" s="411">
        <v>0</v>
      </c>
      <c r="J23" s="411">
        <v>0</v>
      </c>
      <c r="K23" s="411">
        <v>0</v>
      </c>
      <c r="L23" s="411">
        <v>0</v>
      </c>
      <c r="M23" s="411">
        <v>0</v>
      </c>
      <c r="N23" s="427">
        <v>0</v>
      </c>
      <c r="O23" s="411">
        <v>0</v>
      </c>
      <c r="P23" s="411">
        <v>0</v>
      </c>
      <c r="Q23" s="411">
        <v>0</v>
      </c>
      <c r="R23" s="411">
        <v>0</v>
      </c>
      <c r="S23" s="411">
        <v>0</v>
      </c>
      <c r="T23" s="410">
        <v>1</v>
      </c>
      <c r="U23" s="411">
        <v>19506</v>
      </c>
      <c r="V23" s="410">
        <v>0</v>
      </c>
      <c r="W23" s="411">
        <v>0</v>
      </c>
      <c r="X23" s="411">
        <v>1</v>
      </c>
      <c r="Y23" s="411">
        <v>19506</v>
      </c>
      <c r="Z23" s="427">
        <v>0</v>
      </c>
      <c r="AA23" s="411">
        <v>0</v>
      </c>
      <c r="AB23" s="428">
        <v>1</v>
      </c>
      <c r="AC23" s="411">
        <v>1</v>
      </c>
      <c r="AD23" s="411">
        <v>0</v>
      </c>
      <c r="AE23" s="411">
        <v>0</v>
      </c>
      <c r="AF23" s="427">
        <v>0</v>
      </c>
      <c r="AG23" s="411">
        <v>0</v>
      </c>
    </row>
    <row r="24" spans="1:33" ht="15" customHeight="1">
      <c r="A24" s="1385"/>
      <c r="B24" s="412" t="s">
        <v>1084</v>
      </c>
      <c r="C24" s="425">
        <v>1</v>
      </c>
      <c r="D24" s="426">
        <v>0</v>
      </c>
      <c r="E24" s="411">
        <v>0</v>
      </c>
      <c r="F24" s="411">
        <v>0</v>
      </c>
      <c r="G24" s="411">
        <v>0</v>
      </c>
      <c r="H24" s="427">
        <v>0</v>
      </c>
      <c r="I24" s="411">
        <v>0</v>
      </c>
      <c r="J24" s="411">
        <v>0</v>
      </c>
      <c r="K24" s="411">
        <v>0</v>
      </c>
      <c r="L24" s="411">
        <v>0</v>
      </c>
      <c r="M24" s="411">
        <v>0</v>
      </c>
      <c r="N24" s="427">
        <v>0</v>
      </c>
      <c r="O24" s="411">
        <v>0</v>
      </c>
      <c r="P24" s="411">
        <v>0</v>
      </c>
      <c r="Q24" s="411">
        <v>0</v>
      </c>
      <c r="R24" s="411">
        <v>0</v>
      </c>
      <c r="S24" s="411">
        <v>0</v>
      </c>
      <c r="T24" s="410">
        <v>0</v>
      </c>
      <c r="U24" s="411">
        <v>0</v>
      </c>
      <c r="V24" s="410">
        <v>0</v>
      </c>
      <c r="W24" s="411">
        <v>0</v>
      </c>
      <c r="X24" s="411">
        <v>0</v>
      </c>
      <c r="Y24" s="411">
        <v>0</v>
      </c>
      <c r="Z24" s="427">
        <v>0</v>
      </c>
      <c r="AA24" s="411">
        <v>0</v>
      </c>
      <c r="AB24" s="428">
        <v>1</v>
      </c>
      <c r="AC24" s="411">
        <v>1</v>
      </c>
      <c r="AD24" s="411">
        <v>0</v>
      </c>
      <c r="AE24" s="411">
        <v>0</v>
      </c>
      <c r="AF24" s="427">
        <v>0</v>
      </c>
      <c r="AG24" s="411">
        <v>0</v>
      </c>
    </row>
    <row r="25" spans="1:33" ht="15" customHeight="1">
      <c r="A25" s="1385"/>
      <c r="B25" s="412" t="s">
        <v>1085</v>
      </c>
      <c r="C25" s="425">
        <v>1</v>
      </c>
      <c r="D25" s="426">
        <v>0</v>
      </c>
      <c r="E25" s="411">
        <v>0</v>
      </c>
      <c r="F25" s="411">
        <v>0</v>
      </c>
      <c r="G25" s="411">
        <v>0</v>
      </c>
      <c r="H25" s="427">
        <v>0</v>
      </c>
      <c r="I25" s="411">
        <v>0</v>
      </c>
      <c r="J25" s="411">
        <v>0</v>
      </c>
      <c r="K25" s="411">
        <v>0</v>
      </c>
      <c r="L25" s="411">
        <v>0</v>
      </c>
      <c r="M25" s="411">
        <v>0</v>
      </c>
      <c r="N25" s="427">
        <v>0</v>
      </c>
      <c r="O25" s="411">
        <v>0</v>
      </c>
      <c r="P25" s="411">
        <v>0</v>
      </c>
      <c r="Q25" s="411">
        <v>0</v>
      </c>
      <c r="R25" s="411">
        <v>0</v>
      </c>
      <c r="S25" s="411">
        <v>0</v>
      </c>
      <c r="T25" s="410">
        <v>0</v>
      </c>
      <c r="U25" s="411">
        <v>0</v>
      </c>
      <c r="V25" s="410">
        <v>0</v>
      </c>
      <c r="W25" s="411">
        <v>0</v>
      </c>
      <c r="X25" s="411">
        <v>0</v>
      </c>
      <c r="Y25" s="411">
        <v>0</v>
      </c>
      <c r="Z25" s="427">
        <v>0</v>
      </c>
      <c r="AA25" s="411">
        <v>0</v>
      </c>
      <c r="AB25" s="428">
        <v>1</v>
      </c>
      <c r="AC25" s="411">
        <v>0</v>
      </c>
      <c r="AD25" s="411">
        <v>0</v>
      </c>
      <c r="AE25" s="411">
        <v>1</v>
      </c>
      <c r="AF25" s="427">
        <v>0</v>
      </c>
      <c r="AG25" s="411">
        <v>0</v>
      </c>
    </row>
    <row r="26" spans="1:33" ht="15" customHeight="1">
      <c r="A26" s="1385"/>
      <c r="B26" s="412" t="s">
        <v>1086</v>
      </c>
      <c r="C26" s="425">
        <v>0</v>
      </c>
      <c r="D26" s="426">
        <v>0</v>
      </c>
      <c r="E26" s="411">
        <v>0</v>
      </c>
      <c r="F26" s="411">
        <v>0</v>
      </c>
      <c r="G26" s="411">
        <v>0</v>
      </c>
      <c r="H26" s="427">
        <v>0</v>
      </c>
      <c r="I26" s="411">
        <v>0</v>
      </c>
      <c r="J26" s="411">
        <v>0</v>
      </c>
      <c r="K26" s="411">
        <v>0</v>
      </c>
      <c r="L26" s="411">
        <v>0</v>
      </c>
      <c r="M26" s="411">
        <v>0</v>
      </c>
      <c r="N26" s="427">
        <v>0</v>
      </c>
      <c r="O26" s="411">
        <v>0</v>
      </c>
      <c r="P26" s="411">
        <v>0</v>
      </c>
      <c r="Q26" s="411">
        <v>0</v>
      </c>
      <c r="R26" s="411">
        <v>0</v>
      </c>
      <c r="S26" s="411">
        <v>0</v>
      </c>
      <c r="T26" s="410">
        <v>0</v>
      </c>
      <c r="U26" s="411">
        <v>0</v>
      </c>
      <c r="V26" s="410">
        <v>0</v>
      </c>
      <c r="W26" s="411">
        <v>0</v>
      </c>
      <c r="X26" s="411">
        <v>0</v>
      </c>
      <c r="Y26" s="411">
        <v>0</v>
      </c>
      <c r="Z26" s="427">
        <v>0</v>
      </c>
      <c r="AA26" s="411">
        <v>0</v>
      </c>
      <c r="AB26" s="428">
        <v>0</v>
      </c>
      <c r="AC26" s="411">
        <v>0</v>
      </c>
      <c r="AD26" s="411">
        <v>0</v>
      </c>
      <c r="AE26" s="411">
        <v>0</v>
      </c>
      <c r="AF26" s="427">
        <v>0</v>
      </c>
      <c r="AG26" s="411">
        <v>0</v>
      </c>
    </row>
    <row r="27" spans="1:33" ht="15" customHeight="1">
      <c r="A27" s="1385"/>
      <c r="B27" s="412" t="s">
        <v>1087</v>
      </c>
      <c r="C27" s="425">
        <v>2</v>
      </c>
      <c r="D27" s="426">
        <v>2</v>
      </c>
      <c r="E27" s="411">
        <v>14546</v>
      </c>
      <c r="F27" s="411">
        <v>1</v>
      </c>
      <c r="G27" s="411">
        <v>2735</v>
      </c>
      <c r="H27" s="427">
        <v>0</v>
      </c>
      <c r="I27" s="411">
        <v>0</v>
      </c>
      <c r="J27" s="411">
        <v>0</v>
      </c>
      <c r="K27" s="411">
        <v>0</v>
      </c>
      <c r="L27" s="411">
        <v>1</v>
      </c>
      <c r="M27" s="411">
        <v>2735</v>
      </c>
      <c r="N27" s="427">
        <v>1</v>
      </c>
      <c r="O27" s="411">
        <v>11811</v>
      </c>
      <c r="P27" s="411">
        <v>0</v>
      </c>
      <c r="Q27" s="411">
        <v>0</v>
      </c>
      <c r="R27" s="411">
        <v>1</v>
      </c>
      <c r="S27" s="411">
        <v>11811</v>
      </c>
      <c r="T27" s="410">
        <v>0</v>
      </c>
      <c r="U27" s="411">
        <v>0</v>
      </c>
      <c r="V27" s="410">
        <v>0</v>
      </c>
      <c r="W27" s="411">
        <v>0</v>
      </c>
      <c r="X27" s="411">
        <v>0</v>
      </c>
      <c r="Y27" s="411">
        <v>0</v>
      </c>
      <c r="Z27" s="427">
        <v>0</v>
      </c>
      <c r="AA27" s="411">
        <v>0</v>
      </c>
      <c r="AB27" s="428">
        <v>0</v>
      </c>
      <c r="AC27" s="411">
        <v>0</v>
      </c>
      <c r="AD27" s="411">
        <v>0</v>
      </c>
      <c r="AE27" s="411">
        <v>0</v>
      </c>
      <c r="AF27" s="427">
        <v>0</v>
      </c>
      <c r="AG27" s="411">
        <v>0</v>
      </c>
    </row>
    <row r="28" spans="1:33" ht="15" customHeight="1">
      <c r="A28" s="1385"/>
      <c r="B28" s="369" t="s">
        <v>1088</v>
      </c>
      <c r="C28" s="425">
        <v>0</v>
      </c>
      <c r="D28" s="426">
        <v>0</v>
      </c>
      <c r="E28" s="411">
        <v>0</v>
      </c>
      <c r="F28" s="411">
        <v>0</v>
      </c>
      <c r="G28" s="411">
        <v>0</v>
      </c>
      <c r="H28" s="427">
        <v>0</v>
      </c>
      <c r="I28" s="411">
        <v>0</v>
      </c>
      <c r="J28" s="411">
        <v>0</v>
      </c>
      <c r="K28" s="411">
        <v>0</v>
      </c>
      <c r="L28" s="411">
        <v>0</v>
      </c>
      <c r="M28" s="411">
        <v>0</v>
      </c>
      <c r="N28" s="427">
        <v>0</v>
      </c>
      <c r="O28" s="411">
        <v>0</v>
      </c>
      <c r="P28" s="411">
        <v>0</v>
      </c>
      <c r="Q28" s="411">
        <v>0</v>
      </c>
      <c r="R28" s="411">
        <v>0</v>
      </c>
      <c r="S28" s="411">
        <v>0</v>
      </c>
      <c r="T28" s="410">
        <v>0</v>
      </c>
      <c r="U28" s="411">
        <v>0</v>
      </c>
      <c r="V28" s="410">
        <v>0</v>
      </c>
      <c r="W28" s="411">
        <v>0</v>
      </c>
      <c r="X28" s="411">
        <v>0</v>
      </c>
      <c r="Y28" s="411">
        <v>0</v>
      </c>
      <c r="Z28" s="427">
        <v>0</v>
      </c>
      <c r="AA28" s="411">
        <v>0</v>
      </c>
      <c r="AB28" s="428">
        <v>0</v>
      </c>
      <c r="AC28" s="411">
        <v>0</v>
      </c>
      <c r="AD28" s="411">
        <v>0</v>
      </c>
      <c r="AE28" s="411">
        <v>0</v>
      </c>
      <c r="AF28" s="427">
        <v>0</v>
      </c>
      <c r="AG28" s="411">
        <v>0</v>
      </c>
    </row>
    <row r="29" spans="1:33" ht="15" customHeight="1">
      <c r="A29" s="1385"/>
      <c r="B29" s="369" t="s">
        <v>420</v>
      </c>
      <c r="C29" s="425">
        <v>167</v>
      </c>
      <c r="D29" s="426">
        <v>122</v>
      </c>
      <c r="E29" s="411">
        <v>1243084</v>
      </c>
      <c r="F29" s="411">
        <v>69</v>
      </c>
      <c r="G29" s="411">
        <v>143200</v>
      </c>
      <c r="H29" s="427">
        <v>66</v>
      </c>
      <c r="I29" s="411">
        <v>136712</v>
      </c>
      <c r="J29" s="411">
        <v>1</v>
      </c>
      <c r="K29" s="411">
        <v>1577</v>
      </c>
      <c r="L29" s="411">
        <v>2</v>
      </c>
      <c r="M29" s="411">
        <v>4911</v>
      </c>
      <c r="N29" s="427">
        <v>4</v>
      </c>
      <c r="O29" s="411">
        <v>42335</v>
      </c>
      <c r="P29" s="411">
        <v>1</v>
      </c>
      <c r="Q29" s="411">
        <v>11351</v>
      </c>
      <c r="R29" s="411">
        <v>3</v>
      </c>
      <c r="S29" s="411">
        <v>30984</v>
      </c>
      <c r="T29" s="410">
        <v>49</v>
      </c>
      <c r="U29" s="411">
        <v>1057549</v>
      </c>
      <c r="V29" s="410">
        <v>25</v>
      </c>
      <c r="W29" s="411">
        <v>524222</v>
      </c>
      <c r="X29" s="411">
        <v>24</v>
      </c>
      <c r="Y29" s="411">
        <v>533327</v>
      </c>
      <c r="Z29" s="427">
        <v>0</v>
      </c>
      <c r="AA29" s="411">
        <v>0</v>
      </c>
      <c r="AB29" s="428">
        <v>45</v>
      </c>
      <c r="AC29" s="411">
        <v>4</v>
      </c>
      <c r="AD29" s="411">
        <v>5</v>
      </c>
      <c r="AE29" s="411">
        <v>36</v>
      </c>
      <c r="AF29" s="427">
        <v>0</v>
      </c>
      <c r="AG29" s="411">
        <v>0</v>
      </c>
    </row>
    <row r="30" spans="1:33" ht="15" customHeight="1">
      <c r="A30" s="1386"/>
      <c r="B30" s="375" t="s">
        <v>1089</v>
      </c>
      <c r="C30" s="429">
        <v>7443.6167664670656</v>
      </c>
      <c r="D30" s="430" t="s">
        <v>316</v>
      </c>
      <c r="E30" s="414">
        <v>10189.213114754099</v>
      </c>
      <c r="F30" s="431" t="s">
        <v>316</v>
      </c>
      <c r="G30" s="414">
        <v>2075.3623188405795</v>
      </c>
      <c r="H30" s="431" t="s">
        <v>316</v>
      </c>
      <c r="I30" s="414">
        <v>2071.3939393939395</v>
      </c>
      <c r="J30" s="431" t="s">
        <v>316</v>
      </c>
      <c r="K30" s="414">
        <v>1577</v>
      </c>
      <c r="L30" s="431" t="s">
        <v>316</v>
      </c>
      <c r="M30" s="414">
        <v>2455.5</v>
      </c>
      <c r="N30" s="431" t="s">
        <v>316</v>
      </c>
      <c r="O30" s="414">
        <v>10583.75</v>
      </c>
      <c r="P30" s="431" t="s">
        <v>316</v>
      </c>
      <c r="Q30" s="414">
        <v>11351</v>
      </c>
      <c r="R30" s="431" t="s">
        <v>316</v>
      </c>
      <c r="S30" s="414">
        <v>10328</v>
      </c>
      <c r="T30" s="431" t="s">
        <v>316</v>
      </c>
      <c r="U30" s="414">
        <v>21582.632653061224</v>
      </c>
      <c r="V30" s="431" t="s">
        <v>316</v>
      </c>
      <c r="W30" s="414">
        <v>20968.88</v>
      </c>
      <c r="X30" s="431" t="s">
        <v>316</v>
      </c>
      <c r="Y30" s="414">
        <v>22221.958333333332</v>
      </c>
      <c r="Z30" s="431" t="s">
        <v>316</v>
      </c>
      <c r="AA30" s="414" t="s">
        <v>316</v>
      </c>
      <c r="AB30" s="431" t="s">
        <v>316</v>
      </c>
      <c r="AC30" s="414" t="s">
        <v>316</v>
      </c>
      <c r="AD30" s="414" t="s">
        <v>316</v>
      </c>
      <c r="AE30" s="414" t="s">
        <v>316</v>
      </c>
      <c r="AF30" s="414" t="s">
        <v>316</v>
      </c>
      <c r="AG30" s="414" t="s">
        <v>316</v>
      </c>
    </row>
    <row r="31" spans="1:33" ht="15" customHeight="1">
      <c r="A31" s="1384" t="s">
        <v>1090</v>
      </c>
      <c r="B31" s="361" t="s">
        <v>1067</v>
      </c>
      <c r="C31" s="417">
        <v>0</v>
      </c>
      <c r="D31" s="417">
        <v>0</v>
      </c>
      <c r="E31" s="432">
        <v>0</v>
      </c>
      <c r="F31" s="409">
        <v>0</v>
      </c>
      <c r="G31" s="409">
        <v>0</v>
      </c>
      <c r="H31" s="432">
        <v>0</v>
      </c>
      <c r="I31" s="432">
        <v>0</v>
      </c>
      <c r="J31" s="432">
        <v>0</v>
      </c>
      <c r="K31" s="432">
        <v>0</v>
      </c>
      <c r="L31" s="432">
        <v>0</v>
      </c>
      <c r="M31" s="432">
        <v>0</v>
      </c>
      <c r="N31" s="409">
        <v>0</v>
      </c>
      <c r="O31" s="409">
        <v>0</v>
      </c>
      <c r="P31" s="432">
        <v>0</v>
      </c>
      <c r="Q31" s="432">
        <v>0</v>
      </c>
      <c r="R31" s="432">
        <v>0</v>
      </c>
      <c r="S31" s="432">
        <v>0</v>
      </c>
      <c r="T31" s="409">
        <v>0</v>
      </c>
      <c r="U31" s="409">
        <v>0</v>
      </c>
      <c r="V31" s="432">
        <v>0</v>
      </c>
      <c r="W31" s="432">
        <v>0</v>
      </c>
      <c r="X31" s="432">
        <v>0</v>
      </c>
      <c r="Y31" s="432">
        <v>0</v>
      </c>
      <c r="Z31" s="432">
        <v>0</v>
      </c>
      <c r="AA31" s="432">
        <v>0</v>
      </c>
      <c r="AB31" s="432">
        <v>0</v>
      </c>
      <c r="AC31" s="432">
        <v>0</v>
      </c>
      <c r="AD31" s="432">
        <v>0</v>
      </c>
      <c r="AE31" s="432">
        <v>0</v>
      </c>
      <c r="AF31" s="432">
        <v>0</v>
      </c>
      <c r="AG31" s="432">
        <v>0</v>
      </c>
    </row>
    <row r="32" spans="1:33" ht="15" customHeight="1">
      <c r="A32" s="1385"/>
      <c r="B32" s="369" t="s">
        <v>1068</v>
      </c>
      <c r="C32" s="418">
        <v>19</v>
      </c>
      <c r="D32" s="418">
        <v>12</v>
      </c>
      <c r="E32" s="415">
        <v>3142</v>
      </c>
      <c r="F32" s="411">
        <v>12</v>
      </c>
      <c r="G32" s="411">
        <v>3142</v>
      </c>
      <c r="H32" s="415">
        <v>12</v>
      </c>
      <c r="I32" s="415">
        <v>3142</v>
      </c>
      <c r="J32" s="415">
        <v>0</v>
      </c>
      <c r="K32" s="415">
        <v>0</v>
      </c>
      <c r="L32" s="415">
        <v>0</v>
      </c>
      <c r="M32" s="415">
        <v>0</v>
      </c>
      <c r="N32" s="411">
        <v>0</v>
      </c>
      <c r="O32" s="411">
        <v>0</v>
      </c>
      <c r="P32" s="415">
        <v>0</v>
      </c>
      <c r="Q32" s="415">
        <v>0</v>
      </c>
      <c r="R32" s="415">
        <v>0</v>
      </c>
      <c r="S32" s="415">
        <v>0</v>
      </c>
      <c r="T32" s="411">
        <v>0</v>
      </c>
      <c r="U32" s="411">
        <v>0</v>
      </c>
      <c r="V32" s="415">
        <v>0</v>
      </c>
      <c r="W32" s="415">
        <v>0</v>
      </c>
      <c r="X32" s="415">
        <v>0</v>
      </c>
      <c r="Y32" s="415">
        <v>0</v>
      </c>
      <c r="Z32" s="415">
        <v>0</v>
      </c>
      <c r="AA32" s="415">
        <v>0</v>
      </c>
      <c r="AB32" s="415">
        <v>7</v>
      </c>
      <c r="AC32" s="415">
        <v>0</v>
      </c>
      <c r="AD32" s="415">
        <v>4</v>
      </c>
      <c r="AE32" s="415">
        <v>3</v>
      </c>
      <c r="AF32" s="415">
        <v>0</v>
      </c>
      <c r="AG32" s="415">
        <v>0</v>
      </c>
    </row>
    <row r="33" spans="1:33" ht="15" customHeight="1">
      <c r="A33" s="1385"/>
      <c r="B33" s="404" t="s">
        <v>1069</v>
      </c>
      <c r="C33" s="418">
        <v>27</v>
      </c>
      <c r="D33" s="418">
        <v>17</v>
      </c>
      <c r="E33" s="415">
        <v>8458</v>
      </c>
      <c r="F33" s="411">
        <v>17</v>
      </c>
      <c r="G33" s="411">
        <v>8458</v>
      </c>
      <c r="H33" s="415">
        <v>17</v>
      </c>
      <c r="I33" s="415">
        <v>8458</v>
      </c>
      <c r="J33" s="415">
        <v>0</v>
      </c>
      <c r="K33" s="415">
        <v>0</v>
      </c>
      <c r="L33" s="415">
        <v>0</v>
      </c>
      <c r="M33" s="415">
        <v>0</v>
      </c>
      <c r="N33" s="411">
        <v>0</v>
      </c>
      <c r="O33" s="411">
        <v>0</v>
      </c>
      <c r="P33" s="415">
        <v>0</v>
      </c>
      <c r="Q33" s="415">
        <v>0</v>
      </c>
      <c r="R33" s="415">
        <v>0</v>
      </c>
      <c r="S33" s="415">
        <v>0</v>
      </c>
      <c r="T33" s="411">
        <v>0</v>
      </c>
      <c r="U33" s="411">
        <v>0</v>
      </c>
      <c r="V33" s="415">
        <v>0</v>
      </c>
      <c r="W33" s="415">
        <v>0</v>
      </c>
      <c r="X33" s="415">
        <v>0</v>
      </c>
      <c r="Y33" s="415">
        <v>0</v>
      </c>
      <c r="Z33" s="415">
        <v>0</v>
      </c>
      <c r="AA33" s="415">
        <v>0</v>
      </c>
      <c r="AB33" s="415">
        <v>10</v>
      </c>
      <c r="AC33" s="415">
        <v>0</v>
      </c>
      <c r="AD33" s="415">
        <v>1</v>
      </c>
      <c r="AE33" s="415">
        <v>9</v>
      </c>
      <c r="AF33" s="415">
        <v>0</v>
      </c>
      <c r="AG33" s="415">
        <v>0</v>
      </c>
    </row>
    <row r="34" spans="1:33" ht="15" customHeight="1">
      <c r="A34" s="1385"/>
      <c r="B34" s="404" t="s">
        <v>1070</v>
      </c>
      <c r="C34" s="418">
        <v>23</v>
      </c>
      <c r="D34" s="418">
        <v>16</v>
      </c>
      <c r="E34" s="415">
        <v>11286</v>
      </c>
      <c r="F34" s="411">
        <v>16</v>
      </c>
      <c r="G34" s="411">
        <v>11286</v>
      </c>
      <c r="H34" s="415">
        <v>15</v>
      </c>
      <c r="I34" s="415">
        <v>9709</v>
      </c>
      <c r="J34" s="415">
        <v>1</v>
      </c>
      <c r="K34" s="415">
        <v>1577</v>
      </c>
      <c r="L34" s="415">
        <v>0</v>
      </c>
      <c r="M34" s="415">
        <v>0</v>
      </c>
      <c r="N34" s="411">
        <v>0</v>
      </c>
      <c r="O34" s="411">
        <v>0</v>
      </c>
      <c r="P34" s="415">
        <v>0</v>
      </c>
      <c r="Q34" s="415">
        <v>0</v>
      </c>
      <c r="R34" s="415">
        <v>0</v>
      </c>
      <c r="S34" s="415">
        <v>0</v>
      </c>
      <c r="T34" s="411">
        <v>0</v>
      </c>
      <c r="U34" s="411">
        <v>0</v>
      </c>
      <c r="V34" s="415">
        <v>0</v>
      </c>
      <c r="W34" s="415">
        <v>0</v>
      </c>
      <c r="X34" s="415">
        <v>0</v>
      </c>
      <c r="Y34" s="415">
        <v>0</v>
      </c>
      <c r="Z34" s="415">
        <v>0</v>
      </c>
      <c r="AA34" s="415">
        <v>0</v>
      </c>
      <c r="AB34" s="415">
        <v>7</v>
      </c>
      <c r="AC34" s="415">
        <v>0</v>
      </c>
      <c r="AD34" s="415">
        <v>0</v>
      </c>
      <c r="AE34" s="415">
        <v>7</v>
      </c>
      <c r="AF34" s="415">
        <v>0</v>
      </c>
      <c r="AG34" s="415">
        <v>0</v>
      </c>
    </row>
    <row r="35" spans="1:33" ht="15" customHeight="1">
      <c r="A35" s="1385"/>
      <c r="B35" s="404" t="s">
        <v>1071</v>
      </c>
      <c r="C35" s="418">
        <v>11</v>
      </c>
      <c r="D35" s="418">
        <v>6</v>
      </c>
      <c r="E35" s="415">
        <v>12054</v>
      </c>
      <c r="F35" s="411">
        <v>6</v>
      </c>
      <c r="G35" s="411">
        <v>12054</v>
      </c>
      <c r="H35" s="415">
        <v>6</v>
      </c>
      <c r="I35" s="415">
        <v>12054</v>
      </c>
      <c r="J35" s="415">
        <v>0</v>
      </c>
      <c r="K35" s="415">
        <v>0</v>
      </c>
      <c r="L35" s="415">
        <v>0</v>
      </c>
      <c r="M35" s="415">
        <v>0</v>
      </c>
      <c r="N35" s="411">
        <v>0</v>
      </c>
      <c r="O35" s="411">
        <v>0</v>
      </c>
      <c r="P35" s="415">
        <v>0</v>
      </c>
      <c r="Q35" s="415">
        <v>0</v>
      </c>
      <c r="R35" s="415">
        <v>0</v>
      </c>
      <c r="S35" s="415">
        <v>0</v>
      </c>
      <c r="T35" s="411">
        <v>0</v>
      </c>
      <c r="U35" s="411">
        <v>0</v>
      </c>
      <c r="V35" s="415">
        <v>0</v>
      </c>
      <c r="W35" s="415">
        <v>0</v>
      </c>
      <c r="X35" s="415">
        <v>0</v>
      </c>
      <c r="Y35" s="415">
        <v>0</v>
      </c>
      <c r="Z35" s="415">
        <v>0</v>
      </c>
      <c r="AA35" s="415">
        <v>0</v>
      </c>
      <c r="AB35" s="415">
        <v>5</v>
      </c>
      <c r="AC35" s="415">
        <v>0</v>
      </c>
      <c r="AD35" s="415">
        <v>0</v>
      </c>
      <c r="AE35" s="415">
        <v>5</v>
      </c>
      <c r="AF35" s="415">
        <v>0</v>
      </c>
      <c r="AG35" s="415">
        <v>0</v>
      </c>
    </row>
    <row r="36" spans="1:33" ht="15" customHeight="1">
      <c r="A36" s="1385"/>
      <c r="B36" s="404" t="s">
        <v>1072</v>
      </c>
      <c r="C36" s="418">
        <v>6</v>
      </c>
      <c r="D36" s="418">
        <v>5</v>
      </c>
      <c r="E36" s="415">
        <v>12392</v>
      </c>
      <c r="F36" s="411">
        <v>5</v>
      </c>
      <c r="G36" s="411">
        <v>12392</v>
      </c>
      <c r="H36" s="415">
        <v>5</v>
      </c>
      <c r="I36" s="415">
        <v>12392</v>
      </c>
      <c r="J36" s="415">
        <v>0</v>
      </c>
      <c r="K36" s="415">
        <v>0</v>
      </c>
      <c r="L36" s="415">
        <v>0</v>
      </c>
      <c r="M36" s="415">
        <v>0</v>
      </c>
      <c r="N36" s="411">
        <v>0</v>
      </c>
      <c r="O36" s="411">
        <v>0</v>
      </c>
      <c r="P36" s="415">
        <v>0</v>
      </c>
      <c r="Q36" s="415">
        <v>0</v>
      </c>
      <c r="R36" s="415">
        <v>0</v>
      </c>
      <c r="S36" s="415">
        <v>0</v>
      </c>
      <c r="T36" s="411">
        <v>0</v>
      </c>
      <c r="U36" s="411">
        <v>0</v>
      </c>
      <c r="V36" s="415">
        <v>0</v>
      </c>
      <c r="W36" s="415">
        <v>0</v>
      </c>
      <c r="X36" s="415">
        <v>0</v>
      </c>
      <c r="Y36" s="415">
        <v>0</v>
      </c>
      <c r="Z36" s="415">
        <v>0</v>
      </c>
      <c r="AA36" s="415">
        <v>0</v>
      </c>
      <c r="AB36" s="415">
        <v>1</v>
      </c>
      <c r="AC36" s="415">
        <v>0</v>
      </c>
      <c r="AD36" s="415">
        <v>0</v>
      </c>
      <c r="AE36" s="415">
        <v>1</v>
      </c>
      <c r="AF36" s="415">
        <v>0</v>
      </c>
      <c r="AG36" s="415">
        <v>0</v>
      </c>
    </row>
    <row r="37" spans="1:33" ht="15" customHeight="1">
      <c r="A37" s="1385"/>
      <c r="B37" s="404" t="s">
        <v>1073</v>
      </c>
      <c r="C37" s="418">
        <v>13</v>
      </c>
      <c r="D37" s="418">
        <v>9</v>
      </c>
      <c r="E37" s="415">
        <v>85509</v>
      </c>
      <c r="F37" s="411">
        <v>6</v>
      </c>
      <c r="G37" s="411">
        <v>49149</v>
      </c>
      <c r="H37" s="415">
        <v>6</v>
      </c>
      <c r="I37" s="415">
        <v>49149</v>
      </c>
      <c r="J37" s="415">
        <v>0</v>
      </c>
      <c r="K37" s="415">
        <v>0</v>
      </c>
      <c r="L37" s="415">
        <v>0</v>
      </c>
      <c r="M37" s="415">
        <v>0</v>
      </c>
      <c r="N37" s="411">
        <v>1</v>
      </c>
      <c r="O37" s="411">
        <v>11351</v>
      </c>
      <c r="P37" s="415">
        <v>1</v>
      </c>
      <c r="Q37" s="415">
        <v>11351</v>
      </c>
      <c r="R37" s="415">
        <v>0</v>
      </c>
      <c r="S37" s="415">
        <v>0</v>
      </c>
      <c r="T37" s="411">
        <v>2</v>
      </c>
      <c r="U37" s="411">
        <v>25009</v>
      </c>
      <c r="V37" s="415">
        <v>1</v>
      </c>
      <c r="W37" s="415">
        <v>14711</v>
      </c>
      <c r="X37" s="415">
        <v>1</v>
      </c>
      <c r="Y37" s="415">
        <v>10298</v>
      </c>
      <c r="Z37" s="415">
        <v>0</v>
      </c>
      <c r="AA37" s="415">
        <v>0</v>
      </c>
      <c r="AB37" s="415">
        <v>4</v>
      </c>
      <c r="AC37" s="415">
        <v>1</v>
      </c>
      <c r="AD37" s="415">
        <v>0</v>
      </c>
      <c r="AE37" s="415">
        <v>3</v>
      </c>
      <c r="AF37" s="415">
        <v>0</v>
      </c>
      <c r="AG37" s="415">
        <v>0</v>
      </c>
    </row>
    <row r="38" spans="1:33" ht="15" customHeight="1">
      <c r="A38" s="1385"/>
      <c r="B38" s="404" t="s">
        <v>1074</v>
      </c>
      <c r="C38" s="418">
        <v>7</v>
      </c>
      <c r="D38" s="418">
        <v>6</v>
      </c>
      <c r="E38" s="415">
        <v>109952</v>
      </c>
      <c r="F38" s="411">
        <v>1</v>
      </c>
      <c r="G38" s="411">
        <v>8663</v>
      </c>
      <c r="H38" s="415">
        <v>1</v>
      </c>
      <c r="I38" s="415">
        <v>8663</v>
      </c>
      <c r="J38" s="415">
        <v>0</v>
      </c>
      <c r="K38" s="415">
        <v>0</v>
      </c>
      <c r="L38" s="415">
        <v>0</v>
      </c>
      <c r="M38" s="415">
        <v>0</v>
      </c>
      <c r="N38" s="411">
        <v>1</v>
      </c>
      <c r="O38" s="411">
        <v>12067</v>
      </c>
      <c r="P38" s="415">
        <v>0</v>
      </c>
      <c r="Q38" s="415">
        <v>0</v>
      </c>
      <c r="R38" s="415">
        <v>1</v>
      </c>
      <c r="S38" s="415">
        <v>12067</v>
      </c>
      <c r="T38" s="411">
        <v>4</v>
      </c>
      <c r="U38" s="411">
        <v>89222</v>
      </c>
      <c r="V38" s="415">
        <v>4</v>
      </c>
      <c r="W38" s="415">
        <v>89222</v>
      </c>
      <c r="X38" s="415">
        <v>0</v>
      </c>
      <c r="Y38" s="415">
        <v>0</v>
      </c>
      <c r="Z38" s="415">
        <v>0</v>
      </c>
      <c r="AA38" s="415">
        <v>0</v>
      </c>
      <c r="AB38" s="415">
        <v>1</v>
      </c>
      <c r="AC38" s="415">
        <v>0</v>
      </c>
      <c r="AD38" s="415">
        <v>0</v>
      </c>
      <c r="AE38" s="415">
        <v>1</v>
      </c>
      <c r="AF38" s="415">
        <v>0</v>
      </c>
      <c r="AG38" s="415">
        <v>0</v>
      </c>
    </row>
    <row r="39" spans="1:33" ht="15" customHeight="1">
      <c r="A39" s="1385"/>
      <c r="B39" s="404" t="s">
        <v>1075</v>
      </c>
      <c r="C39" s="418">
        <v>6</v>
      </c>
      <c r="D39" s="418">
        <v>5</v>
      </c>
      <c r="E39" s="415">
        <v>93046</v>
      </c>
      <c r="F39" s="411">
        <v>2</v>
      </c>
      <c r="G39" s="411">
        <v>28139</v>
      </c>
      <c r="H39" s="415">
        <v>2</v>
      </c>
      <c r="I39" s="415">
        <v>28139</v>
      </c>
      <c r="J39" s="415">
        <v>0</v>
      </c>
      <c r="K39" s="415">
        <v>0</v>
      </c>
      <c r="L39" s="415">
        <v>0</v>
      </c>
      <c r="M39" s="415">
        <v>0</v>
      </c>
      <c r="N39" s="411">
        <v>0</v>
      </c>
      <c r="O39" s="411">
        <v>0</v>
      </c>
      <c r="P39" s="415">
        <v>0</v>
      </c>
      <c r="Q39" s="415">
        <v>0</v>
      </c>
      <c r="R39" s="415">
        <v>0</v>
      </c>
      <c r="S39" s="415">
        <v>0</v>
      </c>
      <c r="T39" s="411">
        <v>3</v>
      </c>
      <c r="U39" s="411">
        <v>64907</v>
      </c>
      <c r="V39" s="415">
        <v>3</v>
      </c>
      <c r="W39" s="415">
        <v>64907</v>
      </c>
      <c r="X39" s="415">
        <v>0</v>
      </c>
      <c r="Y39" s="415">
        <v>0</v>
      </c>
      <c r="Z39" s="415">
        <v>0</v>
      </c>
      <c r="AA39" s="415">
        <v>0</v>
      </c>
      <c r="AB39" s="415">
        <v>1</v>
      </c>
      <c r="AC39" s="415">
        <v>0</v>
      </c>
      <c r="AD39" s="415">
        <v>0</v>
      </c>
      <c r="AE39" s="415">
        <v>1</v>
      </c>
      <c r="AF39" s="415">
        <v>0</v>
      </c>
      <c r="AG39" s="415">
        <v>0</v>
      </c>
    </row>
    <row r="40" spans="1:33" ht="15" customHeight="1">
      <c r="A40" s="1385"/>
      <c r="B40" s="412" t="s">
        <v>1076</v>
      </c>
      <c r="C40" s="418">
        <v>2</v>
      </c>
      <c r="D40" s="418">
        <v>1</v>
      </c>
      <c r="E40" s="415">
        <v>20664</v>
      </c>
      <c r="F40" s="411">
        <v>0</v>
      </c>
      <c r="G40" s="411">
        <v>0</v>
      </c>
      <c r="H40" s="415">
        <v>0</v>
      </c>
      <c r="I40" s="415">
        <v>0</v>
      </c>
      <c r="J40" s="415">
        <v>0</v>
      </c>
      <c r="K40" s="415">
        <v>0</v>
      </c>
      <c r="L40" s="415">
        <v>0</v>
      </c>
      <c r="M40" s="415">
        <v>0</v>
      </c>
      <c r="N40" s="411">
        <v>0</v>
      </c>
      <c r="O40" s="411">
        <v>0</v>
      </c>
      <c r="P40" s="415">
        <v>0</v>
      </c>
      <c r="Q40" s="415">
        <v>0</v>
      </c>
      <c r="R40" s="415">
        <v>0</v>
      </c>
      <c r="S40" s="415">
        <v>0</v>
      </c>
      <c r="T40" s="411">
        <v>1</v>
      </c>
      <c r="U40" s="411">
        <v>20664</v>
      </c>
      <c r="V40" s="415">
        <v>1</v>
      </c>
      <c r="W40" s="415">
        <v>20664</v>
      </c>
      <c r="X40" s="415">
        <v>0</v>
      </c>
      <c r="Y40" s="415">
        <v>0</v>
      </c>
      <c r="Z40" s="415">
        <v>0</v>
      </c>
      <c r="AA40" s="415">
        <v>0</v>
      </c>
      <c r="AB40" s="415">
        <v>1</v>
      </c>
      <c r="AC40" s="415">
        <v>1</v>
      </c>
      <c r="AD40" s="415">
        <v>0</v>
      </c>
      <c r="AE40" s="415">
        <v>0</v>
      </c>
      <c r="AF40" s="415">
        <v>0</v>
      </c>
      <c r="AG40" s="415">
        <v>0</v>
      </c>
    </row>
    <row r="41" spans="1:33" ht="15" customHeight="1">
      <c r="A41" s="1385"/>
      <c r="B41" s="412" t="s">
        <v>1077</v>
      </c>
      <c r="C41" s="418">
        <v>4</v>
      </c>
      <c r="D41" s="418">
        <v>3</v>
      </c>
      <c r="E41" s="415">
        <v>63950</v>
      </c>
      <c r="F41" s="411">
        <v>0</v>
      </c>
      <c r="G41" s="411">
        <v>0</v>
      </c>
      <c r="H41" s="415">
        <v>0</v>
      </c>
      <c r="I41" s="415">
        <v>0</v>
      </c>
      <c r="J41" s="415">
        <v>0</v>
      </c>
      <c r="K41" s="415">
        <v>0</v>
      </c>
      <c r="L41" s="415">
        <v>0</v>
      </c>
      <c r="M41" s="415">
        <v>0</v>
      </c>
      <c r="N41" s="411">
        <v>0</v>
      </c>
      <c r="O41" s="411">
        <v>0</v>
      </c>
      <c r="P41" s="415">
        <v>0</v>
      </c>
      <c r="Q41" s="415">
        <v>0</v>
      </c>
      <c r="R41" s="415">
        <v>0</v>
      </c>
      <c r="S41" s="415">
        <v>0</v>
      </c>
      <c r="T41" s="411">
        <v>3</v>
      </c>
      <c r="U41" s="411">
        <v>63950</v>
      </c>
      <c r="V41" s="415">
        <v>3</v>
      </c>
      <c r="W41" s="415">
        <v>63950</v>
      </c>
      <c r="X41" s="415">
        <v>0</v>
      </c>
      <c r="Y41" s="415">
        <v>0</v>
      </c>
      <c r="Z41" s="415">
        <v>0</v>
      </c>
      <c r="AA41" s="415">
        <v>0</v>
      </c>
      <c r="AB41" s="415">
        <v>1</v>
      </c>
      <c r="AC41" s="415">
        <v>0</v>
      </c>
      <c r="AD41" s="415">
        <v>0</v>
      </c>
      <c r="AE41" s="415">
        <v>1</v>
      </c>
      <c r="AF41" s="415">
        <v>0</v>
      </c>
      <c r="AG41" s="415">
        <v>0</v>
      </c>
    </row>
    <row r="42" spans="1:33" ht="15" customHeight="1">
      <c r="A42" s="1385"/>
      <c r="B42" s="412" t="s">
        <v>1078</v>
      </c>
      <c r="C42" s="418">
        <v>4</v>
      </c>
      <c r="D42" s="418">
        <v>2</v>
      </c>
      <c r="E42" s="415">
        <v>43891</v>
      </c>
      <c r="F42" s="411">
        <v>0</v>
      </c>
      <c r="G42" s="411">
        <v>0</v>
      </c>
      <c r="H42" s="415">
        <v>0</v>
      </c>
      <c r="I42" s="415">
        <v>0</v>
      </c>
      <c r="J42" s="415">
        <v>0</v>
      </c>
      <c r="K42" s="415">
        <v>0</v>
      </c>
      <c r="L42" s="415">
        <v>0</v>
      </c>
      <c r="M42" s="415">
        <v>0</v>
      </c>
      <c r="N42" s="411">
        <v>0</v>
      </c>
      <c r="O42" s="411">
        <v>0</v>
      </c>
      <c r="P42" s="415">
        <v>0</v>
      </c>
      <c r="Q42" s="415">
        <v>0</v>
      </c>
      <c r="R42" s="415">
        <v>0</v>
      </c>
      <c r="S42" s="415">
        <v>0</v>
      </c>
      <c r="T42" s="411">
        <v>2</v>
      </c>
      <c r="U42" s="411">
        <v>43891</v>
      </c>
      <c r="V42" s="415">
        <v>1</v>
      </c>
      <c r="W42" s="415">
        <v>22121</v>
      </c>
      <c r="X42" s="415">
        <v>1</v>
      </c>
      <c r="Y42" s="415">
        <v>21770</v>
      </c>
      <c r="Z42" s="415">
        <v>0</v>
      </c>
      <c r="AA42" s="415">
        <v>0</v>
      </c>
      <c r="AB42" s="415">
        <v>2</v>
      </c>
      <c r="AC42" s="415">
        <v>0</v>
      </c>
      <c r="AD42" s="415">
        <v>0</v>
      </c>
      <c r="AE42" s="415">
        <v>2</v>
      </c>
      <c r="AF42" s="415">
        <v>0</v>
      </c>
      <c r="AG42" s="415">
        <v>0</v>
      </c>
    </row>
    <row r="43" spans="1:33" ht="15" customHeight="1">
      <c r="A43" s="1385"/>
      <c r="B43" s="412" t="s">
        <v>1079</v>
      </c>
      <c r="C43" s="418">
        <v>1</v>
      </c>
      <c r="D43" s="418">
        <v>1</v>
      </c>
      <c r="E43" s="415">
        <v>21873</v>
      </c>
      <c r="F43" s="411">
        <v>0</v>
      </c>
      <c r="G43" s="411">
        <v>0</v>
      </c>
      <c r="H43" s="415">
        <v>0</v>
      </c>
      <c r="I43" s="415">
        <v>0</v>
      </c>
      <c r="J43" s="415">
        <v>0</v>
      </c>
      <c r="K43" s="415">
        <v>0</v>
      </c>
      <c r="L43" s="415">
        <v>0</v>
      </c>
      <c r="M43" s="415">
        <v>0</v>
      </c>
      <c r="N43" s="411">
        <v>0</v>
      </c>
      <c r="O43" s="411">
        <v>0</v>
      </c>
      <c r="P43" s="415">
        <v>0</v>
      </c>
      <c r="Q43" s="415">
        <v>0</v>
      </c>
      <c r="R43" s="415">
        <v>0</v>
      </c>
      <c r="S43" s="415">
        <v>0</v>
      </c>
      <c r="T43" s="411">
        <v>1</v>
      </c>
      <c r="U43" s="411">
        <v>21873</v>
      </c>
      <c r="V43" s="415">
        <v>1</v>
      </c>
      <c r="W43" s="415">
        <v>21873</v>
      </c>
      <c r="X43" s="415">
        <v>0</v>
      </c>
      <c r="Y43" s="415">
        <v>0</v>
      </c>
      <c r="Z43" s="415">
        <v>0</v>
      </c>
      <c r="AA43" s="415">
        <v>0</v>
      </c>
      <c r="AB43" s="415">
        <v>0</v>
      </c>
      <c r="AC43" s="415">
        <v>0</v>
      </c>
      <c r="AD43" s="415">
        <v>0</v>
      </c>
      <c r="AE43" s="415">
        <v>0</v>
      </c>
      <c r="AF43" s="415">
        <v>0</v>
      </c>
      <c r="AG43" s="415">
        <v>0</v>
      </c>
    </row>
    <row r="44" spans="1:33" ht="15" customHeight="1">
      <c r="A44" s="1385"/>
      <c r="B44" s="412" t="s">
        <v>1080</v>
      </c>
      <c r="C44" s="418">
        <v>8</v>
      </c>
      <c r="D44" s="418">
        <v>8</v>
      </c>
      <c r="E44" s="415">
        <v>137535</v>
      </c>
      <c r="F44" s="411">
        <v>2</v>
      </c>
      <c r="G44" s="411">
        <v>5902</v>
      </c>
      <c r="H44" s="415">
        <v>1</v>
      </c>
      <c r="I44" s="415">
        <v>3726</v>
      </c>
      <c r="J44" s="415">
        <v>0</v>
      </c>
      <c r="K44" s="415">
        <v>0</v>
      </c>
      <c r="L44" s="415">
        <v>1</v>
      </c>
      <c r="M44" s="415">
        <v>2176</v>
      </c>
      <c r="N44" s="411">
        <v>0</v>
      </c>
      <c r="O44" s="411">
        <v>0</v>
      </c>
      <c r="P44" s="415">
        <v>0</v>
      </c>
      <c r="Q44" s="415">
        <v>0</v>
      </c>
      <c r="R44" s="415">
        <v>0</v>
      </c>
      <c r="S44" s="415">
        <v>0</v>
      </c>
      <c r="T44" s="411">
        <v>6</v>
      </c>
      <c r="U44" s="411">
        <v>131633</v>
      </c>
      <c r="V44" s="415">
        <v>4</v>
      </c>
      <c r="W44" s="415">
        <v>87340</v>
      </c>
      <c r="X44" s="415">
        <v>2</v>
      </c>
      <c r="Y44" s="415">
        <v>44293</v>
      </c>
      <c r="Z44" s="415">
        <v>0</v>
      </c>
      <c r="AA44" s="415">
        <v>0</v>
      </c>
      <c r="AB44" s="415">
        <v>0</v>
      </c>
      <c r="AC44" s="415">
        <v>0</v>
      </c>
      <c r="AD44" s="415">
        <v>0</v>
      </c>
      <c r="AE44" s="415">
        <v>0</v>
      </c>
      <c r="AF44" s="415">
        <v>0</v>
      </c>
      <c r="AG44" s="415">
        <v>0</v>
      </c>
    </row>
    <row r="45" spans="1:33" ht="15" customHeight="1">
      <c r="A45" s="1385"/>
      <c r="B45" s="412" t="s">
        <v>1081</v>
      </c>
      <c r="C45" s="418">
        <v>6</v>
      </c>
      <c r="D45" s="418">
        <v>5</v>
      </c>
      <c r="E45" s="415">
        <v>108273</v>
      </c>
      <c r="F45" s="411">
        <v>0</v>
      </c>
      <c r="G45" s="411">
        <v>0</v>
      </c>
      <c r="H45" s="415">
        <v>0</v>
      </c>
      <c r="I45" s="415">
        <v>0</v>
      </c>
      <c r="J45" s="415">
        <v>0</v>
      </c>
      <c r="K45" s="415">
        <v>0</v>
      </c>
      <c r="L45" s="415">
        <v>0</v>
      </c>
      <c r="M45" s="415">
        <v>0</v>
      </c>
      <c r="N45" s="411">
        <v>0</v>
      </c>
      <c r="O45" s="411">
        <v>0</v>
      </c>
      <c r="P45" s="415">
        <v>0</v>
      </c>
      <c r="Q45" s="415">
        <v>0</v>
      </c>
      <c r="R45" s="415">
        <v>0</v>
      </c>
      <c r="S45" s="415">
        <v>0</v>
      </c>
      <c r="T45" s="411">
        <v>5</v>
      </c>
      <c r="U45" s="411">
        <v>108273</v>
      </c>
      <c r="V45" s="415">
        <v>5</v>
      </c>
      <c r="W45" s="415">
        <v>108273</v>
      </c>
      <c r="X45" s="415">
        <v>0</v>
      </c>
      <c r="Y45" s="415">
        <v>0</v>
      </c>
      <c r="Z45" s="415">
        <v>0</v>
      </c>
      <c r="AA45" s="415">
        <v>0</v>
      </c>
      <c r="AB45" s="415">
        <v>1</v>
      </c>
      <c r="AC45" s="415">
        <v>0</v>
      </c>
      <c r="AD45" s="415">
        <v>0</v>
      </c>
      <c r="AE45" s="415">
        <v>1</v>
      </c>
      <c r="AF45" s="415">
        <v>0</v>
      </c>
      <c r="AG45" s="415">
        <v>0</v>
      </c>
    </row>
    <row r="46" spans="1:33" ht="15" customHeight="1">
      <c r="A46" s="1385"/>
      <c r="B46" s="412" t="s">
        <v>1082</v>
      </c>
      <c r="C46" s="418">
        <v>22</v>
      </c>
      <c r="D46" s="418">
        <v>22</v>
      </c>
      <c r="E46" s="415">
        <v>475727</v>
      </c>
      <c r="F46" s="411">
        <v>0</v>
      </c>
      <c r="G46" s="411">
        <v>0</v>
      </c>
      <c r="H46" s="415">
        <v>0</v>
      </c>
      <c r="I46" s="415">
        <v>0</v>
      </c>
      <c r="J46" s="415">
        <v>0</v>
      </c>
      <c r="K46" s="415">
        <v>0</v>
      </c>
      <c r="L46" s="415">
        <v>0</v>
      </c>
      <c r="M46" s="415">
        <v>0</v>
      </c>
      <c r="N46" s="411">
        <v>1</v>
      </c>
      <c r="O46" s="411">
        <v>7106</v>
      </c>
      <c r="P46" s="415">
        <v>0</v>
      </c>
      <c r="Q46" s="415">
        <v>0</v>
      </c>
      <c r="R46" s="415">
        <v>1</v>
      </c>
      <c r="S46" s="415">
        <v>7106</v>
      </c>
      <c r="T46" s="411">
        <v>21</v>
      </c>
      <c r="U46" s="411">
        <v>468621</v>
      </c>
      <c r="V46" s="415">
        <v>2</v>
      </c>
      <c r="W46" s="415">
        <v>31161</v>
      </c>
      <c r="X46" s="415">
        <v>19</v>
      </c>
      <c r="Y46" s="415">
        <v>437460</v>
      </c>
      <c r="Z46" s="415">
        <v>0</v>
      </c>
      <c r="AA46" s="415">
        <v>0</v>
      </c>
      <c r="AB46" s="415">
        <v>0</v>
      </c>
      <c r="AC46" s="415">
        <v>0</v>
      </c>
      <c r="AD46" s="415">
        <v>0</v>
      </c>
      <c r="AE46" s="415">
        <v>0</v>
      </c>
      <c r="AF46" s="415">
        <v>0</v>
      </c>
      <c r="AG46" s="415">
        <v>0</v>
      </c>
    </row>
    <row r="47" spans="1:33" ht="15" customHeight="1">
      <c r="A47" s="1385"/>
      <c r="B47" s="412" t="s">
        <v>1083</v>
      </c>
      <c r="C47" s="418">
        <v>2</v>
      </c>
      <c r="D47" s="418">
        <v>1</v>
      </c>
      <c r="E47" s="415">
        <v>19506</v>
      </c>
      <c r="F47" s="411">
        <v>0</v>
      </c>
      <c r="G47" s="411">
        <v>0</v>
      </c>
      <c r="H47" s="415">
        <v>0</v>
      </c>
      <c r="I47" s="415">
        <v>0</v>
      </c>
      <c r="J47" s="415">
        <v>0</v>
      </c>
      <c r="K47" s="415">
        <v>0</v>
      </c>
      <c r="L47" s="415">
        <v>0</v>
      </c>
      <c r="M47" s="415">
        <v>0</v>
      </c>
      <c r="N47" s="411">
        <v>0</v>
      </c>
      <c r="O47" s="411">
        <v>0</v>
      </c>
      <c r="P47" s="415">
        <v>0</v>
      </c>
      <c r="Q47" s="415">
        <v>0</v>
      </c>
      <c r="R47" s="415">
        <v>0</v>
      </c>
      <c r="S47" s="415">
        <v>0</v>
      </c>
      <c r="T47" s="411">
        <v>1</v>
      </c>
      <c r="U47" s="411">
        <v>19506</v>
      </c>
      <c r="V47" s="415">
        <v>0</v>
      </c>
      <c r="W47" s="415">
        <v>0</v>
      </c>
      <c r="X47" s="415">
        <v>1</v>
      </c>
      <c r="Y47" s="415">
        <v>19506</v>
      </c>
      <c r="Z47" s="415">
        <v>0</v>
      </c>
      <c r="AA47" s="415">
        <v>0</v>
      </c>
      <c r="AB47" s="415">
        <v>1</v>
      </c>
      <c r="AC47" s="415">
        <v>1</v>
      </c>
      <c r="AD47" s="415">
        <v>0</v>
      </c>
      <c r="AE47" s="415">
        <v>0</v>
      </c>
      <c r="AF47" s="415">
        <v>0</v>
      </c>
      <c r="AG47" s="415">
        <v>0</v>
      </c>
    </row>
    <row r="48" spans="1:33" ht="15" customHeight="1">
      <c r="A48" s="1385"/>
      <c r="B48" s="412" t="s">
        <v>1084</v>
      </c>
      <c r="C48" s="418">
        <v>1</v>
      </c>
      <c r="D48" s="418">
        <v>0</v>
      </c>
      <c r="E48" s="415">
        <v>0</v>
      </c>
      <c r="F48" s="411">
        <v>0</v>
      </c>
      <c r="G48" s="411">
        <v>0</v>
      </c>
      <c r="H48" s="415">
        <v>0</v>
      </c>
      <c r="I48" s="415">
        <v>0</v>
      </c>
      <c r="J48" s="415">
        <v>0</v>
      </c>
      <c r="K48" s="415">
        <v>0</v>
      </c>
      <c r="L48" s="415">
        <v>0</v>
      </c>
      <c r="M48" s="415">
        <v>0</v>
      </c>
      <c r="N48" s="411">
        <v>0</v>
      </c>
      <c r="O48" s="411">
        <v>0</v>
      </c>
      <c r="P48" s="415">
        <v>0</v>
      </c>
      <c r="Q48" s="415">
        <v>0</v>
      </c>
      <c r="R48" s="415">
        <v>0</v>
      </c>
      <c r="S48" s="415">
        <v>0</v>
      </c>
      <c r="T48" s="411">
        <v>0</v>
      </c>
      <c r="U48" s="411">
        <v>0</v>
      </c>
      <c r="V48" s="415">
        <v>0</v>
      </c>
      <c r="W48" s="415">
        <v>0</v>
      </c>
      <c r="X48" s="415">
        <v>0</v>
      </c>
      <c r="Y48" s="415">
        <v>0</v>
      </c>
      <c r="Z48" s="415">
        <v>0</v>
      </c>
      <c r="AA48" s="415">
        <v>0</v>
      </c>
      <c r="AB48" s="415">
        <v>1</v>
      </c>
      <c r="AC48" s="415">
        <v>1</v>
      </c>
      <c r="AD48" s="415">
        <v>0</v>
      </c>
      <c r="AE48" s="415">
        <v>0</v>
      </c>
      <c r="AF48" s="415">
        <v>0</v>
      </c>
      <c r="AG48" s="415">
        <v>0</v>
      </c>
    </row>
    <row r="49" spans="1:33" ht="15" customHeight="1">
      <c r="A49" s="1385"/>
      <c r="B49" s="412" t="s">
        <v>1085</v>
      </c>
      <c r="C49" s="418">
        <v>1</v>
      </c>
      <c r="D49" s="418">
        <v>0</v>
      </c>
      <c r="E49" s="415">
        <v>0</v>
      </c>
      <c r="F49" s="411">
        <v>0</v>
      </c>
      <c r="G49" s="411">
        <v>0</v>
      </c>
      <c r="H49" s="415">
        <v>0</v>
      </c>
      <c r="I49" s="415">
        <v>0</v>
      </c>
      <c r="J49" s="415">
        <v>0</v>
      </c>
      <c r="K49" s="415">
        <v>0</v>
      </c>
      <c r="L49" s="415">
        <v>0</v>
      </c>
      <c r="M49" s="415">
        <v>0</v>
      </c>
      <c r="N49" s="411">
        <v>0</v>
      </c>
      <c r="O49" s="411">
        <v>0</v>
      </c>
      <c r="P49" s="415">
        <v>0</v>
      </c>
      <c r="Q49" s="415">
        <v>0</v>
      </c>
      <c r="R49" s="415">
        <v>0</v>
      </c>
      <c r="S49" s="415">
        <v>0</v>
      </c>
      <c r="T49" s="411">
        <v>0</v>
      </c>
      <c r="U49" s="411">
        <v>0</v>
      </c>
      <c r="V49" s="415">
        <v>0</v>
      </c>
      <c r="W49" s="415">
        <v>0</v>
      </c>
      <c r="X49" s="415">
        <v>0</v>
      </c>
      <c r="Y49" s="415">
        <v>0</v>
      </c>
      <c r="Z49" s="415">
        <v>0</v>
      </c>
      <c r="AA49" s="415">
        <v>0</v>
      </c>
      <c r="AB49" s="415">
        <v>1</v>
      </c>
      <c r="AC49" s="415">
        <v>0</v>
      </c>
      <c r="AD49" s="415">
        <v>0</v>
      </c>
      <c r="AE49" s="415">
        <v>1</v>
      </c>
      <c r="AF49" s="415">
        <v>0</v>
      </c>
      <c r="AG49" s="415">
        <v>0</v>
      </c>
    </row>
    <row r="50" spans="1:33" ht="15" customHeight="1">
      <c r="A50" s="1385"/>
      <c r="B50" s="412" t="s">
        <v>1086</v>
      </c>
      <c r="C50" s="418">
        <v>0</v>
      </c>
      <c r="D50" s="418">
        <v>0</v>
      </c>
      <c r="E50" s="415">
        <v>0</v>
      </c>
      <c r="F50" s="411">
        <v>0</v>
      </c>
      <c r="G50" s="411">
        <v>0</v>
      </c>
      <c r="H50" s="415">
        <v>0</v>
      </c>
      <c r="I50" s="415">
        <v>0</v>
      </c>
      <c r="J50" s="415">
        <v>0</v>
      </c>
      <c r="K50" s="415">
        <v>0</v>
      </c>
      <c r="L50" s="415">
        <v>0</v>
      </c>
      <c r="M50" s="415">
        <v>0</v>
      </c>
      <c r="N50" s="411">
        <v>0</v>
      </c>
      <c r="O50" s="411">
        <v>0</v>
      </c>
      <c r="P50" s="415">
        <v>0</v>
      </c>
      <c r="Q50" s="415">
        <v>0</v>
      </c>
      <c r="R50" s="415">
        <v>0</v>
      </c>
      <c r="S50" s="415">
        <v>0</v>
      </c>
      <c r="T50" s="411">
        <v>0</v>
      </c>
      <c r="U50" s="411">
        <v>0</v>
      </c>
      <c r="V50" s="415">
        <v>0</v>
      </c>
      <c r="W50" s="415">
        <v>0</v>
      </c>
      <c r="X50" s="415">
        <v>0</v>
      </c>
      <c r="Y50" s="415">
        <v>0</v>
      </c>
      <c r="Z50" s="415">
        <v>0</v>
      </c>
      <c r="AA50" s="415">
        <v>0</v>
      </c>
      <c r="AB50" s="415">
        <v>0</v>
      </c>
      <c r="AC50" s="415">
        <v>0</v>
      </c>
      <c r="AD50" s="415">
        <v>0</v>
      </c>
      <c r="AE50" s="415">
        <v>0</v>
      </c>
      <c r="AF50" s="415">
        <v>0</v>
      </c>
      <c r="AG50" s="415">
        <v>0</v>
      </c>
    </row>
    <row r="51" spans="1:33" ht="15" customHeight="1">
      <c r="A51" s="1385"/>
      <c r="B51" s="412" t="s">
        <v>1087</v>
      </c>
      <c r="C51" s="418">
        <v>2</v>
      </c>
      <c r="D51" s="418">
        <v>2</v>
      </c>
      <c r="E51" s="415">
        <v>14546</v>
      </c>
      <c r="F51" s="411">
        <v>1</v>
      </c>
      <c r="G51" s="411">
        <v>2735</v>
      </c>
      <c r="H51" s="415">
        <v>0</v>
      </c>
      <c r="I51" s="415">
        <v>0</v>
      </c>
      <c r="J51" s="415">
        <v>0</v>
      </c>
      <c r="K51" s="415">
        <v>0</v>
      </c>
      <c r="L51" s="415">
        <v>1</v>
      </c>
      <c r="M51" s="415">
        <v>2735</v>
      </c>
      <c r="N51" s="411">
        <v>1</v>
      </c>
      <c r="O51" s="411">
        <v>11811</v>
      </c>
      <c r="P51" s="415">
        <v>0</v>
      </c>
      <c r="Q51" s="415">
        <v>0</v>
      </c>
      <c r="R51" s="415">
        <v>1</v>
      </c>
      <c r="S51" s="415">
        <v>11811</v>
      </c>
      <c r="T51" s="411">
        <v>0</v>
      </c>
      <c r="U51" s="411">
        <v>0</v>
      </c>
      <c r="V51" s="415">
        <v>0</v>
      </c>
      <c r="W51" s="415">
        <v>0</v>
      </c>
      <c r="X51" s="415">
        <v>0</v>
      </c>
      <c r="Y51" s="415">
        <v>0</v>
      </c>
      <c r="Z51" s="415">
        <v>0</v>
      </c>
      <c r="AA51" s="415">
        <v>0</v>
      </c>
      <c r="AB51" s="415">
        <v>0</v>
      </c>
      <c r="AC51" s="415">
        <v>0</v>
      </c>
      <c r="AD51" s="415">
        <v>0</v>
      </c>
      <c r="AE51" s="415">
        <v>0</v>
      </c>
      <c r="AF51" s="415">
        <v>0</v>
      </c>
      <c r="AG51" s="415">
        <v>0</v>
      </c>
    </row>
    <row r="52" spans="1:33" ht="15" customHeight="1">
      <c r="A52" s="1385"/>
      <c r="B52" s="369" t="s">
        <v>1088</v>
      </c>
      <c r="C52" s="418">
        <v>0</v>
      </c>
      <c r="D52" s="418">
        <v>0</v>
      </c>
      <c r="E52" s="415">
        <v>0</v>
      </c>
      <c r="F52" s="411">
        <v>0</v>
      </c>
      <c r="G52" s="411">
        <v>0</v>
      </c>
      <c r="H52" s="415">
        <v>0</v>
      </c>
      <c r="I52" s="415">
        <v>0</v>
      </c>
      <c r="J52" s="415">
        <v>0</v>
      </c>
      <c r="K52" s="415">
        <v>0</v>
      </c>
      <c r="L52" s="415">
        <v>0</v>
      </c>
      <c r="M52" s="415">
        <v>0</v>
      </c>
      <c r="N52" s="411">
        <v>0</v>
      </c>
      <c r="O52" s="411">
        <v>0</v>
      </c>
      <c r="P52" s="415">
        <v>0</v>
      </c>
      <c r="Q52" s="415">
        <v>0</v>
      </c>
      <c r="R52" s="415">
        <v>0</v>
      </c>
      <c r="S52" s="415">
        <v>0</v>
      </c>
      <c r="T52" s="411">
        <v>0</v>
      </c>
      <c r="U52" s="411">
        <v>0</v>
      </c>
      <c r="V52" s="415">
        <v>0</v>
      </c>
      <c r="W52" s="415">
        <v>0</v>
      </c>
      <c r="X52" s="415">
        <v>0</v>
      </c>
      <c r="Y52" s="415">
        <v>0</v>
      </c>
      <c r="Z52" s="415">
        <v>0</v>
      </c>
      <c r="AA52" s="415">
        <v>0</v>
      </c>
      <c r="AB52" s="415">
        <v>0</v>
      </c>
      <c r="AC52" s="415">
        <v>0</v>
      </c>
      <c r="AD52" s="415">
        <v>0</v>
      </c>
      <c r="AE52" s="415">
        <v>0</v>
      </c>
      <c r="AF52" s="415">
        <v>0</v>
      </c>
      <c r="AG52" s="415">
        <v>0</v>
      </c>
    </row>
    <row r="53" spans="1:33" ht="15" customHeight="1">
      <c r="A53" s="1385"/>
      <c r="B53" s="369" t="s">
        <v>420</v>
      </c>
      <c r="C53" s="418">
        <v>165</v>
      </c>
      <c r="D53" s="418">
        <v>121</v>
      </c>
      <c r="E53" s="415">
        <v>1241804</v>
      </c>
      <c r="F53" s="410">
        <v>68</v>
      </c>
      <c r="G53" s="410">
        <v>141920</v>
      </c>
      <c r="H53" s="415">
        <v>65</v>
      </c>
      <c r="I53" s="415">
        <v>135432</v>
      </c>
      <c r="J53" s="415">
        <v>1</v>
      </c>
      <c r="K53" s="415">
        <v>1577</v>
      </c>
      <c r="L53" s="415">
        <v>2</v>
      </c>
      <c r="M53" s="415">
        <v>4911</v>
      </c>
      <c r="N53" s="410">
        <v>4</v>
      </c>
      <c r="O53" s="410">
        <v>42335</v>
      </c>
      <c r="P53" s="415">
        <v>1</v>
      </c>
      <c r="Q53" s="415">
        <v>11351</v>
      </c>
      <c r="R53" s="415">
        <v>3</v>
      </c>
      <c r="S53" s="415">
        <v>30984</v>
      </c>
      <c r="T53" s="410">
        <v>49</v>
      </c>
      <c r="U53" s="410">
        <v>1057549</v>
      </c>
      <c r="V53" s="415">
        <v>25</v>
      </c>
      <c r="W53" s="415">
        <v>524222</v>
      </c>
      <c r="X53" s="415">
        <v>24</v>
      </c>
      <c r="Y53" s="415">
        <v>533327</v>
      </c>
      <c r="Z53" s="415">
        <v>0</v>
      </c>
      <c r="AA53" s="415">
        <v>0</v>
      </c>
      <c r="AB53" s="415">
        <v>44</v>
      </c>
      <c r="AC53" s="415">
        <v>4</v>
      </c>
      <c r="AD53" s="415">
        <v>5</v>
      </c>
      <c r="AE53" s="415">
        <v>35</v>
      </c>
      <c r="AF53" s="415">
        <v>0</v>
      </c>
      <c r="AG53" s="415">
        <v>0</v>
      </c>
    </row>
    <row r="54" spans="1:33" ht="15" customHeight="1">
      <c r="A54" s="1386"/>
      <c r="B54" s="375" t="s">
        <v>1089</v>
      </c>
      <c r="C54" s="429">
        <v>7526.0848484848484</v>
      </c>
      <c r="D54" s="433" t="s">
        <v>316</v>
      </c>
      <c r="E54" s="414">
        <v>10262.842975206611</v>
      </c>
      <c r="F54" s="414" t="s">
        <v>316</v>
      </c>
      <c r="G54" s="414">
        <v>2087.0588235294117</v>
      </c>
      <c r="H54" s="414" t="s">
        <v>316</v>
      </c>
      <c r="I54" s="414">
        <v>2083.5692307692307</v>
      </c>
      <c r="J54" s="414" t="s">
        <v>316</v>
      </c>
      <c r="K54" s="414">
        <v>1577</v>
      </c>
      <c r="L54" s="414" t="s">
        <v>316</v>
      </c>
      <c r="M54" s="414">
        <v>2455.5</v>
      </c>
      <c r="N54" s="414" t="s">
        <v>316</v>
      </c>
      <c r="O54" s="414">
        <v>10583.75</v>
      </c>
      <c r="P54" s="414" t="s">
        <v>316</v>
      </c>
      <c r="Q54" s="414">
        <v>11351</v>
      </c>
      <c r="R54" s="414" t="s">
        <v>316</v>
      </c>
      <c r="S54" s="414">
        <v>10328</v>
      </c>
      <c r="T54" s="414" t="s">
        <v>316</v>
      </c>
      <c r="U54" s="414">
        <v>21582.632653061224</v>
      </c>
      <c r="V54" s="414" t="s">
        <v>316</v>
      </c>
      <c r="W54" s="414">
        <v>20968.88</v>
      </c>
      <c r="X54" s="414" t="s">
        <v>316</v>
      </c>
      <c r="Y54" s="414">
        <v>22221.958333333332</v>
      </c>
      <c r="Z54" s="414" t="s">
        <v>316</v>
      </c>
      <c r="AA54" s="414" t="s">
        <v>316</v>
      </c>
      <c r="AB54" s="414" t="s">
        <v>316</v>
      </c>
      <c r="AC54" s="414" t="s">
        <v>316</v>
      </c>
      <c r="AD54" s="414" t="s">
        <v>316</v>
      </c>
      <c r="AE54" s="414" t="s">
        <v>316</v>
      </c>
      <c r="AF54" s="414" t="s">
        <v>316</v>
      </c>
      <c r="AG54" s="414" t="s">
        <v>316</v>
      </c>
    </row>
    <row r="55" spans="1:33" ht="15" customHeight="1">
      <c r="A55" s="1384" t="s">
        <v>1091</v>
      </c>
      <c r="B55" s="361" t="s">
        <v>1067</v>
      </c>
      <c r="C55" s="418">
        <v>0</v>
      </c>
      <c r="D55" s="418">
        <v>0</v>
      </c>
      <c r="E55" s="415">
        <v>0</v>
      </c>
      <c r="F55" s="409">
        <v>0</v>
      </c>
      <c r="G55" s="409">
        <v>0</v>
      </c>
      <c r="H55" s="415">
        <v>0</v>
      </c>
      <c r="I55" s="415">
        <v>0</v>
      </c>
      <c r="J55" s="415">
        <v>0</v>
      </c>
      <c r="K55" s="415">
        <v>0</v>
      </c>
      <c r="L55" s="415">
        <v>0</v>
      </c>
      <c r="M55" s="415">
        <v>0</v>
      </c>
      <c r="N55" s="409">
        <v>0</v>
      </c>
      <c r="O55" s="409">
        <v>0</v>
      </c>
      <c r="P55" s="415">
        <v>0</v>
      </c>
      <c r="Q55" s="415">
        <v>0</v>
      </c>
      <c r="R55" s="415">
        <v>0</v>
      </c>
      <c r="S55" s="415">
        <v>0</v>
      </c>
      <c r="T55" s="409">
        <v>0</v>
      </c>
      <c r="U55" s="409">
        <v>0</v>
      </c>
      <c r="V55" s="415">
        <v>0</v>
      </c>
      <c r="W55" s="415">
        <v>0</v>
      </c>
      <c r="X55" s="415">
        <v>0</v>
      </c>
      <c r="Y55" s="415">
        <v>0</v>
      </c>
      <c r="Z55" s="415">
        <v>0</v>
      </c>
      <c r="AA55" s="415">
        <v>0</v>
      </c>
      <c r="AB55" s="415">
        <v>0</v>
      </c>
      <c r="AC55" s="415">
        <v>0</v>
      </c>
      <c r="AD55" s="415">
        <v>0</v>
      </c>
      <c r="AE55" s="415">
        <v>0</v>
      </c>
      <c r="AF55" s="415">
        <v>0</v>
      </c>
      <c r="AG55" s="415">
        <v>0</v>
      </c>
    </row>
    <row r="56" spans="1:33" ht="15" customHeight="1">
      <c r="A56" s="1385"/>
      <c r="B56" s="369" t="s">
        <v>1068</v>
      </c>
      <c r="C56" s="418">
        <v>11</v>
      </c>
      <c r="D56" s="418">
        <v>7</v>
      </c>
      <c r="E56" s="415">
        <v>1910</v>
      </c>
      <c r="F56" s="411">
        <v>7</v>
      </c>
      <c r="G56" s="411">
        <v>1910</v>
      </c>
      <c r="H56" s="415">
        <v>7</v>
      </c>
      <c r="I56" s="415">
        <v>1910</v>
      </c>
      <c r="J56" s="415">
        <v>0</v>
      </c>
      <c r="K56" s="415">
        <v>0</v>
      </c>
      <c r="L56" s="415">
        <v>0</v>
      </c>
      <c r="M56" s="415">
        <v>0</v>
      </c>
      <c r="N56" s="411">
        <v>0</v>
      </c>
      <c r="O56" s="411">
        <v>0</v>
      </c>
      <c r="P56" s="415">
        <v>0</v>
      </c>
      <c r="Q56" s="415">
        <v>0</v>
      </c>
      <c r="R56" s="415">
        <v>0</v>
      </c>
      <c r="S56" s="415">
        <v>0</v>
      </c>
      <c r="T56" s="411">
        <v>0</v>
      </c>
      <c r="U56" s="411">
        <v>0</v>
      </c>
      <c r="V56" s="415">
        <v>0</v>
      </c>
      <c r="W56" s="415">
        <v>0</v>
      </c>
      <c r="X56" s="415">
        <v>0</v>
      </c>
      <c r="Y56" s="415">
        <v>0</v>
      </c>
      <c r="Z56" s="415">
        <v>0</v>
      </c>
      <c r="AA56" s="415">
        <v>0</v>
      </c>
      <c r="AB56" s="415">
        <v>4</v>
      </c>
      <c r="AC56" s="415">
        <v>0</v>
      </c>
      <c r="AD56" s="415">
        <v>1</v>
      </c>
      <c r="AE56" s="415">
        <v>3</v>
      </c>
      <c r="AF56" s="415">
        <v>0</v>
      </c>
      <c r="AG56" s="415">
        <v>0</v>
      </c>
    </row>
    <row r="57" spans="1:33" ht="15" customHeight="1">
      <c r="A57" s="1385"/>
      <c r="B57" s="404" t="s">
        <v>1069</v>
      </c>
      <c r="C57" s="418">
        <v>19</v>
      </c>
      <c r="D57" s="418">
        <v>13</v>
      </c>
      <c r="E57" s="415">
        <v>6435</v>
      </c>
      <c r="F57" s="411">
        <v>13</v>
      </c>
      <c r="G57" s="411">
        <v>6435</v>
      </c>
      <c r="H57" s="415">
        <v>13</v>
      </c>
      <c r="I57" s="415">
        <v>6435</v>
      </c>
      <c r="J57" s="415">
        <v>0</v>
      </c>
      <c r="K57" s="415">
        <v>0</v>
      </c>
      <c r="L57" s="415">
        <v>0</v>
      </c>
      <c r="M57" s="415">
        <v>0</v>
      </c>
      <c r="N57" s="411">
        <v>0</v>
      </c>
      <c r="O57" s="411">
        <v>0</v>
      </c>
      <c r="P57" s="415">
        <v>0</v>
      </c>
      <c r="Q57" s="415">
        <v>0</v>
      </c>
      <c r="R57" s="415">
        <v>0</v>
      </c>
      <c r="S57" s="415">
        <v>0</v>
      </c>
      <c r="T57" s="411">
        <v>0</v>
      </c>
      <c r="U57" s="411">
        <v>0</v>
      </c>
      <c r="V57" s="415">
        <v>0</v>
      </c>
      <c r="W57" s="415">
        <v>0</v>
      </c>
      <c r="X57" s="415">
        <v>0</v>
      </c>
      <c r="Y57" s="415">
        <v>0</v>
      </c>
      <c r="Z57" s="415">
        <v>0</v>
      </c>
      <c r="AA57" s="415">
        <v>0</v>
      </c>
      <c r="AB57" s="415">
        <v>6</v>
      </c>
      <c r="AC57" s="415">
        <v>0</v>
      </c>
      <c r="AD57" s="415">
        <v>0</v>
      </c>
      <c r="AE57" s="415">
        <v>6</v>
      </c>
      <c r="AF57" s="415">
        <v>0</v>
      </c>
      <c r="AG57" s="415">
        <v>0</v>
      </c>
    </row>
    <row r="58" spans="1:33" ht="15" customHeight="1">
      <c r="A58" s="1385"/>
      <c r="B58" s="404" t="s">
        <v>1070</v>
      </c>
      <c r="C58" s="418">
        <v>7</v>
      </c>
      <c r="D58" s="418">
        <v>3</v>
      </c>
      <c r="E58" s="415">
        <v>1412</v>
      </c>
      <c r="F58" s="411">
        <v>3</v>
      </c>
      <c r="G58" s="411">
        <v>1412</v>
      </c>
      <c r="H58" s="415">
        <v>3</v>
      </c>
      <c r="I58" s="415">
        <v>1412</v>
      </c>
      <c r="J58" s="415">
        <v>0</v>
      </c>
      <c r="K58" s="415">
        <v>0</v>
      </c>
      <c r="L58" s="415">
        <v>0</v>
      </c>
      <c r="M58" s="415">
        <v>0</v>
      </c>
      <c r="N58" s="411">
        <v>0</v>
      </c>
      <c r="O58" s="411">
        <v>0</v>
      </c>
      <c r="P58" s="415">
        <v>0</v>
      </c>
      <c r="Q58" s="415">
        <v>0</v>
      </c>
      <c r="R58" s="415">
        <v>0</v>
      </c>
      <c r="S58" s="415">
        <v>0</v>
      </c>
      <c r="T58" s="411">
        <v>0</v>
      </c>
      <c r="U58" s="411">
        <v>0</v>
      </c>
      <c r="V58" s="415">
        <v>0</v>
      </c>
      <c r="W58" s="415">
        <v>0</v>
      </c>
      <c r="X58" s="415">
        <v>0</v>
      </c>
      <c r="Y58" s="415">
        <v>0</v>
      </c>
      <c r="Z58" s="415">
        <v>0</v>
      </c>
      <c r="AA58" s="415">
        <v>0</v>
      </c>
      <c r="AB58" s="415">
        <v>4</v>
      </c>
      <c r="AC58" s="415">
        <v>0</v>
      </c>
      <c r="AD58" s="415">
        <v>0</v>
      </c>
      <c r="AE58" s="415">
        <v>4</v>
      </c>
      <c r="AF58" s="415">
        <v>0</v>
      </c>
      <c r="AG58" s="415">
        <v>0</v>
      </c>
    </row>
    <row r="59" spans="1:33" ht="15" customHeight="1">
      <c r="A59" s="1385"/>
      <c r="B59" s="404" t="s">
        <v>1071</v>
      </c>
      <c r="C59" s="418">
        <v>3</v>
      </c>
      <c r="D59" s="418">
        <v>1</v>
      </c>
      <c r="E59" s="415">
        <v>4985</v>
      </c>
      <c r="F59" s="411">
        <v>1</v>
      </c>
      <c r="G59" s="411">
        <v>4985</v>
      </c>
      <c r="H59" s="415">
        <v>1</v>
      </c>
      <c r="I59" s="415">
        <v>4985</v>
      </c>
      <c r="J59" s="415">
        <v>0</v>
      </c>
      <c r="K59" s="415">
        <v>0</v>
      </c>
      <c r="L59" s="415">
        <v>0</v>
      </c>
      <c r="M59" s="415">
        <v>0</v>
      </c>
      <c r="N59" s="411">
        <v>0</v>
      </c>
      <c r="O59" s="411">
        <v>0</v>
      </c>
      <c r="P59" s="415">
        <v>0</v>
      </c>
      <c r="Q59" s="415">
        <v>0</v>
      </c>
      <c r="R59" s="415">
        <v>0</v>
      </c>
      <c r="S59" s="415">
        <v>0</v>
      </c>
      <c r="T59" s="411">
        <v>0</v>
      </c>
      <c r="U59" s="411">
        <v>0</v>
      </c>
      <c r="V59" s="415">
        <v>0</v>
      </c>
      <c r="W59" s="415">
        <v>0</v>
      </c>
      <c r="X59" s="415">
        <v>0</v>
      </c>
      <c r="Y59" s="415">
        <v>0</v>
      </c>
      <c r="Z59" s="415">
        <v>0</v>
      </c>
      <c r="AA59" s="415">
        <v>0</v>
      </c>
      <c r="AB59" s="415">
        <v>2</v>
      </c>
      <c r="AC59" s="415">
        <v>0</v>
      </c>
      <c r="AD59" s="415">
        <v>0</v>
      </c>
      <c r="AE59" s="415">
        <v>2</v>
      </c>
      <c r="AF59" s="415">
        <v>0</v>
      </c>
      <c r="AG59" s="415">
        <v>0</v>
      </c>
    </row>
    <row r="60" spans="1:33" ht="15" customHeight="1">
      <c r="A60" s="1385"/>
      <c r="B60" s="404" t="s">
        <v>1072</v>
      </c>
      <c r="C60" s="418">
        <v>4</v>
      </c>
      <c r="D60" s="418">
        <v>3</v>
      </c>
      <c r="E60" s="415">
        <v>11101</v>
      </c>
      <c r="F60" s="411">
        <v>3</v>
      </c>
      <c r="G60" s="411">
        <v>11101</v>
      </c>
      <c r="H60" s="415">
        <v>3</v>
      </c>
      <c r="I60" s="415">
        <v>11101</v>
      </c>
      <c r="J60" s="415">
        <v>0</v>
      </c>
      <c r="K60" s="415">
        <v>0</v>
      </c>
      <c r="L60" s="415">
        <v>0</v>
      </c>
      <c r="M60" s="415">
        <v>0</v>
      </c>
      <c r="N60" s="411">
        <v>0</v>
      </c>
      <c r="O60" s="411">
        <v>0</v>
      </c>
      <c r="P60" s="415">
        <v>0</v>
      </c>
      <c r="Q60" s="415">
        <v>0</v>
      </c>
      <c r="R60" s="415">
        <v>0</v>
      </c>
      <c r="S60" s="415">
        <v>0</v>
      </c>
      <c r="T60" s="411">
        <v>0</v>
      </c>
      <c r="U60" s="411">
        <v>0</v>
      </c>
      <c r="V60" s="415">
        <v>0</v>
      </c>
      <c r="W60" s="415">
        <v>0</v>
      </c>
      <c r="X60" s="415">
        <v>0</v>
      </c>
      <c r="Y60" s="415">
        <v>0</v>
      </c>
      <c r="Z60" s="415">
        <v>0</v>
      </c>
      <c r="AA60" s="415">
        <v>0</v>
      </c>
      <c r="AB60" s="415">
        <v>1</v>
      </c>
      <c r="AC60" s="415">
        <v>0</v>
      </c>
      <c r="AD60" s="415">
        <v>0</v>
      </c>
      <c r="AE60" s="415">
        <v>1</v>
      </c>
      <c r="AF60" s="415">
        <v>0</v>
      </c>
      <c r="AG60" s="415">
        <v>0</v>
      </c>
    </row>
    <row r="61" spans="1:33" ht="15" customHeight="1">
      <c r="A61" s="1385"/>
      <c r="B61" s="404" t="s">
        <v>1073</v>
      </c>
      <c r="C61" s="418">
        <v>9</v>
      </c>
      <c r="D61" s="418">
        <v>7</v>
      </c>
      <c r="E61" s="415">
        <v>62322</v>
      </c>
      <c r="F61" s="411">
        <v>5</v>
      </c>
      <c r="G61" s="411">
        <v>37313</v>
      </c>
      <c r="H61" s="415">
        <v>5</v>
      </c>
      <c r="I61" s="415">
        <v>37313</v>
      </c>
      <c r="J61" s="415">
        <v>0</v>
      </c>
      <c r="K61" s="415">
        <v>0</v>
      </c>
      <c r="L61" s="415">
        <v>0</v>
      </c>
      <c r="M61" s="415">
        <v>0</v>
      </c>
      <c r="N61" s="411">
        <v>0</v>
      </c>
      <c r="O61" s="411">
        <v>0</v>
      </c>
      <c r="P61" s="415">
        <v>0</v>
      </c>
      <c r="Q61" s="415">
        <v>0</v>
      </c>
      <c r="R61" s="415">
        <v>0</v>
      </c>
      <c r="S61" s="415">
        <v>0</v>
      </c>
      <c r="T61" s="411">
        <v>2</v>
      </c>
      <c r="U61" s="411">
        <v>25009</v>
      </c>
      <c r="V61" s="415">
        <v>1</v>
      </c>
      <c r="W61" s="415">
        <v>14711</v>
      </c>
      <c r="X61" s="415">
        <v>1</v>
      </c>
      <c r="Y61" s="415">
        <v>10298</v>
      </c>
      <c r="Z61" s="415">
        <v>0</v>
      </c>
      <c r="AA61" s="415">
        <v>0</v>
      </c>
      <c r="AB61" s="415">
        <v>2</v>
      </c>
      <c r="AC61" s="415">
        <v>1</v>
      </c>
      <c r="AD61" s="415">
        <v>0</v>
      </c>
      <c r="AE61" s="415">
        <v>1</v>
      </c>
      <c r="AF61" s="415">
        <v>0</v>
      </c>
      <c r="AG61" s="415">
        <v>0</v>
      </c>
    </row>
    <row r="62" spans="1:33" ht="15" customHeight="1">
      <c r="A62" s="1385"/>
      <c r="B62" s="404" t="s">
        <v>1074</v>
      </c>
      <c r="C62" s="418">
        <v>4</v>
      </c>
      <c r="D62" s="418">
        <v>4</v>
      </c>
      <c r="E62" s="415">
        <v>76517</v>
      </c>
      <c r="F62" s="411">
        <v>1</v>
      </c>
      <c r="G62" s="411">
        <v>8663</v>
      </c>
      <c r="H62" s="415">
        <v>1</v>
      </c>
      <c r="I62" s="415">
        <v>8663</v>
      </c>
      <c r="J62" s="415">
        <v>0</v>
      </c>
      <c r="K62" s="415">
        <v>0</v>
      </c>
      <c r="L62" s="415">
        <v>0</v>
      </c>
      <c r="M62" s="415">
        <v>0</v>
      </c>
      <c r="N62" s="411">
        <v>0</v>
      </c>
      <c r="O62" s="411">
        <v>0</v>
      </c>
      <c r="P62" s="415">
        <v>0</v>
      </c>
      <c r="Q62" s="415">
        <v>0</v>
      </c>
      <c r="R62" s="415">
        <v>0</v>
      </c>
      <c r="S62" s="415">
        <v>0</v>
      </c>
      <c r="T62" s="411">
        <v>3</v>
      </c>
      <c r="U62" s="411">
        <v>67854</v>
      </c>
      <c r="V62" s="415">
        <v>3</v>
      </c>
      <c r="W62" s="415">
        <v>67854</v>
      </c>
      <c r="X62" s="415">
        <v>0</v>
      </c>
      <c r="Y62" s="415">
        <v>0</v>
      </c>
      <c r="Z62" s="415">
        <v>0</v>
      </c>
      <c r="AA62" s="415">
        <v>0</v>
      </c>
      <c r="AB62" s="415">
        <v>0</v>
      </c>
      <c r="AC62" s="415">
        <v>0</v>
      </c>
      <c r="AD62" s="415">
        <v>0</v>
      </c>
      <c r="AE62" s="415">
        <v>0</v>
      </c>
      <c r="AF62" s="415">
        <v>0</v>
      </c>
      <c r="AG62" s="415">
        <v>0</v>
      </c>
    </row>
    <row r="63" spans="1:33" ht="15" customHeight="1">
      <c r="A63" s="1385"/>
      <c r="B63" s="404" t="s">
        <v>1075</v>
      </c>
      <c r="C63" s="418">
        <v>3</v>
      </c>
      <c r="D63" s="418">
        <v>3</v>
      </c>
      <c r="E63" s="415">
        <v>54518</v>
      </c>
      <c r="F63" s="411">
        <v>1</v>
      </c>
      <c r="G63" s="411">
        <v>10082</v>
      </c>
      <c r="H63" s="415">
        <v>1</v>
      </c>
      <c r="I63" s="415">
        <v>10082</v>
      </c>
      <c r="J63" s="415">
        <v>0</v>
      </c>
      <c r="K63" s="415">
        <v>0</v>
      </c>
      <c r="L63" s="415">
        <v>0</v>
      </c>
      <c r="M63" s="415">
        <v>0</v>
      </c>
      <c r="N63" s="411">
        <v>0</v>
      </c>
      <c r="O63" s="411">
        <v>0</v>
      </c>
      <c r="P63" s="415">
        <v>0</v>
      </c>
      <c r="Q63" s="415">
        <v>0</v>
      </c>
      <c r="R63" s="415">
        <v>0</v>
      </c>
      <c r="S63" s="415">
        <v>0</v>
      </c>
      <c r="T63" s="411">
        <v>2</v>
      </c>
      <c r="U63" s="411">
        <v>44436</v>
      </c>
      <c r="V63" s="415">
        <v>2</v>
      </c>
      <c r="W63" s="415">
        <v>44436</v>
      </c>
      <c r="X63" s="415">
        <v>0</v>
      </c>
      <c r="Y63" s="415">
        <v>0</v>
      </c>
      <c r="Z63" s="415">
        <v>0</v>
      </c>
      <c r="AA63" s="415">
        <v>0</v>
      </c>
      <c r="AB63" s="415">
        <v>0</v>
      </c>
      <c r="AC63" s="415">
        <v>0</v>
      </c>
      <c r="AD63" s="415">
        <v>0</v>
      </c>
      <c r="AE63" s="415">
        <v>0</v>
      </c>
      <c r="AF63" s="415">
        <v>0</v>
      </c>
      <c r="AG63" s="415">
        <v>0</v>
      </c>
    </row>
    <row r="64" spans="1:33" ht="15" customHeight="1">
      <c r="A64" s="1385"/>
      <c r="B64" s="412" t="s">
        <v>1076</v>
      </c>
      <c r="C64" s="418">
        <v>2</v>
      </c>
      <c r="D64" s="418">
        <v>1</v>
      </c>
      <c r="E64" s="415">
        <v>20664</v>
      </c>
      <c r="F64" s="411">
        <v>0</v>
      </c>
      <c r="G64" s="411">
        <v>0</v>
      </c>
      <c r="H64" s="415">
        <v>0</v>
      </c>
      <c r="I64" s="415">
        <v>0</v>
      </c>
      <c r="J64" s="415">
        <v>0</v>
      </c>
      <c r="K64" s="415">
        <v>0</v>
      </c>
      <c r="L64" s="415">
        <v>0</v>
      </c>
      <c r="M64" s="415">
        <v>0</v>
      </c>
      <c r="N64" s="411">
        <v>0</v>
      </c>
      <c r="O64" s="411">
        <v>0</v>
      </c>
      <c r="P64" s="415">
        <v>0</v>
      </c>
      <c r="Q64" s="415">
        <v>0</v>
      </c>
      <c r="R64" s="415">
        <v>0</v>
      </c>
      <c r="S64" s="415">
        <v>0</v>
      </c>
      <c r="T64" s="411">
        <v>1</v>
      </c>
      <c r="U64" s="411">
        <v>20664</v>
      </c>
      <c r="V64" s="415">
        <v>1</v>
      </c>
      <c r="W64" s="415">
        <v>20664</v>
      </c>
      <c r="X64" s="415">
        <v>0</v>
      </c>
      <c r="Y64" s="415">
        <v>0</v>
      </c>
      <c r="Z64" s="415">
        <v>0</v>
      </c>
      <c r="AA64" s="415">
        <v>0</v>
      </c>
      <c r="AB64" s="415">
        <v>1</v>
      </c>
      <c r="AC64" s="415">
        <v>1</v>
      </c>
      <c r="AD64" s="415">
        <v>0</v>
      </c>
      <c r="AE64" s="415">
        <v>0</v>
      </c>
      <c r="AF64" s="415">
        <v>0</v>
      </c>
      <c r="AG64" s="415">
        <v>0</v>
      </c>
    </row>
    <row r="65" spans="1:33" ht="15" customHeight="1">
      <c r="A65" s="1385"/>
      <c r="B65" s="412" t="s">
        <v>1077</v>
      </c>
      <c r="C65" s="418">
        <v>3</v>
      </c>
      <c r="D65" s="418">
        <v>2</v>
      </c>
      <c r="E65" s="415">
        <v>50111</v>
      </c>
      <c r="F65" s="411">
        <v>0</v>
      </c>
      <c r="G65" s="411">
        <v>0</v>
      </c>
      <c r="H65" s="415">
        <v>0</v>
      </c>
      <c r="I65" s="415">
        <v>0</v>
      </c>
      <c r="J65" s="415">
        <v>0</v>
      </c>
      <c r="K65" s="415">
        <v>0</v>
      </c>
      <c r="L65" s="415">
        <v>0</v>
      </c>
      <c r="M65" s="415">
        <v>0</v>
      </c>
      <c r="N65" s="411">
        <v>0</v>
      </c>
      <c r="O65" s="411">
        <v>0</v>
      </c>
      <c r="P65" s="415">
        <v>0</v>
      </c>
      <c r="Q65" s="415">
        <v>0</v>
      </c>
      <c r="R65" s="415">
        <v>0</v>
      </c>
      <c r="S65" s="415">
        <v>0</v>
      </c>
      <c r="T65" s="411">
        <v>2</v>
      </c>
      <c r="U65" s="411">
        <v>50111</v>
      </c>
      <c r="V65" s="415">
        <v>2</v>
      </c>
      <c r="W65" s="415">
        <v>50111</v>
      </c>
      <c r="X65" s="415">
        <v>0</v>
      </c>
      <c r="Y65" s="415">
        <v>0</v>
      </c>
      <c r="Z65" s="415">
        <v>0</v>
      </c>
      <c r="AA65" s="415">
        <v>0</v>
      </c>
      <c r="AB65" s="415">
        <v>1</v>
      </c>
      <c r="AC65" s="415">
        <v>0</v>
      </c>
      <c r="AD65" s="415">
        <v>0</v>
      </c>
      <c r="AE65" s="415">
        <v>1</v>
      </c>
      <c r="AF65" s="415">
        <v>0</v>
      </c>
      <c r="AG65" s="415">
        <v>0</v>
      </c>
    </row>
    <row r="66" spans="1:33" ht="15" customHeight="1">
      <c r="A66" s="1385"/>
      <c r="B66" s="412" t="s">
        <v>1078</v>
      </c>
      <c r="C66" s="418">
        <v>4</v>
      </c>
      <c r="D66" s="418">
        <v>2</v>
      </c>
      <c r="E66" s="415">
        <v>43891</v>
      </c>
      <c r="F66" s="411">
        <v>0</v>
      </c>
      <c r="G66" s="411">
        <v>0</v>
      </c>
      <c r="H66" s="415">
        <v>0</v>
      </c>
      <c r="I66" s="415">
        <v>0</v>
      </c>
      <c r="J66" s="415">
        <v>0</v>
      </c>
      <c r="K66" s="415">
        <v>0</v>
      </c>
      <c r="L66" s="415">
        <v>0</v>
      </c>
      <c r="M66" s="415">
        <v>0</v>
      </c>
      <c r="N66" s="411">
        <v>0</v>
      </c>
      <c r="O66" s="411">
        <v>0</v>
      </c>
      <c r="P66" s="415">
        <v>0</v>
      </c>
      <c r="Q66" s="415">
        <v>0</v>
      </c>
      <c r="R66" s="415">
        <v>0</v>
      </c>
      <c r="S66" s="415">
        <v>0</v>
      </c>
      <c r="T66" s="411">
        <v>2</v>
      </c>
      <c r="U66" s="411">
        <v>43891</v>
      </c>
      <c r="V66" s="415">
        <v>1</v>
      </c>
      <c r="W66" s="415">
        <v>22121</v>
      </c>
      <c r="X66" s="415">
        <v>1</v>
      </c>
      <c r="Y66" s="415">
        <v>21770</v>
      </c>
      <c r="Z66" s="415">
        <v>0</v>
      </c>
      <c r="AA66" s="415">
        <v>0</v>
      </c>
      <c r="AB66" s="415">
        <v>2</v>
      </c>
      <c r="AC66" s="415">
        <v>0</v>
      </c>
      <c r="AD66" s="415">
        <v>0</v>
      </c>
      <c r="AE66" s="415">
        <v>2</v>
      </c>
      <c r="AF66" s="415">
        <v>0</v>
      </c>
      <c r="AG66" s="415">
        <v>0</v>
      </c>
    </row>
    <row r="67" spans="1:33" ht="15" customHeight="1">
      <c r="A67" s="1385"/>
      <c r="B67" s="412" t="s">
        <v>1079</v>
      </c>
      <c r="C67" s="418">
        <v>1</v>
      </c>
      <c r="D67" s="418">
        <v>1</v>
      </c>
      <c r="E67" s="415">
        <v>21873</v>
      </c>
      <c r="F67" s="411">
        <v>0</v>
      </c>
      <c r="G67" s="411">
        <v>0</v>
      </c>
      <c r="H67" s="415">
        <v>0</v>
      </c>
      <c r="I67" s="415">
        <v>0</v>
      </c>
      <c r="J67" s="415">
        <v>0</v>
      </c>
      <c r="K67" s="415">
        <v>0</v>
      </c>
      <c r="L67" s="415">
        <v>0</v>
      </c>
      <c r="M67" s="415">
        <v>0</v>
      </c>
      <c r="N67" s="411">
        <v>0</v>
      </c>
      <c r="O67" s="411">
        <v>0</v>
      </c>
      <c r="P67" s="415">
        <v>0</v>
      </c>
      <c r="Q67" s="415">
        <v>0</v>
      </c>
      <c r="R67" s="415">
        <v>0</v>
      </c>
      <c r="S67" s="415">
        <v>0</v>
      </c>
      <c r="T67" s="411">
        <v>1</v>
      </c>
      <c r="U67" s="411">
        <v>21873</v>
      </c>
      <c r="V67" s="415">
        <v>1</v>
      </c>
      <c r="W67" s="415">
        <v>21873</v>
      </c>
      <c r="X67" s="415">
        <v>0</v>
      </c>
      <c r="Y67" s="415">
        <v>0</v>
      </c>
      <c r="Z67" s="415">
        <v>0</v>
      </c>
      <c r="AA67" s="415">
        <v>0</v>
      </c>
      <c r="AB67" s="415">
        <v>0</v>
      </c>
      <c r="AC67" s="415">
        <v>0</v>
      </c>
      <c r="AD67" s="415">
        <v>0</v>
      </c>
      <c r="AE67" s="415">
        <v>0</v>
      </c>
      <c r="AF67" s="415">
        <v>0</v>
      </c>
      <c r="AG67" s="415">
        <v>0</v>
      </c>
    </row>
    <row r="68" spans="1:33" ht="15" customHeight="1">
      <c r="A68" s="1385"/>
      <c r="B68" s="412" t="s">
        <v>1080</v>
      </c>
      <c r="C68" s="418">
        <v>6</v>
      </c>
      <c r="D68" s="418">
        <v>6</v>
      </c>
      <c r="E68" s="415">
        <v>90628</v>
      </c>
      <c r="F68" s="411">
        <v>2</v>
      </c>
      <c r="G68" s="411">
        <v>5902</v>
      </c>
      <c r="H68" s="415">
        <v>1</v>
      </c>
      <c r="I68" s="415">
        <v>3726</v>
      </c>
      <c r="J68" s="415">
        <v>0</v>
      </c>
      <c r="K68" s="415">
        <v>0</v>
      </c>
      <c r="L68" s="415">
        <v>1</v>
      </c>
      <c r="M68" s="415">
        <v>2176</v>
      </c>
      <c r="N68" s="411">
        <v>0</v>
      </c>
      <c r="O68" s="411">
        <v>0</v>
      </c>
      <c r="P68" s="415">
        <v>0</v>
      </c>
      <c r="Q68" s="415">
        <v>0</v>
      </c>
      <c r="R68" s="415">
        <v>0</v>
      </c>
      <c r="S68" s="415">
        <v>0</v>
      </c>
      <c r="T68" s="411">
        <v>4</v>
      </c>
      <c r="U68" s="411">
        <v>84726</v>
      </c>
      <c r="V68" s="415">
        <v>2</v>
      </c>
      <c r="W68" s="415">
        <v>40433</v>
      </c>
      <c r="X68" s="415">
        <v>2</v>
      </c>
      <c r="Y68" s="415">
        <v>44293</v>
      </c>
      <c r="Z68" s="415">
        <v>0</v>
      </c>
      <c r="AA68" s="415">
        <v>0</v>
      </c>
      <c r="AB68" s="415">
        <v>0</v>
      </c>
      <c r="AC68" s="415">
        <v>0</v>
      </c>
      <c r="AD68" s="415">
        <v>0</v>
      </c>
      <c r="AE68" s="415">
        <v>0</v>
      </c>
      <c r="AF68" s="415">
        <v>0</v>
      </c>
      <c r="AG68" s="415">
        <v>0</v>
      </c>
    </row>
    <row r="69" spans="1:33" ht="15" customHeight="1">
      <c r="A69" s="1385"/>
      <c r="B69" s="412" t="s">
        <v>1081</v>
      </c>
      <c r="C69" s="418">
        <v>5</v>
      </c>
      <c r="D69" s="418">
        <v>4</v>
      </c>
      <c r="E69" s="415">
        <v>92096</v>
      </c>
      <c r="F69" s="411">
        <v>0</v>
      </c>
      <c r="G69" s="411">
        <v>0</v>
      </c>
      <c r="H69" s="415">
        <v>0</v>
      </c>
      <c r="I69" s="415">
        <v>0</v>
      </c>
      <c r="J69" s="415">
        <v>0</v>
      </c>
      <c r="K69" s="415">
        <v>0</v>
      </c>
      <c r="L69" s="415">
        <v>0</v>
      </c>
      <c r="M69" s="415">
        <v>0</v>
      </c>
      <c r="N69" s="411">
        <v>0</v>
      </c>
      <c r="O69" s="411">
        <v>0</v>
      </c>
      <c r="P69" s="415">
        <v>0</v>
      </c>
      <c r="Q69" s="415">
        <v>0</v>
      </c>
      <c r="R69" s="415">
        <v>0</v>
      </c>
      <c r="S69" s="415">
        <v>0</v>
      </c>
      <c r="T69" s="411">
        <v>4</v>
      </c>
      <c r="U69" s="411">
        <v>92096</v>
      </c>
      <c r="V69" s="415">
        <v>4</v>
      </c>
      <c r="W69" s="415">
        <v>92096</v>
      </c>
      <c r="X69" s="415">
        <v>0</v>
      </c>
      <c r="Y69" s="415">
        <v>0</v>
      </c>
      <c r="Z69" s="415">
        <v>0</v>
      </c>
      <c r="AA69" s="415">
        <v>0</v>
      </c>
      <c r="AB69" s="415">
        <v>1</v>
      </c>
      <c r="AC69" s="415">
        <v>0</v>
      </c>
      <c r="AD69" s="415">
        <v>0</v>
      </c>
      <c r="AE69" s="415">
        <v>1</v>
      </c>
      <c r="AF69" s="415">
        <v>0</v>
      </c>
      <c r="AG69" s="415">
        <v>0</v>
      </c>
    </row>
    <row r="70" spans="1:33" ht="15" customHeight="1">
      <c r="A70" s="1385"/>
      <c r="B70" s="412" t="s">
        <v>1082</v>
      </c>
      <c r="C70" s="418">
        <v>15</v>
      </c>
      <c r="D70" s="418">
        <v>15</v>
      </c>
      <c r="E70" s="415">
        <v>352988</v>
      </c>
      <c r="F70" s="411">
        <v>0</v>
      </c>
      <c r="G70" s="411">
        <v>0</v>
      </c>
      <c r="H70" s="415">
        <v>0</v>
      </c>
      <c r="I70" s="415">
        <v>0</v>
      </c>
      <c r="J70" s="415">
        <v>0</v>
      </c>
      <c r="K70" s="415">
        <v>0</v>
      </c>
      <c r="L70" s="415">
        <v>0</v>
      </c>
      <c r="M70" s="415">
        <v>0</v>
      </c>
      <c r="N70" s="411">
        <v>0</v>
      </c>
      <c r="O70" s="411">
        <v>0</v>
      </c>
      <c r="P70" s="415">
        <v>0</v>
      </c>
      <c r="Q70" s="415">
        <v>0</v>
      </c>
      <c r="R70" s="415">
        <v>0</v>
      </c>
      <c r="S70" s="415">
        <v>0</v>
      </c>
      <c r="T70" s="411">
        <v>15</v>
      </c>
      <c r="U70" s="411">
        <v>352988</v>
      </c>
      <c r="V70" s="415">
        <v>0</v>
      </c>
      <c r="W70" s="415">
        <v>0</v>
      </c>
      <c r="X70" s="415">
        <v>15</v>
      </c>
      <c r="Y70" s="415">
        <v>352988</v>
      </c>
      <c r="Z70" s="415">
        <v>0</v>
      </c>
      <c r="AA70" s="415">
        <v>0</v>
      </c>
      <c r="AB70" s="415">
        <v>0</v>
      </c>
      <c r="AC70" s="415">
        <v>0</v>
      </c>
      <c r="AD70" s="415">
        <v>0</v>
      </c>
      <c r="AE70" s="415">
        <v>0</v>
      </c>
      <c r="AF70" s="415">
        <v>0</v>
      </c>
      <c r="AG70" s="415">
        <v>0</v>
      </c>
    </row>
    <row r="71" spans="1:33" ht="15" customHeight="1">
      <c r="A71" s="1385"/>
      <c r="B71" s="412" t="s">
        <v>1083</v>
      </c>
      <c r="C71" s="418">
        <v>1</v>
      </c>
      <c r="D71" s="418">
        <v>0</v>
      </c>
      <c r="E71" s="415">
        <v>0</v>
      </c>
      <c r="F71" s="411">
        <v>0</v>
      </c>
      <c r="G71" s="411">
        <v>0</v>
      </c>
      <c r="H71" s="415">
        <v>0</v>
      </c>
      <c r="I71" s="415">
        <v>0</v>
      </c>
      <c r="J71" s="415">
        <v>0</v>
      </c>
      <c r="K71" s="415">
        <v>0</v>
      </c>
      <c r="L71" s="415">
        <v>0</v>
      </c>
      <c r="M71" s="415">
        <v>0</v>
      </c>
      <c r="N71" s="411">
        <v>0</v>
      </c>
      <c r="O71" s="411">
        <v>0</v>
      </c>
      <c r="P71" s="415">
        <v>0</v>
      </c>
      <c r="Q71" s="415">
        <v>0</v>
      </c>
      <c r="R71" s="415">
        <v>0</v>
      </c>
      <c r="S71" s="415">
        <v>0</v>
      </c>
      <c r="T71" s="411">
        <v>0</v>
      </c>
      <c r="U71" s="411">
        <v>0</v>
      </c>
      <c r="V71" s="415">
        <v>0</v>
      </c>
      <c r="W71" s="415">
        <v>0</v>
      </c>
      <c r="X71" s="415">
        <v>0</v>
      </c>
      <c r="Y71" s="415">
        <v>0</v>
      </c>
      <c r="Z71" s="415">
        <v>0</v>
      </c>
      <c r="AA71" s="415">
        <v>0</v>
      </c>
      <c r="AB71" s="415">
        <v>1</v>
      </c>
      <c r="AC71" s="415">
        <v>1</v>
      </c>
      <c r="AD71" s="415">
        <v>0</v>
      </c>
      <c r="AE71" s="415">
        <v>0</v>
      </c>
      <c r="AF71" s="415">
        <v>0</v>
      </c>
      <c r="AG71" s="415">
        <v>0</v>
      </c>
    </row>
    <row r="72" spans="1:33" ht="15" customHeight="1">
      <c r="A72" s="1385"/>
      <c r="B72" s="412" t="s">
        <v>1084</v>
      </c>
      <c r="C72" s="418">
        <v>1</v>
      </c>
      <c r="D72" s="418">
        <v>0</v>
      </c>
      <c r="E72" s="415">
        <v>0</v>
      </c>
      <c r="F72" s="411">
        <v>0</v>
      </c>
      <c r="G72" s="411">
        <v>0</v>
      </c>
      <c r="H72" s="415">
        <v>0</v>
      </c>
      <c r="I72" s="415">
        <v>0</v>
      </c>
      <c r="J72" s="415">
        <v>0</v>
      </c>
      <c r="K72" s="415">
        <v>0</v>
      </c>
      <c r="L72" s="415">
        <v>0</v>
      </c>
      <c r="M72" s="415">
        <v>0</v>
      </c>
      <c r="N72" s="411">
        <v>0</v>
      </c>
      <c r="O72" s="411">
        <v>0</v>
      </c>
      <c r="P72" s="415">
        <v>0</v>
      </c>
      <c r="Q72" s="415">
        <v>0</v>
      </c>
      <c r="R72" s="415">
        <v>0</v>
      </c>
      <c r="S72" s="415">
        <v>0</v>
      </c>
      <c r="T72" s="411">
        <v>0</v>
      </c>
      <c r="U72" s="411">
        <v>0</v>
      </c>
      <c r="V72" s="415">
        <v>0</v>
      </c>
      <c r="W72" s="415">
        <v>0</v>
      </c>
      <c r="X72" s="415">
        <v>0</v>
      </c>
      <c r="Y72" s="415">
        <v>0</v>
      </c>
      <c r="Z72" s="415">
        <v>0</v>
      </c>
      <c r="AA72" s="415">
        <v>0</v>
      </c>
      <c r="AB72" s="415">
        <v>1</v>
      </c>
      <c r="AC72" s="415">
        <v>1</v>
      </c>
      <c r="AD72" s="415">
        <v>0</v>
      </c>
      <c r="AE72" s="415">
        <v>0</v>
      </c>
      <c r="AF72" s="415">
        <v>0</v>
      </c>
      <c r="AG72" s="415">
        <v>0</v>
      </c>
    </row>
    <row r="73" spans="1:33" ht="15" customHeight="1">
      <c r="A73" s="1385"/>
      <c r="B73" s="412" t="s">
        <v>1085</v>
      </c>
      <c r="C73" s="418">
        <v>1</v>
      </c>
      <c r="D73" s="418">
        <v>0</v>
      </c>
      <c r="E73" s="415">
        <v>0</v>
      </c>
      <c r="F73" s="411">
        <v>0</v>
      </c>
      <c r="G73" s="411">
        <v>0</v>
      </c>
      <c r="H73" s="415">
        <v>0</v>
      </c>
      <c r="I73" s="415">
        <v>0</v>
      </c>
      <c r="J73" s="415">
        <v>0</v>
      </c>
      <c r="K73" s="415">
        <v>0</v>
      </c>
      <c r="L73" s="415">
        <v>0</v>
      </c>
      <c r="M73" s="415">
        <v>0</v>
      </c>
      <c r="N73" s="411">
        <v>0</v>
      </c>
      <c r="O73" s="411">
        <v>0</v>
      </c>
      <c r="P73" s="415">
        <v>0</v>
      </c>
      <c r="Q73" s="415">
        <v>0</v>
      </c>
      <c r="R73" s="415">
        <v>0</v>
      </c>
      <c r="S73" s="415">
        <v>0</v>
      </c>
      <c r="T73" s="411">
        <v>0</v>
      </c>
      <c r="U73" s="411">
        <v>0</v>
      </c>
      <c r="V73" s="415">
        <v>0</v>
      </c>
      <c r="W73" s="415">
        <v>0</v>
      </c>
      <c r="X73" s="415">
        <v>0</v>
      </c>
      <c r="Y73" s="415">
        <v>0</v>
      </c>
      <c r="Z73" s="415">
        <v>0</v>
      </c>
      <c r="AA73" s="415">
        <v>0</v>
      </c>
      <c r="AB73" s="415">
        <v>1</v>
      </c>
      <c r="AC73" s="415">
        <v>0</v>
      </c>
      <c r="AD73" s="415">
        <v>0</v>
      </c>
      <c r="AE73" s="415">
        <v>1</v>
      </c>
      <c r="AF73" s="415">
        <v>0</v>
      </c>
      <c r="AG73" s="415">
        <v>0</v>
      </c>
    </row>
    <row r="74" spans="1:33" ht="15" customHeight="1">
      <c r="A74" s="1385"/>
      <c r="B74" s="412" t="s">
        <v>1086</v>
      </c>
      <c r="C74" s="418">
        <v>0</v>
      </c>
      <c r="D74" s="418">
        <v>0</v>
      </c>
      <c r="E74" s="415">
        <v>0</v>
      </c>
      <c r="F74" s="411">
        <v>0</v>
      </c>
      <c r="G74" s="411">
        <v>0</v>
      </c>
      <c r="H74" s="415">
        <v>0</v>
      </c>
      <c r="I74" s="415">
        <v>0</v>
      </c>
      <c r="J74" s="415">
        <v>0</v>
      </c>
      <c r="K74" s="415">
        <v>0</v>
      </c>
      <c r="L74" s="415">
        <v>0</v>
      </c>
      <c r="M74" s="415">
        <v>0</v>
      </c>
      <c r="N74" s="411">
        <v>0</v>
      </c>
      <c r="O74" s="411">
        <v>0</v>
      </c>
      <c r="P74" s="415">
        <v>0</v>
      </c>
      <c r="Q74" s="415">
        <v>0</v>
      </c>
      <c r="R74" s="415">
        <v>0</v>
      </c>
      <c r="S74" s="415">
        <v>0</v>
      </c>
      <c r="T74" s="411">
        <v>0</v>
      </c>
      <c r="U74" s="411">
        <v>0</v>
      </c>
      <c r="V74" s="415">
        <v>0</v>
      </c>
      <c r="W74" s="415">
        <v>0</v>
      </c>
      <c r="X74" s="415">
        <v>0</v>
      </c>
      <c r="Y74" s="415">
        <v>0</v>
      </c>
      <c r="Z74" s="415">
        <v>0</v>
      </c>
      <c r="AA74" s="415">
        <v>0</v>
      </c>
      <c r="AB74" s="415">
        <v>0</v>
      </c>
      <c r="AC74" s="415">
        <v>0</v>
      </c>
      <c r="AD74" s="415">
        <v>0</v>
      </c>
      <c r="AE74" s="415">
        <v>0</v>
      </c>
      <c r="AF74" s="415">
        <v>0</v>
      </c>
      <c r="AG74" s="415">
        <v>0</v>
      </c>
    </row>
    <row r="75" spans="1:33" ht="15" customHeight="1">
      <c r="A75" s="1385"/>
      <c r="B75" s="412" t="s">
        <v>1087</v>
      </c>
      <c r="C75" s="418">
        <v>1</v>
      </c>
      <c r="D75" s="418">
        <v>1</v>
      </c>
      <c r="E75" s="415">
        <v>2735</v>
      </c>
      <c r="F75" s="411">
        <v>1</v>
      </c>
      <c r="G75" s="411">
        <v>2735</v>
      </c>
      <c r="H75" s="415">
        <v>0</v>
      </c>
      <c r="I75" s="415">
        <v>0</v>
      </c>
      <c r="J75" s="415">
        <v>0</v>
      </c>
      <c r="K75" s="415">
        <v>0</v>
      </c>
      <c r="L75" s="415">
        <v>1</v>
      </c>
      <c r="M75" s="415">
        <v>2735</v>
      </c>
      <c r="N75" s="411">
        <v>0</v>
      </c>
      <c r="O75" s="411">
        <v>0</v>
      </c>
      <c r="P75" s="415">
        <v>0</v>
      </c>
      <c r="Q75" s="415">
        <v>0</v>
      </c>
      <c r="R75" s="415">
        <v>0</v>
      </c>
      <c r="S75" s="415">
        <v>0</v>
      </c>
      <c r="T75" s="411">
        <v>0</v>
      </c>
      <c r="U75" s="411">
        <v>0</v>
      </c>
      <c r="V75" s="415">
        <v>0</v>
      </c>
      <c r="W75" s="415">
        <v>0</v>
      </c>
      <c r="X75" s="415">
        <v>0</v>
      </c>
      <c r="Y75" s="415">
        <v>0</v>
      </c>
      <c r="Z75" s="415">
        <v>0</v>
      </c>
      <c r="AA75" s="415">
        <v>0</v>
      </c>
      <c r="AB75" s="415">
        <v>0</v>
      </c>
      <c r="AC75" s="415">
        <v>0</v>
      </c>
      <c r="AD75" s="415">
        <v>0</v>
      </c>
      <c r="AE75" s="415">
        <v>0</v>
      </c>
      <c r="AF75" s="415">
        <v>0</v>
      </c>
      <c r="AG75" s="415">
        <v>0</v>
      </c>
    </row>
    <row r="76" spans="1:33" ht="15" customHeight="1">
      <c r="A76" s="1385"/>
      <c r="B76" s="369" t="s">
        <v>1088</v>
      </c>
      <c r="C76" s="418">
        <v>0</v>
      </c>
      <c r="D76" s="418">
        <v>0</v>
      </c>
      <c r="E76" s="415">
        <v>0</v>
      </c>
      <c r="F76" s="411">
        <v>0</v>
      </c>
      <c r="G76" s="411">
        <v>0</v>
      </c>
      <c r="H76" s="415">
        <v>0</v>
      </c>
      <c r="I76" s="415">
        <v>0</v>
      </c>
      <c r="J76" s="415">
        <v>0</v>
      </c>
      <c r="K76" s="415">
        <v>0</v>
      </c>
      <c r="L76" s="415">
        <v>0</v>
      </c>
      <c r="M76" s="415">
        <v>0</v>
      </c>
      <c r="N76" s="411">
        <v>0</v>
      </c>
      <c r="O76" s="411">
        <v>0</v>
      </c>
      <c r="P76" s="415">
        <v>0</v>
      </c>
      <c r="Q76" s="415">
        <v>0</v>
      </c>
      <c r="R76" s="415">
        <v>0</v>
      </c>
      <c r="S76" s="415">
        <v>0</v>
      </c>
      <c r="T76" s="411">
        <v>0</v>
      </c>
      <c r="U76" s="411">
        <v>0</v>
      </c>
      <c r="V76" s="415">
        <v>0</v>
      </c>
      <c r="W76" s="415">
        <v>0</v>
      </c>
      <c r="X76" s="415">
        <v>0</v>
      </c>
      <c r="Y76" s="415">
        <v>0</v>
      </c>
      <c r="Z76" s="415">
        <v>0</v>
      </c>
      <c r="AA76" s="415">
        <v>0</v>
      </c>
      <c r="AB76" s="415">
        <v>0</v>
      </c>
      <c r="AC76" s="415">
        <v>0</v>
      </c>
      <c r="AD76" s="415">
        <v>0</v>
      </c>
      <c r="AE76" s="415">
        <v>0</v>
      </c>
      <c r="AF76" s="415">
        <v>0</v>
      </c>
      <c r="AG76" s="415">
        <v>0</v>
      </c>
    </row>
    <row r="77" spans="1:33" ht="15" customHeight="1">
      <c r="A77" s="1385"/>
      <c r="B77" s="369" t="s">
        <v>420</v>
      </c>
      <c r="C77" s="418">
        <v>100</v>
      </c>
      <c r="D77" s="418">
        <v>73</v>
      </c>
      <c r="E77" s="415">
        <v>894186</v>
      </c>
      <c r="F77" s="410">
        <v>37</v>
      </c>
      <c r="G77" s="410">
        <v>90538</v>
      </c>
      <c r="H77" s="415">
        <v>35</v>
      </c>
      <c r="I77" s="415">
        <v>85627</v>
      </c>
      <c r="J77" s="415">
        <v>0</v>
      </c>
      <c r="K77" s="415">
        <v>0</v>
      </c>
      <c r="L77" s="415">
        <v>2</v>
      </c>
      <c r="M77" s="415">
        <v>4911</v>
      </c>
      <c r="N77" s="410">
        <v>0</v>
      </c>
      <c r="O77" s="410">
        <v>0</v>
      </c>
      <c r="P77" s="415">
        <v>0</v>
      </c>
      <c r="Q77" s="415">
        <v>0</v>
      </c>
      <c r="R77" s="415">
        <v>0</v>
      </c>
      <c r="S77" s="415">
        <v>0</v>
      </c>
      <c r="T77" s="410">
        <v>36</v>
      </c>
      <c r="U77" s="410">
        <v>803648</v>
      </c>
      <c r="V77" s="415">
        <v>17</v>
      </c>
      <c r="W77" s="415">
        <v>374299</v>
      </c>
      <c r="X77" s="415">
        <v>19</v>
      </c>
      <c r="Y77" s="415">
        <v>429349</v>
      </c>
      <c r="Z77" s="415">
        <v>0</v>
      </c>
      <c r="AA77" s="415">
        <v>0</v>
      </c>
      <c r="AB77" s="415">
        <v>27</v>
      </c>
      <c r="AC77" s="415">
        <v>4</v>
      </c>
      <c r="AD77" s="415">
        <v>1</v>
      </c>
      <c r="AE77" s="415">
        <v>22</v>
      </c>
      <c r="AF77" s="415">
        <v>0</v>
      </c>
      <c r="AG77" s="415">
        <v>0</v>
      </c>
    </row>
    <row r="78" spans="1:33" ht="15" customHeight="1">
      <c r="A78" s="1386"/>
      <c r="B78" s="375" t="s">
        <v>1089</v>
      </c>
      <c r="C78" s="429">
        <v>8941.86</v>
      </c>
      <c r="D78" s="433" t="s">
        <v>316</v>
      </c>
      <c r="E78" s="414">
        <v>12249.123287671233</v>
      </c>
      <c r="F78" s="414" t="s">
        <v>316</v>
      </c>
      <c r="G78" s="414">
        <v>2446.9729729729729</v>
      </c>
      <c r="H78" s="414" t="s">
        <v>316</v>
      </c>
      <c r="I78" s="414">
        <v>2446.4857142857145</v>
      </c>
      <c r="J78" s="414" t="s">
        <v>316</v>
      </c>
      <c r="K78" s="414" t="s">
        <v>316</v>
      </c>
      <c r="L78" s="414" t="s">
        <v>316</v>
      </c>
      <c r="M78" s="414">
        <v>2455.5</v>
      </c>
      <c r="N78" s="414" t="s">
        <v>316</v>
      </c>
      <c r="O78" s="414" t="s">
        <v>316</v>
      </c>
      <c r="P78" s="414" t="s">
        <v>316</v>
      </c>
      <c r="Q78" s="414" t="s">
        <v>316</v>
      </c>
      <c r="R78" s="414" t="s">
        <v>316</v>
      </c>
      <c r="S78" s="414" t="s">
        <v>316</v>
      </c>
      <c r="T78" s="414" t="s">
        <v>316</v>
      </c>
      <c r="U78" s="414">
        <v>22323.555555555555</v>
      </c>
      <c r="V78" s="414" t="s">
        <v>316</v>
      </c>
      <c r="W78" s="414">
        <v>22017.588235294119</v>
      </c>
      <c r="X78" s="414" t="s">
        <v>316</v>
      </c>
      <c r="Y78" s="414">
        <v>22597.315789473683</v>
      </c>
      <c r="Z78" s="414" t="s">
        <v>316</v>
      </c>
      <c r="AA78" s="414" t="s">
        <v>316</v>
      </c>
      <c r="AB78" s="414" t="s">
        <v>316</v>
      </c>
      <c r="AC78" s="414" t="s">
        <v>316</v>
      </c>
      <c r="AD78" s="414" t="s">
        <v>316</v>
      </c>
      <c r="AE78" s="414" t="s">
        <v>316</v>
      </c>
      <c r="AF78" s="414" t="s">
        <v>316</v>
      </c>
      <c r="AG78" s="414" t="s">
        <v>316</v>
      </c>
    </row>
    <row r="79" spans="1:33" ht="15" customHeight="1">
      <c r="A79" s="1384" t="s">
        <v>1092</v>
      </c>
      <c r="B79" s="361" t="s">
        <v>1067</v>
      </c>
      <c r="C79" s="418">
        <v>0</v>
      </c>
      <c r="D79" s="418">
        <v>0</v>
      </c>
      <c r="E79" s="415">
        <v>0</v>
      </c>
      <c r="F79" s="409">
        <v>0</v>
      </c>
      <c r="G79" s="409">
        <v>0</v>
      </c>
      <c r="H79" s="415">
        <v>0</v>
      </c>
      <c r="I79" s="415">
        <v>0</v>
      </c>
      <c r="J79" s="415">
        <v>0</v>
      </c>
      <c r="K79" s="415">
        <v>0</v>
      </c>
      <c r="L79" s="415">
        <v>0</v>
      </c>
      <c r="M79" s="415">
        <v>0</v>
      </c>
      <c r="N79" s="409">
        <v>0</v>
      </c>
      <c r="O79" s="409">
        <v>0</v>
      </c>
      <c r="P79" s="415">
        <v>0</v>
      </c>
      <c r="Q79" s="415">
        <v>0</v>
      </c>
      <c r="R79" s="415">
        <v>0</v>
      </c>
      <c r="S79" s="415">
        <v>0</v>
      </c>
      <c r="T79" s="409">
        <v>0</v>
      </c>
      <c r="U79" s="409">
        <v>0</v>
      </c>
      <c r="V79" s="415">
        <v>0</v>
      </c>
      <c r="W79" s="415">
        <v>0</v>
      </c>
      <c r="X79" s="415">
        <v>0</v>
      </c>
      <c r="Y79" s="415">
        <v>0</v>
      </c>
      <c r="Z79" s="415">
        <v>0</v>
      </c>
      <c r="AA79" s="415">
        <v>0</v>
      </c>
      <c r="AB79" s="415">
        <v>0</v>
      </c>
      <c r="AC79" s="415">
        <v>0</v>
      </c>
      <c r="AD79" s="415">
        <v>0</v>
      </c>
      <c r="AE79" s="415">
        <v>0</v>
      </c>
      <c r="AF79" s="415">
        <v>0</v>
      </c>
      <c r="AG79" s="415">
        <v>0</v>
      </c>
    </row>
    <row r="80" spans="1:33" ht="15" customHeight="1">
      <c r="A80" s="1385"/>
      <c r="B80" s="369" t="s">
        <v>1068</v>
      </c>
      <c r="C80" s="418">
        <v>0</v>
      </c>
      <c r="D80" s="418">
        <v>0</v>
      </c>
      <c r="E80" s="415">
        <v>0</v>
      </c>
      <c r="F80" s="411">
        <v>0</v>
      </c>
      <c r="G80" s="411">
        <v>0</v>
      </c>
      <c r="H80" s="415">
        <v>0</v>
      </c>
      <c r="I80" s="415">
        <v>0</v>
      </c>
      <c r="J80" s="415">
        <v>0</v>
      </c>
      <c r="K80" s="415">
        <v>0</v>
      </c>
      <c r="L80" s="415">
        <v>0</v>
      </c>
      <c r="M80" s="415">
        <v>0</v>
      </c>
      <c r="N80" s="411">
        <v>0</v>
      </c>
      <c r="O80" s="411">
        <v>0</v>
      </c>
      <c r="P80" s="415">
        <v>0</v>
      </c>
      <c r="Q80" s="415">
        <v>0</v>
      </c>
      <c r="R80" s="415">
        <v>0</v>
      </c>
      <c r="S80" s="415">
        <v>0</v>
      </c>
      <c r="T80" s="411">
        <v>0</v>
      </c>
      <c r="U80" s="411">
        <v>0</v>
      </c>
      <c r="V80" s="415">
        <v>0</v>
      </c>
      <c r="W80" s="415">
        <v>0</v>
      </c>
      <c r="X80" s="415">
        <v>0</v>
      </c>
      <c r="Y80" s="415">
        <v>0</v>
      </c>
      <c r="Z80" s="415">
        <v>0</v>
      </c>
      <c r="AA80" s="415">
        <v>0</v>
      </c>
      <c r="AB80" s="415">
        <v>0</v>
      </c>
      <c r="AC80" s="415">
        <v>0</v>
      </c>
      <c r="AD80" s="415">
        <v>0</v>
      </c>
      <c r="AE80" s="415">
        <v>0</v>
      </c>
      <c r="AF80" s="415">
        <v>0</v>
      </c>
      <c r="AG80" s="415">
        <v>0</v>
      </c>
    </row>
    <row r="81" spans="1:33" ht="15" customHeight="1">
      <c r="A81" s="1385"/>
      <c r="B81" s="404" t="s">
        <v>1069</v>
      </c>
      <c r="C81" s="418">
        <v>0</v>
      </c>
      <c r="D81" s="418">
        <v>0</v>
      </c>
      <c r="E81" s="415">
        <v>0</v>
      </c>
      <c r="F81" s="411">
        <v>0</v>
      </c>
      <c r="G81" s="411">
        <v>0</v>
      </c>
      <c r="H81" s="415">
        <v>0</v>
      </c>
      <c r="I81" s="415">
        <v>0</v>
      </c>
      <c r="J81" s="415">
        <v>0</v>
      </c>
      <c r="K81" s="415">
        <v>0</v>
      </c>
      <c r="L81" s="415">
        <v>0</v>
      </c>
      <c r="M81" s="415">
        <v>0</v>
      </c>
      <c r="N81" s="411">
        <v>0</v>
      </c>
      <c r="O81" s="411">
        <v>0</v>
      </c>
      <c r="P81" s="415">
        <v>0</v>
      </c>
      <c r="Q81" s="415">
        <v>0</v>
      </c>
      <c r="R81" s="415">
        <v>0</v>
      </c>
      <c r="S81" s="415">
        <v>0</v>
      </c>
      <c r="T81" s="411">
        <v>0</v>
      </c>
      <c r="U81" s="411">
        <v>0</v>
      </c>
      <c r="V81" s="415">
        <v>0</v>
      </c>
      <c r="W81" s="415">
        <v>0</v>
      </c>
      <c r="X81" s="415">
        <v>0</v>
      </c>
      <c r="Y81" s="415">
        <v>0</v>
      </c>
      <c r="Z81" s="415">
        <v>0</v>
      </c>
      <c r="AA81" s="415">
        <v>0</v>
      </c>
      <c r="AB81" s="415">
        <v>0</v>
      </c>
      <c r="AC81" s="415">
        <v>0</v>
      </c>
      <c r="AD81" s="415">
        <v>0</v>
      </c>
      <c r="AE81" s="415">
        <v>0</v>
      </c>
      <c r="AF81" s="415">
        <v>0</v>
      </c>
      <c r="AG81" s="415">
        <v>0</v>
      </c>
    </row>
    <row r="82" spans="1:33" ht="15" customHeight="1">
      <c r="A82" s="1385"/>
      <c r="B82" s="404" t="s">
        <v>1070</v>
      </c>
      <c r="C82" s="418">
        <v>1</v>
      </c>
      <c r="D82" s="418">
        <v>1</v>
      </c>
      <c r="E82" s="415">
        <v>842</v>
      </c>
      <c r="F82" s="411">
        <v>1</v>
      </c>
      <c r="G82" s="411">
        <v>842</v>
      </c>
      <c r="H82" s="415">
        <v>1</v>
      </c>
      <c r="I82" s="415">
        <v>842</v>
      </c>
      <c r="J82" s="415">
        <v>0</v>
      </c>
      <c r="K82" s="415">
        <v>0</v>
      </c>
      <c r="L82" s="415">
        <v>0</v>
      </c>
      <c r="M82" s="415">
        <v>0</v>
      </c>
      <c r="N82" s="411">
        <v>0</v>
      </c>
      <c r="O82" s="411">
        <v>0</v>
      </c>
      <c r="P82" s="415">
        <v>0</v>
      </c>
      <c r="Q82" s="415">
        <v>0</v>
      </c>
      <c r="R82" s="415">
        <v>0</v>
      </c>
      <c r="S82" s="415">
        <v>0</v>
      </c>
      <c r="T82" s="411">
        <v>0</v>
      </c>
      <c r="U82" s="411">
        <v>0</v>
      </c>
      <c r="V82" s="415">
        <v>0</v>
      </c>
      <c r="W82" s="415">
        <v>0</v>
      </c>
      <c r="X82" s="415">
        <v>0</v>
      </c>
      <c r="Y82" s="415">
        <v>0</v>
      </c>
      <c r="Z82" s="415">
        <v>0</v>
      </c>
      <c r="AA82" s="415">
        <v>0</v>
      </c>
      <c r="AB82" s="415">
        <v>0</v>
      </c>
      <c r="AC82" s="415">
        <v>0</v>
      </c>
      <c r="AD82" s="415">
        <v>0</v>
      </c>
      <c r="AE82" s="415">
        <v>0</v>
      </c>
      <c r="AF82" s="415">
        <v>0</v>
      </c>
      <c r="AG82" s="415">
        <v>0</v>
      </c>
    </row>
    <row r="83" spans="1:33" ht="15" customHeight="1">
      <c r="A83" s="1385"/>
      <c r="B83" s="404" t="s">
        <v>1071</v>
      </c>
      <c r="C83" s="418">
        <v>0</v>
      </c>
      <c r="D83" s="418">
        <v>0</v>
      </c>
      <c r="E83" s="415">
        <v>0</v>
      </c>
      <c r="F83" s="411">
        <v>0</v>
      </c>
      <c r="G83" s="411">
        <v>0</v>
      </c>
      <c r="H83" s="415">
        <v>0</v>
      </c>
      <c r="I83" s="415">
        <v>0</v>
      </c>
      <c r="J83" s="415">
        <v>0</v>
      </c>
      <c r="K83" s="415">
        <v>0</v>
      </c>
      <c r="L83" s="415">
        <v>0</v>
      </c>
      <c r="M83" s="415">
        <v>0</v>
      </c>
      <c r="N83" s="411">
        <v>0</v>
      </c>
      <c r="O83" s="411">
        <v>0</v>
      </c>
      <c r="P83" s="415">
        <v>0</v>
      </c>
      <c r="Q83" s="415">
        <v>0</v>
      </c>
      <c r="R83" s="415">
        <v>0</v>
      </c>
      <c r="S83" s="415">
        <v>0</v>
      </c>
      <c r="T83" s="411">
        <v>0</v>
      </c>
      <c r="U83" s="411">
        <v>0</v>
      </c>
      <c r="V83" s="415">
        <v>0</v>
      </c>
      <c r="W83" s="415">
        <v>0</v>
      </c>
      <c r="X83" s="415">
        <v>0</v>
      </c>
      <c r="Y83" s="415">
        <v>0</v>
      </c>
      <c r="Z83" s="415">
        <v>0</v>
      </c>
      <c r="AA83" s="415">
        <v>0</v>
      </c>
      <c r="AB83" s="415">
        <v>0</v>
      </c>
      <c r="AC83" s="415">
        <v>0</v>
      </c>
      <c r="AD83" s="415">
        <v>0</v>
      </c>
      <c r="AE83" s="415">
        <v>0</v>
      </c>
      <c r="AF83" s="415">
        <v>0</v>
      </c>
      <c r="AG83" s="415">
        <v>0</v>
      </c>
    </row>
    <row r="84" spans="1:33" ht="15" customHeight="1">
      <c r="A84" s="1385"/>
      <c r="B84" s="404" t="s">
        <v>1072</v>
      </c>
      <c r="C84" s="418">
        <v>1</v>
      </c>
      <c r="D84" s="418">
        <v>1</v>
      </c>
      <c r="E84" s="415">
        <v>1166</v>
      </c>
      <c r="F84" s="411">
        <v>1</v>
      </c>
      <c r="G84" s="411">
        <v>1166</v>
      </c>
      <c r="H84" s="415">
        <v>1</v>
      </c>
      <c r="I84" s="415">
        <v>1166</v>
      </c>
      <c r="J84" s="415">
        <v>0</v>
      </c>
      <c r="K84" s="415">
        <v>0</v>
      </c>
      <c r="L84" s="415">
        <v>0</v>
      </c>
      <c r="M84" s="415">
        <v>0</v>
      </c>
      <c r="N84" s="411">
        <v>0</v>
      </c>
      <c r="O84" s="411">
        <v>0</v>
      </c>
      <c r="P84" s="415">
        <v>0</v>
      </c>
      <c r="Q84" s="415">
        <v>0</v>
      </c>
      <c r="R84" s="415">
        <v>0</v>
      </c>
      <c r="S84" s="415">
        <v>0</v>
      </c>
      <c r="T84" s="411">
        <v>0</v>
      </c>
      <c r="U84" s="411">
        <v>0</v>
      </c>
      <c r="V84" s="415">
        <v>0</v>
      </c>
      <c r="W84" s="415">
        <v>0</v>
      </c>
      <c r="X84" s="415">
        <v>0</v>
      </c>
      <c r="Y84" s="415">
        <v>0</v>
      </c>
      <c r="Z84" s="415">
        <v>0</v>
      </c>
      <c r="AA84" s="415">
        <v>0</v>
      </c>
      <c r="AB84" s="415">
        <v>0</v>
      </c>
      <c r="AC84" s="415">
        <v>0</v>
      </c>
      <c r="AD84" s="415">
        <v>0</v>
      </c>
      <c r="AE84" s="415">
        <v>0</v>
      </c>
      <c r="AF84" s="415">
        <v>0</v>
      </c>
      <c r="AG84" s="415">
        <v>0</v>
      </c>
    </row>
    <row r="85" spans="1:33" ht="15" customHeight="1">
      <c r="A85" s="1385"/>
      <c r="B85" s="404" t="s">
        <v>1073</v>
      </c>
      <c r="C85" s="418">
        <v>0</v>
      </c>
      <c r="D85" s="418">
        <v>0</v>
      </c>
      <c r="E85" s="415">
        <v>0</v>
      </c>
      <c r="F85" s="411">
        <v>0</v>
      </c>
      <c r="G85" s="411">
        <v>0</v>
      </c>
      <c r="H85" s="415">
        <v>0</v>
      </c>
      <c r="I85" s="415">
        <v>0</v>
      </c>
      <c r="J85" s="415">
        <v>0</v>
      </c>
      <c r="K85" s="415">
        <v>0</v>
      </c>
      <c r="L85" s="415">
        <v>0</v>
      </c>
      <c r="M85" s="415">
        <v>0</v>
      </c>
      <c r="N85" s="411">
        <v>0</v>
      </c>
      <c r="O85" s="411">
        <v>0</v>
      </c>
      <c r="P85" s="415">
        <v>0</v>
      </c>
      <c r="Q85" s="415">
        <v>0</v>
      </c>
      <c r="R85" s="415">
        <v>0</v>
      </c>
      <c r="S85" s="415">
        <v>0</v>
      </c>
      <c r="T85" s="411">
        <v>0</v>
      </c>
      <c r="U85" s="411">
        <v>0</v>
      </c>
      <c r="V85" s="415">
        <v>0</v>
      </c>
      <c r="W85" s="415">
        <v>0</v>
      </c>
      <c r="X85" s="415">
        <v>0</v>
      </c>
      <c r="Y85" s="415">
        <v>0</v>
      </c>
      <c r="Z85" s="415">
        <v>0</v>
      </c>
      <c r="AA85" s="415">
        <v>0</v>
      </c>
      <c r="AB85" s="415">
        <v>0</v>
      </c>
      <c r="AC85" s="415">
        <v>0</v>
      </c>
      <c r="AD85" s="415">
        <v>0</v>
      </c>
      <c r="AE85" s="415">
        <v>0</v>
      </c>
      <c r="AF85" s="415">
        <v>0</v>
      </c>
      <c r="AG85" s="415">
        <v>0</v>
      </c>
    </row>
    <row r="86" spans="1:33" ht="15" customHeight="1">
      <c r="A86" s="1385"/>
      <c r="B86" s="404" t="s">
        <v>1074</v>
      </c>
      <c r="C86" s="418">
        <v>0</v>
      </c>
      <c r="D86" s="418">
        <v>0</v>
      </c>
      <c r="E86" s="415">
        <v>0</v>
      </c>
      <c r="F86" s="411">
        <v>0</v>
      </c>
      <c r="G86" s="411">
        <v>0</v>
      </c>
      <c r="H86" s="415">
        <v>0</v>
      </c>
      <c r="I86" s="415">
        <v>0</v>
      </c>
      <c r="J86" s="415">
        <v>0</v>
      </c>
      <c r="K86" s="415">
        <v>0</v>
      </c>
      <c r="L86" s="415">
        <v>0</v>
      </c>
      <c r="M86" s="415">
        <v>0</v>
      </c>
      <c r="N86" s="411">
        <v>0</v>
      </c>
      <c r="O86" s="411">
        <v>0</v>
      </c>
      <c r="P86" s="415">
        <v>0</v>
      </c>
      <c r="Q86" s="415">
        <v>0</v>
      </c>
      <c r="R86" s="415">
        <v>0</v>
      </c>
      <c r="S86" s="415">
        <v>0</v>
      </c>
      <c r="T86" s="411">
        <v>0</v>
      </c>
      <c r="U86" s="411">
        <v>0</v>
      </c>
      <c r="V86" s="415">
        <v>0</v>
      </c>
      <c r="W86" s="415">
        <v>0</v>
      </c>
      <c r="X86" s="415">
        <v>0</v>
      </c>
      <c r="Y86" s="415">
        <v>0</v>
      </c>
      <c r="Z86" s="415">
        <v>0</v>
      </c>
      <c r="AA86" s="415">
        <v>0</v>
      </c>
      <c r="AB86" s="415">
        <v>0</v>
      </c>
      <c r="AC86" s="415">
        <v>0</v>
      </c>
      <c r="AD86" s="415">
        <v>0</v>
      </c>
      <c r="AE86" s="415">
        <v>0</v>
      </c>
      <c r="AF86" s="415">
        <v>0</v>
      </c>
      <c r="AG86" s="415">
        <v>0</v>
      </c>
    </row>
    <row r="87" spans="1:33" ht="15" customHeight="1">
      <c r="A87" s="1385"/>
      <c r="B87" s="404" t="s">
        <v>1075</v>
      </c>
      <c r="C87" s="418">
        <v>0</v>
      </c>
      <c r="D87" s="418">
        <v>0</v>
      </c>
      <c r="E87" s="415">
        <v>0</v>
      </c>
      <c r="F87" s="411">
        <v>0</v>
      </c>
      <c r="G87" s="411">
        <v>0</v>
      </c>
      <c r="H87" s="415">
        <v>0</v>
      </c>
      <c r="I87" s="415">
        <v>0</v>
      </c>
      <c r="J87" s="415">
        <v>0</v>
      </c>
      <c r="K87" s="415">
        <v>0</v>
      </c>
      <c r="L87" s="415">
        <v>0</v>
      </c>
      <c r="M87" s="415">
        <v>0</v>
      </c>
      <c r="N87" s="411">
        <v>0</v>
      </c>
      <c r="O87" s="411">
        <v>0</v>
      </c>
      <c r="P87" s="415">
        <v>0</v>
      </c>
      <c r="Q87" s="415">
        <v>0</v>
      </c>
      <c r="R87" s="415">
        <v>0</v>
      </c>
      <c r="S87" s="415">
        <v>0</v>
      </c>
      <c r="T87" s="411">
        <v>0</v>
      </c>
      <c r="U87" s="411">
        <v>0</v>
      </c>
      <c r="V87" s="415">
        <v>0</v>
      </c>
      <c r="W87" s="415">
        <v>0</v>
      </c>
      <c r="X87" s="415">
        <v>0</v>
      </c>
      <c r="Y87" s="415">
        <v>0</v>
      </c>
      <c r="Z87" s="415">
        <v>0</v>
      </c>
      <c r="AA87" s="415">
        <v>0</v>
      </c>
      <c r="AB87" s="415">
        <v>0</v>
      </c>
      <c r="AC87" s="415">
        <v>0</v>
      </c>
      <c r="AD87" s="415">
        <v>0</v>
      </c>
      <c r="AE87" s="415">
        <v>0</v>
      </c>
      <c r="AF87" s="415">
        <v>0</v>
      </c>
      <c r="AG87" s="415">
        <v>0</v>
      </c>
    </row>
    <row r="88" spans="1:33" ht="15" customHeight="1">
      <c r="A88" s="1385"/>
      <c r="B88" s="412" t="s">
        <v>1076</v>
      </c>
      <c r="C88" s="418">
        <v>0</v>
      </c>
      <c r="D88" s="418">
        <v>0</v>
      </c>
      <c r="E88" s="415">
        <v>0</v>
      </c>
      <c r="F88" s="411">
        <v>0</v>
      </c>
      <c r="G88" s="411">
        <v>0</v>
      </c>
      <c r="H88" s="415">
        <v>0</v>
      </c>
      <c r="I88" s="415">
        <v>0</v>
      </c>
      <c r="J88" s="415">
        <v>0</v>
      </c>
      <c r="K88" s="415">
        <v>0</v>
      </c>
      <c r="L88" s="415">
        <v>0</v>
      </c>
      <c r="M88" s="415">
        <v>0</v>
      </c>
      <c r="N88" s="411">
        <v>0</v>
      </c>
      <c r="O88" s="411">
        <v>0</v>
      </c>
      <c r="P88" s="415">
        <v>0</v>
      </c>
      <c r="Q88" s="415">
        <v>0</v>
      </c>
      <c r="R88" s="415">
        <v>0</v>
      </c>
      <c r="S88" s="415">
        <v>0</v>
      </c>
      <c r="T88" s="411">
        <v>0</v>
      </c>
      <c r="U88" s="411">
        <v>0</v>
      </c>
      <c r="V88" s="415">
        <v>0</v>
      </c>
      <c r="W88" s="415">
        <v>0</v>
      </c>
      <c r="X88" s="415">
        <v>0</v>
      </c>
      <c r="Y88" s="415">
        <v>0</v>
      </c>
      <c r="Z88" s="415">
        <v>0</v>
      </c>
      <c r="AA88" s="415">
        <v>0</v>
      </c>
      <c r="AB88" s="415">
        <v>0</v>
      </c>
      <c r="AC88" s="415">
        <v>0</v>
      </c>
      <c r="AD88" s="415">
        <v>0</v>
      </c>
      <c r="AE88" s="415">
        <v>0</v>
      </c>
      <c r="AF88" s="415">
        <v>0</v>
      </c>
      <c r="AG88" s="415">
        <v>0</v>
      </c>
    </row>
    <row r="89" spans="1:33" ht="15" customHeight="1">
      <c r="A89" s="1385"/>
      <c r="B89" s="412" t="s">
        <v>1077</v>
      </c>
      <c r="C89" s="418">
        <v>1</v>
      </c>
      <c r="D89" s="418">
        <v>1</v>
      </c>
      <c r="E89" s="415">
        <v>13839</v>
      </c>
      <c r="F89" s="411">
        <v>0</v>
      </c>
      <c r="G89" s="411">
        <v>0</v>
      </c>
      <c r="H89" s="415">
        <v>0</v>
      </c>
      <c r="I89" s="415">
        <v>0</v>
      </c>
      <c r="J89" s="415">
        <v>0</v>
      </c>
      <c r="K89" s="415">
        <v>0</v>
      </c>
      <c r="L89" s="415">
        <v>0</v>
      </c>
      <c r="M89" s="415">
        <v>0</v>
      </c>
      <c r="N89" s="411">
        <v>0</v>
      </c>
      <c r="O89" s="411">
        <v>0</v>
      </c>
      <c r="P89" s="415">
        <v>0</v>
      </c>
      <c r="Q89" s="415">
        <v>0</v>
      </c>
      <c r="R89" s="415">
        <v>0</v>
      </c>
      <c r="S89" s="415">
        <v>0</v>
      </c>
      <c r="T89" s="411">
        <v>1</v>
      </c>
      <c r="U89" s="411">
        <v>13839</v>
      </c>
      <c r="V89" s="415">
        <v>1</v>
      </c>
      <c r="W89" s="415">
        <v>13839</v>
      </c>
      <c r="X89" s="415">
        <v>0</v>
      </c>
      <c r="Y89" s="415">
        <v>0</v>
      </c>
      <c r="Z89" s="415">
        <v>0</v>
      </c>
      <c r="AA89" s="415">
        <v>0</v>
      </c>
      <c r="AB89" s="415">
        <v>0</v>
      </c>
      <c r="AC89" s="415">
        <v>0</v>
      </c>
      <c r="AD89" s="415">
        <v>0</v>
      </c>
      <c r="AE89" s="415">
        <v>0</v>
      </c>
      <c r="AF89" s="415">
        <v>0</v>
      </c>
      <c r="AG89" s="415">
        <v>0</v>
      </c>
    </row>
    <row r="90" spans="1:33" ht="15" customHeight="1">
      <c r="A90" s="1385"/>
      <c r="B90" s="412" t="s">
        <v>1078</v>
      </c>
      <c r="C90" s="418">
        <v>0</v>
      </c>
      <c r="D90" s="418">
        <v>0</v>
      </c>
      <c r="E90" s="415">
        <v>0</v>
      </c>
      <c r="F90" s="411">
        <v>0</v>
      </c>
      <c r="G90" s="411">
        <v>0</v>
      </c>
      <c r="H90" s="415">
        <v>0</v>
      </c>
      <c r="I90" s="415">
        <v>0</v>
      </c>
      <c r="J90" s="415">
        <v>0</v>
      </c>
      <c r="K90" s="415">
        <v>0</v>
      </c>
      <c r="L90" s="415">
        <v>0</v>
      </c>
      <c r="M90" s="415">
        <v>0</v>
      </c>
      <c r="N90" s="411">
        <v>0</v>
      </c>
      <c r="O90" s="411">
        <v>0</v>
      </c>
      <c r="P90" s="415">
        <v>0</v>
      </c>
      <c r="Q90" s="415">
        <v>0</v>
      </c>
      <c r="R90" s="415">
        <v>0</v>
      </c>
      <c r="S90" s="415">
        <v>0</v>
      </c>
      <c r="T90" s="411">
        <v>0</v>
      </c>
      <c r="U90" s="411">
        <v>0</v>
      </c>
      <c r="V90" s="415">
        <v>0</v>
      </c>
      <c r="W90" s="415">
        <v>0</v>
      </c>
      <c r="X90" s="415">
        <v>0</v>
      </c>
      <c r="Y90" s="415">
        <v>0</v>
      </c>
      <c r="Z90" s="415">
        <v>0</v>
      </c>
      <c r="AA90" s="415">
        <v>0</v>
      </c>
      <c r="AB90" s="415">
        <v>0</v>
      </c>
      <c r="AC90" s="415">
        <v>0</v>
      </c>
      <c r="AD90" s="415">
        <v>0</v>
      </c>
      <c r="AE90" s="415">
        <v>0</v>
      </c>
      <c r="AF90" s="415">
        <v>0</v>
      </c>
      <c r="AG90" s="415">
        <v>0</v>
      </c>
    </row>
    <row r="91" spans="1:33" ht="15" customHeight="1">
      <c r="A91" s="1385"/>
      <c r="B91" s="412" t="s">
        <v>1079</v>
      </c>
      <c r="C91" s="418">
        <v>0</v>
      </c>
      <c r="D91" s="418">
        <v>0</v>
      </c>
      <c r="E91" s="415">
        <v>0</v>
      </c>
      <c r="F91" s="411">
        <v>0</v>
      </c>
      <c r="G91" s="411">
        <v>0</v>
      </c>
      <c r="H91" s="415">
        <v>0</v>
      </c>
      <c r="I91" s="415">
        <v>0</v>
      </c>
      <c r="J91" s="415">
        <v>0</v>
      </c>
      <c r="K91" s="415">
        <v>0</v>
      </c>
      <c r="L91" s="415">
        <v>0</v>
      </c>
      <c r="M91" s="415">
        <v>0</v>
      </c>
      <c r="N91" s="411">
        <v>0</v>
      </c>
      <c r="O91" s="411">
        <v>0</v>
      </c>
      <c r="P91" s="415">
        <v>0</v>
      </c>
      <c r="Q91" s="415">
        <v>0</v>
      </c>
      <c r="R91" s="415">
        <v>0</v>
      </c>
      <c r="S91" s="415">
        <v>0</v>
      </c>
      <c r="T91" s="411">
        <v>0</v>
      </c>
      <c r="U91" s="411">
        <v>0</v>
      </c>
      <c r="V91" s="415">
        <v>0</v>
      </c>
      <c r="W91" s="415">
        <v>0</v>
      </c>
      <c r="X91" s="415">
        <v>0</v>
      </c>
      <c r="Y91" s="415">
        <v>0</v>
      </c>
      <c r="Z91" s="415">
        <v>0</v>
      </c>
      <c r="AA91" s="415">
        <v>0</v>
      </c>
      <c r="AB91" s="415">
        <v>0</v>
      </c>
      <c r="AC91" s="415">
        <v>0</v>
      </c>
      <c r="AD91" s="415">
        <v>0</v>
      </c>
      <c r="AE91" s="415">
        <v>0</v>
      </c>
      <c r="AF91" s="415">
        <v>0</v>
      </c>
      <c r="AG91" s="415">
        <v>0</v>
      </c>
    </row>
    <row r="92" spans="1:33" ht="15" customHeight="1">
      <c r="A92" s="1385"/>
      <c r="B92" s="412" t="s">
        <v>1080</v>
      </c>
      <c r="C92" s="418">
        <v>0</v>
      </c>
      <c r="D92" s="418">
        <v>0</v>
      </c>
      <c r="E92" s="415">
        <v>0</v>
      </c>
      <c r="F92" s="411">
        <v>0</v>
      </c>
      <c r="G92" s="411">
        <v>0</v>
      </c>
      <c r="H92" s="415">
        <v>0</v>
      </c>
      <c r="I92" s="415">
        <v>0</v>
      </c>
      <c r="J92" s="415">
        <v>0</v>
      </c>
      <c r="K92" s="415">
        <v>0</v>
      </c>
      <c r="L92" s="415">
        <v>0</v>
      </c>
      <c r="M92" s="415">
        <v>0</v>
      </c>
      <c r="N92" s="411">
        <v>0</v>
      </c>
      <c r="O92" s="411">
        <v>0</v>
      </c>
      <c r="P92" s="415">
        <v>0</v>
      </c>
      <c r="Q92" s="415">
        <v>0</v>
      </c>
      <c r="R92" s="415">
        <v>0</v>
      </c>
      <c r="S92" s="415">
        <v>0</v>
      </c>
      <c r="T92" s="411">
        <v>0</v>
      </c>
      <c r="U92" s="411">
        <v>0</v>
      </c>
      <c r="V92" s="415">
        <v>0</v>
      </c>
      <c r="W92" s="415">
        <v>0</v>
      </c>
      <c r="X92" s="415">
        <v>0</v>
      </c>
      <c r="Y92" s="415">
        <v>0</v>
      </c>
      <c r="Z92" s="415">
        <v>0</v>
      </c>
      <c r="AA92" s="415">
        <v>0</v>
      </c>
      <c r="AB92" s="415">
        <v>0</v>
      </c>
      <c r="AC92" s="415">
        <v>0</v>
      </c>
      <c r="AD92" s="415">
        <v>0</v>
      </c>
      <c r="AE92" s="415">
        <v>0</v>
      </c>
      <c r="AF92" s="415">
        <v>0</v>
      </c>
      <c r="AG92" s="415">
        <v>0</v>
      </c>
    </row>
    <row r="93" spans="1:33" ht="15" customHeight="1">
      <c r="A93" s="1385"/>
      <c r="B93" s="412" t="s">
        <v>1081</v>
      </c>
      <c r="C93" s="418">
        <v>0</v>
      </c>
      <c r="D93" s="418">
        <v>0</v>
      </c>
      <c r="E93" s="415">
        <v>0</v>
      </c>
      <c r="F93" s="411">
        <v>0</v>
      </c>
      <c r="G93" s="411">
        <v>0</v>
      </c>
      <c r="H93" s="415">
        <v>0</v>
      </c>
      <c r="I93" s="415">
        <v>0</v>
      </c>
      <c r="J93" s="415">
        <v>0</v>
      </c>
      <c r="K93" s="415">
        <v>0</v>
      </c>
      <c r="L93" s="415">
        <v>0</v>
      </c>
      <c r="M93" s="415">
        <v>0</v>
      </c>
      <c r="N93" s="411">
        <v>0</v>
      </c>
      <c r="O93" s="411">
        <v>0</v>
      </c>
      <c r="P93" s="415">
        <v>0</v>
      </c>
      <c r="Q93" s="415">
        <v>0</v>
      </c>
      <c r="R93" s="415">
        <v>0</v>
      </c>
      <c r="S93" s="415">
        <v>0</v>
      </c>
      <c r="T93" s="411">
        <v>0</v>
      </c>
      <c r="U93" s="411">
        <v>0</v>
      </c>
      <c r="V93" s="415">
        <v>0</v>
      </c>
      <c r="W93" s="415">
        <v>0</v>
      </c>
      <c r="X93" s="415">
        <v>0</v>
      </c>
      <c r="Y93" s="415">
        <v>0</v>
      </c>
      <c r="Z93" s="415">
        <v>0</v>
      </c>
      <c r="AA93" s="415">
        <v>0</v>
      </c>
      <c r="AB93" s="415">
        <v>0</v>
      </c>
      <c r="AC93" s="415">
        <v>0</v>
      </c>
      <c r="AD93" s="415">
        <v>0</v>
      </c>
      <c r="AE93" s="415">
        <v>0</v>
      </c>
      <c r="AF93" s="415">
        <v>0</v>
      </c>
      <c r="AG93" s="415">
        <v>0</v>
      </c>
    </row>
    <row r="94" spans="1:33" ht="15" customHeight="1">
      <c r="A94" s="1385"/>
      <c r="B94" s="412" t="s">
        <v>1082</v>
      </c>
      <c r="C94" s="418">
        <v>3</v>
      </c>
      <c r="D94" s="418">
        <v>3</v>
      </c>
      <c r="E94" s="415">
        <v>37003</v>
      </c>
      <c r="F94" s="411">
        <v>0</v>
      </c>
      <c r="G94" s="411">
        <v>0</v>
      </c>
      <c r="H94" s="415">
        <v>0</v>
      </c>
      <c r="I94" s="415">
        <v>0</v>
      </c>
      <c r="J94" s="415">
        <v>0</v>
      </c>
      <c r="K94" s="415">
        <v>0</v>
      </c>
      <c r="L94" s="415">
        <v>0</v>
      </c>
      <c r="M94" s="415">
        <v>0</v>
      </c>
      <c r="N94" s="411">
        <v>1</v>
      </c>
      <c r="O94" s="411">
        <v>7106</v>
      </c>
      <c r="P94" s="415">
        <v>0</v>
      </c>
      <c r="Q94" s="415">
        <v>0</v>
      </c>
      <c r="R94" s="415">
        <v>1</v>
      </c>
      <c r="S94" s="415">
        <v>7106</v>
      </c>
      <c r="T94" s="411">
        <v>2</v>
      </c>
      <c r="U94" s="411">
        <v>29897</v>
      </c>
      <c r="V94" s="415">
        <v>1</v>
      </c>
      <c r="W94" s="415">
        <v>12773</v>
      </c>
      <c r="X94" s="415">
        <v>1</v>
      </c>
      <c r="Y94" s="415">
        <v>17124</v>
      </c>
      <c r="Z94" s="415">
        <v>0</v>
      </c>
      <c r="AA94" s="415">
        <v>0</v>
      </c>
      <c r="AB94" s="415">
        <v>0</v>
      </c>
      <c r="AC94" s="415">
        <v>0</v>
      </c>
      <c r="AD94" s="415">
        <v>0</v>
      </c>
      <c r="AE94" s="415">
        <v>0</v>
      </c>
      <c r="AF94" s="415">
        <v>0</v>
      </c>
      <c r="AG94" s="415">
        <v>0</v>
      </c>
    </row>
    <row r="95" spans="1:33" ht="15" customHeight="1">
      <c r="A95" s="1385"/>
      <c r="B95" s="412" t="s">
        <v>1083</v>
      </c>
      <c r="C95" s="418">
        <v>0</v>
      </c>
      <c r="D95" s="418">
        <v>0</v>
      </c>
      <c r="E95" s="415">
        <v>0</v>
      </c>
      <c r="F95" s="411">
        <v>0</v>
      </c>
      <c r="G95" s="411">
        <v>0</v>
      </c>
      <c r="H95" s="415">
        <v>0</v>
      </c>
      <c r="I95" s="415">
        <v>0</v>
      </c>
      <c r="J95" s="415">
        <v>0</v>
      </c>
      <c r="K95" s="415">
        <v>0</v>
      </c>
      <c r="L95" s="415">
        <v>0</v>
      </c>
      <c r="M95" s="415">
        <v>0</v>
      </c>
      <c r="N95" s="411">
        <v>0</v>
      </c>
      <c r="O95" s="411">
        <v>0</v>
      </c>
      <c r="P95" s="415">
        <v>0</v>
      </c>
      <c r="Q95" s="415">
        <v>0</v>
      </c>
      <c r="R95" s="415">
        <v>0</v>
      </c>
      <c r="S95" s="415">
        <v>0</v>
      </c>
      <c r="T95" s="411">
        <v>0</v>
      </c>
      <c r="U95" s="411">
        <v>0</v>
      </c>
      <c r="V95" s="415">
        <v>0</v>
      </c>
      <c r="W95" s="415">
        <v>0</v>
      </c>
      <c r="X95" s="415">
        <v>0</v>
      </c>
      <c r="Y95" s="415">
        <v>0</v>
      </c>
      <c r="Z95" s="415">
        <v>0</v>
      </c>
      <c r="AA95" s="415">
        <v>0</v>
      </c>
      <c r="AB95" s="415">
        <v>0</v>
      </c>
      <c r="AC95" s="415">
        <v>0</v>
      </c>
      <c r="AD95" s="415">
        <v>0</v>
      </c>
      <c r="AE95" s="415">
        <v>0</v>
      </c>
      <c r="AF95" s="415">
        <v>0</v>
      </c>
      <c r="AG95" s="415">
        <v>0</v>
      </c>
    </row>
    <row r="96" spans="1:33" ht="15" customHeight="1">
      <c r="A96" s="1385"/>
      <c r="B96" s="412" t="s">
        <v>1084</v>
      </c>
      <c r="C96" s="418">
        <v>0</v>
      </c>
      <c r="D96" s="418">
        <v>0</v>
      </c>
      <c r="E96" s="415">
        <v>0</v>
      </c>
      <c r="F96" s="411">
        <v>0</v>
      </c>
      <c r="G96" s="411">
        <v>0</v>
      </c>
      <c r="H96" s="415">
        <v>0</v>
      </c>
      <c r="I96" s="415">
        <v>0</v>
      </c>
      <c r="J96" s="415">
        <v>0</v>
      </c>
      <c r="K96" s="415">
        <v>0</v>
      </c>
      <c r="L96" s="415">
        <v>0</v>
      </c>
      <c r="M96" s="415">
        <v>0</v>
      </c>
      <c r="N96" s="411">
        <v>0</v>
      </c>
      <c r="O96" s="411">
        <v>0</v>
      </c>
      <c r="P96" s="415">
        <v>0</v>
      </c>
      <c r="Q96" s="415">
        <v>0</v>
      </c>
      <c r="R96" s="415">
        <v>0</v>
      </c>
      <c r="S96" s="415">
        <v>0</v>
      </c>
      <c r="T96" s="411">
        <v>0</v>
      </c>
      <c r="U96" s="411">
        <v>0</v>
      </c>
      <c r="V96" s="415">
        <v>0</v>
      </c>
      <c r="W96" s="415">
        <v>0</v>
      </c>
      <c r="X96" s="415">
        <v>0</v>
      </c>
      <c r="Y96" s="415">
        <v>0</v>
      </c>
      <c r="Z96" s="415">
        <v>0</v>
      </c>
      <c r="AA96" s="415">
        <v>0</v>
      </c>
      <c r="AB96" s="415">
        <v>0</v>
      </c>
      <c r="AC96" s="415">
        <v>0</v>
      </c>
      <c r="AD96" s="415">
        <v>0</v>
      </c>
      <c r="AE96" s="415">
        <v>0</v>
      </c>
      <c r="AF96" s="415">
        <v>0</v>
      </c>
      <c r="AG96" s="415">
        <v>0</v>
      </c>
    </row>
    <row r="97" spans="1:33" ht="15" customHeight="1">
      <c r="A97" s="1385"/>
      <c r="B97" s="412" t="s">
        <v>1085</v>
      </c>
      <c r="C97" s="418">
        <v>0</v>
      </c>
      <c r="D97" s="418">
        <v>0</v>
      </c>
      <c r="E97" s="415">
        <v>0</v>
      </c>
      <c r="F97" s="411">
        <v>0</v>
      </c>
      <c r="G97" s="411">
        <v>0</v>
      </c>
      <c r="H97" s="415">
        <v>0</v>
      </c>
      <c r="I97" s="415">
        <v>0</v>
      </c>
      <c r="J97" s="415">
        <v>0</v>
      </c>
      <c r="K97" s="415">
        <v>0</v>
      </c>
      <c r="L97" s="415">
        <v>0</v>
      </c>
      <c r="M97" s="415">
        <v>0</v>
      </c>
      <c r="N97" s="411">
        <v>0</v>
      </c>
      <c r="O97" s="411">
        <v>0</v>
      </c>
      <c r="P97" s="415">
        <v>0</v>
      </c>
      <c r="Q97" s="415">
        <v>0</v>
      </c>
      <c r="R97" s="415">
        <v>0</v>
      </c>
      <c r="S97" s="415">
        <v>0</v>
      </c>
      <c r="T97" s="411">
        <v>0</v>
      </c>
      <c r="U97" s="411">
        <v>0</v>
      </c>
      <c r="V97" s="415">
        <v>0</v>
      </c>
      <c r="W97" s="415">
        <v>0</v>
      </c>
      <c r="X97" s="415">
        <v>0</v>
      </c>
      <c r="Y97" s="415">
        <v>0</v>
      </c>
      <c r="Z97" s="415">
        <v>0</v>
      </c>
      <c r="AA97" s="415">
        <v>0</v>
      </c>
      <c r="AB97" s="415">
        <v>0</v>
      </c>
      <c r="AC97" s="415">
        <v>0</v>
      </c>
      <c r="AD97" s="415">
        <v>0</v>
      </c>
      <c r="AE97" s="415">
        <v>0</v>
      </c>
      <c r="AF97" s="415">
        <v>0</v>
      </c>
      <c r="AG97" s="415">
        <v>0</v>
      </c>
    </row>
    <row r="98" spans="1:33" ht="15" customHeight="1">
      <c r="A98" s="1385"/>
      <c r="B98" s="412" t="s">
        <v>1086</v>
      </c>
      <c r="C98" s="418">
        <v>0</v>
      </c>
      <c r="D98" s="418">
        <v>0</v>
      </c>
      <c r="E98" s="415">
        <v>0</v>
      </c>
      <c r="F98" s="411">
        <v>0</v>
      </c>
      <c r="G98" s="411">
        <v>0</v>
      </c>
      <c r="H98" s="415">
        <v>0</v>
      </c>
      <c r="I98" s="415">
        <v>0</v>
      </c>
      <c r="J98" s="415">
        <v>0</v>
      </c>
      <c r="K98" s="415">
        <v>0</v>
      </c>
      <c r="L98" s="415">
        <v>0</v>
      </c>
      <c r="M98" s="415">
        <v>0</v>
      </c>
      <c r="N98" s="411">
        <v>0</v>
      </c>
      <c r="O98" s="411">
        <v>0</v>
      </c>
      <c r="P98" s="415">
        <v>0</v>
      </c>
      <c r="Q98" s="415">
        <v>0</v>
      </c>
      <c r="R98" s="415">
        <v>0</v>
      </c>
      <c r="S98" s="415">
        <v>0</v>
      </c>
      <c r="T98" s="411">
        <v>0</v>
      </c>
      <c r="U98" s="411">
        <v>0</v>
      </c>
      <c r="V98" s="415">
        <v>0</v>
      </c>
      <c r="W98" s="415">
        <v>0</v>
      </c>
      <c r="X98" s="415">
        <v>0</v>
      </c>
      <c r="Y98" s="415">
        <v>0</v>
      </c>
      <c r="Z98" s="415">
        <v>0</v>
      </c>
      <c r="AA98" s="415">
        <v>0</v>
      </c>
      <c r="AB98" s="415">
        <v>0</v>
      </c>
      <c r="AC98" s="415">
        <v>0</v>
      </c>
      <c r="AD98" s="415">
        <v>0</v>
      </c>
      <c r="AE98" s="415">
        <v>0</v>
      </c>
      <c r="AF98" s="415">
        <v>0</v>
      </c>
      <c r="AG98" s="415">
        <v>0</v>
      </c>
    </row>
    <row r="99" spans="1:33" ht="15" customHeight="1">
      <c r="A99" s="1385"/>
      <c r="B99" s="412" t="s">
        <v>1087</v>
      </c>
      <c r="C99" s="418">
        <v>0</v>
      </c>
      <c r="D99" s="418">
        <v>0</v>
      </c>
      <c r="E99" s="415">
        <v>0</v>
      </c>
      <c r="F99" s="411">
        <v>0</v>
      </c>
      <c r="G99" s="411">
        <v>0</v>
      </c>
      <c r="H99" s="415">
        <v>0</v>
      </c>
      <c r="I99" s="415">
        <v>0</v>
      </c>
      <c r="J99" s="415">
        <v>0</v>
      </c>
      <c r="K99" s="415">
        <v>0</v>
      </c>
      <c r="L99" s="415">
        <v>0</v>
      </c>
      <c r="M99" s="415">
        <v>0</v>
      </c>
      <c r="N99" s="411">
        <v>0</v>
      </c>
      <c r="O99" s="411">
        <v>0</v>
      </c>
      <c r="P99" s="415">
        <v>0</v>
      </c>
      <c r="Q99" s="415">
        <v>0</v>
      </c>
      <c r="R99" s="415">
        <v>0</v>
      </c>
      <c r="S99" s="415">
        <v>0</v>
      </c>
      <c r="T99" s="411">
        <v>0</v>
      </c>
      <c r="U99" s="411">
        <v>0</v>
      </c>
      <c r="V99" s="415">
        <v>0</v>
      </c>
      <c r="W99" s="415">
        <v>0</v>
      </c>
      <c r="X99" s="415">
        <v>0</v>
      </c>
      <c r="Y99" s="415">
        <v>0</v>
      </c>
      <c r="Z99" s="415">
        <v>0</v>
      </c>
      <c r="AA99" s="415">
        <v>0</v>
      </c>
      <c r="AB99" s="415">
        <v>0</v>
      </c>
      <c r="AC99" s="415">
        <v>0</v>
      </c>
      <c r="AD99" s="415">
        <v>0</v>
      </c>
      <c r="AE99" s="415">
        <v>0</v>
      </c>
      <c r="AF99" s="415">
        <v>0</v>
      </c>
      <c r="AG99" s="415">
        <v>0</v>
      </c>
    </row>
    <row r="100" spans="1:33" ht="15" customHeight="1">
      <c r="A100" s="1385"/>
      <c r="B100" s="369" t="s">
        <v>1088</v>
      </c>
      <c r="C100" s="418">
        <v>0</v>
      </c>
      <c r="D100" s="418">
        <v>0</v>
      </c>
      <c r="E100" s="415">
        <v>0</v>
      </c>
      <c r="F100" s="411">
        <v>0</v>
      </c>
      <c r="G100" s="411">
        <v>0</v>
      </c>
      <c r="H100" s="415">
        <v>0</v>
      </c>
      <c r="I100" s="415">
        <v>0</v>
      </c>
      <c r="J100" s="415">
        <v>0</v>
      </c>
      <c r="K100" s="415">
        <v>0</v>
      </c>
      <c r="L100" s="415">
        <v>0</v>
      </c>
      <c r="M100" s="415">
        <v>0</v>
      </c>
      <c r="N100" s="411">
        <v>0</v>
      </c>
      <c r="O100" s="411">
        <v>0</v>
      </c>
      <c r="P100" s="415">
        <v>0</v>
      </c>
      <c r="Q100" s="415">
        <v>0</v>
      </c>
      <c r="R100" s="415">
        <v>0</v>
      </c>
      <c r="S100" s="415">
        <v>0</v>
      </c>
      <c r="T100" s="411">
        <v>0</v>
      </c>
      <c r="U100" s="411">
        <v>0</v>
      </c>
      <c r="V100" s="415">
        <v>0</v>
      </c>
      <c r="W100" s="415">
        <v>0</v>
      </c>
      <c r="X100" s="415">
        <v>0</v>
      </c>
      <c r="Y100" s="415">
        <v>0</v>
      </c>
      <c r="Z100" s="415">
        <v>0</v>
      </c>
      <c r="AA100" s="415">
        <v>0</v>
      </c>
      <c r="AB100" s="415">
        <v>0</v>
      </c>
      <c r="AC100" s="415">
        <v>0</v>
      </c>
      <c r="AD100" s="415">
        <v>0</v>
      </c>
      <c r="AE100" s="415">
        <v>0</v>
      </c>
      <c r="AF100" s="415">
        <v>0</v>
      </c>
      <c r="AG100" s="415">
        <v>0</v>
      </c>
    </row>
    <row r="101" spans="1:33" ht="15" customHeight="1">
      <c r="A101" s="1385"/>
      <c r="B101" s="369" t="s">
        <v>420</v>
      </c>
      <c r="C101" s="418">
        <v>6</v>
      </c>
      <c r="D101" s="418">
        <v>6</v>
      </c>
      <c r="E101" s="415">
        <v>52850</v>
      </c>
      <c r="F101" s="410">
        <v>2</v>
      </c>
      <c r="G101" s="410">
        <v>2008</v>
      </c>
      <c r="H101" s="415">
        <v>2</v>
      </c>
      <c r="I101" s="415">
        <v>2008</v>
      </c>
      <c r="J101" s="415">
        <v>0</v>
      </c>
      <c r="K101" s="415">
        <v>0</v>
      </c>
      <c r="L101" s="415">
        <v>0</v>
      </c>
      <c r="M101" s="415">
        <v>0</v>
      </c>
      <c r="N101" s="410">
        <v>1</v>
      </c>
      <c r="O101" s="410">
        <v>7106</v>
      </c>
      <c r="P101" s="415">
        <v>0</v>
      </c>
      <c r="Q101" s="415">
        <v>0</v>
      </c>
      <c r="R101" s="415">
        <v>1</v>
      </c>
      <c r="S101" s="415">
        <v>7106</v>
      </c>
      <c r="T101" s="410">
        <v>3</v>
      </c>
      <c r="U101" s="410">
        <v>43736</v>
      </c>
      <c r="V101" s="415">
        <v>2</v>
      </c>
      <c r="W101" s="415">
        <v>26612</v>
      </c>
      <c r="X101" s="415">
        <v>1</v>
      </c>
      <c r="Y101" s="415">
        <v>17124</v>
      </c>
      <c r="Z101" s="415">
        <v>0</v>
      </c>
      <c r="AA101" s="415">
        <v>0</v>
      </c>
      <c r="AB101" s="415">
        <v>0</v>
      </c>
      <c r="AC101" s="415">
        <v>0</v>
      </c>
      <c r="AD101" s="415">
        <v>0</v>
      </c>
      <c r="AE101" s="415">
        <v>0</v>
      </c>
      <c r="AF101" s="415">
        <v>0</v>
      </c>
      <c r="AG101" s="415">
        <v>0</v>
      </c>
    </row>
    <row r="102" spans="1:33" ht="15" customHeight="1">
      <c r="A102" s="1386"/>
      <c r="B102" s="375" t="s">
        <v>1089</v>
      </c>
      <c r="C102" s="429">
        <v>8808.3333333333339</v>
      </c>
      <c r="D102" s="433" t="s">
        <v>316</v>
      </c>
      <c r="E102" s="414">
        <v>8808.3333333333339</v>
      </c>
      <c r="F102" s="414" t="s">
        <v>316</v>
      </c>
      <c r="G102" s="414">
        <v>1004</v>
      </c>
      <c r="H102" s="414" t="s">
        <v>316</v>
      </c>
      <c r="I102" s="414">
        <v>1004</v>
      </c>
      <c r="J102" s="414" t="s">
        <v>316</v>
      </c>
      <c r="K102" s="414" t="s">
        <v>316</v>
      </c>
      <c r="L102" s="414" t="s">
        <v>316</v>
      </c>
      <c r="M102" s="414" t="s">
        <v>316</v>
      </c>
      <c r="N102" s="414" t="s">
        <v>316</v>
      </c>
      <c r="O102" s="414">
        <v>7106</v>
      </c>
      <c r="P102" s="414" t="s">
        <v>316</v>
      </c>
      <c r="Q102" s="414" t="s">
        <v>316</v>
      </c>
      <c r="R102" s="414" t="s">
        <v>316</v>
      </c>
      <c r="S102" s="414">
        <v>7106</v>
      </c>
      <c r="T102" s="414" t="s">
        <v>316</v>
      </c>
      <c r="U102" s="414">
        <v>14578.666666666666</v>
      </c>
      <c r="V102" s="414" t="s">
        <v>316</v>
      </c>
      <c r="W102" s="414">
        <v>13306</v>
      </c>
      <c r="X102" s="414" t="s">
        <v>316</v>
      </c>
      <c r="Y102" s="414">
        <v>17124</v>
      </c>
      <c r="Z102" s="414" t="s">
        <v>316</v>
      </c>
      <c r="AA102" s="414" t="s">
        <v>316</v>
      </c>
      <c r="AB102" s="414" t="s">
        <v>316</v>
      </c>
      <c r="AC102" s="414" t="s">
        <v>316</v>
      </c>
      <c r="AD102" s="414" t="s">
        <v>316</v>
      </c>
      <c r="AE102" s="414" t="s">
        <v>316</v>
      </c>
      <c r="AF102" s="414" t="s">
        <v>316</v>
      </c>
      <c r="AG102" s="414" t="s">
        <v>316</v>
      </c>
    </row>
    <row r="103" spans="1:33" ht="15" customHeight="1">
      <c r="A103" s="1384" t="s">
        <v>1093</v>
      </c>
      <c r="B103" s="361" t="s">
        <v>1067</v>
      </c>
      <c r="C103" s="418">
        <v>0</v>
      </c>
      <c r="D103" s="418">
        <v>0</v>
      </c>
      <c r="E103" s="415">
        <v>0</v>
      </c>
      <c r="F103" s="409">
        <v>0</v>
      </c>
      <c r="G103" s="409">
        <v>0</v>
      </c>
      <c r="H103" s="415">
        <v>0</v>
      </c>
      <c r="I103" s="415">
        <v>0</v>
      </c>
      <c r="J103" s="415">
        <v>0</v>
      </c>
      <c r="K103" s="415">
        <v>0</v>
      </c>
      <c r="L103" s="415">
        <v>0</v>
      </c>
      <c r="M103" s="415">
        <v>0</v>
      </c>
      <c r="N103" s="409">
        <v>0</v>
      </c>
      <c r="O103" s="409">
        <v>0</v>
      </c>
      <c r="P103" s="415">
        <v>0</v>
      </c>
      <c r="Q103" s="415">
        <v>0</v>
      </c>
      <c r="R103" s="415">
        <v>0</v>
      </c>
      <c r="S103" s="415">
        <v>0</v>
      </c>
      <c r="T103" s="409">
        <v>0</v>
      </c>
      <c r="U103" s="409">
        <v>0</v>
      </c>
      <c r="V103" s="415">
        <v>0</v>
      </c>
      <c r="W103" s="415">
        <v>0</v>
      </c>
      <c r="X103" s="415">
        <v>0</v>
      </c>
      <c r="Y103" s="415">
        <v>0</v>
      </c>
      <c r="Z103" s="415">
        <v>0</v>
      </c>
      <c r="AA103" s="415">
        <v>0</v>
      </c>
      <c r="AB103" s="415">
        <v>0</v>
      </c>
      <c r="AC103" s="415">
        <v>0</v>
      </c>
      <c r="AD103" s="415">
        <v>0</v>
      </c>
      <c r="AE103" s="415">
        <v>0</v>
      </c>
      <c r="AF103" s="415">
        <v>0</v>
      </c>
      <c r="AG103" s="415">
        <v>0</v>
      </c>
    </row>
    <row r="104" spans="1:33" ht="15" customHeight="1">
      <c r="A104" s="1385"/>
      <c r="B104" s="369" t="s">
        <v>1068</v>
      </c>
      <c r="C104" s="418">
        <v>0</v>
      </c>
      <c r="D104" s="418">
        <v>0</v>
      </c>
      <c r="E104" s="415">
        <v>0</v>
      </c>
      <c r="F104" s="411">
        <v>0</v>
      </c>
      <c r="G104" s="411">
        <v>0</v>
      </c>
      <c r="H104" s="415">
        <v>0</v>
      </c>
      <c r="I104" s="415">
        <v>0</v>
      </c>
      <c r="J104" s="415">
        <v>0</v>
      </c>
      <c r="K104" s="415">
        <v>0</v>
      </c>
      <c r="L104" s="415">
        <v>0</v>
      </c>
      <c r="M104" s="415">
        <v>0</v>
      </c>
      <c r="N104" s="411">
        <v>0</v>
      </c>
      <c r="O104" s="411">
        <v>0</v>
      </c>
      <c r="P104" s="415">
        <v>0</v>
      </c>
      <c r="Q104" s="415">
        <v>0</v>
      </c>
      <c r="R104" s="415">
        <v>0</v>
      </c>
      <c r="S104" s="415">
        <v>0</v>
      </c>
      <c r="T104" s="411">
        <v>0</v>
      </c>
      <c r="U104" s="411">
        <v>0</v>
      </c>
      <c r="V104" s="415">
        <v>0</v>
      </c>
      <c r="W104" s="415">
        <v>0</v>
      </c>
      <c r="X104" s="415">
        <v>0</v>
      </c>
      <c r="Y104" s="415">
        <v>0</v>
      </c>
      <c r="Z104" s="415">
        <v>0</v>
      </c>
      <c r="AA104" s="415">
        <v>0</v>
      </c>
      <c r="AB104" s="415">
        <v>0</v>
      </c>
      <c r="AC104" s="415">
        <v>0</v>
      </c>
      <c r="AD104" s="415">
        <v>0</v>
      </c>
      <c r="AE104" s="415">
        <v>0</v>
      </c>
      <c r="AF104" s="415">
        <v>0</v>
      </c>
      <c r="AG104" s="415">
        <v>0</v>
      </c>
    </row>
    <row r="105" spans="1:33" ht="15" customHeight="1">
      <c r="A105" s="1385"/>
      <c r="B105" s="404" t="s">
        <v>1069</v>
      </c>
      <c r="C105" s="418">
        <v>0</v>
      </c>
      <c r="D105" s="418">
        <v>0</v>
      </c>
      <c r="E105" s="415">
        <v>0</v>
      </c>
      <c r="F105" s="411">
        <v>0</v>
      </c>
      <c r="G105" s="411">
        <v>0</v>
      </c>
      <c r="H105" s="415">
        <v>0</v>
      </c>
      <c r="I105" s="415">
        <v>0</v>
      </c>
      <c r="J105" s="415">
        <v>0</v>
      </c>
      <c r="K105" s="415">
        <v>0</v>
      </c>
      <c r="L105" s="415">
        <v>0</v>
      </c>
      <c r="M105" s="415">
        <v>0</v>
      </c>
      <c r="N105" s="411">
        <v>0</v>
      </c>
      <c r="O105" s="411">
        <v>0</v>
      </c>
      <c r="P105" s="415">
        <v>0</v>
      </c>
      <c r="Q105" s="415">
        <v>0</v>
      </c>
      <c r="R105" s="415">
        <v>0</v>
      </c>
      <c r="S105" s="415">
        <v>0</v>
      </c>
      <c r="T105" s="411">
        <v>0</v>
      </c>
      <c r="U105" s="411">
        <v>0</v>
      </c>
      <c r="V105" s="415">
        <v>0</v>
      </c>
      <c r="W105" s="415">
        <v>0</v>
      </c>
      <c r="X105" s="415">
        <v>0</v>
      </c>
      <c r="Y105" s="415">
        <v>0</v>
      </c>
      <c r="Z105" s="415">
        <v>0</v>
      </c>
      <c r="AA105" s="415">
        <v>0</v>
      </c>
      <c r="AB105" s="415">
        <v>0</v>
      </c>
      <c r="AC105" s="415">
        <v>0</v>
      </c>
      <c r="AD105" s="415">
        <v>0</v>
      </c>
      <c r="AE105" s="415">
        <v>0</v>
      </c>
      <c r="AF105" s="415">
        <v>0</v>
      </c>
      <c r="AG105" s="415">
        <v>0</v>
      </c>
    </row>
    <row r="106" spans="1:33" ht="15" customHeight="1">
      <c r="A106" s="1385"/>
      <c r="B106" s="404" t="s">
        <v>1070</v>
      </c>
      <c r="C106" s="418">
        <v>0</v>
      </c>
      <c r="D106" s="418">
        <v>0</v>
      </c>
      <c r="E106" s="415">
        <v>0</v>
      </c>
      <c r="F106" s="411">
        <v>0</v>
      </c>
      <c r="G106" s="411">
        <v>0</v>
      </c>
      <c r="H106" s="415">
        <v>0</v>
      </c>
      <c r="I106" s="415">
        <v>0</v>
      </c>
      <c r="J106" s="415">
        <v>0</v>
      </c>
      <c r="K106" s="415">
        <v>0</v>
      </c>
      <c r="L106" s="415">
        <v>0</v>
      </c>
      <c r="M106" s="415">
        <v>0</v>
      </c>
      <c r="N106" s="411">
        <v>0</v>
      </c>
      <c r="O106" s="411">
        <v>0</v>
      </c>
      <c r="P106" s="415">
        <v>0</v>
      </c>
      <c r="Q106" s="415">
        <v>0</v>
      </c>
      <c r="R106" s="415">
        <v>0</v>
      </c>
      <c r="S106" s="415">
        <v>0</v>
      </c>
      <c r="T106" s="411">
        <v>0</v>
      </c>
      <c r="U106" s="411">
        <v>0</v>
      </c>
      <c r="V106" s="415">
        <v>0</v>
      </c>
      <c r="W106" s="415">
        <v>0</v>
      </c>
      <c r="X106" s="415">
        <v>0</v>
      </c>
      <c r="Y106" s="415">
        <v>0</v>
      </c>
      <c r="Z106" s="415">
        <v>0</v>
      </c>
      <c r="AA106" s="415">
        <v>0</v>
      </c>
      <c r="AB106" s="415">
        <v>0</v>
      </c>
      <c r="AC106" s="415">
        <v>0</v>
      </c>
      <c r="AD106" s="415">
        <v>0</v>
      </c>
      <c r="AE106" s="415">
        <v>0</v>
      </c>
      <c r="AF106" s="415">
        <v>0</v>
      </c>
      <c r="AG106" s="415">
        <v>0</v>
      </c>
    </row>
    <row r="107" spans="1:33" ht="15" customHeight="1">
      <c r="A107" s="1385"/>
      <c r="B107" s="404" t="s">
        <v>1071</v>
      </c>
      <c r="C107" s="418">
        <v>0</v>
      </c>
      <c r="D107" s="418">
        <v>0</v>
      </c>
      <c r="E107" s="415">
        <v>0</v>
      </c>
      <c r="F107" s="411">
        <v>0</v>
      </c>
      <c r="G107" s="411">
        <v>0</v>
      </c>
      <c r="H107" s="415">
        <v>0</v>
      </c>
      <c r="I107" s="415">
        <v>0</v>
      </c>
      <c r="J107" s="415">
        <v>0</v>
      </c>
      <c r="K107" s="415">
        <v>0</v>
      </c>
      <c r="L107" s="415">
        <v>0</v>
      </c>
      <c r="M107" s="415">
        <v>0</v>
      </c>
      <c r="N107" s="411">
        <v>0</v>
      </c>
      <c r="O107" s="411">
        <v>0</v>
      </c>
      <c r="P107" s="415">
        <v>0</v>
      </c>
      <c r="Q107" s="415">
        <v>0</v>
      </c>
      <c r="R107" s="415">
        <v>0</v>
      </c>
      <c r="S107" s="415">
        <v>0</v>
      </c>
      <c r="T107" s="411">
        <v>0</v>
      </c>
      <c r="U107" s="411">
        <v>0</v>
      </c>
      <c r="V107" s="415">
        <v>0</v>
      </c>
      <c r="W107" s="415">
        <v>0</v>
      </c>
      <c r="X107" s="415">
        <v>0</v>
      </c>
      <c r="Y107" s="415">
        <v>0</v>
      </c>
      <c r="Z107" s="415">
        <v>0</v>
      </c>
      <c r="AA107" s="415">
        <v>0</v>
      </c>
      <c r="AB107" s="415">
        <v>0</v>
      </c>
      <c r="AC107" s="415">
        <v>0</v>
      </c>
      <c r="AD107" s="415">
        <v>0</v>
      </c>
      <c r="AE107" s="415">
        <v>0</v>
      </c>
      <c r="AF107" s="415">
        <v>0</v>
      </c>
      <c r="AG107" s="415">
        <v>0</v>
      </c>
    </row>
    <row r="108" spans="1:33" ht="15" customHeight="1">
      <c r="A108" s="1385"/>
      <c r="B108" s="404" t="s">
        <v>1072</v>
      </c>
      <c r="C108" s="418">
        <v>1</v>
      </c>
      <c r="D108" s="418">
        <v>1</v>
      </c>
      <c r="E108" s="415">
        <v>1280</v>
      </c>
      <c r="F108" s="411">
        <v>1</v>
      </c>
      <c r="G108" s="411">
        <v>1280</v>
      </c>
      <c r="H108" s="415">
        <v>1</v>
      </c>
      <c r="I108" s="415">
        <v>1280</v>
      </c>
      <c r="J108" s="415">
        <v>0</v>
      </c>
      <c r="K108" s="415">
        <v>0</v>
      </c>
      <c r="L108" s="415">
        <v>0</v>
      </c>
      <c r="M108" s="415">
        <v>0</v>
      </c>
      <c r="N108" s="411">
        <v>0</v>
      </c>
      <c r="O108" s="411">
        <v>0</v>
      </c>
      <c r="P108" s="415">
        <v>0</v>
      </c>
      <c r="Q108" s="415">
        <v>0</v>
      </c>
      <c r="R108" s="415">
        <v>0</v>
      </c>
      <c r="S108" s="415">
        <v>0</v>
      </c>
      <c r="T108" s="411">
        <v>0</v>
      </c>
      <c r="U108" s="411">
        <v>0</v>
      </c>
      <c r="V108" s="415">
        <v>0</v>
      </c>
      <c r="W108" s="415">
        <v>0</v>
      </c>
      <c r="X108" s="415">
        <v>0</v>
      </c>
      <c r="Y108" s="415">
        <v>0</v>
      </c>
      <c r="Z108" s="415">
        <v>0</v>
      </c>
      <c r="AA108" s="415">
        <v>0</v>
      </c>
      <c r="AB108" s="415">
        <v>0</v>
      </c>
      <c r="AC108" s="415">
        <v>0</v>
      </c>
      <c r="AD108" s="415">
        <v>0</v>
      </c>
      <c r="AE108" s="415">
        <v>0</v>
      </c>
      <c r="AF108" s="415">
        <v>0</v>
      </c>
      <c r="AG108" s="415">
        <v>0</v>
      </c>
    </row>
    <row r="109" spans="1:33" ht="15" customHeight="1">
      <c r="A109" s="1385"/>
      <c r="B109" s="404" t="s">
        <v>1073</v>
      </c>
      <c r="C109" s="418">
        <v>1</v>
      </c>
      <c r="D109" s="418">
        <v>0</v>
      </c>
      <c r="E109" s="415">
        <v>0</v>
      </c>
      <c r="F109" s="411">
        <v>0</v>
      </c>
      <c r="G109" s="411">
        <v>0</v>
      </c>
      <c r="H109" s="415">
        <v>0</v>
      </c>
      <c r="I109" s="415">
        <v>0</v>
      </c>
      <c r="J109" s="415">
        <v>0</v>
      </c>
      <c r="K109" s="415">
        <v>0</v>
      </c>
      <c r="L109" s="415">
        <v>0</v>
      </c>
      <c r="M109" s="415">
        <v>0</v>
      </c>
      <c r="N109" s="411">
        <v>0</v>
      </c>
      <c r="O109" s="411">
        <v>0</v>
      </c>
      <c r="P109" s="415">
        <v>0</v>
      </c>
      <c r="Q109" s="415">
        <v>0</v>
      </c>
      <c r="R109" s="415">
        <v>0</v>
      </c>
      <c r="S109" s="415">
        <v>0</v>
      </c>
      <c r="T109" s="411">
        <v>0</v>
      </c>
      <c r="U109" s="411">
        <v>0</v>
      </c>
      <c r="V109" s="415">
        <v>0</v>
      </c>
      <c r="W109" s="415">
        <v>0</v>
      </c>
      <c r="X109" s="415">
        <v>0</v>
      </c>
      <c r="Y109" s="415">
        <v>0</v>
      </c>
      <c r="Z109" s="415">
        <v>0</v>
      </c>
      <c r="AA109" s="415">
        <v>0</v>
      </c>
      <c r="AB109" s="415">
        <v>1</v>
      </c>
      <c r="AC109" s="415">
        <v>0</v>
      </c>
      <c r="AD109" s="415">
        <v>0</v>
      </c>
      <c r="AE109" s="415">
        <v>1</v>
      </c>
      <c r="AF109" s="415">
        <v>0</v>
      </c>
      <c r="AG109" s="415">
        <v>0</v>
      </c>
    </row>
    <row r="110" spans="1:33" ht="15" customHeight="1">
      <c r="A110" s="1385"/>
      <c r="B110" s="404" t="s">
        <v>1074</v>
      </c>
      <c r="C110" s="418">
        <v>0</v>
      </c>
      <c r="D110" s="418">
        <v>0</v>
      </c>
      <c r="E110" s="415">
        <v>0</v>
      </c>
      <c r="F110" s="411">
        <v>0</v>
      </c>
      <c r="G110" s="411">
        <v>0</v>
      </c>
      <c r="H110" s="415">
        <v>0</v>
      </c>
      <c r="I110" s="415">
        <v>0</v>
      </c>
      <c r="J110" s="415">
        <v>0</v>
      </c>
      <c r="K110" s="415">
        <v>0</v>
      </c>
      <c r="L110" s="415">
        <v>0</v>
      </c>
      <c r="M110" s="415">
        <v>0</v>
      </c>
      <c r="N110" s="411">
        <v>0</v>
      </c>
      <c r="O110" s="411">
        <v>0</v>
      </c>
      <c r="P110" s="415">
        <v>0</v>
      </c>
      <c r="Q110" s="415">
        <v>0</v>
      </c>
      <c r="R110" s="415">
        <v>0</v>
      </c>
      <c r="S110" s="415">
        <v>0</v>
      </c>
      <c r="T110" s="411">
        <v>0</v>
      </c>
      <c r="U110" s="411">
        <v>0</v>
      </c>
      <c r="V110" s="415">
        <v>0</v>
      </c>
      <c r="W110" s="415">
        <v>0</v>
      </c>
      <c r="X110" s="415">
        <v>0</v>
      </c>
      <c r="Y110" s="415">
        <v>0</v>
      </c>
      <c r="Z110" s="415">
        <v>0</v>
      </c>
      <c r="AA110" s="415">
        <v>0</v>
      </c>
      <c r="AB110" s="415">
        <v>0</v>
      </c>
      <c r="AC110" s="415">
        <v>0</v>
      </c>
      <c r="AD110" s="415">
        <v>0</v>
      </c>
      <c r="AE110" s="415">
        <v>0</v>
      </c>
      <c r="AF110" s="415">
        <v>0</v>
      </c>
      <c r="AG110" s="415">
        <v>0</v>
      </c>
    </row>
    <row r="111" spans="1:33" ht="15" customHeight="1">
      <c r="A111" s="1385"/>
      <c r="B111" s="404" t="s">
        <v>1075</v>
      </c>
      <c r="C111" s="418">
        <v>0</v>
      </c>
      <c r="D111" s="418">
        <v>0</v>
      </c>
      <c r="E111" s="415">
        <v>0</v>
      </c>
      <c r="F111" s="411">
        <v>0</v>
      </c>
      <c r="G111" s="411">
        <v>0</v>
      </c>
      <c r="H111" s="415">
        <v>0</v>
      </c>
      <c r="I111" s="415">
        <v>0</v>
      </c>
      <c r="J111" s="415">
        <v>0</v>
      </c>
      <c r="K111" s="415">
        <v>0</v>
      </c>
      <c r="L111" s="415">
        <v>0</v>
      </c>
      <c r="M111" s="415">
        <v>0</v>
      </c>
      <c r="N111" s="411">
        <v>0</v>
      </c>
      <c r="O111" s="411">
        <v>0</v>
      </c>
      <c r="P111" s="415">
        <v>0</v>
      </c>
      <c r="Q111" s="415">
        <v>0</v>
      </c>
      <c r="R111" s="415">
        <v>0</v>
      </c>
      <c r="S111" s="415">
        <v>0</v>
      </c>
      <c r="T111" s="411">
        <v>0</v>
      </c>
      <c r="U111" s="411">
        <v>0</v>
      </c>
      <c r="V111" s="415">
        <v>0</v>
      </c>
      <c r="W111" s="415">
        <v>0</v>
      </c>
      <c r="X111" s="415">
        <v>0</v>
      </c>
      <c r="Y111" s="415">
        <v>0</v>
      </c>
      <c r="Z111" s="415">
        <v>0</v>
      </c>
      <c r="AA111" s="415">
        <v>0</v>
      </c>
      <c r="AB111" s="415">
        <v>0</v>
      </c>
      <c r="AC111" s="415">
        <v>0</v>
      </c>
      <c r="AD111" s="415">
        <v>0</v>
      </c>
      <c r="AE111" s="415">
        <v>0</v>
      </c>
      <c r="AF111" s="415">
        <v>0</v>
      </c>
      <c r="AG111" s="415">
        <v>0</v>
      </c>
    </row>
    <row r="112" spans="1:33" ht="15" customHeight="1">
      <c r="A112" s="1385"/>
      <c r="B112" s="412" t="s">
        <v>1076</v>
      </c>
      <c r="C112" s="418">
        <v>0</v>
      </c>
      <c r="D112" s="418">
        <v>0</v>
      </c>
      <c r="E112" s="415">
        <v>0</v>
      </c>
      <c r="F112" s="411">
        <v>0</v>
      </c>
      <c r="G112" s="411">
        <v>0</v>
      </c>
      <c r="H112" s="415">
        <v>0</v>
      </c>
      <c r="I112" s="415">
        <v>0</v>
      </c>
      <c r="J112" s="415">
        <v>0</v>
      </c>
      <c r="K112" s="415">
        <v>0</v>
      </c>
      <c r="L112" s="415">
        <v>0</v>
      </c>
      <c r="M112" s="415">
        <v>0</v>
      </c>
      <c r="N112" s="411">
        <v>0</v>
      </c>
      <c r="O112" s="411">
        <v>0</v>
      </c>
      <c r="P112" s="415">
        <v>0</v>
      </c>
      <c r="Q112" s="415">
        <v>0</v>
      </c>
      <c r="R112" s="415">
        <v>0</v>
      </c>
      <c r="S112" s="415">
        <v>0</v>
      </c>
      <c r="T112" s="411">
        <v>0</v>
      </c>
      <c r="U112" s="411">
        <v>0</v>
      </c>
      <c r="V112" s="415">
        <v>0</v>
      </c>
      <c r="W112" s="415">
        <v>0</v>
      </c>
      <c r="X112" s="415">
        <v>0</v>
      </c>
      <c r="Y112" s="415">
        <v>0</v>
      </c>
      <c r="Z112" s="415">
        <v>0</v>
      </c>
      <c r="AA112" s="415">
        <v>0</v>
      </c>
      <c r="AB112" s="415">
        <v>0</v>
      </c>
      <c r="AC112" s="415">
        <v>0</v>
      </c>
      <c r="AD112" s="415">
        <v>0</v>
      </c>
      <c r="AE112" s="415">
        <v>0</v>
      </c>
      <c r="AF112" s="415">
        <v>0</v>
      </c>
      <c r="AG112" s="415">
        <v>0</v>
      </c>
    </row>
    <row r="113" spans="1:33" ht="15" customHeight="1">
      <c r="A113" s="1385"/>
      <c r="B113" s="412" t="s">
        <v>1077</v>
      </c>
      <c r="C113" s="418">
        <v>0</v>
      </c>
      <c r="D113" s="418">
        <v>0</v>
      </c>
      <c r="E113" s="415">
        <v>0</v>
      </c>
      <c r="F113" s="411">
        <v>0</v>
      </c>
      <c r="G113" s="411">
        <v>0</v>
      </c>
      <c r="H113" s="415">
        <v>0</v>
      </c>
      <c r="I113" s="415">
        <v>0</v>
      </c>
      <c r="J113" s="415">
        <v>0</v>
      </c>
      <c r="K113" s="415">
        <v>0</v>
      </c>
      <c r="L113" s="415">
        <v>0</v>
      </c>
      <c r="M113" s="415">
        <v>0</v>
      </c>
      <c r="N113" s="411">
        <v>0</v>
      </c>
      <c r="O113" s="411">
        <v>0</v>
      </c>
      <c r="P113" s="415">
        <v>0</v>
      </c>
      <c r="Q113" s="415">
        <v>0</v>
      </c>
      <c r="R113" s="415">
        <v>0</v>
      </c>
      <c r="S113" s="415">
        <v>0</v>
      </c>
      <c r="T113" s="411">
        <v>0</v>
      </c>
      <c r="U113" s="411">
        <v>0</v>
      </c>
      <c r="V113" s="415">
        <v>0</v>
      </c>
      <c r="W113" s="415">
        <v>0</v>
      </c>
      <c r="X113" s="415">
        <v>0</v>
      </c>
      <c r="Y113" s="415">
        <v>0</v>
      </c>
      <c r="Z113" s="415">
        <v>0</v>
      </c>
      <c r="AA113" s="415">
        <v>0</v>
      </c>
      <c r="AB113" s="415">
        <v>0</v>
      </c>
      <c r="AC113" s="415">
        <v>0</v>
      </c>
      <c r="AD113" s="415">
        <v>0</v>
      </c>
      <c r="AE113" s="415">
        <v>0</v>
      </c>
      <c r="AF113" s="415">
        <v>0</v>
      </c>
      <c r="AG113" s="415">
        <v>0</v>
      </c>
    </row>
    <row r="114" spans="1:33" ht="15" customHeight="1">
      <c r="A114" s="1385"/>
      <c r="B114" s="412" t="s">
        <v>1078</v>
      </c>
      <c r="C114" s="418">
        <v>0</v>
      </c>
      <c r="D114" s="418">
        <v>0</v>
      </c>
      <c r="E114" s="415">
        <v>0</v>
      </c>
      <c r="F114" s="411">
        <v>0</v>
      </c>
      <c r="G114" s="411">
        <v>0</v>
      </c>
      <c r="H114" s="415">
        <v>0</v>
      </c>
      <c r="I114" s="415">
        <v>0</v>
      </c>
      <c r="J114" s="415">
        <v>0</v>
      </c>
      <c r="K114" s="415">
        <v>0</v>
      </c>
      <c r="L114" s="415">
        <v>0</v>
      </c>
      <c r="M114" s="415">
        <v>0</v>
      </c>
      <c r="N114" s="411">
        <v>0</v>
      </c>
      <c r="O114" s="411">
        <v>0</v>
      </c>
      <c r="P114" s="415">
        <v>0</v>
      </c>
      <c r="Q114" s="415">
        <v>0</v>
      </c>
      <c r="R114" s="415">
        <v>0</v>
      </c>
      <c r="S114" s="415">
        <v>0</v>
      </c>
      <c r="T114" s="411">
        <v>0</v>
      </c>
      <c r="U114" s="411">
        <v>0</v>
      </c>
      <c r="V114" s="415">
        <v>0</v>
      </c>
      <c r="W114" s="415">
        <v>0</v>
      </c>
      <c r="X114" s="415">
        <v>0</v>
      </c>
      <c r="Y114" s="415">
        <v>0</v>
      </c>
      <c r="Z114" s="415">
        <v>0</v>
      </c>
      <c r="AA114" s="415">
        <v>0</v>
      </c>
      <c r="AB114" s="415">
        <v>0</v>
      </c>
      <c r="AC114" s="415">
        <v>0</v>
      </c>
      <c r="AD114" s="415">
        <v>0</v>
      </c>
      <c r="AE114" s="415">
        <v>0</v>
      </c>
      <c r="AF114" s="415">
        <v>0</v>
      </c>
      <c r="AG114" s="415">
        <v>0</v>
      </c>
    </row>
    <row r="115" spans="1:33" ht="15" customHeight="1">
      <c r="A115" s="1385"/>
      <c r="B115" s="412" t="s">
        <v>1079</v>
      </c>
      <c r="C115" s="418">
        <v>0</v>
      </c>
      <c r="D115" s="418">
        <v>0</v>
      </c>
      <c r="E115" s="415">
        <v>0</v>
      </c>
      <c r="F115" s="411">
        <v>0</v>
      </c>
      <c r="G115" s="411">
        <v>0</v>
      </c>
      <c r="H115" s="415">
        <v>0</v>
      </c>
      <c r="I115" s="415">
        <v>0</v>
      </c>
      <c r="J115" s="415">
        <v>0</v>
      </c>
      <c r="K115" s="415">
        <v>0</v>
      </c>
      <c r="L115" s="415">
        <v>0</v>
      </c>
      <c r="M115" s="415">
        <v>0</v>
      </c>
      <c r="N115" s="411">
        <v>0</v>
      </c>
      <c r="O115" s="411">
        <v>0</v>
      </c>
      <c r="P115" s="415">
        <v>0</v>
      </c>
      <c r="Q115" s="415">
        <v>0</v>
      </c>
      <c r="R115" s="415">
        <v>0</v>
      </c>
      <c r="S115" s="415">
        <v>0</v>
      </c>
      <c r="T115" s="411">
        <v>0</v>
      </c>
      <c r="U115" s="411">
        <v>0</v>
      </c>
      <c r="V115" s="415">
        <v>0</v>
      </c>
      <c r="W115" s="415">
        <v>0</v>
      </c>
      <c r="X115" s="415">
        <v>0</v>
      </c>
      <c r="Y115" s="415">
        <v>0</v>
      </c>
      <c r="Z115" s="415">
        <v>0</v>
      </c>
      <c r="AA115" s="415">
        <v>0</v>
      </c>
      <c r="AB115" s="415">
        <v>0</v>
      </c>
      <c r="AC115" s="415">
        <v>0</v>
      </c>
      <c r="AD115" s="415">
        <v>0</v>
      </c>
      <c r="AE115" s="415">
        <v>0</v>
      </c>
      <c r="AF115" s="415">
        <v>0</v>
      </c>
      <c r="AG115" s="415">
        <v>0</v>
      </c>
    </row>
    <row r="116" spans="1:33" ht="15" customHeight="1">
      <c r="A116" s="1385"/>
      <c r="B116" s="412" t="s">
        <v>1080</v>
      </c>
      <c r="C116" s="418">
        <v>0</v>
      </c>
      <c r="D116" s="418">
        <v>0</v>
      </c>
      <c r="E116" s="415">
        <v>0</v>
      </c>
      <c r="F116" s="411">
        <v>0</v>
      </c>
      <c r="G116" s="411">
        <v>0</v>
      </c>
      <c r="H116" s="415">
        <v>0</v>
      </c>
      <c r="I116" s="415">
        <v>0</v>
      </c>
      <c r="J116" s="415">
        <v>0</v>
      </c>
      <c r="K116" s="415">
        <v>0</v>
      </c>
      <c r="L116" s="415">
        <v>0</v>
      </c>
      <c r="M116" s="415">
        <v>0</v>
      </c>
      <c r="N116" s="411">
        <v>0</v>
      </c>
      <c r="O116" s="411">
        <v>0</v>
      </c>
      <c r="P116" s="415">
        <v>0</v>
      </c>
      <c r="Q116" s="415">
        <v>0</v>
      </c>
      <c r="R116" s="415">
        <v>0</v>
      </c>
      <c r="S116" s="415">
        <v>0</v>
      </c>
      <c r="T116" s="411">
        <v>0</v>
      </c>
      <c r="U116" s="411">
        <v>0</v>
      </c>
      <c r="V116" s="415">
        <v>0</v>
      </c>
      <c r="W116" s="415">
        <v>0</v>
      </c>
      <c r="X116" s="415">
        <v>0</v>
      </c>
      <c r="Y116" s="415">
        <v>0</v>
      </c>
      <c r="Z116" s="415">
        <v>0</v>
      </c>
      <c r="AA116" s="415">
        <v>0</v>
      </c>
      <c r="AB116" s="415">
        <v>0</v>
      </c>
      <c r="AC116" s="415">
        <v>0</v>
      </c>
      <c r="AD116" s="415">
        <v>0</v>
      </c>
      <c r="AE116" s="415">
        <v>0</v>
      </c>
      <c r="AF116" s="415">
        <v>0</v>
      </c>
      <c r="AG116" s="415">
        <v>0</v>
      </c>
    </row>
    <row r="117" spans="1:33" ht="15" customHeight="1">
      <c r="A117" s="1385"/>
      <c r="B117" s="412" t="s">
        <v>1081</v>
      </c>
      <c r="C117" s="418">
        <v>0</v>
      </c>
      <c r="D117" s="418">
        <v>0</v>
      </c>
      <c r="E117" s="415">
        <v>0</v>
      </c>
      <c r="F117" s="411">
        <v>0</v>
      </c>
      <c r="G117" s="411">
        <v>0</v>
      </c>
      <c r="H117" s="415">
        <v>0</v>
      </c>
      <c r="I117" s="415">
        <v>0</v>
      </c>
      <c r="J117" s="415">
        <v>0</v>
      </c>
      <c r="K117" s="415">
        <v>0</v>
      </c>
      <c r="L117" s="415">
        <v>0</v>
      </c>
      <c r="M117" s="415">
        <v>0</v>
      </c>
      <c r="N117" s="411">
        <v>0</v>
      </c>
      <c r="O117" s="411">
        <v>0</v>
      </c>
      <c r="P117" s="415">
        <v>0</v>
      </c>
      <c r="Q117" s="415">
        <v>0</v>
      </c>
      <c r="R117" s="415">
        <v>0</v>
      </c>
      <c r="S117" s="415">
        <v>0</v>
      </c>
      <c r="T117" s="411">
        <v>0</v>
      </c>
      <c r="U117" s="411">
        <v>0</v>
      </c>
      <c r="V117" s="415">
        <v>0</v>
      </c>
      <c r="W117" s="415">
        <v>0</v>
      </c>
      <c r="X117" s="415">
        <v>0</v>
      </c>
      <c r="Y117" s="415">
        <v>0</v>
      </c>
      <c r="Z117" s="415">
        <v>0</v>
      </c>
      <c r="AA117" s="415">
        <v>0</v>
      </c>
      <c r="AB117" s="415">
        <v>0</v>
      </c>
      <c r="AC117" s="415">
        <v>0</v>
      </c>
      <c r="AD117" s="415">
        <v>0</v>
      </c>
      <c r="AE117" s="415">
        <v>0</v>
      </c>
      <c r="AF117" s="415">
        <v>0</v>
      </c>
      <c r="AG117" s="415">
        <v>0</v>
      </c>
    </row>
    <row r="118" spans="1:33" ht="15" customHeight="1">
      <c r="A118" s="1385"/>
      <c r="B118" s="412" t="s">
        <v>1082</v>
      </c>
      <c r="C118" s="418">
        <v>0</v>
      </c>
      <c r="D118" s="418">
        <v>0</v>
      </c>
      <c r="E118" s="415">
        <v>0</v>
      </c>
      <c r="F118" s="411">
        <v>0</v>
      </c>
      <c r="G118" s="411">
        <v>0</v>
      </c>
      <c r="H118" s="415">
        <v>0</v>
      </c>
      <c r="I118" s="415">
        <v>0</v>
      </c>
      <c r="J118" s="415">
        <v>0</v>
      </c>
      <c r="K118" s="415">
        <v>0</v>
      </c>
      <c r="L118" s="415">
        <v>0</v>
      </c>
      <c r="M118" s="415">
        <v>0</v>
      </c>
      <c r="N118" s="411">
        <v>0</v>
      </c>
      <c r="O118" s="411">
        <v>0</v>
      </c>
      <c r="P118" s="415">
        <v>0</v>
      </c>
      <c r="Q118" s="415">
        <v>0</v>
      </c>
      <c r="R118" s="415">
        <v>0</v>
      </c>
      <c r="S118" s="415">
        <v>0</v>
      </c>
      <c r="T118" s="411">
        <v>0</v>
      </c>
      <c r="U118" s="411">
        <v>0</v>
      </c>
      <c r="V118" s="415">
        <v>0</v>
      </c>
      <c r="W118" s="415">
        <v>0</v>
      </c>
      <c r="X118" s="415">
        <v>0</v>
      </c>
      <c r="Y118" s="415">
        <v>0</v>
      </c>
      <c r="Z118" s="415">
        <v>0</v>
      </c>
      <c r="AA118" s="415">
        <v>0</v>
      </c>
      <c r="AB118" s="415">
        <v>0</v>
      </c>
      <c r="AC118" s="415">
        <v>0</v>
      </c>
      <c r="AD118" s="415">
        <v>0</v>
      </c>
      <c r="AE118" s="415">
        <v>0</v>
      </c>
      <c r="AF118" s="415">
        <v>0</v>
      </c>
      <c r="AG118" s="415">
        <v>0</v>
      </c>
    </row>
    <row r="119" spans="1:33" ht="15" customHeight="1">
      <c r="A119" s="1385"/>
      <c r="B119" s="412" t="s">
        <v>1083</v>
      </c>
      <c r="C119" s="418">
        <v>0</v>
      </c>
      <c r="D119" s="418">
        <v>0</v>
      </c>
      <c r="E119" s="415">
        <v>0</v>
      </c>
      <c r="F119" s="411">
        <v>0</v>
      </c>
      <c r="G119" s="411">
        <v>0</v>
      </c>
      <c r="H119" s="415">
        <v>0</v>
      </c>
      <c r="I119" s="415">
        <v>0</v>
      </c>
      <c r="J119" s="415">
        <v>0</v>
      </c>
      <c r="K119" s="415">
        <v>0</v>
      </c>
      <c r="L119" s="415">
        <v>0</v>
      </c>
      <c r="M119" s="415">
        <v>0</v>
      </c>
      <c r="N119" s="411">
        <v>0</v>
      </c>
      <c r="O119" s="411">
        <v>0</v>
      </c>
      <c r="P119" s="415">
        <v>0</v>
      </c>
      <c r="Q119" s="415">
        <v>0</v>
      </c>
      <c r="R119" s="415">
        <v>0</v>
      </c>
      <c r="S119" s="415">
        <v>0</v>
      </c>
      <c r="T119" s="411">
        <v>0</v>
      </c>
      <c r="U119" s="411">
        <v>0</v>
      </c>
      <c r="V119" s="415">
        <v>0</v>
      </c>
      <c r="W119" s="415">
        <v>0</v>
      </c>
      <c r="X119" s="415">
        <v>0</v>
      </c>
      <c r="Y119" s="415">
        <v>0</v>
      </c>
      <c r="Z119" s="415">
        <v>0</v>
      </c>
      <c r="AA119" s="415">
        <v>0</v>
      </c>
      <c r="AB119" s="415">
        <v>0</v>
      </c>
      <c r="AC119" s="415">
        <v>0</v>
      </c>
      <c r="AD119" s="415">
        <v>0</v>
      </c>
      <c r="AE119" s="415">
        <v>0</v>
      </c>
      <c r="AF119" s="415">
        <v>0</v>
      </c>
      <c r="AG119" s="415">
        <v>0</v>
      </c>
    </row>
    <row r="120" spans="1:33" ht="15" customHeight="1">
      <c r="A120" s="1385"/>
      <c r="B120" s="412" t="s">
        <v>1084</v>
      </c>
      <c r="C120" s="418">
        <v>0</v>
      </c>
      <c r="D120" s="418">
        <v>0</v>
      </c>
      <c r="E120" s="415">
        <v>0</v>
      </c>
      <c r="F120" s="411">
        <v>0</v>
      </c>
      <c r="G120" s="411">
        <v>0</v>
      </c>
      <c r="H120" s="415">
        <v>0</v>
      </c>
      <c r="I120" s="415">
        <v>0</v>
      </c>
      <c r="J120" s="415">
        <v>0</v>
      </c>
      <c r="K120" s="415">
        <v>0</v>
      </c>
      <c r="L120" s="415">
        <v>0</v>
      </c>
      <c r="M120" s="415">
        <v>0</v>
      </c>
      <c r="N120" s="411">
        <v>0</v>
      </c>
      <c r="O120" s="411">
        <v>0</v>
      </c>
      <c r="P120" s="415">
        <v>0</v>
      </c>
      <c r="Q120" s="415">
        <v>0</v>
      </c>
      <c r="R120" s="415">
        <v>0</v>
      </c>
      <c r="S120" s="415">
        <v>0</v>
      </c>
      <c r="T120" s="411">
        <v>0</v>
      </c>
      <c r="U120" s="411">
        <v>0</v>
      </c>
      <c r="V120" s="415">
        <v>0</v>
      </c>
      <c r="W120" s="415">
        <v>0</v>
      </c>
      <c r="X120" s="415">
        <v>0</v>
      </c>
      <c r="Y120" s="415">
        <v>0</v>
      </c>
      <c r="Z120" s="415">
        <v>0</v>
      </c>
      <c r="AA120" s="415">
        <v>0</v>
      </c>
      <c r="AB120" s="415">
        <v>0</v>
      </c>
      <c r="AC120" s="415">
        <v>0</v>
      </c>
      <c r="AD120" s="415">
        <v>0</v>
      </c>
      <c r="AE120" s="415">
        <v>0</v>
      </c>
      <c r="AF120" s="415">
        <v>0</v>
      </c>
      <c r="AG120" s="415">
        <v>0</v>
      </c>
    </row>
    <row r="121" spans="1:33" ht="15" customHeight="1">
      <c r="A121" s="1385"/>
      <c r="B121" s="412" t="s">
        <v>1085</v>
      </c>
      <c r="C121" s="418">
        <v>0</v>
      </c>
      <c r="D121" s="418">
        <v>0</v>
      </c>
      <c r="E121" s="415">
        <v>0</v>
      </c>
      <c r="F121" s="411">
        <v>0</v>
      </c>
      <c r="G121" s="411">
        <v>0</v>
      </c>
      <c r="H121" s="415">
        <v>0</v>
      </c>
      <c r="I121" s="415">
        <v>0</v>
      </c>
      <c r="J121" s="415">
        <v>0</v>
      </c>
      <c r="K121" s="415">
        <v>0</v>
      </c>
      <c r="L121" s="415">
        <v>0</v>
      </c>
      <c r="M121" s="415">
        <v>0</v>
      </c>
      <c r="N121" s="411">
        <v>0</v>
      </c>
      <c r="O121" s="411">
        <v>0</v>
      </c>
      <c r="P121" s="415">
        <v>0</v>
      </c>
      <c r="Q121" s="415">
        <v>0</v>
      </c>
      <c r="R121" s="415">
        <v>0</v>
      </c>
      <c r="S121" s="415">
        <v>0</v>
      </c>
      <c r="T121" s="411">
        <v>0</v>
      </c>
      <c r="U121" s="411">
        <v>0</v>
      </c>
      <c r="V121" s="415">
        <v>0</v>
      </c>
      <c r="W121" s="415">
        <v>0</v>
      </c>
      <c r="X121" s="415">
        <v>0</v>
      </c>
      <c r="Y121" s="415">
        <v>0</v>
      </c>
      <c r="Z121" s="415">
        <v>0</v>
      </c>
      <c r="AA121" s="415">
        <v>0</v>
      </c>
      <c r="AB121" s="415">
        <v>0</v>
      </c>
      <c r="AC121" s="415">
        <v>0</v>
      </c>
      <c r="AD121" s="415">
        <v>0</v>
      </c>
      <c r="AE121" s="415">
        <v>0</v>
      </c>
      <c r="AF121" s="415">
        <v>0</v>
      </c>
      <c r="AG121" s="415">
        <v>0</v>
      </c>
    </row>
    <row r="122" spans="1:33" ht="15" customHeight="1">
      <c r="A122" s="1385"/>
      <c r="B122" s="412" t="s">
        <v>1086</v>
      </c>
      <c r="C122" s="418">
        <v>0</v>
      </c>
      <c r="D122" s="418">
        <v>0</v>
      </c>
      <c r="E122" s="415">
        <v>0</v>
      </c>
      <c r="F122" s="411">
        <v>0</v>
      </c>
      <c r="G122" s="411">
        <v>0</v>
      </c>
      <c r="H122" s="415">
        <v>0</v>
      </c>
      <c r="I122" s="415">
        <v>0</v>
      </c>
      <c r="J122" s="415">
        <v>0</v>
      </c>
      <c r="K122" s="415">
        <v>0</v>
      </c>
      <c r="L122" s="415">
        <v>0</v>
      </c>
      <c r="M122" s="415">
        <v>0</v>
      </c>
      <c r="N122" s="411">
        <v>0</v>
      </c>
      <c r="O122" s="411">
        <v>0</v>
      </c>
      <c r="P122" s="415">
        <v>0</v>
      </c>
      <c r="Q122" s="415">
        <v>0</v>
      </c>
      <c r="R122" s="415">
        <v>0</v>
      </c>
      <c r="S122" s="415">
        <v>0</v>
      </c>
      <c r="T122" s="411">
        <v>0</v>
      </c>
      <c r="U122" s="411">
        <v>0</v>
      </c>
      <c r="V122" s="415">
        <v>0</v>
      </c>
      <c r="W122" s="415">
        <v>0</v>
      </c>
      <c r="X122" s="415">
        <v>0</v>
      </c>
      <c r="Y122" s="415">
        <v>0</v>
      </c>
      <c r="Z122" s="415">
        <v>0</v>
      </c>
      <c r="AA122" s="415">
        <v>0</v>
      </c>
      <c r="AB122" s="415">
        <v>0</v>
      </c>
      <c r="AC122" s="415">
        <v>0</v>
      </c>
      <c r="AD122" s="415">
        <v>0</v>
      </c>
      <c r="AE122" s="415">
        <v>0</v>
      </c>
      <c r="AF122" s="415">
        <v>0</v>
      </c>
      <c r="AG122" s="415">
        <v>0</v>
      </c>
    </row>
    <row r="123" spans="1:33" ht="15" customHeight="1">
      <c r="A123" s="1385"/>
      <c r="B123" s="412" t="s">
        <v>1087</v>
      </c>
      <c r="C123" s="418">
        <v>0</v>
      </c>
      <c r="D123" s="418">
        <v>0</v>
      </c>
      <c r="E123" s="415">
        <v>0</v>
      </c>
      <c r="F123" s="411">
        <v>0</v>
      </c>
      <c r="G123" s="411">
        <v>0</v>
      </c>
      <c r="H123" s="415">
        <v>0</v>
      </c>
      <c r="I123" s="415">
        <v>0</v>
      </c>
      <c r="J123" s="415">
        <v>0</v>
      </c>
      <c r="K123" s="415">
        <v>0</v>
      </c>
      <c r="L123" s="415">
        <v>0</v>
      </c>
      <c r="M123" s="415">
        <v>0</v>
      </c>
      <c r="N123" s="411">
        <v>0</v>
      </c>
      <c r="O123" s="411">
        <v>0</v>
      </c>
      <c r="P123" s="415">
        <v>0</v>
      </c>
      <c r="Q123" s="415">
        <v>0</v>
      </c>
      <c r="R123" s="415">
        <v>0</v>
      </c>
      <c r="S123" s="415">
        <v>0</v>
      </c>
      <c r="T123" s="411">
        <v>0</v>
      </c>
      <c r="U123" s="411">
        <v>0</v>
      </c>
      <c r="V123" s="415">
        <v>0</v>
      </c>
      <c r="W123" s="415">
        <v>0</v>
      </c>
      <c r="X123" s="415">
        <v>0</v>
      </c>
      <c r="Y123" s="415">
        <v>0</v>
      </c>
      <c r="Z123" s="415">
        <v>0</v>
      </c>
      <c r="AA123" s="415">
        <v>0</v>
      </c>
      <c r="AB123" s="415">
        <v>0</v>
      </c>
      <c r="AC123" s="415">
        <v>0</v>
      </c>
      <c r="AD123" s="415">
        <v>0</v>
      </c>
      <c r="AE123" s="415">
        <v>0</v>
      </c>
      <c r="AF123" s="415">
        <v>0</v>
      </c>
      <c r="AG123" s="415">
        <v>0</v>
      </c>
    </row>
    <row r="124" spans="1:33" ht="15" customHeight="1">
      <c r="A124" s="1385"/>
      <c r="B124" s="369" t="s">
        <v>1088</v>
      </c>
      <c r="C124" s="418">
        <v>0</v>
      </c>
      <c r="D124" s="418">
        <v>0</v>
      </c>
      <c r="E124" s="415">
        <v>0</v>
      </c>
      <c r="F124" s="411">
        <v>0</v>
      </c>
      <c r="G124" s="411">
        <v>0</v>
      </c>
      <c r="H124" s="415">
        <v>0</v>
      </c>
      <c r="I124" s="415">
        <v>0</v>
      </c>
      <c r="J124" s="415">
        <v>0</v>
      </c>
      <c r="K124" s="415">
        <v>0</v>
      </c>
      <c r="L124" s="415">
        <v>0</v>
      </c>
      <c r="M124" s="415">
        <v>0</v>
      </c>
      <c r="N124" s="411">
        <v>0</v>
      </c>
      <c r="O124" s="411">
        <v>0</v>
      </c>
      <c r="P124" s="415">
        <v>0</v>
      </c>
      <c r="Q124" s="415">
        <v>0</v>
      </c>
      <c r="R124" s="415">
        <v>0</v>
      </c>
      <c r="S124" s="415">
        <v>0</v>
      </c>
      <c r="T124" s="411">
        <v>0</v>
      </c>
      <c r="U124" s="411">
        <v>0</v>
      </c>
      <c r="V124" s="415">
        <v>0</v>
      </c>
      <c r="W124" s="415">
        <v>0</v>
      </c>
      <c r="X124" s="415">
        <v>0</v>
      </c>
      <c r="Y124" s="415">
        <v>0</v>
      </c>
      <c r="Z124" s="415">
        <v>0</v>
      </c>
      <c r="AA124" s="415">
        <v>0</v>
      </c>
      <c r="AB124" s="415">
        <v>0</v>
      </c>
      <c r="AC124" s="415">
        <v>0</v>
      </c>
      <c r="AD124" s="415">
        <v>0</v>
      </c>
      <c r="AE124" s="415">
        <v>0</v>
      </c>
      <c r="AF124" s="415">
        <v>0</v>
      </c>
      <c r="AG124" s="415">
        <v>0</v>
      </c>
    </row>
    <row r="125" spans="1:33" ht="15" customHeight="1">
      <c r="A125" s="1385"/>
      <c r="B125" s="369" t="s">
        <v>420</v>
      </c>
      <c r="C125" s="418">
        <v>2</v>
      </c>
      <c r="D125" s="418">
        <v>1</v>
      </c>
      <c r="E125" s="415">
        <v>1280</v>
      </c>
      <c r="F125" s="410">
        <v>1</v>
      </c>
      <c r="G125" s="410">
        <v>1280</v>
      </c>
      <c r="H125" s="415">
        <v>1</v>
      </c>
      <c r="I125" s="415">
        <v>1280</v>
      </c>
      <c r="J125" s="415">
        <v>0</v>
      </c>
      <c r="K125" s="415">
        <v>0</v>
      </c>
      <c r="L125" s="415">
        <v>0</v>
      </c>
      <c r="M125" s="415">
        <v>0</v>
      </c>
      <c r="N125" s="410">
        <v>0</v>
      </c>
      <c r="O125" s="410">
        <v>0</v>
      </c>
      <c r="P125" s="415">
        <v>0</v>
      </c>
      <c r="Q125" s="415">
        <v>0</v>
      </c>
      <c r="R125" s="415">
        <v>0</v>
      </c>
      <c r="S125" s="415">
        <v>0</v>
      </c>
      <c r="T125" s="410">
        <v>0</v>
      </c>
      <c r="U125" s="410">
        <v>0</v>
      </c>
      <c r="V125" s="415">
        <v>0</v>
      </c>
      <c r="W125" s="415">
        <v>0</v>
      </c>
      <c r="X125" s="415">
        <v>0</v>
      </c>
      <c r="Y125" s="415">
        <v>0</v>
      </c>
      <c r="Z125" s="415">
        <v>0</v>
      </c>
      <c r="AA125" s="415">
        <v>0</v>
      </c>
      <c r="AB125" s="415">
        <v>1</v>
      </c>
      <c r="AC125" s="415">
        <v>0</v>
      </c>
      <c r="AD125" s="415">
        <v>0</v>
      </c>
      <c r="AE125" s="415">
        <v>1</v>
      </c>
      <c r="AF125" s="415">
        <v>0</v>
      </c>
      <c r="AG125" s="415">
        <v>0</v>
      </c>
    </row>
    <row r="126" spans="1:33" ht="15" customHeight="1">
      <c r="A126" s="1386"/>
      <c r="B126" s="375" t="s">
        <v>1089</v>
      </c>
      <c r="C126" s="434">
        <v>640</v>
      </c>
      <c r="D126" s="433" t="s">
        <v>316</v>
      </c>
      <c r="E126" s="414">
        <v>1280</v>
      </c>
      <c r="F126" s="414" t="s">
        <v>316</v>
      </c>
      <c r="G126" s="414">
        <v>1280</v>
      </c>
      <c r="H126" s="414" t="s">
        <v>316</v>
      </c>
      <c r="I126" s="414">
        <v>1280</v>
      </c>
      <c r="J126" s="414" t="s">
        <v>316</v>
      </c>
      <c r="K126" s="414" t="s">
        <v>316</v>
      </c>
      <c r="L126" s="414" t="s">
        <v>316</v>
      </c>
      <c r="M126" s="414" t="s">
        <v>316</v>
      </c>
      <c r="N126" s="414" t="s">
        <v>316</v>
      </c>
      <c r="O126" s="414" t="s">
        <v>316</v>
      </c>
      <c r="P126" s="414" t="s">
        <v>316</v>
      </c>
      <c r="Q126" s="414" t="s">
        <v>316</v>
      </c>
      <c r="R126" s="414" t="s">
        <v>316</v>
      </c>
      <c r="S126" s="414" t="s">
        <v>316</v>
      </c>
      <c r="T126" s="414" t="s">
        <v>316</v>
      </c>
      <c r="U126" s="414" t="s">
        <v>316</v>
      </c>
      <c r="V126" s="414" t="s">
        <v>316</v>
      </c>
      <c r="W126" s="414" t="s">
        <v>316</v>
      </c>
      <c r="X126" s="414" t="s">
        <v>316</v>
      </c>
      <c r="Y126" s="414" t="s">
        <v>316</v>
      </c>
      <c r="Z126" s="414" t="s">
        <v>316</v>
      </c>
      <c r="AA126" s="414" t="s">
        <v>316</v>
      </c>
      <c r="AB126" s="414" t="s">
        <v>316</v>
      </c>
      <c r="AC126" s="414" t="s">
        <v>316</v>
      </c>
      <c r="AD126" s="414" t="s">
        <v>316</v>
      </c>
      <c r="AE126" s="414" t="s">
        <v>316</v>
      </c>
      <c r="AF126" s="414" t="s">
        <v>316</v>
      </c>
      <c r="AG126" s="414" t="s">
        <v>316</v>
      </c>
    </row>
  </sheetData>
  <mergeCells count="30">
    <mergeCell ref="N3:S3"/>
    <mergeCell ref="P4:Q4"/>
    <mergeCell ref="R4:S4"/>
    <mergeCell ref="A1:B1"/>
    <mergeCell ref="A3:B5"/>
    <mergeCell ref="C3:C5"/>
    <mergeCell ref="D3:E4"/>
    <mergeCell ref="F3:M3"/>
    <mergeCell ref="T3:Y3"/>
    <mergeCell ref="Z3:AA4"/>
    <mergeCell ref="AB3:AE3"/>
    <mergeCell ref="AF3:AF5"/>
    <mergeCell ref="AG3:AG5"/>
    <mergeCell ref="AE4:AE5"/>
    <mergeCell ref="AC4:AC5"/>
    <mergeCell ref="AD4:AD5"/>
    <mergeCell ref="A103:A126"/>
    <mergeCell ref="T4:U4"/>
    <mergeCell ref="V4:W4"/>
    <mergeCell ref="X4:Y4"/>
    <mergeCell ref="AB4:AB5"/>
    <mergeCell ref="F4:G4"/>
    <mergeCell ref="H4:I4"/>
    <mergeCell ref="J4:K4"/>
    <mergeCell ref="L4:M4"/>
    <mergeCell ref="N4:O4"/>
    <mergeCell ref="A7:A30"/>
    <mergeCell ref="A31:A54"/>
    <mergeCell ref="A55:A78"/>
    <mergeCell ref="A79:A102"/>
  </mergeCells>
  <phoneticPr fontId="5"/>
  <pageMargins left="0.78740157480314965" right="0.78740157480314965" top="0.98425196850393704" bottom="0.98425196850393704" header="0.51181102362204722" footer="0.51181102362204722"/>
  <pageSetup paperSize="9" scale="47" pageOrder="overThenDown" orientation="landscape" r:id="rId1"/>
  <headerFooter alignWithMargins="0"/>
  <rowBreaks count="2" manualBreakCount="2">
    <brk id="54" max="35" man="1"/>
    <brk id="102" max="35" man="1"/>
  </rowBreaks>
  <colBreaks count="1" manualBreakCount="1">
    <brk id="19" max="106"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E65AE-C950-4F98-9602-B7EB9AB42901}">
  <dimension ref="A1:Y48"/>
  <sheetViews>
    <sheetView view="pageBreakPreview" zoomScale="70" zoomScaleNormal="85" zoomScaleSheetLayoutView="70" workbookViewId="0">
      <pane xSplit="1" ySplit="7" topLeftCell="B8" activePane="bottomRight" state="frozen"/>
      <selection activeCell="B8" sqref="B8"/>
      <selection pane="topRight" activeCell="B8" sqref="B8"/>
      <selection pane="bottomLeft" activeCell="B8" sqref="B8"/>
      <selection pane="bottomRight"/>
    </sheetView>
  </sheetViews>
  <sheetFormatPr defaultColWidth="9" defaultRowHeight="13.5"/>
  <cols>
    <col min="1" max="1" width="19.375" style="352" customWidth="1"/>
    <col min="2" max="25" width="11.5" style="352" customWidth="1"/>
    <col min="26" max="16384" width="9" style="352"/>
  </cols>
  <sheetData>
    <row r="1" spans="1:25" ht="24.75" customHeight="1">
      <c r="A1" s="401" t="s">
        <v>1096</v>
      </c>
      <c r="B1" s="351" t="s">
        <v>1097</v>
      </c>
      <c r="O1" s="351"/>
    </row>
    <row r="2" spans="1:25" ht="13.5" customHeight="1">
      <c r="A2" s="401"/>
      <c r="B2" s="351"/>
      <c r="O2" s="351"/>
    </row>
    <row r="3" spans="1:25" ht="30" customHeight="1">
      <c r="A3" s="435" t="s">
        <v>1098</v>
      </c>
      <c r="B3" s="351"/>
      <c r="O3" s="351"/>
      <c r="S3" s="353"/>
      <c r="Y3" s="353" t="s">
        <v>1010</v>
      </c>
    </row>
    <row r="4" spans="1:25" ht="18" customHeight="1">
      <c r="A4" s="1413" t="s">
        <v>1011</v>
      </c>
      <c r="B4" s="1415" t="s">
        <v>1090</v>
      </c>
      <c r="C4" s="1416"/>
      <c r="D4" s="1416"/>
      <c r="E4" s="1416"/>
      <c r="F4" s="1416"/>
      <c r="G4" s="1417"/>
      <c r="H4" s="1415" t="s">
        <v>1093</v>
      </c>
      <c r="I4" s="1416"/>
      <c r="J4" s="1416"/>
      <c r="K4" s="1416"/>
      <c r="L4" s="1416"/>
      <c r="M4" s="1417"/>
      <c r="N4" s="1415" t="s">
        <v>1091</v>
      </c>
      <c r="O4" s="1416"/>
      <c r="P4" s="1416"/>
      <c r="Q4" s="1416"/>
      <c r="R4" s="1416"/>
      <c r="S4" s="1417"/>
      <c r="T4" s="1418" t="s">
        <v>1099</v>
      </c>
      <c r="U4" s="1419"/>
      <c r="V4" s="1419"/>
      <c r="W4" s="1419"/>
      <c r="X4" s="1419"/>
      <c r="Y4" s="1420"/>
    </row>
    <row r="5" spans="1:25" ht="44.25" customHeight="1">
      <c r="A5" s="1414"/>
      <c r="B5" s="1387" t="s">
        <v>1100</v>
      </c>
      <c r="C5" s="1387"/>
      <c r="D5" s="1387" t="s">
        <v>1101</v>
      </c>
      <c r="E5" s="1387"/>
      <c r="F5" s="1387" t="s">
        <v>1102</v>
      </c>
      <c r="G5" s="1387"/>
      <c r="H5" s="1387" t="s">
        <v>1100</v>
      </c>
      <c r="I5" s="1387"/>
      <c r="J5" s="1387" t="s">
        <v>1101</v>
      </c>
      <c r="K5" s="1387"/>
      <c r="L5" s="1387" t="s">
        <v>1102</v>
      </c>
      <c r="M5" s="1387"/>
      <c r="N5" s="1387" t="s">
        <v>1100</v>
      </c>
      <c r="O5" s="1387"/>
      <c r="P5" s="1387" t="s">
        <v>1101</v>
      </c>
      <c r="Q5" s="1387"/>
      <c r="R5" s="1387" t="s">
        <v>1102</v>
      </c>
      <c r="S5" s="1387"/>
      <c r="T5" s="1412" t="s">
        <v>1100</v>
      </c>
      <c r="U5" s="1412"/>
      <c r="V5" s="1412" t="s">
        <v>1101</v>
      </c>
      <c r="W5" s="1412"/>
      <c r="X5" s="1412" t="s">
        <v>1102</v>
      </c>
      <c r="Y5" s="1412"/>
    </row>
    <row r="6" spans="1:25" ht="18" customHeight="1">
      <c r="A6" s="1414"/>
      <c r="B6" s="358" t="s">
        <v>1033</v>
      </c>
      <c r="C6" s="358" t="s">
        <v>1034</v>
      </c>
      <c r="D6" s="358" t="s">
        <v>1033</v>
      </c>
      <c r="E6" s="358" t="s">
        <v>1034</v>
      </c>
      <c r="F6" s="358" t="s">
        <v>1033</v>
      </c>
      <c r="G6" s="358" t="s">
        <v>1034</v>
      </c>
      <c r="H6" s="358" t="s">
        <v>1033</v>
      </c>
      <c r="I6" s="358" t="s">
        <v>1034</v>
      </c>
      <c r="J6" s="358" t="s">
        <v>1033</v>
      </c>
      <c r="K6" s="358" t="s">
        <v>1034</v>
      </c>
      <c r="L6" s="358" t="s">
        <v>1033</v>
      </c>
      <c r="M6" s="358" t="s">
        <v>1034</v>
      </c>
      <c r="N6" s="358" t="s">
        <v>1033</v>
      </c>
      <c r="O6" s="358" t="s">
        <v>1034</v>
      </c>
      <c r="P6" s="358" t="s">
        <v>1033</v>
      </c>
      <c r="Q6" s="358" t="s">
        <v>1034</v>
      </c>
      <c r="R6" s="358" t="s">
        <v>1033</v>
      </c>
      <c r="S6" s="358" t="s">
        <v>1034</v>
      </c>
      <c r="T6" s="436" t="s">
        <v>1033</v>
      </c>
      <c r="U6" s="436" t="s">
        <v>1034</v>
      </c>
      <c r="V6" s="436" t="s">
        <v>1033</v>
      </c>
      <c r="W6" s="436" t="s">
        <v>1034</v>
      </c>
      <c r="X6" s="436" t="s">
        <v>1033</v>
      </c>
      <c r="Y6" s="436" t="s">
        <v>1034</v>
      </c>
    </row>
    <row r="7" spans="1:25" ht="17.25" customHeight="1">
      <c r="A7" s="437"/>
      <c r="B7" s="358" t="s">
        <v>1035</v>
      </c>
      <c r="C7" s="358" t="s">
        <v>1036</v>
      </c>
      <c r="D7" s="358" t="s">
        <v>1037</v>
      </c>
      <c r="E7" s="358" t="s">
        <v>1038</v>
      </c>
      <c r="F7" s="358" t="s">
        <v>1039</v>
      </c>
      <c r="G7" s="358" t="s">
        <v>1040</v>
      </c>
      <c r="H7" s="358" t="s">
        <v>1041</v>
      </c>
      <c r="I7" s="360" t="s">
        <v>1042</v>
      </c>
      <c r="J7" s="358" t="s">
        <v>1043</v>
      </c>
      <c r="K7" s="360" t="s">
        <v>1044</v>
      </c>
      <c r="L7" s="358" t="s">
        <v>1045</v>
      </c>
      <c r="M7" s="358" t="s">
        <v>1046</v>
      </c>
      <c r="N7" s="358" t="s">
        <v>1047</v>
      </c>
      <c r="O7" s="358" t="s">
        <v>1048</v>
      </c>
      <c r="P7" s="358" t="s">
        <v>1049</v>
      </c>
      <c r="Q7" s="360" t="s">
        <v>1050</v>
      </c>
      <c r="R7" s="358" t="s">
        <v>1051</v>
      </c>
      <c r="S7" s="358" t="s">
        <v>1052</v>
      </c>
      <c r="T7" s="436" t="s">
        <v>1053</v>
      </c>
      <c r="U7" s="436" t="s">
        <v>1054</v>
      </c>
      <c r="V7" s="436" t="s">
        <v>1055</v>
      </c>
      <c r="W7" s="438" t="s">
        <v>1056</v>
      </c>
      <c r="X7" s="436" t="s">
        <v>1057</v>
      </c>
      <c r="Y7" s="436" t="s">
        <v>1058</v>
      </c>
    </row>
    <row r="8" spans="1:25" ht="26.25" customHeight="1">
      <c r="A8" s="357" t="s">
        <v>1103</v>
      </c>
      <c r="B8" s="439">
        <v>2</v>
      </c>
      <c r="C8" s="439">
        <v>5306</v>
      </c>
      <c r="D8" s="439">
        <v>2</v>
      </c>
      <c r="E8" s="439">
        <v>18825</v>
      </c>
      <c r="F8" s="439">
        <v>245</v>
      </c>
      <c r="G8" s="439">
        <v>5468581</v>
      </c>
      <c r="H8" s="439">
        <v>0</v>
      </c>
      <c r="I8" s="439">
        <v>0</v>
      </c>
      <c r="J8" s="439">
        <v>0</v>
      </c>
      <c r="K8" s="439">
        <v>0</v>
      </c>
      <c r="L8" s="439">
        <v>34</v>
      </c>
      <c r="M8" s="439">
        <v>768339</v>
      </c>
      <c r="N8" s="439">
        <v>2</v>
      </c>
      <c r="O8" s="439">
        <v>5306</v>
      </c>
      <c r="P8" s="439">
        <v>0</v>
      </c>
      <c r="Q8" s="439">
        <v>0</v>
      </c>
      <c r="R8" s="439">
        <v>138</v>
      </c>
      <c r="S8" s="439">
        <v>3212010</v>
      </c>
      <c r="T8" s="439">
        <v>0</v>
      </c>
      <c r="U8" s="439">
        <v>0</v>
      </c>
      <c r="V8" s="439">
        <v>2</v>
      </c>
      <c r="W8" s="439">
        <v>18825</v>
      </c>
      <c r="X8" s="439">
        <v>12</v>
      </c>
      <c r="Y8" s="439">
        <v>190411</v>
      </c>
    </row>
    <row r="9" spans="1:25" ht="26.25" customHeight="1">
      <c r="A9" s="357" t="s">
        <v>1104</v>
      </c>
      <c r="B9" s="439">
        <v>1</v>
      </c>
      <c r="C9" s="439">
        <v>194</v>
      </c>
      <c r="D9" s="439">
        <v>0</v>
      </c>
      <c r="E9" s="439">
        <v>0</v>
      </c>
      <c r="F9" s="439">
        <v>2</v>
      </c>
      <c r="G9" s="439">
        <v>43556</v>
      </c>
      <c r="H9" s="439">
        <v>0</v>
      </c>
      <c r="I9" s="439">
        <v>0</v>
      </c>
      <c r="J9" s="439">
        <v>0</v>
      </c>
      <c r="K9" s="439">
        <v>0</v>
      </c>
      <c r="L9" s="439">
        <v>0</v>
      </c>
      <c r="M9" s="439">
        <v>0</v>
      </c>
      <c r="N9" s="439">
        <v>1</v>
      </c>
      <c r="O9" s="439">
        <v>194</v>
      </c>
      <c r="P9" s="439">
        <v>0</v>
      </c>
      <c r="Q9" s="439">
        <v>0</v>
      </c>
      <c r="R9" s="439">
        <v>0</v>
      </c>
      <c r="S9" s="439">
        <v>0</v>
      </c>
      <c r="T9" s="439">
        <v>0</v>
      </c>
      <c r="U9" s="439">
        <v>0</v>
      </c>
      <c r="V9" s="439">
        <v>0</v>
      </c>
      <c r="W9" s="439">
        <v>0</v>
      </c>
      <c r="X9" s="439">
        <v>0</v>
      </c>
      <c r="Y9" s="439">
        <v>0</v>
      </c>
    </row>
    <row r="10" spans="1:25" ht="26.25" customHeight="1">
      <c r="A10" s="357" t="s">
        <v>1105</v>
      </c>
      <c r="B10" s="439">
        <v>0</v>
      </c>
      <c r="C10" s="439">
        <v>0</v>
      </c>
      <c r="D10" s="439">
        <v>0</v>
      </c>
      <c r="E10" s="439">
        <v>0</v>
      </c>
      <c r="F10" s="439">
        <v>0</v>
      </c>
      <c r="G10" s="439">
        <v>0</v>
      </c>
      <c r="H10" s="439">
        <v>0</v>
      </c>
      <c r="I10" s="439">
        <v>0</v>
      </c>
      <c r="J10" s="439">
        <v>0</v>
      </c>
      <c r="K10" s="439">
        <v>0</v>
      </c>
      <c r="L10" s="439">
        <v>0</v>
      </c>
      <c r="M10" s="439">
        <v>0</v>
      </c>
      <c r="N10" s="439">
        <v>0</v>
      </c>
      <c r="O10" s="439">
        <v>0</v>
      </c>
      <c r="P10" s="439">
        <v>0</v>
      </c>
      <c r="Q10" s="439">
        <v>0</v>
      </c>
      <c r="R10" s="439">
        <v>0</v>
      </c>
      <c r="S10" s="439">
        <v>0</v>
      </c>
      <c r="T10" s="439">
        <v>0</v>
      </c>
      <c r="U10" s="439">
        <v>0</v>
      </c>
      <c r="V10" s="439">
        <v>0</v>
      </c>
      <c r="W10" s="439">
        <v>0</v>
      </c>
      <c r="X10" s="439">
        <v>0</v>
      </c>
      <c r="Y10" s="439">
        <v>0</v>
      </c>
    </row>
    <row r="11" spans="1:25" ht="26.25" customHeight="1">
      <c r="A11" s="357" t="s">
        <v>1106</v>
      </c>
      <c r="B11" s="439">
        <v>1</v>
      </c>
      <c r="C11" s="439">
        <v>439</v>
      </c>
      <c r="D11" s="439">
        <v>0</v>
      </c>
      <c r="E11" s="439">
        <v>0</v>
      </c>
      <c r="F11" s="439">
        <v>1</v>
      </c>
      <c r="G11" s="439">
        <v>21255</v>
      </c>
      <c r="H11" s="439">
        <v>0</v>
      </c>
      <c r="I11" s="439">
        <v>0</v>
      </c>
      <c r="J11" s="439">
        <v>0</v>
      </c>
      <c r="K11" s="439">
        <v>0</v>
      </c>
      <c r="L11" s="439">
        <v>0</v>
      </c>
      <c r="M11" s="439">
        <v>0</v>
      </c>
      <c r="N11" s="439">
        <v>0</v>
      </c>
      <c r="O11" s="439">
        <v>0</v>
      </c>
      <c r="P11" s="439">
        <v>0</v>
      </c>
      <c r="Q11" s="439">
        <v>0</v>
      </c>
      <c r="R11" s="439">
        <v>0</v>
      </c>
      <c r="S11" s="439">
        <v>0</v>
      </c>
      <c r="T11" s="439">
        <v>0</v>
      </c>
      <c r="U11" s="439">
        <v>0</v>
      </c>
      <c r="V11" s="439">
        <v>0</v>
      </c>
      <c r="W11" s="439">
        <v>0</v>
      </c>
      <c r="X11" s="439">
        <v>0</v>
      </c>
      <c r="Y11" s="439">
        <v>0</v>
      </c>
    </row>
    <row r="12" spans="1:25" ht="26.25" customHeight="1">
      <c r="A12" s="357" t="s">
        <v>1107</v>
      </c>
      <c r="B12" s="439">
        <v>0</v>
      </c>
      <c r="C12" s="439">
        <v>0</v>
      </c>
      <c r="D12" s="439">
        <v>0</v>
      </c>
      <c r="E12" s="439">
        <v>0</v>
      </c>
      <c r="F12" s="439">
        <v>0</v>
      </c>
      <c r="G12" s="439">
        <v>0</v>
      </c>
      <c r="H12" s="439">
        <v>0</v>
      </c>
      <c r="I12" s="439">
        <v>0</v>
      </c>
      <c r="J12" s="439">
        <v>0</v>
      </c>
      <c r="K12" s="439">
        <v>0</v>
      </c>
      <c r="L12" s="439">
        <v>0</v>
      </c>
      <c r="M12" s="439">
        <v>0</v>
      </c>
      <c r="N12" s="439">
        <v>0</v>
      </c>
      <c r="O12" s="439">
        <v>0</v>
      </c>
      <c r="P12" s="439">
        <v>0</v>
      </c>
      <c r="Q12" s="439">
        <v>0</v>
      </c>
      <c r="R12" s="439">
        <v>0</v>
      </c>
      <c r="S12" s="439">
        <v>0</v>
      </c>
      <c r="T12" s="439">
        <v>0</v>
      </c>
      <c r="U12" s="439">
        <v>0</v>
      </c>
      <c r="V12" s="439">
        <v>0</v>
      </c>
      <c r="W12" s="439">
        <v>0</v>
      </c>
      <c r="X12" s="439">
        <v>0</v>
      </c>
      <c r="Y12" s="439">
        <v>0</v>
      </c>
    </row>
    <row r="13" spans="1:25" ht="26.25" customHeight="1">
      <c r="A13" s="357" t="s">
        <v>1108</v>
      </c>
      <c r="B13" s="439">
        <v>2</v>
      </c>
      <c r="C13" s="439">
        <v>3152</v>
      </c>
      <c r="D13" s="439">
        <v>3</v>
      </c>
      <c r="E13" s="439">
        <v>52360</v>
      </c>
      <c r="F13" s="439">
        <v>3</v>
      </c>
      <c r="G13" s="439">
        <v>86750</v>
      </c>
      <c r="H13" s="439">
        <v>0</v>
      </c>
      <c r="I13" s="439">
        <v>0</v>
      </c>
      <c r="J13" s="439">
        <v>0</v>
      </c>
      <c r="K13" s="439">
        <v>0</v>
      </c>
      <c r="L13" s="439">
        <v>0</v>
      </c>
      <c r="M13" s="439">
        <v>0</v>
      </c>
      <c r="N13" s="439">
        <v>2</v>
      </c>
      <c r="O13" s="439">
        <v>3152</v>
      </c>
      <c r="P13" s="439">
        <v>0</v>
      </c>
      <c r="Q13" s="439">
        <v>0</v>
      </c>
      <c r="R13" s="439">
        <v>0</v>
      </c>
      <c r="S13" s="439">
        <v>0</v>
      </c>
      <c r="T13" s="439">
        <v>0</v>
      </c>
      <c r="U13" s="439">
        <v>0</v>
      </c>
      <c r="V13" s="439">
        <v>0</v>
      </c>
      <c r="W13" s="439">
        <v>0</v>
      </c>
      <c r="X13" s="439">
        <v>0</v>
      </c>
      <c r="Y13" s="439">
        <v>0</v>
      </c>
    </row>
    <row r="14" spans="1:25" ht="26.25" customHeight="1">
      <c r="A14" s="369" t="s">
        <v>1088</v>
      </c>
      <c r="B14" s="439">
        <v>3</v>
      </c>
      <c r="C14" s="439">
        <v>7437</v>
      </c>
      <c r="D14" s="439">
        <v>1</v>
      </c>
      <c r="E14" s="439">
        <v>12968</v>
      </c>
      <c r="F14" s="439">
        <v>3</v>
      </c>
      <c r="G14" s="439">
        <v>80167</v>
      </c>
      <c r="H14" s="439">
        <v>0</v>
      </c>
      <c r="I14" s="439">
        <v>0</v>
      </c>
      <c r="J14" s="439">
        <v>0</v>
      </c>
      <c r="K14" s="439">
        <v>0</v>
      </c>
      <c r="L14" s="439">
        <v>0</v>
      </c>
      <c r="M14" s="439">
        <v>0</v>
      </c>
      <c r="N14" s="439">
        <v>1</v>
      </c>
      <c r="O14" s="439">
        <v>727</v>
      </c>
      <c r="P14" s="439">
        <v>0</v>
      </c>
      <c r="Q14" s="439">
        <v>0</v>
      </c>
      <c r="R14" s="439">
        <v>0</v>
      </c>
      <c r="S14" s="439">
        <v>0</v>
      </c>
      <c r="T14" s="439">
        <v>0</v>
      </c>
      <c r="U14" s="439">
        <v>0</v>
      </c>
      <c r="V14" s="439">
        <v>0</v>
      </c>
      <c r="W14" s="439">
        <v>0</v>
      </c>
      <c r="X14" s="439">
        <v>0</v>
      </c>
      <c r="Y14" s="439">
        <v>0</v>
      </c>
    </row>
    <row r="15" spans="1:25" ht="26.25" customHeight="1">
      <c r="A15" s="369" t="s">
        <v>420</v>
      </c>
      <c r="B15" s="439">
        <v>9</v>
      </c>
      <c r="C15" s="439">
        <v>16528</v>
      </c>
      <c r="D15" s="439">
        <v>6</v>
      </c>
      <c r="E15" s="439">
        <v>84153</v>
      </c>
      <c r="F15" s="439">
        <v>254</v>
      </c>
      <c r="G15" s="439">
        <v>5700309</v>
      </c>
      <c r="H15" s="439">
        <v>0</v>
      </c>
      <c r="I15" s="439">
        <v>0</v>
      </c>
      <c r="J15" s="439">
        <v>0</v>
      </c>
      <c r="K15" s="439">
        <v>0</v>
      </c>
      <c r="L15" s="439">
        <v>34</v>
      </c>
      <c r="M15" s="439">
        <v>768339</v>
      </c>
      <c r="N15" s="439">
        <v>6</v>
      </c>
      <c r="O15" s="439">
        <v>9379</v>
      </c>
      <c r="P15" s="439">
        <v>0</v>
      </c>
      <c r="Q15" s="439">
        <v>0</v>
      </c>
      <c r="R15" s="439">
        <v>138</v>
      </c>
      <c r="S15" s="439">
        <v>3212010</v>
      </c>
      <c r="T15" s="439">
        <v>0</v>
      </c>
      <c r="U15" s="439">
        <v>0</v>
      </c>
      <c r="V15" s="439">
        <v>2</v>
      </c>
      <c r="W15" s="439">
        <v>18825</v>
      </c>
      <c r="X15" s="439">
        <v>12</v>
      </c>
      <c r="Y15" s="439">
        <v>190411</v>
      </c>
    </row>
    <row r="16" spans="1:25" ht="26.25" customHeight="1">
      <c r="A16" s="375" t="s">
        <v>1089</v>
      </c>
      <c r="B16" s="440" t="s">
        <v>316</v>
      </c>
      <c r="C16" s="441">
        <v>1836.4444444444443</v>
      </c>
      <c r="D16" s="440" t="s">
        <v>316</v>
      </c>
      <c r="E16" s="441">
        <v>14025.5</v>
      </c>
      <c r="F16" s="440" t="s">
        <v>316</v>
      </c>
      <c r="G16" s="441">
        <v>22442.161417322834</v>
      </c>
      <c r="H16" s="440" t="s">
        <v>316</v>
      </c>
      <c r="I16" s="441" t="s">
        <v>495</v>
      </c>
      <c r="J16" s="440" t="s">
        <v>316</v>
      </c>
      <c r="K16" s="441" t="s">
        <v>495</v>
      </c>
      <c r="L16" s="440" t="s">
        <v>316</v>
      </c>
      <c r="M16" s="441">
        <v>22598.205882352941</v>
      </c>
      <c r="N16" s="440" t="s">
        <v>316</v>
      </c>
      <c r="O16" s="441">
        <v>1563.1666666666667</v>
      </c>
      <c r="P16" s="440" t="s">
        <v>316</v>
      </c>
      <c r="Q16" s="441" t="s">
        <v>495</v>
      </c>
      <c r="R16" s="440" t="s">
        <v>316</v>
      </c>
      <c r="S16" s="441">
        <v>23275.434782608696</v>
      </c>
      <c r="T16" s="440" t="s">
        <v>316</v>
      </c>
      <c r="U16" s="441" t="s">
        <v>495</v>
      </c>
      <c r="V16" s="440" t="s">
        <v>316</v>
      </c>
      <c r="W16" s="441">
        <v>9412.5</v>
      </c>
      <c r="X16" s="440" t="s">
        <v>316</v>
      </c>
      <c r="Y16" s="441">
        <v>15867.583333333334</v>
      </c>
    </row>
    <row r="17" spans="1:25" ht="14.25">
      <c r="A17" s="402"/>
      <c r="B17" s="442"/>
      <c r="C17" s="443"/>
      <c r="D17" s="444"/>
      <c r="E17" s="443"/>
      <c r="F17" s="444"/>
      <c r="G17" s="445"/>
      <c r="H17" s="444"/>
      <c r="I17" s="443"/>
      <c r="J17" s="444"/>
      <c r="K17" s="443"/>
      <c r="L17" s="444"/>
      <c r="M17" s="445"/>
      <c r="N17" s="444"/>
      <c r="O17" s="443"/>
      <c r="P17" s="444"/>
      <c r="Q17" s="443"/>
      <c r="R17" s="444"/>
      <c r="S17" s="443"/>
    </row>
    <row r="18" spans="1:25" ht="13.5" customHeight="1">
      <c r="A18" s="402"/>
      <c r="B18" s="442"/>
      <c r="C18" s="443"/>
      <c r="D18" s="444"/>
      <c r="E18" s="443"/>
      <c r="F18" s="444"/>
      <c r="G18" s="445"/>
      <c r="H18" s="444"/>
      <c r="I18" s="443"/>
      <c r="J18" s="444"/>
      <c r="K18" s="443"/>
      <c r="L18" s="444"/>
      <c r="M18" s="445"/>
      <c r="N18" s="444"/>
      <c r="O18" s="443"/>
      <c r="P18" s="444"/>
      <c r="Q18" s="443"/>
      <c r="R18" s="444"/>
      <c r="S18" s="443"/>
    </row>
    <row r="19" spans="1:25" ht="30" customHeight="1">
      <c r="A19" s="402" t="s">
        <v>1109</v>
      </c>
      <c r="B19" s="351"/>
      <c r="O19" s="351"/>
      <c r="S19" s="353"/>
      <c r="Y19" s="353" t="s">
        <v>1010</v>
      </c>
    </row>
    <row r="20" spans="1:25" ht="18" customHeight="1">
      <c r="A20" s="1413" t="s">
        <v>1011</v>
      </c>
      <c r="B20" s="1415" t="s">
        <v>1090</v>
      </c>
      <c r="C20" s="1416"/>
      <c r="D20" s="1416"/>
      <c r="E20" s="1416"/>
      <c r="F20" s="1416"/>
      <c r="G20" s="1417"/>
      <c r="H20" s="1415" t="s">
        <v>1093</v>
      </c>
      <c r="I20" s="1416"/>
      <c r="J20" s="1416"/>
      <c r="K20" s="1416"/>
      <c r="L20" s="1416"/>
      <c r="M20" s="1417"/>
      <c r="N20" s="1415" t="s">
        <v>1091</v>
      </c>
      <c r="O20" s="1416"/>
      <c r="P20" s="1416"/>
      <c r="Q20" s="1416"/>
      <c r="R20" s="1416"/>
      <c r="S20" s="1417"/>
      <c r="T20" s="1418" t="s">
        <v>1099</v>
      </c>
      <c r="U20" s="1419"/>
      <c r="V20" s="1419"/>
      <c r="W20" s="1419"/>
      <c r="X20" s="1419"/>
      <c r="Y20" s="1420"/>
    </row>
    <row r="21" spans="1:25" ht="44.25" customHeight="1">
      <c r="A21" s="1414"/>
      <c r="B21" s="1387" t="s">
        <v>1100</v>
      </c>
      <c r="C21" s="1387"/>
      <c r="D21" s="1387" t="s">
        <v>1101</v>
      </c>
      <c r="E21" s="1387"/>
      <c r="F21" s="1387" t="s">
        <v>1102</v>
      </c>
      <c r="G21" s="1387"/>
      <c r="H21" s="1387" t="s">
        <v>1100</v>
      </c>
      <c r="I21" s="1387"/>
      <c r="J21" s="1387" t="s">
        <v>1101</v>
      </c>
      <c r="K21" s="1387"/>
      <c r="L21" s="1387" t="s">
        <v>1102</v>
      </c>
      <c r="M21" s="1387"/>
      <c r="N21" s="1387" t="s">
        <v>1100</v>
      </c>
      <c r="O21" s="1387"/>
      <c r="P21" s="1387" t="s">
        <v>1101</v>
      </c>
      <c r="Q21" s="1387"/>
      <c r="R21" s="1387" t="s">
        <v>1102</v>
      </c>
      <c r="S21" s="1387"/>
      <c r="T21" s="1412" t="s">
        <v>1100</v>
      </c>
      <c r="U21" s="1412"/>
      <c r="V21" s="1412" t="s">
        <v>1101</v>
      </c>
      <c r="W21" s="1412"/>
      <c r="X21" s="1412" t="s">
        <v>1102</v>
      </c>
      <c r="Y21" s="1412"/>
    </row>
    <row r="22" spans="1:25" ht="18" customHeight="1">
      <c r="A22" s="1414"/>
      <c r="B22" s="358" t="s">
        <v>1033</v>
      </c>
      <c r="C22" s="358" t="s">
        <v>1034</v>
      </c>
      <c r="D22" s="358" t="s">
        <v>1033</v>
      </c>
      <c r="E22" s="358" t="s">
        <v>1034</v>
      </c>
      <c r="F22" s="358" t="s">
        <v>1033</v>
      </c>
      <c r="G22" s="358" t="s">
        <v>1034</v>
      </c>
      <c r="H22" s="358" t="s">
        <v>1033</v>
      </c>
      <c r="I22" s="358" t="s">
        <v>1034</v>
      </c>
      <c r="J22" s="358" t="s">
        <v>1033</v>
      </c>
      <c r="K22" s="358" t="s">
        <v>1034</v>
      </c>
      <c r="L22" s="358" t="s">
        <v>1033</v>
      </c>
      <c r="M22" s="358" t="s">
        <v>1034</v>
      </c>
      <c r="N22" s="358" t="s">
        <v>1033</v>
      </c>
      <c r="O22" s="358" t="s">
        <v>1034</v>
      </c>
      <c r="P22" s="358" t="s">
        <v>1033</v>
      </c>
      <c r="Q22" s="358" t="s">
        <v>1034</v>
      </c>
      <c r="R22" s="358" t="s">
        <v>1033</v>
      </c>
      <c r="S22" s="358" t="s">
        <v>1034</v>
      </c>
      <c r="T22" s="436" t="s">
        <v>1033</v>
      </c>
      <c r="U22" s="436" t="s">
        <v>1034</v>
      </c>
      <c r="V22" s="436" t="s">
        <v>1033</v>
      </c>
      <c r="W22" s="436" t="s">
        <v>1034</v>
      </c>
      <c r="X22" s="436" t="s">
        <v>1033</v>
      </c>
      <c r="Y22" s="436" t="s">
        <v>1034</v>
      </c>
    </row>
    <row r="23" spans="1:25" ht="17.25" customHeight="1">
      <c r="A23" s="437"/>
      <c r="B23" s="358" t="s">
        <v>1035</v>
      </c>
      <c r="C23" s="358" t="s">
        <v>1036</v>
      </c>
      <c r="D23" s="358" t="s">
        <v>1037</v>
      </c>
      <c r="E23" s="358" t="s">
        <v>1038</v>
      </c>
      <c r="F23" s="358" t="s">
        <v>1039</v>
      </c>
      <c r="G23" s="358" t="s">
        <v>1040</v>
      </c>
      <c r="H23" s="358" t="s">
        <v>1041</v>
      </c>
      <c r="I23" s="360" t="s">
        <v>1042</v>
      </c>
      <c r="J23" s="358" t="s">
        <v>1043</v>
      </c>
      <c r="K23" s="360" t="s">
        <v>1044</v>
      </c>
      <c r="L23" s="358" t="s">
        <v>1045</v>
      </c>
      <c r="M23" s="358" t="s">
        <v>1046</v>
      </c>
      <c r="N23" s="358" t="s">
        <v>1047</v>
      </c>
      <c r="O23" s="358" t="s">
        <v>1048</v>
      </c>
      <c r="P23" s="358" t="s">
        <v>1049</v>
      </c>
      <c r="Q23" s="360" t="s">
        <v>1050</v>
      </c>
      <c r="R23" s="358" t="s">
        <v>1051</v>
      </c>
      <c r="S23" s="358" t="s">
        <v>1052</v>
      </c>
      <c r="T23" s="436" t="s">
        <v>1053</v>
      </c>
      <c r="U23" s="436" t="s">
        <v>1054</v>
      </c>
      <c r="V23" s="436" t="s">
        <v>1055</v>
      </c>
      <c r="W23" s="438" t="s">
        <v>1056</v>
      </c>
      <c r="X23" s="436" t="s">
        <v>1057</v>
      </c>
      <c r="Y23" s="436" t="s">
        <v>1058</v>
      </c>
    </row>
    <row r="24" spans="1:25" ht="26.25" customHeight="1">
      <c r="A24" s="357" t="s">
        <v>1103</v>
      </c>
      <c r="B24" s="439">
        <v>2</v>
      </c>
      <c r="C24" s="439">
        <v>5306</v>
      </c>
      <c r="D24" s="439">
        <v>1</v>
      </c>
      <c r="E24" s="439">
        <v>11719</v>
      </c>
      <c r="F24" s="439">
        <v>226</v>
      </c>
      <c r="G24" s="439">
        <v>5031121</v>
      </c>
      <c r="H24" s="439">
        <v>0</v>
      </c>
      <c r="I24" s="439">
        <v>0</v>
      </c>
      <c r="J24" s="439">
        <v>0</v>
      </c>
      <c r="K24" s="439">
        <v>0</v>
      </c>
      <c r="L24" s="439">
        <v>34</v>
      </c>
      <c r="M24" s="439">
        <v>768339</v>
      </c>
      <c r="N24" s="439">
        <v>2</v>
      </c>
      <c r="O24" s="439">
        <v>5306</v>
      </c>
      <c r="P24" s="439">
        <v>0</v>
      </c>
      <c r="Q24" s="439">
        <v>0</v>
      </c>
      <c r="R24" s="439">
        <v>123</v>
      </c>
      <c r="S24" s="439">
        <v>2859022</v>
      </c>
      <c r="T24" s="439">
        <v>0</v>
      </c>
      <c r="U24" s="439">
        <v>0</v>
      </c>
      <c r="V24" s="439">
        <v>1</v>
      </c>
      <c r="W24" s="439">
        <v>11719</v>
      </c>
      <c r="X24" s="439">
        <v>11</v>
      </c>
      <c r="Y24" s="439">
        <v>173287</v>
      </c>
    </row>
    <row r="25" spans="1:25" ht="26.25" customHeight="1">
      <c r="A25" s="357" t="s">
        <v>1104</v>
      </c>
      <c r="B25" s="439">
        <v>1</v>
      </c>
      <c r="C25" s="439">
        <v>194</v>
      </c>
      <c r="D25" s="439">
        <v>0</v>
      </c>
      <c r="E25" s="439">
        <v>0</v>
      </c>
      <c r="F25" s="439">
        <v>1</v>
      </c>
      <c r="G25" s="439">
        <v>24050</v>
      </c>
      <c r="H25" s="439">
        <v>0</v>
      </c>
      <c r="I25" s="439">
        <v>0</v>
      </c>
      <c r="J25" s="439">
        <v>0</v>
      </c>
      <c r="K25" s="439">
        <v>0</v>
      </c>
      <c r="L25" s="439">
        <v>0</v>
      </c>
      <c r="M25" s="439">
        <v>0</v>
      </c>
      <c r="N25" s="439">
        <v>1</v>
      </c>
      <c r="O25" s="439">
        <v>194</v>
      </c>
      <c r="P25" s="439">
        <v>0</v>
      </c>
      <c r="Q25" s="439">
        <v>0</v>
      </c>
      <c r="R25" s="439">
        <v>0</v>
      </c>
      <c r="S25" s="439">
        <v>0</v>
      </c>
      <c r="T25" s="439">
        <v>0</v>
      </c>
      <c r="U25" s="439">
        <v>0</v>
      </c>
      <c r="V25" s="439">
        <v>0</v>
      </c>
      <c r="W25" s="439">
        <v>0</v>
      </c>
      <c r="X25" s="439">
        <v>0</v>
      </c>
      <c r="Y25" s="439">
        <v>0</v>
      </c>
    </row>
    <row r="26" spans="1:25" ht="26.25" customHeight="1">
      <c r="A26" s="357" t="s">
        <v>1105</v>
      </c>
      <c r="B26" s="439">
        <v>0</v>
      </c>
      <c r="C26" s="439">
        <v>0</v>
      </c>
      <c r="D26" s="439">
        <v>0</v>
      </c>
      <c r="E26" s="439">
        <v>0</v>
      </c>
      <c r="F26" s="439">
        <v>0</v>
      </c>
      <c r="G26" s="439">
        <v>0</v>
      </c>
      <c r="H26" s="439">
        <v>0</v>
      </c>
      <c r="I26" s="439">
        <v>0</v>
      </c>
      <c r="J26" s="439">
        <v>0</v>
      </c>
      <c r="K26" s="439">
        <v>0</v>
      </c>
      <c r="L26" s="439">
        <v>0</v>
      </c>
      <c r="M26" s="439">
        <v>0</v>
      </c>
      <c r="N26" s="439">
        <v>0</v>
      </c>
      <c r="O26" s="439">
        <v>0</v>
      </c>
      <c r="P26" s="439">
        <v>0</v>
      </c>
      <c r="Q26" s="439">
        <v>0</v>
      </c>
      <c r="R26" s="439">
        <v>0</v>
      </c>
      <c r="S26" s="439">
        <v>0</v>
      </c>
      <c r="T26" s="439">
        <v>0</v>
      </c>
      <c r="U26" s="439">
        <v>0</v>
      </c>
      <c r="V26" s="439">
        <v>0</v>
      </c>
      <c r="W26" s="439">
        <v>0</v>
      </c>
      <c r="X26" s="439">
        <v>0</v>
      </c>
      <c r="Y26" s="439">
        <v>0</v>
      </c>
    </row>
    <row r="27" spans="1:25" ht="26.25" customHeight="1">
      <c r="A27" s="357" t="s">
        <v>1106</v>
      </c>
      <c r="B27" s="439">
        <v>1</v>
      </c>
      <c r="C27" s="439">
        <v>439</v>
      </c>
      <c r="D27" s="439">
        <v>0</v>
      </c>
      <c r="E27" s="439">
        <v>0</v>
      </c>
      <c r="F27" s="439">
        <v>1</v>
      </c>
      <c r="G27" s="439">
        <v>21255</v>
      </c>
      <c r="H27" s="439">
        <v>0</v>
      </c>
      <c r="I27" s="439">
        <v>0</v>
      </c>
      <c r="J27" s="439">
        <v>0</v>
      </c>
      <c r="K27" s="439">
        <v>0</v>
      </c>
      <c r="L27" s="439">
        <v>0</v>
      </c>
      <c r="M27" s="439">
        <v>0</v>
      </c>
      <c r="N27" s="439">
        <v>0</v>
      </c>
      <c r="O27" s="439">
        <v>0</v>
      </c>
      <c r="P27" s="439">
        <v>0</v>
      </c>
      <c r="Q27" s="439">
        <v>0</v>
      </c>
      <c r="R27" s="439">
        <v>0</v>
      </c>
      <c r="S27" s="439">
        <v>0</v>
      </c>
      <c r="T27" s="439">
        <v>0</v>
      </c>
      <c r="U27" s="439">
        <v>0</v>
      </c>
      <c r="V27" s="439">
        <v>0</v>
      </c>
      <c r="W27" s="439">
        <v>0</v>
      </c>
      <c r="X27" s="439">
        <v>0</v>
      </c>
      <c r="Y27" s="439">
        <v>0</v>
      </c>
    </row>
    <row r="28" spans="1:25" ht="26.25" customHeight="1">
      <c r="A28" s="357" t="s">
        <v>1107</v>
      </c>
      <c r="B28" s="439">
        <v>0</v>
      </c>
      <c r="C28" s="439">
        <v>0</v>
      </c>
      <c r="D28" s="439">
        <v>0</v>
      </c>
      <c r="E28" s="439">
        <v>0</v>
      </c>
      <c r="F28" s="439">
        <v>0</v>
      </c>
      <c r="G28" s="439">
        <v>0</v>
      </c>
      <c r="H28" s="439">
        <v>0</v>
      </c>
      <c r="I28" s="439">
        <v>0</v>
      </c>
      <c r="J28" s="439">
        <v>0</v>
      </c>
      <c r="K28" s="439">
        <v>0</v>
      </c>
      <c r="L28" s="439">
        <v>0</v>
      </c>
      <c r="M28" s="439">
        <v>0</v>
      </c>
      <c r="N28" s="439">
        <v>0</v>
      </c>
      <c r="O28" s="439">
        <v>0</v>
      </c>
      <c r="P28" s="439">
        <v>0</v>
      </c>
      <c r="Q28" s="439">
        <v>0</v>
      </c>
      <c r="R28" s="439">
        <v>0</v>
      </c>
      <c r="S28" s="439">
        <v>0</v>
      </c>
      <c r="T28" s="439">
        <v>0</v>
      </c>
      <c r="U28" s="439">
        <v>0</v>
      </c>
      <c r="V28" s="439">
        <v>0</v>
      </c>
      <c r="W28" s="439">
        <v>0</v>
      </c>
      <c r="X28" s="439">
        <v>0</v>
      </c>
      <c r="Y28" s="439">
        <v>0</v>
      </c>
    </row>
    <row r="29" spans="1:25" ht="26.25" customHeight="1">
      <c r="A29" s="357" t="s">
        <v>1108</v>
      </c>
      <c r="B29" s="439">
        <v>1</v>
      </c>
      <c r="C29" s="439">
        <v>417</v>
      </c>
      <c r="D29" s="439">
        <v>2</v>
      </c>
      <c r="E29" s="439">
        <v>40549</v>
      </c>
      <c r="F29" s="439">
        <v>3</v>
      </c>
      <c r="G29" s="439">
        <v>86750</v>
      </c>
      <c r="H29" s="439">
        <v>0</v>
      </c>
      <c r="I29" s="439">
        <v>0</v>
      </c>
      <c r="J29" s="439">
        <v>0</v>
      </c>
      <c r="K29" s="439">
        <v>0</v>
      </c>
      <c r="L29" s="439">
        <v>0</v>
      </c>
      <c r="M29" s="439">
        <v>0</v>
      </c>
      <c r="N29" s="439">
        <v>1</v>
      </c>
      <c r="O29" s="439">
        <v>417</v>
      </c>
      <c r="P29" s="439">
        <v>0</v>
      </c>
      <c r="Q29" s="439">
        <v>0</v>
      </c>
      <c r="R29" s="439">
        <v>0</v>
      </c>
      <c r="S29" s="439">
        <v>0</v>
      </c>
      <c r="T29" s="439">
        <v>0</v>
      </c>
      <c r="U29" s="439">
        <v>0</v>
      </c>
      <c r="V29" s="439">
        <v>0</v>
      </c>
      <c r="W29" s="439">
        <v>0</v>
      </c>
      <c r="X29" s="439">
        <v>0</v>
      </c>
      <c r="Y29" s="439">
        <v>0</v>
      </c>
    </row>
    <row r="30" spans="1:25" ht="26.25" customHeight="1">
      <c r="A30" s="369" t="s">
        <v>1088</v>
      </c>
      <c r="B30" s="439">
        <v>3</v>
      </c>
      <c r="C30" s="439">
        <v>7437</v>
      </c>
      <c r="D30" s="439">
        <v>1</v>
      </c>
      <c r="E30" s="439">
        <v>12968</v>
      </c>
      <c r="F30" s="439">
        <v>3</v>
      </c>
      <c r="G30" s="439">
        <v>80167</v>
      </c>
      <c r="H30" s="439">
        <v>0</v>
      </c>
      <c r="I30" s="439">
        <v>0</v>
      </c>
      <c r="J30" s="439">
        <v>0</v>
      </c>
      <c r="K30" s="439">
        <v>0</v>
      </c>
      <c r="L30" s="439">
        <v>0</v>
      </c>
      <c r="M30" s="439">
        <v>0</v>
      </c>
      <c r="N30" s="439">
        <v>1</v>
      </c>
      <c r="O30" s="439">
        <v>727</v>
      </c>
      <c r="P30" s="439">
        <v>0</v>
      </c>
      <c r="Q30" s="439">
        <v>0</v>
      </c>
      <c r="R30" s="439">
        <v>0</v>
      </c>
      <c r="S30" s="439">
        <v>0</v>
      </c>
      <c r="T30" s="439">
        <v>0</v>
      </c>
      <c r="U30" s="439">
        <v>0</v>
      </c>
      <c r="V30" s="439">
        <v>0</v>
      </c>
      <c r="W30" s="439">
        <v>0</v>
      </c>
      <c r="X30" s="439">
        <v>0</v>
      </c>
      <c r="Y30" s="439">
        <v>0</v>
      </c>
    </row>
    <row r="31" spans="1:25" ht="26.25" customHeight="1">
      <c r="A31" s="369" t="s">
        <v>420</v>
      </c>
      <c r="B31" s="439">
        <v>8</v>
      </c>
      <c r="C31" s="439">
        <v>13793</v>
      </c>
      <c r="D31" s="439">
        <v>4</v>
      </c>
      <c r="E31" s="439">
        <v>65236</v>
      </c>
      <c r="F31" s="439">
        <v>234</v>
      </c>
      <c r="G31" s="439">
        <v>5243343</v>
      </c>
      <c r="H31" s="439">
        <v>0</v>
      </c>
      <c r="I31" s="439">
        <v>0</v>
      </c>
      <c r="J31" s="439">
        <v>0</v>
      </c>
      <c r="K31" s="439">
        <v>0</v>
      </c>
      <c r="L31" s="439">
        <v>34</v>
      </c>
      <c r="M31" s="439">
        <v>768339</v>
      </c>
      <c r="N31" s="439">
        <v>5</v>
      </c>
      <c r="O31" s="439">
        <v>6644</v>
      </c>
      <c r="P31" s="439">
        <v>0</v>
      </c>
      <c r="Q31" s="439">
        <v>0</v>
      </c>
      <c r="R31" s="439">
        <v>123</v>
      </c>
      <c r="S31" s="439">
        <v>2859022</v>
      </c>
      <c r="T31" s="439">
        <v>0</v>
      </c>
      <c r="U31" s="439">
        <v>0</v>
      </c>
      <c r="V31" s="439">
        <v>1</v>
      </c>
      <c r="W31" s="439">
        <v>11719</v>
      </c>
      <c r="X31" s="439">
        <v>11</v>
      </c>
      <c r="Y31" s="439">
        <v>173287</v>
      </c>
    </row>
    <row r="32" spans="1:25" ht="26.25" customHeight="1">
      <c r="A32" s="375" t="s">
        <v>1089</v>
      </c>
      <c r="B32" s="440" t="s">
        <v>316</v>
      </c>
      <c r="C32" s="441">
        <v>1724.125</v>
      </c>
      <c r="D32" s="440" t="s">
        <v>316</v>
      </c>
      <c r="E32" s="441">
        <v>16309</v>
      </c>
      <c r="F32" s="440" t="s">
        <v>316</v>
      </c>
      <c r="G32" s="441">
        <v>22407.448717948719</v>
      </c>
      <c r="H32" s="440" t="s">
        <v>316</v>
      </c>
      <c r="I32" s="441" t="s">
        <v>495</v>
      </c>
      <c r="J32" s="440" t="s">
        <v>316</v>
      </c>
      <c r="K32" s="441" t="s">
        <v>495</v>
      </c>
      <c r="L32" s="440" t="s">
        <v>316</v>
      </c>
      <c r="M32" s="441">
        <v>22598.205882352941</v>
      </c>
      <c r="N32" s="440" t="s">
        <v>316</v>
      </c>
      <c r="O32" s="441">
        <v>1328.8</v>
      </c>
      <c r="P32" s="440" t="s">
        <v>316</v>
      </c>
      <c r="Q32" s="441" t="s">
        <v>495</v>
      </c>
      <c r="R32" s="440" t="s">
        <v>316</v>
      </c>
      <c r="S32" s="441">
        <v>23244.08130081301</v>
      </c>
      <c r="T32" s="440" t="s">
        <v>316</v>
      </c>
      <c r="U32" s="441" t="s">
        <v>495</v>
      </c>
      <c r="V32" s="440" t="s">
        <v>316</v>
      </c>
      <c r="W32" s="441">
        <v>11719</v>
      </c>
      <c r="X32" s="440" t="s">
        <v>316</v>
      </c>
      <c r="Y32" s="441">
        <v>15753.363636363636</v>
      </c>
    </row>
    <row r="33" spans="1:25" ht="15" customHeight="1">
      <c r="A33" s="446"/>
      <c r="B33" s="447"/>
      <c r="C33" s="371"/>
      <c r="D33" s="371"/>
      <c r="E33" s="371"/>
      <c r="F33" s="371"/>
      <c r="G33" s="371"/>
      <c r="H33" s="371"/>
      <c r="I33" s="371"/>
      <c r="J33" s="371"/>
      <c r="K33" s="371"/>
      <c r="L33" s="371"/>
      <c r="M33" s="371"/>
      <c r="N33" s="371"/>
      <c r="O33" s="371"/>
      <c r="P33" s="371"/>
      <c r="Q33" s="371"/>
      <c r="R33" s="371"/>
      <c r="S33" s="371"/>
    </row>
    <row r="34" spans="1:25" ht="13.5" customHeight="1">
      <c r="A34" s="446"/>
      <c r="B34" s="447"/>
      <c r="C34" s="371"/>
      <c r="D34" s="371"/>
      <c r="E34" s="371"/>
      <c r="F34" s="371"/>
      <c r="G34" s="371"/>
      <c r="H34" s="371"/>
      <c r="I34" s="371"/>
      <c r="J34" s="371"/>
      <c r="K34" s="371"/>
      <c r="L34" s="371"/>
      <c r="M34" s="371"/>
      <c r="N34" s="371"/>
      <c r="O34" s="371"/>
      <c r="P34" s="371"/>
      <c r="Q34" s="371"/>
      <c r="R34" s="371"/>
      <c r="S34" s="371"/>
    </row>
    <row r="35" spans="1:25" ht="30" customHeight="1">
      <c r="A35" s="435" t="s">
        <v>1110</v>
      </c>
      <c r="B35" s="351"/>
      <c r="O35" s="351"/>
      <c r="S35" s="353"/>
      <c r="Y35" s="353" t="s">
        <v>1010</v>
      </c>
    </row>
    <row r="36" spans="1:25" ht="18" customHeight="1">
      <c r="A36" s="1413" t="s">
        <v>1011</v>
      </c>
      <c r="B36" s="1415" t="s">
        <v>1090</v>
      </c>
      <c r="C36" s="1416"/>
      <c r="D36" s="1416"/>
      <c r="E36" s="1416"/>
      <c r="F36" s="1416"/>
      <c r="G36" s="1417"/>
      <c r="H36" s="1415" t="s">
        <v>1093</v>
      </c>
      <c r="I36" s="1416"/>
      <c r="J36" s="1416"/>
      <c r="K36" s="1416"/>
      <c r="L36" s="1416"/>
      <c r="M36" s="1417"/>
      <c r="N36" s="1415" t="s">
        <v>1091</v>
      </c>
      <c r="O36" s="1416"/>
      <c r="P36" s="1416"/>
      <c r="Q36" s="1416"/>
      <c r="R36" s="1416"/>
      <c r="S36" s="1417"/>
      <c r="T36" s="1418" t="s">
        <v>1099</v>
      </c>
      <c r="U36" s="1419"/>
      <c r="V36" s="1419"/>
      <c r="W36" s="1419"/>
      <c r="X36" s="1419"/>
      <c r="Y36" s="1420"/>
    </row>
    <row r="37" spans="1:25" ht="44.25" customHeight="1">
      <c r="A37" s="1414"/>
      <c r="B37" s="1387" t="s">
        <v>1100</v>
      </c>
      <c r="C37" s="1387"/>
      <c r="D37" s="1387" t="s">
        <v>1101</v>
      </c>
      <c r="E37" s="1387"/>
      <c r="F37" s="1387" t="s">
        <v>1102</v>
      </c>
      <c r="G37" s="1387"/>
      <c r="H37" s="1387" t="s">
        <v>1100</v>
      </c>
      <c r="I37" s="1387"/>
      <c r="J37" s="1387" t="s">
        <v>1101</v>
      </c>
      <c r="K37" s="1387"/>
      <c r="L37" s="1387" t="s">
        <v>1102</v>
      </c>
      <c r="M37" s="1387"/>
      <c r="N37" s="1387" t="s">
        <v>1100</v>
      </c>
      <c r="O37" s="1387"/>
      <c r="P37" s="1387" t="s">
        <v>1101</v>
      </c>
      <c r="Q37" s="1387"/>
      <c r="R37" s="1387" t="s">
        <v>1102</v>
      </c>
      <c r="S37" s="1387"/>
      <c r="T37" s="1412" t="s">
        <v>1100</v>
      </c>
      <c r="U37" s="1412"/>
      <c r="V37" s="1412" t="s">
        <v>1101</v>
      </c>
      <c r="W37" s="1412"/>
      <c r="X37" s="1412" t="s">
        <v>1102</v>
      </c>
      <c r="Y37" s="1412"/>
    </row>
    <row r="38" spans="1:25" ht="18" customHeight="1">
      <c r="A38" s="1414"/>
      <c r="B38" s="358" t="s">
        <v>1033</v>
      </c>
      <c r="C38" s="358" t="s">
        <v>1034</v>
      </c>
      <c r="D38" s="358" t="s">
        <v>1033</v>
      </c>
      <c r="E38" s="358" t="s">
        <v>1034</v>
      </c>
      <c r="F38" s="358" t="s">
        <v>1033</v>
      </c>
      <c r="G38" s="358" t="s">
        <v>1034</v>
      </c>
      <c r="H38" s="358" t="s">
        <v>1033</v>
      </c>
      <c r="I38" s="358" t="s">
        <v>1034</v>
      </c>
      <c r="J38" s="358" t="s">
        <v>1033</v>
      </c>
      <c r="K38" s="358" t="s">
        <v>1034</v>
      </c>
      <c r="L38" s="358" t="s">
        <v>1033</v>
      </c>
      <c r="M38" s="358" t="s">
        <v>1034</v>
      </c>
      <c r="N38" s="358" t="s">
        <v>1033</v>
      </c>
      <c r="O38" s="358" t="s">
        <v>1034</v>
      </c>
      <c r="P38" s="358" t="s">
        <v>1033</v>
      </c>
      <c r="Q38" s="358" t="s">
        <v>1034</v>
      </c>
      <c r="R38" s="358" t="s">
        <v>1033</v>
      </c>
      <c r="S38" s="358" t="s">
        <v>1034</v>
      </c>
      <c r="T38" s="436" t="s">
        <v>1033</v>
      </c>
      <c r="U38" s="436" t="s">
        <v>1034</v>
      </c>
      <c r="V38" s="436" t="s">
        <v>1033</v>
      </c>
      <c r="W38" s="436" t="s">
        <v>1034</v>
      </c>
      <c r="X38" s="436" t="s">
        <v>1033</v>
      </c>
      <c r="Y38" s="436" t="s">
        <v>1034</v>
      </c>
    </row>
    <row r="39" spans="1:25" ht="17.25" customHeight="1">
      <c r="A39" s="437"/>
      <c r="B39" s="358" t="s">
        <v>1035</v>
      </c>
      <c r="C39" s="358" t="s">
        <v>1036</v>
      </c>
      <c r="D39" s="358" t="s">
        <v>1037</v>
      </c>
      <c r="E39" s="358" t="s">
        <v>1038</v>
      </c>
      <c r="F39" s="358" t="s">
        <v>1039</v>
      </c>
      <c r="G39" s="358" t="s">
        <v>1040</v>
      </c>
      <c r="H39" s="358" t="s">
        <v>1041</v>
      </c>
      <c r="I39" s="360" t="s">
        <v>1042</v>
      </c>
      <c r="J39" s="358" t="s">
        <v>1043</v>
      </c>
      <c r="K39" s="360" t="s">
        <v>1044</v>
      </c>
      <c r="L39" s="358" t="s">
        <v>1045</v>
      </c>
      <c r="M39" s="358" t="s">
        <v>1046</v>
      </c>
      <c r="N39" s="358" t="s">
        <v>1047</v>
      </c>
      <c r="O39" s="358" t="s">
        <v>1048</v>
      </c>
      <c r="P39" s="358" t="s">
        <v>1049</v>
      </c>
      <c r="Q39" s="360" t="s">
        <v>1050</v>
      </c>
      <c r="R39" s="358" t="s">
        <v>1051</v>
      </c>
      <c r="S39" s="358" t="s">
        <v>1052</v>
      </c>
      <c r="T39" s="436" t="s">
        <v>1053</v>
      </c>
      <c r="U39" s="436" t="s">
        <v>1054</v>
      </c>
      <c r="V39" s="436" t="s">
        <v>1055</v>
      </c>
      <c r="W39" s="438" t="s">
        <v>1056</v>
      </c>
      <c r="X39" s="436" t="s">
        <v>1057</v>
      </c>
      <c r="Y39" s="436" t="s">
        <v>1058</v>
      </c>
    </row>
    <row r="40" spans="1:25" ht="26.25" customHeight="1">
      <c r="A40" s="357" t="s">
        <v>1103</v>
      </c>
      <c r="B40" s="439">
        <v>0</v>
      </c>
      <c r="C40" s="439">
        <v>0</v>
      </c>
      <c r="D40" s="439">
        <v>1</v>
      </c>
      <c r="E40" s="439">
        <v>7106</v>
      </c>
      <c r="F40" s="439">
        <v>19</v>
      </c>
      <c r="G40" s="439">
        <v>437460</v>
      </c>
      <c r="H40" s="439">
        <v>0</v>
      </c>
      <c r="I40" s="439">
        <v>0</v>
      </c>
      <c r="J40" s="439">
        <v>0</v>
      </c>
      <c r="K40" s="439">
        <v>0</v>
      </c>
      <c r="L40" s="439">
        <v>0</v>
      </c>
      <c r="M40" s="439">
        <v>0</v>
      </c>
      <c r="N40" s="439">
        <v>0</v>
      </c>
      <c r="O40" s="439">
        <v>0</v>
      </c>
      <c r="P40" s="439">
        <v>0</v>
      </c>
      <c r="Q40" s="439">
        <v>0</v>
      </c>
      <c r="R40" s="439">
        <v>15</v>
      </c>
      <c r="S40" s="439">
        <v>352988</v>
      </c>
      <c r="T40" s="439">
        <v>0</v>
      </c>
      <c r="U40" s="439">
        <v>0</v>
      </c>
      <c r="V40" s="439">
        <v>1</v>
      </c>
      <c r="W40" s="439">
        <v>7106</v>
      </c>
      <c r="X40" s="439">
        <v>1</v>
      </c>
      <c r="Y40" s="439">
        <v>17124</v>
      </c>
    </row>
    <row r="41" spans="1:25" ht="26.25" customHeight="1">
      <c r="A41" s="357" t="s">
        <v>1104</v>
      </c>
      <c r="B41" s="439">
        <v>0</v>
      </c>
      <c r="C41" s="439">
        <v>0</v>
      </c>
      <c r="D41" s="439">
        <v>0</v>
      </c>
      <c r="E41" s="439">
        <v>0</v>
      </c>
      <c r="F41" s="439">
        <v>1</v>
      </c>
      <c r="G41" s="439">
        <v>19506</v>
      </c>
      <c r="H41" s="439">
        <v>0</v>
      </c>
      <c r="I41" s="439">
        <v>0</v>
      </c>
      <c r="J41" s="439">
        <v>0</v>
      </c>
      <c r="K41" s="439">
        <v>0</v>
      </c>
      <c r="L41" s="439">
        <v>0</v>
      </c>
      <c r="M41" s="439">
        <v>0</v>
      </c>
      <c r="N41" s="439">
        <v>0</v>
      </c>
      <c r="O41" s="439">
        <v>0</v>
      </c>
      <c r="P41" s="439">
        <v>0</v>
      </c>
      <c r="Q41" s="439">
        <v>0</v>
      </c>
      <c r="R41" s="439">
        <v>0</v>
      </c>
      <c r="S41" s="439">
        <v>0</v>
      </c>
      <c r="T41" s="439">
        <v>0</v>
      </c>
      <c r="U41" s="439">
        <v>0</v>
      </c>
      <c r="V41" s="439">
        <v>0</v>
      </c>
      <c r="W41" s="439">
        <v>0</v>
      </c>
      <c r="X41" s="439">
        <v>0</v>
      </c>
      <c r="Y41" s="439">
        <v>0</v>
      </c>
    </row>
    <row r="42" spans="1:25" ht="26.25" customHeight="1">
      <c r="A42" s="357" t="s">
        <v>1105</v>
      </c>
      <c r="B42" s="439">
        <v>0</v>
      </c>
      <c r="C42" s="439">
        <v>0</v>
      </c>
      <c r="D42" s="439">
        <v>0</v>
      </c>
      <c r="E42" s="439">
        <v>0</v>
      </c>
      <c r="F42" s="439">
        <v>0</v>
      </c>
      <c r="G42" s="439">
        <v>0</v>
      </c>
      <c r="H42" s="439">
        <v>0</v>
      </c>
      <c r="I42" s="439">
        <v>0</v>
      </c>
      <c r="J42" s="439">
        <v>0</v>
      </c>
      <c r="K42" s="439">
        <v>0</v>
      </c>
      <c r="L42" s="439">
        <v>0</v>
      </c>
      <c r="M42" s="439">
        <v>0</v>
      </c>
      <c r="N42" s="439">
        <v>0</v>
      </c>
      <c r="O42" s="439">
        <v>0</v>
      </c>
      <c r="P42" s="439">
        <v>0</v>
      </c>
      <c r="Q42" s="439">
        <v>0</v>
      </c>
      <c r="R42" s="439">
        <v>0</v>
      </c>
      <c r="S42" s="439">
        <v>0</v>
      </c>
      <c r="T42" s="439">
        <v>0</v>
      </c>
      <c r="U42" s="439">
        <v>0</v>
      </c>
      <c r="V42" s="439">
        <v>0</v>
      </c>
      <c r="W42" s="439">
        <v>0</v>
      </c>
      <c r="X42" s="439">
        <v>0</v>
      </c>
      <c r="Y42" s="439">
        <v>0</v>
      </c>
    </row>
    <row r="43" spans="1:25" ht="26.25" customHeight="1">
      <c r="A43" s="357" t="s">
        <v>1106</v>
      </c>
      <c r="B43" s="439">
        <v>0</v>
      </c>
      <c r="C43" s="439">
        <v>0</v>
      </c>
      <c r="D43" s="439">
        <v>0</v>
      </c>
      <c r="E43" s="439">
        <v>0</v>
      </c>
      <c r="F43" s="439">
        <v>0</v>
      </c>
      <c r="G43" s="439">
        <v>0</v>
      </c>
      <c r="H43" s="439">
        <v>0</v>
      </c>
      <c r="I43" s="439">
        <v>0</v>
      </c>
      <c r="J43" s="439">
        <v>0</v>
      </c>
      <c r="K43" s="439">
        <v>0</v>
      </c>
      <c r="L43" s="439">
        <v>0</v>
      </c>
      <c r="M43" s="439">
        <v>0</v>
      </c>
      <c r="N43" s="439">
        <v>0</v>
      </c>
      <c r="O43" s="439">
        <v>0</v>
      </c>
      <c r="P43" s="439">
        <v>0</v>
      </c>
      <c r="Q43" s="439">
        <v>0</v>
      </c>
      <c r="R43" s="439">
        <v>0</v>
      </c>
      <c r="S43" s="439">
        <v>0</v>
      </c>
      <c r="T43" s="439">
        <v>0</v>
      </c>
      <c r="U43" s="439">
        <v>0</v>
      </c>
      <c r="V43" s="439">
        <v>0</v>
      </c>
      <c r="W43" s="439">
        <v>0</v>
      </c>
      <c r="X43" s="439">
        <v>0</v>
      </c>
      <c r="Y43" s="439">
        <v>0</v>
      </c>
    </row>
    <row r="44" spans="1:25" ht="26.25" customHeight="1">
      <c r="A44" s="357" t="s">
        <v>1107</v>
      </c>
      <c r="B44" s="439">
        <v>0</v>
      </c>
      <c r="C44" s="439">
        <v>0</v>
      </c>
      <c r="D44" s="439">
        <v>0</v>
      </c>
      <c r="E44" s="439">
        <v>0</v>
      </c>
      <c r="F44" s="439">
        <v>0</v>
      </c>
      <c r="G44" s="439">
        <v>0</v>
      </c>
      <c r="H44" s="439">
        <v>0</v>
      </c>
      <c r="I44" s="439">
        <v>0</v>
      </c>
      <c r="J44" s="439">
        <v>0</v>
      </c>
      <c r="K44" s="439">
        <v>0</v>
      </c>
      <c r="L44" s="439">
        <v>0</v>
      </c>
      <c r="M44" s="439">
        <v>0</v>
      </c>
      <c r="N44" s="439">
        <v>0</v>
      </c>
      <c r="O44" s="439">
        <v>0</v>
      </c>
      <c r="P44" s="439">
        <v>0</v>
      </c>
      <c r="Q44" s="439">
        <v>0</v>
      </c>
      <c r="R44" s="439">
        <v>0</v>
      </c>
      <c r="S44" s="439">
        <v>0</v>
      </c>
      <c r="T44" s="439">
        <v>0</v>
      </c>
      <c r="U44" s="439">
        <v>0</v>
      </c>
      <c r="V44" s="439">
        <v>0</v>
      </c>
      <c r="W44" s="439">
        <v>0</v>
      </c>
      <c r="X44" s="439">
        <v>0</v>
      </c>
      <c r="Y44" s="439">
        <v>0</v>
      </c>
    </row>
    <row r="45" spans="1:25" ht="26.25" customHeight="1">
      <c r="A45" s="357" t="s">
        <v>1108</v>
      </c>
      <c r="B45" s="439">
        <v>1</v>
      </c>
      <c r="C45" s="439">
        <v>2735</v>
      </c>
      <c r="D45" s="439">
        <v>1</v>
      </c>
      <c r="E45" s="439">
        <v>11811</v>
      </c>
      <c r="F45" s="439">
        <v>0</v>
      </c>
      <c r="G45" s="439">
        <v>0</v>
      </c>
      <c r="H45" s="439">
        <v>0</v>
      </c>
      <c r="I45" s="439">
        <v>0</v>
      </c>
      <c r="J45" s="439">
        <v>0</v>
      </c>
      <c r="K45" s="439">
        <v>0</v>
      </c>
      <c r="L45" s="439">
        <v>0</v>
      </c>
      <c r="M45" s="439">
        <v>0</v>
      </c>
      <c r="N45" s="439">
        <v>1</v>
      </c>
      <c r="O45" s="439">
        <v>2735</v>
      </c>
      <c r="P45" s="439">
        <v>0</v>
      </c>
      <c r="Q45" s="439">
        <v>0</v>
      </c>
      <c r="R45" s="439">
        <v>0</v>
      </c>
      <c r="S45" s="439">
        <v>0</v>
      </c>
      <c r="T45" s="439">
        <v>0</v>
      </c>
      <c r="U45" s="439">
        <v>0</v>
      </c>
      <c r="V45" s="439">
        <v>0</v>
      </c>
      <c r="W45" s="439">
        <v>0</v>
      </c>
      <c r="X45" s="439">
        <v>0</v>
      </c>
      <c r="Y45" s="439">
        <v>0</v>
      </c>
    </row>
    <row r="46" spans="1:25" ht="26.25" customHeight="1">
      <c r="A46" s="369" t="s">
        <v>1088</v>
      </c>
      <c r="B46" s="439">
        <v>0</v>
      </c>
      <c r="C46" s="439">
        <v>0</v>
      </c>
      <c r="D46" s="439">
        <v>0</v>
      </c>
      <c r="E46" s="439">
        <v>0</v>
      </c>
      <c r="F46" s="439">
        <v>0</v>
      </c>
      <c r="G46" s="439">
        <v>0</v>
      </c>
      <c r="H46" s="439">
        <v>0</v>
      </c>
      <c r="I46" s="439">
        <v>0</v>
      </c>
      <c r="J46" s="439">
        <v>0</v>
      </c>
      <c r="K46" s="439">
        <v>0</v>
      </c>
      <c r="L46" s="439">
        <v>0</v>
      </c>
      <c r="M46" s="439">
        <v>0</v>
      </c>
      <c r="N46" s="439">
        <v>0</v>
      </c>
      <c r="O46" s="439">
        <v>0</v>
      </c>
      <c r="P46" s="439">
        <v>0</v>
      </c>
      <c r="Q46" s="439">
        <v>0</v>
      </c>
      <c r="R46" s="439">
        <v>0</v>
      </c>
      <c r="S46" s="439">
        <v>0</v>
      </c>
      <c r="T46" s="439">
        <v>0</v>
      </c>
      <c r="U46" s="439">
        <v>0</v>
      </c>
      <c r="V46" s="439">
        <v>0</v>
      </c>
      <c r="W46" s="439">
        <v>0</v>
      </c>
      <c r="X46" s="439">
        <v>0</v>
      </c>
      <c r="Y46" s="439">
        <v>0</v>
      </c>
    </row>
    <row r="47" spans="1:25" ht="26.25" customHeight="1">
      <c r="A47" s="369" t="s">
        <v>420</v>
      </c>
      <c r="B47" s="439">
        <v>1</v>
      </c>
      <c r="C47" s="439">
        <v>2735</v>
      </c>
      <c r="D47" s="439">
        <v>2</v>
      </c>
      <c r="E47" s="439">
        <v>18917</v>
      </c>
      <c r="F47" s="439">
        <v>20</v>
      </c>
      <c r="G47" s="439">
        <v>456966</v>
      </c>
      <c r="H47" s="439">
        <v>0</v>
      </c>
      <c r="I47" s="439">
        <v>0</v>
      </c>
      <c r="J47" s="439">
        <v>0</v>
      </c>
      <c r="K47" s="439">
        <v>0</v>
      </c>
      <c r="L47" s="439">
        <v>0</v>
      </c>
      <c r="M47" s="439">
        <v>0</v>
      </c>
      <c r="N47" s="439">
        <v>1</v>
      </c>
      <c r="O47" s="439">
        <v>2735</v>
      </c>
      <c r="P47" s="439">
        <v>0</v>
      </c>
      <c r="Q47" s="439">
        <v>0</v>
      </c>
      <c r="R47" s="439">
        <v>15</v>
      </c>
      <c r="S47" s="439">
        <v>352988</v>
      </c>
      <c r="T47" s="439">
        <v>0</v>
      </c>
      <c r="U47" s="439">
        <v>0</v>
      </c>
      <c r="V47" s="439">
        <v>1</v>
      </c>
      <c r="W47" s="439">
        <v>7106</v>
      </c>
      <c r="X47" s="439">
        <v>1</v>
      </c>
      <c r="Y47" s="439">
        <v>17124</v>
      </c>
    </row>
    <row r="48" spans="1:25" ht="26.25" customHeight="1">
      <c r="A48" s="375" t="s">
        <v>1089</v>
      </c>
      <c r="B48" s="440" t="s">
        <v>316</v>
      </c>
      <c r="C48" s="441">
        <v>2735</v>
      </c>
      <c r="D48" s="440" t="s">
        <v>316</v>
      </c>
      <c r="E48" s="441">
        <v>9458.5</v>
      </c>
      <c r="F48" s="440" t="s">
        <v>316</v>
      </c>
      <c r="G48" s="441">
        <v>22848.3</v>
      </c>
      <c r="H48" s="440" t="s">
        <v>316</v>
      </c>
      <c r="I48" s="448" t="s">
        <v>495</v>
      </c>
      <c r="J48" s="440" t="s">
        <v>316</v>
      </c>
      <c r="K48" s="441" t="s">
        <v>495</v>
      </c>
      <c r="L48" s="440" t="s">
        <v>316</v>
      </c>
      <c r="M48" s="441" t="s">
        <v>495</v>
      </c>
      <c r="N48" s="440" t="s">
        <v>316</v>
      </c>
      <c r="O48" s="441">
        <v>2735</v>
      </c>
      <c r="P48" s="440" t="s">
        <v>316</v>
      </c>
      <c r="Q48" s="441" t="s">
        <v>495</v>
      </c>
      <c r="R48" s="440" t="s">
        <v>316</v>
      </c>
      <c r="S48" s="441">
        <v>23532.533333333333</v>
      </c>
      <c r="T48" s="440" t="s">
        <v>316</v>
      </c>
      <c r="U48" s="441" t="s">
        <v>495</v>
      </c>
      <c r="V48" s="440" t="s">
        <v>316</v>
      </c>
      <c r="W48" s="441">
        <v>7106</v>
      </c>
      <c r="X48" s="440" t="s">
        <v>316</v>
      </c>
      <c r="Y48" s="441">
        <v>17124</v>
      </c>
    </row>
  </sheetData>
  <mergeCells count="51">
    <mergeCell ref="A4:A6"/>
    <mergeCell ref="B4:G4"/>
    <mergeCell ref="H4:M4"/>
    <mergeCell ref="N4:S4"/>
    <mergeCell ref="T4:Y4"/>
    <mergeCell ref="B5:C5"/>
    <mergeCell ref="D5:E5"/>
    <mergeCell ref="F5:G5"/>
    <mergeCell ref="H5:I5"/>
    <mergeCell ref="J5:K5"/>
    <mergeCell ref="X5:Y5"/>
    <mergeCell ref="L5:M5"/>
    <mergeCell ref="N5:O5"/>
    <mergeCell ref="P5:Q5"/>
    <mergeCell ref="R5:S5"/>
    <mergeCell ref="T5:U5"/>
    <mergeCell ref="A20:A22"/>
    <mergeCell ref="B20:G20"/>
    <mergeCell ref="H20:M20"/>
    <mergeCell ref="N20:S20"/>
    <mergeCell ref="T20:Y20"/>
    <mergeCell ref="B21:C21"/>
    <mergeCell ref="D21:E21"/>
    <mergeCell ref="F21:G21"/>
    <mergeCell ref="H21:I21"/>
    <mergeCell ref="T21:U21"/>
    <mergeCell ref="V5:W5"/>
    <mergeCell ref="V21:W21"/>
    <mergeCell ref="X21:Y21"/>
    <mergeCell ref="A36:A38"/>
    <mergeCell ref="B36:G36"/>
    <mergeCell ref="H36:M36"/>
    <mergeCell ref="N36:S36"/>
    <mergeCell ref="T36:Y36"/>
    <mergeCell ref="B37:C37"/>
    <mergeCell ref="D37:E37"/>
    <mergeCell ref="F37:G37"/>
    <mergeCell ref="J21:K21"/>
    <mergeCell ref="L21:M21"/>
    <mergeCell ref="N21:O21"/>
    <mergeCell ref="P21:Q21"/>
    <mergeCell ref="R21:S21"/>
    <mergeCell ref="T37:U37"/>
    <mergeCell ref="V37:W37"/>
    <mergeCell ref="X37:Y37"/>
    <mergeCell ref="H37:I37"/>
    <mergeCell ref="J37:K37"/>
    <mergeCell ref="L37:M37"/>
    <mergeCell ref="N37:O37"/>
    <mergeCell ref="P37:Q37"/>
    <mergeCell ref="R37:S37"/>
  </mergeCells>
  <phoneticPr fontId="5"/>
  <conditionalFormatting sqref="B16:Y16 B17:F18 H17:L18 N17:S18">
    <cfRule type="cellIs" dxfId="4" priority="3" stopIfTrue="1" operator="between">
      <formula>2</formula>
      <formula>1</formula>
    </cfRule>
  </conditionalFormatting>
  <conditionalFormatting sqref="B32:Y32">
    <cfRule type="cellIs" dxfId="3" priority="2" stopIfTrue="1" operator="between">
      <formula>2</formula>
      <formula>1</formula>
    </cfRule>
  </conditionalFormatting>
  <conditionalFormatting sqref="B48:Y48">
    <cfRule type="cellIs" dxfId="2" priority="1" stopIfTrue="1" operator="between">
      <formula>2</formula>
      <formula>1</formula>
    </cfRule>
  </conditionalFormatting>
  <pageMargins left="0.78740157480314965" right="0.78740157480314965" top="0.98425196850393704" bottom="0.78740157480314965" header="0.51181102362204722" footer="0.51181102362204722"/>
  <pageSetup paperSize="9"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CFC3-FD09-4EB6-B79F-9A73F535E8AF}">
  <sheetPr>
    <pageSetUpPr fitToPage="1"/>
  </sheetPr>
  <dimension ref="B1:H61"/>
  <sheetViews>
    <sheetView view="pageBreakPreview" zoomScale="115" zoomScaleNormal="100" zoomScaleSheetLayoutView="115" workbookViewId="0"/>
  </sheetViews>
  <sheetFormatPr defaultColWidth="9" defaultRowHeight="13.5"/>
  <cols>
    <col min="1" max="1" width="1.375" style="657" customWidth="1"/>
    <col min="2" max="2" width="14.25" style="656" customWidth="1"/>
    <col min="3" max="8" width="11.625" style="656" customWidth="1"/>
    <col min="9" max="16384" width="9" style="657"/>
  </cols>
  <sheetData>
    <row r="1" spans="2:8" ht="14.25" thickBot="1">
      <c r="B1" s="655" t="s">
        <v>1441</v>
      </c>
    </row>
    <row r="2" spans="2:8" s="662" customFormat="1" ht="63.75" customHeight="1" thickBot="1">
      <c r="B2" s="658"/>
      <c r="C2" s="659" t="s">
        <v>1442</v>
      </c>
      <c r="D2" s="660" t="s">
        <v>1443</v>
      </c>
      <c r="E2" s="661" t="s">
        <v>1444</v>
      </c>
      <c r="F2" s="659" t="s">
        <v>1445</v>
      </c>
      <c r="G2" s="660" t="s">
        <v>1446</v>
      </c>
      <c r="H2" s="661" t="s">
        <v>1444</v>
      </c>
    </row>
    <row r="3" spans="2:8">
      <c r="B3" s="663" t="s">
        <v>1447</v>
      </c>
      <c r="C3" s="664">
        <v>114</v>
      </c>
      <c r="D3" s="665">
        <v>114</v>
      </c>
      <c r="E3" s="666">
        <v>100</v>
      </c>
      <c r="F3" s="667">
        <v>5357</v>
      </c>
      <c r="G3" s="668">
        <v>5064</v>
      </c>
      <c r="H3" s="666">
        <v>94.5</v>
      </c>
    </row>
    <row r="4" spans="2:8">
      <c r="B4" s="669" t="s">
        <v>0</v>
      </c>
      <c r="C4" s="670">
        <v>7</v>
      </c>
      <c r="D4" s="671">
        <v>7</v>
      </c>
      <c r="E4" s="672">
        <v>100</v>
      </c>
      <c r="F4" s="673">
        <v>477</v>
      </c>
      <c r="G4" s="674">
        <v>456</v>
      </c>
      <c r="H4" s="672">
        <v>95.6</v>
      </c>
    </row>
    <row r="5" spans="2:8">
      <c r="B5" s="669" t="s">
        <v>1</v>
      </c>
      <c r="C5" s="670">
        <v>7</v>
      </c>
      <c r="D5" s="671">
        <v>7</v>
      </c>
      <c r="E5" s="672">
        <v>100</v>
      </c>
      <c r="F5" s="673">
        <v>2904</v>
      </c>
      <c r="G5" s="674">
        <v>2872</v>
      </c>
      <c r="H5" s="672">
        <v>98.9</v>
      </c>
    </row>
    <row r="6" spans="2:8">
      <c r="B6" s="669" t="s">
        <v>2</v>
      </c>
      <c r="C6" s="670">
        <v>71</v>
      </c>
      <c r="D6" s="671">
        <v>71</v>
      </c>
      <c r="E6" s="672">
        <v>100</v>
      </c>
      <c r="F6" s="673">
        <v>6731</v>
      </c>
      <c r="G6" s="674">
        <v>6110</v>
      </c>
      <c r="H6" s="672">
        <v>90.8</v>
      </c>
    </row>
    <row r="7" spans="2:8">
      <c r="B7" s="669" t="s">
        <v>3</v>
      </c>
      <c r="C7" s="670">
        <v>6</v>
      </c>
      <c r="D7" s="671">
        <v>6</v>
      </c>
      <c r="E7" s="672">
        <v>100</v>
      </c>
      <c r="F7" s="673">
        <v>388</v>
      </c>
      <c r="G7" s="674">
        <v>372</v>
      </c>
      <c r="H7" s="672">
        <v>95.9</v>
      </c>
    </row>
    <row r="8" spans="2:8">
      <c r="B8" s="669" t="s">
        <v>4</v>
      </c>
      <c r="C8" s="670">
        <v>8</v>
      </c>
      <c r="D8" s="671">
        <v>8</v>
      </c>
      <c r="E8" s="672">
        <v>100</v>
      </c>
      <c r="F8" s="673">
        <v>729</v>
      </c>
      <c r="G8" s="674">
        <v>710</v>
      </c>
      <c r="H8" s="672">
        <v>97.4</v>
      </c>
    </row>
    <row r="9" spans="2:8">
      <c r="B9" s="669" t="s">
        <v>5</v>
      </c>
      <c r="C9" s="670">
        <v>34</v>
      </c>
      <c r="D9" s="671">
        <v>34</v>
      </c>
      <c r="E9" s="672">
        <v>100</v>
      </c>
      <c r="F9" s="673">
        <v>3287</v>
      </c>
      <c r="G9" s="674">
        <v>3010</v>
      </c>
      <c r="H9" s="672">
        <v>91.6</v>
      </c>
    </row>
    <row r="10" spans="2:8">
      <c r="B10" s="669" t="s">
        <v>6</v>
      </c>
      <c r="C10" s="670">
        <v>18</v>
      </c>
      <c r="D10" s="671">
        <v>18</v>
      </c>
      <c r="E10" s="672">
        <v>100</v>
      </c>
      <c r="F10" s="673">
        <v>968</v>
      </c>
      <c r="G10" s="674">
        <v>906</v>
      </c>
      <c r="H10" s="672">
        <v>93.6</v>
      </c>
    </row>
    <row r="11" spans="2:8">
      <c r="B11" s="669" t="s">
        <v>7</v>
      </c>
      <c r="C11" s="670">
        <v>14</v>
      </c>
      <c r="D11" s="671">
        <v>14</v>
      </c>
      <c r="E11" s="672">
        <v>100</v>
      </c>
      <c r="F11" s="673">
        <v>645</v>
      </c>
      <c r="G11" s="674">
        <v>626</v>
      </c>
      <c r="H11" s="672">
        <v>97.1</v>
      </c>
    </row>
    <row r="12" spans="2:8">
      <c r="B12" s="669" t="s">
        <v>8</v>
      </c>
      <c r="C12" s="670">
        <v>56</v>
      </c>
      <c r="D12" s="671">
        <v>45</v>
      </c>
      <c r="E12" s="672">
        <v>80.400000000000006</v>
      </c>
      <c r="F12" s="673">
        <v>1207</v>
      </c>
      <c r="G12" s="674">
        <v>1034</v>
      </c>
      <c r="H12" s="672">
        <v>85.7</v>
      </c>
    </row>
    <row r="13" spans="2:8">
      <c r="B13" s="669" t="s">
        <v>9</v>
      </c>
      <c r="C13" s="670">
        <v>16</v>
      </c>
      <c r="D13" s="671">
        <v>16</v>
      </c>
      <c r="E13" s="672">
        <v>100</v>
      </c>
      <c r="F13" s="673">
        <v>1154</v>
      </c>
      <c r="G13" s="674">
        <v>1034</v>
      </c>
      <c r="H13" s="672">
        <v>89.6</v>
      </c>
    </row>
    <row r="14" spans="2:8">
      <c r="B14" s="669" t="s">
        <v>10</v>
      </c>
      <c r="C14" s="670">
        <v>16</v>
      </c>
      <c r="D14" s="671">
        <v>16</v>
      </c>
      <c r="E14" s="672">
        <v>100</v>
      </c>
      <c r="F14" s="673">
        <v>459</v>
      </c>
      <c r="G14" s="674">
        <v>439</v>
      </c>
      <c r="H14" s="672">
        <v>95.6</v>
      </c>
    </row>
    <row r="15" spans="2:8">
      <c r="B15" s="669" t="s">
        <v>11</v>
      </c>
      <c r="C15" s="670">
        <v>13</v>
      </c>
      <c r="D15" s="671">
        <v>13</v>
      </c>
      <c r="E15" s="672">
        <v>100</v>
      </c>
      <c r="F15" s="673">
        <v>619</v>
      </c>
      <c r="G15" s="674">
        <v>528</v>
      </c>
      <c r="H15" s="672">
        <v>85.3</v>
      </c>
    </row>
    <row r="16" spans="2:8">
      <c r="B16" s="669" t="s">
        <v>12</v>
      </c>
      <c r="C16" s="670">
        <v>19</v>
      </c>
      <c r="D16" s="671">
        <v>19</v>
      </c>
      <c r="E16" s="672">
        <v>100</v>
      </c>
      <c r="F16" s="673">
        <v>1290</v>
      </c>
      <c r="G16" s="674">
        <v>1290</v>
      </c>
      <c r="H16" s="672">
        <v>100</v>
      </c>
    </row>
    <row r="17" spans="2:8">
      <c r="B17" s="669" t="s">
        <v>13</v>
      </c>
      <c r="C17" s="670">
        <v>7</v>
      </c>
      <c r="D17" s="671">
        <v>7</v>
      </c>
      <c r="E17" s="672">
        <v>100</v>
      </c>
      <c r="F17" s="673">
        <v>2119</v>
      </c>
      <c r="G17" s="674">
        <v>1990</v>
      </c>
      <c r="H17" s="672">
        <v>93.9</v>
      </c>
    </row>
    <row r="18" spans="2:8">
      <c r="B18" s="669" t="s">
        <v>14</v>
      </c>
      <c r="C18" s="670">
        <v>7</v>
      </c>
      <c r="D18" s="671">
        <v>7</v>
      </c>
      <c r="E18" s="672">
        <v>100</v>
      </c>
      <c r="F18" s="673">
        <v>258</v>
      </c>
      <c r="G18" s="674">
        <v>223</v>
      </c>
      <c r="H18" s="672">
        <v>86.4</v>
      </c>
    </row>
    <row r="19" spans="2:8">
      <c r="B19" s="669" t="s">
        <v>15</v>
      </c>
      <c r="C19" s="670">
        <v>3</v>
      </c>
      <c r="D19" s="671">
        <v>3</v>
      </c>
      <c r="E19" s="672">
        <v>100</v>
      </c>
      <c r="F19" s="673">
        <v>1582</v>
      </c>
      <c r="G19" s="674">
        <v>1555</v>
      </c>
      <c r="H19" s="672">
        <v>98.3</v>
      </c>
    </row>
    <row r="20" spans="2:8">
      <c r="B20" s="669" t="s">
        <v>16</v>
      </c>
      <c r="C20" s="670">
        <v>3</v>
      </c>
      <c r="D20" s="671">
        <v>3</v>
      </c>
      <c r="E20" s="672">
        <v>100</v>
      </c>
      <c r="F20" s="673">
        <v>1127</v>
      </c>
      <c r="G20" s="674">
        <v>1026</v>
      </c>
      <c r="H20" s="672">
        <v>91</v>
      </c>
    </row>
    <row r="21" spans="2:8">
      <c r="B21" s="669" t="s">
        <v>1448</v>
      </c>
      <c r="C21" s="670">
        <v>24</v>
      </c>
      <c r="D21" s="671">
        <v>22</v>
      </c>
      <c r="E21" s="672">
        <v>91.7</v>
      </c>
      <c r="F21" s="673">
        <v>1561</v>
      </c>
      <c r="G21" s="674">
        <v>1010</v>
      </c>
      <c r="H21" s="672">
        <v>64.7</v>
      </c>
    </row>
    <row r="22" spans="2:8">
      <c r="B22" s="669" t="s">
        <v>18</v>
      </c>
      <c r="C22" s="670">
        <v>10</v>
      </c>
      <c r="D22" s="671">
        <v>10</v>
      </c>
      <c r="E22" s="672">
        <v>100</v>
      </c>
      <c r="F22" s="673">
        <v>953</v>
      </c>
      <c r="G22" s="674">
        <v>723</v>
      </c>
      <c r="H22" s="672">
        <v>75.900000000000006</v>
      </c>
    </row>
    <row r="23" spans="2:8">
      <c r="B23" s="669" t="s">
        <v>19</v>
      </c>
      <c r="C23" s="670">
        <v>15</v>
      </c>
      <c r="D23" s="671">
        <v>15</v>
      </c>
      <c r="E23" s="672">
        <v>100</v>
      </c>
      <c r="F23" s="673">
        <v>359</v>
      </c>
      <c r="G23" s="674">
        <v>359</v>
      </c>
      <c r="H23" s="672">
        <v>100</v>
      </c>
    </row>
    <row r="24" spans="2:8">
      <c r="B24" s="669" t="s">
        <v>42</v>
      </c>
      <c r="C24" s="670">
        <v>5</v>
      </c>
      <c r="D24" s="671">
        <v>5</v>
      </c>
      <c r="E24" s="672">
        <v>100</v>
      </c>
      <c r="F24" s="673">
        <v>641</v>
      </c>
      <c r="G24" s="674">
        <v>505</v>
      </c>
      <c r="H24" s="672">
        <v>78.8</v>
      </c>
    </row>
    <row r="25" spans="2:8">
      <c r="B25" s="669" t="s">
        <v>20</v>
      </c>
      <c r="C25" s="670">
        <v>17</v>
      </c>
      <c r="D25" s="671">
        <v>17</v>
      </c>
      <c r="E25" s="672">
        <v>100</v>
      </c>
      <c r="F25" s="673">
        <v>814</v>
      </c>
      <c r="G25" s="674">
        <v>768</v>
      </c>
      <c r="H25" s="672">
        <v>94.3</v>
      </c>
    </row>
    <row r="26" spans="2:8">
      <c r="B26" s="669" t="s">
        <v>21</v>
      </c>
      <c r="C26" s="670">
        <v>10</v>
      </c>
      <c r="D26" s="671">
        <v>10</v>
      </c>
      <c r="E26" s="672">
        <v>100</v>
      </c>
      <c r="F26" s="673">
        <v>472</v>
      </c>
      <c r="G26" s="674">
        <v>386</v>
      </c>
      <c r="H26" s="672">
        <v>81.8</v>
      </c>
    </row>
    <row r="27" spans="2:8">
      <c r="B27" s="669" t="s">
        <v>22</v>
      </c>
      <c r="C27" s="670">
        <v>27</v>
      </c>
      <c r="D27" s="671">
        <v>27</v>
      </c>
      <c r="E27" s="672">
        <v>100</v>
      </c>
      <c r="F27" s="673">
        <v>1147</v>
      </c>
      <c r="G27" s="674">
        <v>1093</v>
      </c>
      <c r="H27" s="672">
        <v>95.3</v>
      </c>
    </row>
    <row r="28" spans="2:8">
      <c r="B28" s="669" t="s">
        <v>23</v>
      </c>
      <c r="C28" s="670">
        <v>5</v>
      </c>
      <c r="D28" s="671">
        <v>5</v>
      </c>
      <c r="E28" s="672">
        <v>100</v>
      </c>
      <c r="F28" s="673">
        <v>495</v>
      </c>
      <c r="G28" s="674">
        <v>468</v>
      </c>
      <c r="H28" s="672">
        <v>94.5</v>
      </c>
    </row>
    <row r="29" spans="2:8">
      <c r="B29" s="669" t="s">
        <v>1449</v>
      </c>
      <c r="C29" s="670">
        <v>7</v>
      </c>
      <c r="D29" s="671">
        <v>7</v>
      </c>
      <c r="E29" s="672">
        <v>100</v>
      </c>
      <c r="F29" s="673">
        <v>561</v>
      </c>
      <c r="G29" s="674">
        <v>508</v>
      </c>
      <c r="H29" s="672">
        <v>90.6</v>
      </c>
    </row>
    <row r="30" spans="2:8">
      <c r="B30" s="669" t="s">
        <v>24</v>
      </c>
      <c r="C30" s="670">
        <v>9</v>
      </c>
      <c r="D30" s="671">
        <v>9</v>
      </c>
      <c r="E30" s="672">
        <v>100</v>
      </c>
      <c r="F30" s="673">
        <v>516</v>
      </c>
      <c r="G30" s="674">
        <v>493</v>
      </c>
      <c r="H30" s="672">
        <v>95.5</v>
      </c>
    </row>
    <row r="31" spans="2:8">
      <c r="B31" s="669" t="s">
        <v>25</v>
      </c>
      <c r="C31" s="670">
        <v>17</v>
      </c>
      <c r="D31" s="671">
        <v>17</v>
      </c>
      <c r="E31" s="672">
        <v>100</v>
      </c>
      <c r="F31" s="673">
        <v>773</v>
      </c>
      <c r="G31" s="674">
        <v>740</v>
      </c>
      <c r="H31" s="672">
        <v>95.7</v>
      </c>
    </row>
    <row r="32" spans="2:8">
      <c r="B32" s="669" t="s">
        <v>190</v>
      </c>
      <c r="C32" s="670">
        <v>4</v>
      </c>
      <c r="D32" s="671">
        <v>4</v>
      </c>
      <c r="E32" s="672">
        <v>100</v>
      </c>
      <c r="F32" s="673">
        <v>382</v>
      </c>
      <c r="G32" s="674">
        <v>327</v>
      </c>
      <c r="H32" s="672">
        <v>85.6</v>
      </c>
    </row>
    <row r="33" spans="2:8">
      <c r="B33" s="669" t="s">
        <v>191</v>
      </c>
      <c r="C33" s="670">
        <v>5</v>
      </c>
      <c r="D33" s="671">
        <v>5</v>
      </c>
      <c r="E33" s="672">
        <v>100</v>
      </c>
      <c r="F33" s="673">
        <v>365</v>
      </c>
      <c r="G33" s="674">
        <v>362</v>
      </c>
      <c r="H33" s="672">
        <v>99.2</v>
      </c>
    </row>
    <row r="34" spans="2:8">
      <c r="B34" s="669" t="s">
        <v>241</v>
      </c>
      <c r="C34" s="670">
        <v>4</v>
      </c>
      <c r="D34" s="671">
        <v>4</v>
      </c>
      <c r="E34" s="672">
        <v>100</v>
      </c>
      <c r="F34" s="673">
        <v>434</v>
      </c>
      <c r="G34" s="674">
        <v>328</v>
      </c>
      <c r="H34" s="672">
        <v>75.599999999999994</v>
      </c>
    </row>
    <row r="35" spans="2:8">
      <c r="B35" s="669" t="s">
        <v>242</v>
      </c>
      <c r="C35" s="670">
        <v>8</v>
      </c>
      <c r="D35" s="671">
        <v>8</v>
      </c>
      <c r="E35" s="672">
        <v>100</v>
      </c>
      <c r="F35" s="673">
        <v>346</v>
      </c>
      <c r="G35" s="674">
        <v>290</v>
      </c>
      <c r="H35" s="672">
        <v>83.8</v>
      </c>
    </row>
    <row r="36" spans="2:8">
      <c r="B36" s="669" t="s">
        <v>243</v>
      </c>
      <c r="C36" s="670">
        <v>15</v>
      </c>
      <c r="D36" s="671">
        <v>15</v>
      </c>
      <c r="E36" s="672">
        <v>100</v>
      </c>
      <c r="F36" s="673">
        <v>569</v>
      </c>
      <c r="G36" s="674">
        <v>407</v>
      </c>
      <c r="H36" s="672">
        <v>71.5</v>
      </c>
    </row>
    <row r="37" spans="2:8">
      <c r="B37" s="669" t="s">
        <v>244</v>
      </c>
      <c r="C37" s="670">
        <v>10</v>
      </c>
      <c r="D37" s="671">
        <v>10</v>
      </c>
      <c r="E37" s="672">
        <v>100</v>
      </c>
      <c r="F37" s="673">
        <v>420</v>
      </c>
      <c r="G37" s="674">
        <v>359</v>
      </c>
      <c r="H37" s="672">
        <v>85.5</v>
      </c>
    </row>
    <row r="38" spans="2:8">
      <c r="B38" s="669" t="s">
        <v>245</v>
      </c>
      <c r="C38" s="670">
        <v>18</v>
      </c>
      <c r="D38" s="671">
        <v>18</v>
      </c>
      <c r="E38" s="672">
        <v>100</v>
      </c>
      <c r="F38" s="673">
        <v>450</v>
      </c>
      <c r="G38" s="674">
        <v>445</v>
      </c>
      <c r="H38" s="672">
        <v>98.9</v>
      </c>
    </row>
    <row r="39" spans="2:8">
      <c r="B39" s="669" t="s">
        <v>1450</v>
      </c>
      <c r="C39" s="670">
        <v>6</v>
      </c>
      <c r="D39" s="671">
        <v>6</v>
      </c>
      <c r="E39" s="672">
        <v>100</v>
      </c>
      <c r="F39" s="673">
        <v>351</v>
      </c>
      <c r="G39" s="674">
        <v>347</v>
      </c>
      <c r="H39" s="672">
        <v>98.9</v>
      </c>
    </row>
    <row r="40" spans="2:8">
      <c r="B40" s="669" t="s">
        <v>26</v>
      </c>
      <c r="C40" s="670">
        <v>3</v>
      </c>
      <c r="D40" s="671">
        <v>3</v>
      </c>
      <c r="E40" s="672">
        <v>100</v>
      </c>
      <c r="F40" s="673">
        <v>152</v>
      </c>
      <c r="G40" s="674">
        <v>144</v>
      </c>
      <c r="H40" s="672">
        <v>94.7</v>
      </c>
    </row>
    <row r="41" spans="2:8">
      <c r="B41" s="669" t="s">
        <v>27</v>
      </c>
      <c r="C41" s="670">
        <v>1</v>
      </c>
      <c r="D41" s="671">
        <v>1</v>
      </c>
      <c r="E41" s="672">
        <v>100</v>
      </c>
      <c r="F41" s="673">
        <v>153</v>
      </c>
      <c r="G41" s="674">
        <v>153</v>
      </c>
      <c r="H41" s="672">
        <v>100</v>
      </c>
    </row>
    <row r="42" spans="2:8">
      <c r="B42" s="669" t="s">
        <v>28</v>
      </c>
      <c r="C42" s="670">
        <v>4</v>
      </c>
      <c r="D42" s="671">
        <v>4</v>
      </c>
      <c r="E42" s="672">
        <v>100</v>
      </c>
      <c r="F42" s="673">
        <v>76</v>
      </c>
      <c r="G42" s="674">
        <v>74</v>
      </c>
      <c r="H42" s="672">
        <v>97.4</v>
      </c>
    </row>
    <row r="43" spans="2:8">
      <c r="B43" s="669" t="s">
        <v>29</v>
      </c>
      <c r="C43" s="670">
        <v>3</v>
      </c>
      <c r="D43" s="671">
        <v>3</v>
      </c>
      <c r="E43" s="672">
        <v>100</v>
      </c>
      <c r="F43" s="673">
        <v>194</v>
      </c>
      <c r="G43" s="674">
        <v>193</v>
      </c>
      <c r="H43" s="672">
        <v>99.5</v>
      </c>
    </row>
    <row r="44" spans="2:8">
      <c r="B44" s="669" t="s">
        <v>30</v>
      </c>
      <c r="C44" s="670">
        <v>3</v>
      </c>
      <c r="D44" s="671">
        <v>3</v>
      </c>
      <c r="E44" s="672">
        <v>100</v>
      </c>
      <c r="F44" s="673">
        <v>111</v>
      </c>
      <c r="G44" s="674">
        <v>111</v>
      </c>
      <c r="H44" s="672">
        <v>100</v>
      </c>
    </row>
    <row r="45" spans="2:8">
      <c r="B45" s="669" t="s">
        <v>31</v>
      </c>
      <c r="C45" s="670">
        <v>3</v>
      </c>
      <c r="D45" s="671">
        <v>3</v>
      </c>
      <c r="E45" s="672">
        <v>100</v>
      </c>
      <c r="F45" s="673">
        <v>186</v>
      </c>
      <c r="G45" s="674">
        <v>186</v>
      </c>
      <c r="H45" s="672">
        <v>100</v>
      </c>
    </row>
    <row r="46" spans="2:8">
      <c r="B46" s="669" t="s">
        <v>32</v>
      </c>
      <c r="C46" s="670">
        <v>5</v>
      </c>
      <c r="D46" s="671">
        <v>5</v>
      </c>
      <c r="E46" s="672">
        <v>100</v>
      </c>
      <c r="F46" s="673">
        <v>156</v>
      </c>
      <c r="G46" s="674">
        <v>155</v>
      </c>
      <c r="H46" s="672">
        <v>99.4</v>
      </c>
    </row>
    <row r="47" spans="2:8">
      <c r="B47" s="669" t="s">
        <v>247</v>
      </c>
      <c r="C47" s="670">
        <v>4</v>
      </c>
      <c r="D47" s="671">
        <v>4</v>
      </c>
      <c r="E47" s="672">
        <v>100</v>
      </c>
      <c r="F47" s="673">
        <v>194</v>
      </c>
      <c r="G47" s="674">
        <v>189</v>
      </c>
      <c r="H47" s="672">
        <v>97.4</v>
      </c>
    </row>
    <row r="48" spans="2:8">
      <c r="B48" s="669" t="s">
        <v>33</v>
      </c>
      <c r="C48" s="670">
        <v>1</v>
      </c>
      <c r="D48" s="671">
        <v>1</v>
      </c>
      <c r="E48" s="672">
        <v>100</v>
      </c>
      <c r="F48" s="673">
        <v>125</v>
      </c>
      <c r="G48" s="674">
        <v>124</v>
      </c>
      <c r="H48" s="672">
        <v>99.2</v>
      </c>
    </row>
    <row r="49" spans="2:8">
      <c r="B49" s="669" t="s">
        <v>34</v>
      </c>
      <c r="C49" s="670">
        <v>1</v>
      </c>
      <c r="D49" s="671">
        <v>1</v>
      </c>
      <c r="E49" s="672">
        <v>100</v>
      </c>
      <c r="F49" s="673">
        <v>74</v>
      </c>
      <c r="G49" s="674">
        <v>72</v>
      </c>
      <c r="H49" s="672">
        <v>97.3</v>
      </c>
    </row>
    <row r="50" spans="2:8">
      <c r="B50" s="669" t="s">
        <v>35</v>
      </c>
      <c r="C50" s="670">
        <v>1</v>
      </c>
      <c r="D50" s="671">
        <v>1</v>
      </c>
      <c r="E50" s="672">
        <v>100</v>
      </c>
      <c r="F50" s="673">
        <v>98</v>
      </c>
      <c r="G50" s="674">
        <v>98</v>
      </c>
      <c r="H50" s="672">
        <v>100</v>
      </c>
    </row>
    <row r="51" spans="2:8">
      <c r="B51" s="669" t="s">
        <v>36</v>
      </c>
      <c r="C51" s="670">
        <v>4</v>
      </c>
      <c r="D51" s="671">
        <v>4</v>
      </c>
      <c r="E51" s="672">
        <v>100</v>
      </c>
      <c r="F51" s="673">
        <v>137</v>
      </c>
      <c r="G51" s="674">
        <v>137</v>
      </c>
      <c r="H51" s="672">
        <v>100</v>
      </c>
    </row>
    <row r="52" spans="2:8">
      <c r="B52" s="669" t="s">
        <v>37</v>
      </c>
      <c r="C52" s="670">
        <v>3</v>
      </c>
      <c r="D52" s="671">
        <v>3</v>
      </c>
      <c r="E52" s="672">
        <v>100</v>
      </c>
      <c r="F52" s="673">
        <v>103</v>
      </c>
      <c r="G52" s="674">
        <v>101</v>
      </c>
      <c r="H52" s="672">
        <v>98.1</v>
      </c>
    </row>
    <row r="53" spans="2:8">
      <c r="B53" s="669" t="s">
        <v>38</v>
      </c>
      <c r="C53" s="670">
        <v>1</v>
      </c>
      <c r="D53" s="671">
        <v>1</v>
      </c>
      <c r="E53" s="672">
        <v>100</v>
      </c>
      <c r="F53" s="673">
        <v>119</v>
      </c>
      <c r="G53" s="674">
        <v>91</v>
      </c>
      <c r="H53" s="672">
        <v>76.5</v>
      </c>
    </row>
    <row r="54" spans="2:8">
      <c r="B54" s="669" t="s">
        <v>39</v>
      </c>
      <c r="C54" s="670">
        <v>1</v>
      </c>
      <c r="D54" s="671">
        <v>1</v>
      </c>
      <c r="E54" s="672">
        <v>100</v>
      </c>
      <c r="F54" s="673">
        <v>145</v>
      </c>
      <c r="G54" s="674">
        <v>143</v>
      </c>
      <c r="H54" s="672">
        <v>98.6</v>
      </c>
    </row>
    <row r="55" spans="2:8">
      <c r="B55" s="669" t="s">
        <v>40</v>
      </c>
      <c r="C55" s="670">
        <v>5</v>
      </c>
      <c r="D55" s="671">
        <v>5</v>
      </c>
      <c r="E55" s="672">
        <v>100</v>
      </c>
      <c r="F55" s="673">
        <v>134</v>
      </c>
      <c r="G55" s="674">
        <v>128</v>
      </c>
      <c r="H55" s="672">
        <v>95.5</v>
      </c>
    </row>
    <row r="56" spans="2:8" ht="14.25" thickBot="1">
      <c r="B56" s="675" t="s">
        <v>41</v>
      </c>
      <c r="C56" s="676">
        <v>2</v>
      </c>
      <c r="D56" s="677">
        <v>2</v>
      </c>
      <c r="E56" s="678">
        <v>100</v>
      </c>
      <c r="F56" s="679">
        <v>81</v>
      </c>
      <c r="G56" s="680">
        <v>70</v>
      </c>
      <c r="H56" s="678">
        <v>86.4</v>
      </c>
    </row>
    <row r="59" spans="2:8">
      <c r="B59" s="656" t="s">
        <v>1451</v>
      </c>
      <c r="C59" s="656">
        <f>SUM(C3:C39)</f>
        <v>635</v>
      </c>
      <c r="D59" s="656">
        <f>SUM(D3:D39)</f>
        <v>622</v>
      </c>
      <c r="E59" s="656">
        <f t="shared" ref="E59:E61" si="0">IFERROR((ROUND((D59/C59*100),1)),"－")</f>
        <v>98</v>
      </c>
      <c r="F59" s="681">
        <f>SUM(F3:F39)</f>
        <v>42910</v>
      </c>
      <c r="G59" s="681">
        <f>SUM(G3:G39)</f>
        <v>39163</v>
      </c>
      <c r="H59" s="656">
        <f t="shared" ref="H59:H61" si="1">IFERROR((ROUND((G59/F59*100),1)),"－")</f>
        <v>91.3</v>
      </c>
    </row>
    <row r="60" spans="2:8">
      <c r="B60" s="656" t="s">
        <v>1452</v>
      </c>
      <c r="C60" s="656">
        <f>SUM(C40:C56)</f>
        <v>45</v>
      </c>
      <c r="D60" s="656">
        <f>SUM(D40:D56)</f>
        <v>45</v>
      </c>
      <c r="E60" s="656">
        <f t="shared" si="0"/>
        <v>100</v>
      </c>
      <c r="F60" s="681">
        <f>SUM(F40:F56)</f>
        <v>2238</v>
      </c>
      <c r="G60" s="681">
        <f>SUM(G40:G56)</f>
        <v>2169</v>
      </c>
      <c r="H60" s="656">
        <f t="shared" si="1"/>
        <v>96.9</v>
      </c>
    </row>
    <row r="61" spans="2:8">
      <c r="B61" s="656" t="s">
        <v>1453</v>
      </c>
      <c r="C61" s="656">
        <f>SUM(C3:C56)</f>
        <v>680</v>
      </c>
      <c r="D61" s="656">
        <f>SUM(D3:D56)</f>
        <v>667</v>
      </c>
      <c r="E61" s="656">
        <f t="shared" si="0"/>
        <v>98.1</v>
      </c>
      <c r="F61" s="681">
        <f>SUM(F3:F56)</f>
        <v>45148</v>
      </c>
      <c r="G61" s="681">
        <f>SUM(G3:G56)</f>
        <v>41332</v>
      </c>
      <c r="H61" s="656">
        <f t="shared" si="1"/>
        <v>91.5</v>
      </c>
    </row>
  </sheetData>
  <phoneticPr fontId="5"/>
  <pageMargins left="0.7" right="0.7" top="0.75" bottom="0.75" header="0.3" footer="0.3"/>
  <pageSetup paperSize="9" scale="96"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334E3-1732-4EAD-86AF-97153048F591}">
  <dimension ref="A1:AH63"/>
  <sheetViews>
    <sheetView view="pageBreakPreview" zoomScale="90" zoomScaleNormal="85" zoomScaleSheetLayoutView="90" workbookViewId="0">
      <pane xSplit="1" ySplit="5" topLeftCell="B6" activePane="bottomRight" state="frozen"/>
      <selection activeCell="M52" sqref="M52"/>
      <selection pane="topRight" activeCell="M52" sqref="M52"/>
      <selection pane="bottomLeft" activeCell="M52" sqref="M52"/>
      <selection pane="bottomRight"/>
    </sheetView>
  </sheetViews>
  <sheetFormatPr defaultColWidth="9" defaultRowHeight="13.5"/>
  <cols>
    <col min="1" max="1" width="17" style="352" customWidth="1"/>
    <col min="2" max="2" width="9.75" style="352" customWidth="1"/>
    <col min="3" max="3" width="11.25" style="352" customWidth="1"/>
    <col min="4" max="4" width="7.625" style="352" customWidth="1"/>
    <col min="5" max="7" width="9.75" style="352" customWidth="1"/>
    <col min="8" max="8" width="7.625" style="352" customWidth="1"/>
    <col min="9" max="10" width="9.75" style="352" customWidth="1"/>
    <col min="11" max="11" width="7.625" style="352" customWidth="1"/>
    <col min="12" max="14" width="9.75" style="352" customWidth="1"/>
    <col min="15" max="15" width="7.625" style="352" customWidth="1"/>
    <col min="16" max="20" width="9.75" style="352" customWidth="1"/>
    <col min="21" max="16384" width="9" style="352"/>
  </cols>
  <sheetData>
    <row r="1" spans="1:32" ht="24.75" customHeight="1">
      <c r="A1" s="401" t="s">
        <v>1111</v>
      </c>
      <c r="B1" s="351" t="s">
        <v>1112</v>
      </c>
      <c r="K1" s="351"/>
      <c r="L1" s="351"/>
      <c r="M1" s="355"/>
      <c r="O1" s="351"/>
      <c r="P1" s="355"/>
      <c r="Q1" s="355"/>
      <c r="R1" s="355"/>
    </row>
    <row r="2" spans="1:32" ht="14.25" customHeight="1">
      <c r="A2" s="401"/>
      <c r="B2" s="351"/>
      <c r="K2" s="351"/>
      <c r="L2" s="351"/>
      <c r="M2" s="355"/>
      <c r="O2" s="351"/>
      <c r="P2" s="355"/>
      <c r="Q2" s="355"/>
      <c r="R2" s="355"/>
      <c r="T2" s="353" t="s">
        <v>201</v>
      </c>
    </row>
    <row r="3" spans="1:32" ht="36.75" customHeight="1">
      <c r="A3" s="1370" t="s">
        <v>1113</v>
      </c>
      <c r="B3" s="1396" t="s">
        <v>1114</v>
      </c>
      <c r="C3" s="1401" t="s">
        <v>1115</v>
      </c>
      <c r="D3" s="1376" t="s">
        <v>1014</v>
      </c>
      <c r="E3" s="1377"/>
      <c r="F3" s="1377"/>
      <c r="G3" s="1377"/>
      <c r="H3" s="1399" t="s">
        <v>1116</v>
      </c>
      <c r="I3" s="1422"/>
      <c r="J3" s="1400"/>
      <c r="K3" s="1387" t="s">
        <v>1117</v>
      </c>
      <c r="L3" s="1369"/>
      <c r="M3" s="1369"/>
      <c r="N3" s="1401" t="s">
        <v>1118</v>
      </c>
      <c r="O3" s="1369" t="s">
        <v>1018</v>
      </c>
      <c r="P3" s="1369"/>
      <c r="Q3" s="1369"/>
      <c r="R3" s="1369"/>
      <c r="S3" s="1401" t="s">
        <v>1119</v>
      </c>
      <c r="T3" s="1401" t="s">
        <v>1120</v>
      </c>
    </row>
    <row r="4" spans="1:32" ht="63" customHeight="1">
      <c r="A4" s="1371"/>
      <c r="B4" s="1421"/>
      <c r="C4" s="1402"/>
      <c r="D4" s="420" t="s">
        <v>1121</v>
      </c>
      <c r="E4" s="356" t="s">
        <v>1022</v>
      </c>
      <c r="F4" s="420" t="s">
        <v>1122</v>
      </c>
      <c r="G4" s="403" t="s">
        <v>1123</v>
      </c>
      <c r="H4" s="420" t="s">
        <v>1124</v>
      </c>
      <c r="I4" s="449" t="s">
        <v>1125</v>
      </c>
      <c r="J4" s="403" t="s">
        <v>1123</v>
      </c>
      <c r="K4" s="403" t="s">
        <v>1126</v>
      </c>
      <c r="L4" s="405" t="s">
        <v>1127</v>
      </c>
      <c r="M4" s="403" t="s">
        <v>1123</v>
      </c>
      <c r="N4" s="1402"/>
      <c r="O4" s="420" t="s">
        <v>1128</v>
      </c>
      <c r="P4" s="420" t="s">
        <v>1030</v>
      </c>
      <c r="Q4" s="420" t="s">
        <v>1031</v>
      </c>
      <c r="R4" s="420" t="s">
        <v>1032</v>
      </c>
      <c r="S4" s="1402"/>
      <c r="T4" s="1402"/>
    </row>
    <row r="5" spans="1:32" ht="17.25" customHeight="1">
      <c r="A5" s="437"/>
      <c r="B5" s="358" t="s">
        <v>1035</v>
      </c>
      <c r="C5" s="358" t="s">
        <v>1036</v>
      </c>
      <c r="D5" s="358" t="s">
        <v>1037</v>
      </c>
      <c r="E5" s="358" t="s">
        <v>1038</v>
      </c>
      <c r="F5" s="358" t="s">
        <v>1039</v>
      </c>
      <c r="G5" s="358" t="s">
        <v>1040</v>
      </c>
      <c r="H5" s="358" t="s">
        <v>1041</v>
      </c>
      <c r="I5" s="358" t="s">
        <v>1042</v>
      </c>
      <c r="J5" s="358" t="s">
        <v>1043</v>
      </c>
      <c r="K5" s="358" t="s">
        <v>1044</v>
      </c>
      <c r="L5" s="358" t="s">
        <v>1045</v>
      </c>
      <c r="M5" s="358" t="s">
        <v>1046</v>
      </c>
      <c r="N5" s="358" t="s">
        <v>1047</v>
      </c>
      <c r="O5" s="358" t="s">
        <v>1048</v>
      </c>
      <c r="P5" s="358" t="s">
        <v>1049</v>
      </c>
      <c r="Q5" s="358" t="s">
        <v>1050</v>
      </c>
      <c r="R5" s="358" t="s">
        <v>1051</v>
      </c>
      <c r="S5" s="358" t="s">
        <v>1052</v>
      </c>
      <c r="T5" s="358" t="s">
        <v>1053</v>
      </c>
    </row>
    <row r="6" spans="1:32" ht="15" customHeight="1">
      <c r="A6" s="361" t="s">
        <v>127</v>
      </c>
      <c r="B6" s="362">
        <v>562</v>
      </c>
      <c r="C6" s="364">
        <v>394</v>
      </c>
      <c r="D6" s="372">
        <v>292</v>
      </c>
      <c r="E6" s="364">
        <v>222</v>
      </c>
      <c r="F6" s="364">
        <v>0</v>
      </c>
      <c r="G6" s="363">
        <v>70</v>
      </c>
      <c r="H6" s="372">
        <v>7</v>
      </c>
      <c r="I6" s="364">
        <v>6</v>
      </c>
      <c r="J6" s="364">
        <v>1</v>
      </c>
      <c r="K6" s="372">
        <v>95</v>
      </c>
      <c r="L6" s="364">
        <v>32</v>
      </c>
      <c r="M6" s="363">
        <v>63</v>
      </c>
      <c r="N6" s="364">
        <v>0</v>
      </c>
      <c r="O6" s="364">
        <v>168</v>
      </c>
      <c r="P6" s="364">
        <v>4</v>
      </c>
      <c r="Q6" s="364">
        <v>18</v>
      </c>
      <c r="R6" s="364">
        <v>146</v>
      </c>
      <c r="S6" s="364">
        <v>0</v>
      </c>
      <c r="T6" s="364">
        <v>0</v>
      </c>
      <c r="U6" s="450"/>
      <c r="V6" s="371"/>
      <c r="W6" s="371"/>
      <c r="X6" s="371"/>
      <c r="Y6" s="371"/>
      <c r="Z6" s="371"/>
      <c r="AA6" s="371"/>
      <c r="AB6" s="371"/>
      <c r="AC6" s="371"/>
      <c r="AD6" s="371"/>
      <c r="AE6" s="371"/>
      <c r="AF6" s="371"/>
    </row>
    <row r="7" spans="1:32" ht="15" customHeight="1">
      <c r="A7" s="369" t="s">
        <v>0</v>
      </c>
      <c r="B7" s="370">
        <v>35</v>
      </c>
      <c r="C7" s="365">
        <v>18</v>
      </c>
      <c r="D7" s="372">
        <v>8</v>
      </c>
      <c r="E7" s="372">
        <v>8</v>
      </c>
      <c r="F7" s="372">
        <v>0</v>
      </c>
      <c r="G7" s="371">
        <v>0</v>
      </c>
      <c r="H7" s="372">
        <v>0</v>
      </c>
      <c r="I7" s="372">
        <v>0</v>
      </c>
      <c r="J7" s="372">
        <v>0</v>
      </c>
      <c r="K7" s="372">
        <v>10</v>
      </c>
      <c r="L7" s="372">
        <v>5</v>
      </c>
      <c r="M7" s="371">
        <v>5</v>
      </c>
      <c r="N7" s="372">
        <v>0</v>
      </c>
      <c r="O7" s="372">
        <v>17</v>
      </c>
      <c r="P7" s="372">
        <v>0</v>
      </c>
      <c r="Q7" s="372">
        <v>0</v>
      </c>
      <c r="R7" s="372">
        <v>17</v>
      </c>
      <c r="S7" s="372">
        <v>0</v>
      </c>
      <c r="T7" s="372">
        <v>0</v>
      </c>
      <c r="U7" s="450"/>
      <c r="V7" s="371"/>
      <c r="W7" s="371"/>
      <c r="X7" s="371"/>
      <c r="Y7" s="371"/>
      <c r="Z7" s="371"/>
      <c r="AA7" s="371"/>
      <c r="AB7" s="371"/>
      <c r="AC7" s="371"/>
      <c r="AD7" s="371"/>
      <c r="AE7" s="371"/>
      <c r="AF7" s="371"/>
    </row>
    <row r="8" spans="1:32" ht="15" customHeight="1">
      <c r="A8" s="369" t="s">
        <v>1</v>
      </c>
      <c r="B8" s="370">
        <v>137</v>
      </c>
      <c r="C8" s="365">
        <v>103</v>
      </c>
      <c r="D8" s="372">
        <v>65</v>
      </c>
      <c r="E8" s="372">
        <v>65</v>
      </c>
      <c r="F8" s="372">
        <v>0</v>
      </c>
      <c r="G8" s="371">
        <v>0</v>
      </c>
      <c r="H8" s="372">
        <v>3</v>
      </c>
      <c r="I8" s="372">
        <v>3</v>
      </c>
      <c r="J8" s="372">
        <v>0</v>
      </c>
      <c r="K8" s="372">
        <v>35</v>
      </c>
      <c r="L8" s="372">
        <v>21</v>
      </c>
      <c r="M8" s="371">
        <v>14</v>
      </c>
      <c r="N8" s="372">
        <v>0</v>
      </c>
      <c r="O8" s="372">
        <v>34</v>
      </c>
      <c r="P8" s="372">
        <v>0</v>
      </c>
      <c r="Q8" s="372">
        <v>0</v>
      </c>
      <c r="R8" s="372">
        <v>34</v>
      </c>
      <c r="S8" s="372">
        <v>0</v>
      </c>
      <c r="T8" s="372">
        <v>15</v>
      </c>
      <c r="U8" s="450"/>
      <c r="V8" s="371"/>
      <c r="W8" s="371"/>
      <c r="X8" s="371"/>
      <c r="Y8" s="371"/>
      <c r="Z8" s="371"/>
      <c r="AA8" s="371"/>
      <c r="AB8" s="371"/>
      <c r="AC8" s="371"/>
      <c r="AD8" s="371"/>
      <c r="AE8" s="371"/>
      <c r="AF8" s="371"/>
    </row>
    <row r="9" spans="1:32" ht="15" customHeight="1">
      <c r="A9" s="369" t="s">
        <v>2</v>
      </c>
      <c r="B9" s="370">
        <v>231</v>
      </c>
      <c r="C9" s="365">
        <v>192</v>
      </c>
      <c r="D9" s="372">
        <v>160</v>
      </c>
      <c r="E9" s="372">
        <v>158</v>
      </c>
      <c r="F9" s="372">
        <v>0</v>
      </c>
      <c r="G9" s="371">
        <v>2</v>
      </c>
      <c r="H9" s="372">
        <v>1</v>
      </c>
      <c r="I9" s="372">
        <v>0</v>
      </c>
      <c r="J9" s="372">
        <v>1</v>
      </c>
      <c r="K9" s="372">
        <v>31</v>
      </c>
      <c r="L9" s="372">
        <v>0</v>
      </c>
      <c r="M9" s="371">
        <v>31</v>
      </c>
      <c r="N9" s="372">
        <v>0</v>
      </c>
      <c r="O9" s="372">
        <v>39</v>
      </c>
      <c r="P9" s="372">
        <v>2</v>
      </c>
      <c r="Q9" s="372">
        <v>4</v>
      </c>
      <c r="R9" s="372">
        <v>33</v>
      </c>
      <c r="S9" s="372">
        <v>0</v>
      </c>
      <c r="T9" s="372">
        <v>0</v>
      </c>
      <c r="U9" s="450"/>
      <c r="V9" s="371"/>
      <c r="W9" s="371"/>
      <c r="X9" s="371"/>
      <c r="Y9" s="371"/>
      <c r="Z9" s="371"/>
      <c r="AA9" s="371"/>
      <c r="AB9" s="371"/>
      <c r="AC9" s="371"/>
      <c r="AD9" s="371"/>
      <c r="AE9" s="371"/>
      <c r="AF9" s="371"/>
    </row>
    <row r="10" spans="1:32" ht="15" customHeight="1">
      <c r="A10" s="369" t="s">
        <v>3</v>
      </c>
      <c r="B10" s="370">
        <v>16</v>
      </c>
      <c r="C10" s="365">
        <v>12</v>
      </c>
      <c r="D10" s="372">
        <v>7</v>
      </c>
      <c r="E10" s="372">
        <v>7</v>
      </c>
      <c r="F10" s="372">
        <v>0</v>
      </c>
      <c r="G10" s="371">
        <v>0</v>
      </c>
      <c r="H10" s="372">
        <v>0</v>
      </c>
      <c r="I10" s="372">
        <v>0</v>
      </c>
      <c r="J10" s="372">
        <v>0</v>
      </c>
      <c r="K10" s="372">
        <v>5</v>
      </c>
      <c r="L10" s="372">
        <v>0</v>
      </c>
      <c r="M10" s="371">
        <v>5</v>
      </c>
      <c r="N10" s="372">
        <v>0</v>
      </c>
      <c r="O10" s="372">
        <v>4</v>
      </c>
      <c r="P10" s="372">
        <v>0</v>
      </c>
      <c r="Q10" s="372">
        <v>0</v>
      </c>
      <c r="R10" s="372">
        <v>4</v>
      </c>
      <c r="S10" s="372">
        <v>0</v>
      </c>
      <c r="T10" s="372">
        <v>0</v>
      </c>
      <c r="U10" s="450"/>
      <c r="V10" s="371"/>
      <c r="W10" s="371"/>
      <c r="X10" s="371"/>
      <c r="Y10" s="371"/>
      <c r="Z10" s="371"/>
      <c r="AA10" s="371"/>
      <c r="AB10" s="371"/>
      <c r="AC10" s="371"/>
      <c r="AD10" s="371"/>
      <c r="AE10" s="371"/>
      <c r="AF10" s="371"/>
    </row>
    <row r="11" spans="1:32" ht="15" customHeight="1">
      <c r="A11" s="369" t="s">
        <v>4</v>
      </c>
      <c r="B11" s="370">
        <v>45</v>
      </c>
      <c r="C11" s="365">
        <v>35</v>
      </c>
      <c r="D11" s="372">
        <v>24</v>
      </c>
      <c r="E11" s="372">
        <v>24</v>
      </c>
      <c r="F11" s="372">
        <v>0</v>
      </c>
      <c r="G11" s="371">
        <v>0</v>
      </c>
      <c r="H11" s="372">
        <v>0</v>
      </c>
      <c r="I11" s="372">
        <v>0</v>
      </c>
      <c r="J11" s="372">
        <v>0</v>
      </c>
      <c r="K11" s="372">
        <v>11</v>
      </c>
      <c r="L11" s="372">
        <v>9</v>
      </c>
      <c r="M11" s="371">
        <v>2</v>
      </c>
      <c r="N11" s="372">
        <v>0</v>
      </c>
      <c r="O11" s="372">
        <v>10</v>
      </c>
      <c r="P11" s="372">
        <v>0</v>
      </c>
      <c r="Q11" s="372">
        <v>1</v>
      </c>
      <c r="R11" s="372">
        <v>9</v>
      </c>
      <c r="S11" s="372">
        <v>0</v>
      </c>
      <c r="T11" s="372">
        <v>0</v>
      </c>
      <c r="U11" s="450"/>
      <c r="V11" s="371"/>
      <c r="W11" s="371"/>
      <c r="X11" s="371"/>
      <c r="Y11" s="371"/>
      <c r="Z11" s="371"/>
      <c r="AA11" s="371"/>
      <c r="AB11" s="371"/>
      <c r="AC11" s="371"/>
      <c r="AD11" s="371"/>
      <c r="AE11" s="371"/>
      <c r="AF11" s="371"/>
    </row>
    <row r="12" spans="1:32" ht="15" customHeight="1">
      <c r="A12" s="369" t="s">
        <v>5</v>
      </c>
      <c r="B12" s="370">
        <v>185</v>
      </c>
      <c r="C12" s="365">
        <v>149</v>
      </c>
      <c r="D12" s="372">
        <v>115</v>
      </c>
      <c r="E12" s="372">
        <v>114</v>
      </c>
      <c r="F12" s="372">
        <v>0</v>
      </c>
      <c r="G12" s="371">
        <v>1</v>
      </c>
      <c r="H12" s="372">
        <v>5</v>
      </c>
      <c r="I12" s="372">
        <v>2</v>
      </c>
      <c r="J12" s="372">
        <v>3</v>
      </c>
      <c r="K12" s="372">
        <v>29</v>
      </c>
      <c r="L12" s="372">
        <v>17</v>
      </c>
      <c r="M12" s="371">
        <v>12</v>
      </c>
      <c r="N12" s="372">
        <v>0</v>
      </c>
      <c r="O12" s="372">
        <v>36</v>
      </c>
      <c r="P12" s="372">
        <v>0</v>
      </c>
      <c r="Q12" s="372">
        <v>2</v>
      </c>
      <c r="R12" s="372">
        <v>34</v>
      </c>
      <c r="S12" s="372">
        <v>0</v>
      </c>
      <c r="T12" s="372">
        <v>0</v>
      </c>
      <c r="U12" s="450"/>
      <c r="V12" s="371"/>
      <c r="W12" s="371"/>
      <c r="X12" s="371"/>
      <c r="Y12" s="371"/>
      <c r="Z12" s="371"/>
      <c r="AA12" s="371"/>
      <c r="AB12" s="371"/>
      <c r="AC12" s="371"/>
      <c r="AD12" s="371"/>
      <c r="AE12" s="371"/>
      <c r="AF12" s="371"/>
    </row>
    <row r="13" spans="1:32" ht="15" customHeight="1">
      <c r="A13" s="369" t="s">
        <v>6</v>
      </c>
      <c r="B13" s="370">
        <v>48</v>
      </c>
      <c r="C13" s="365">
        <v>36</v>
      </c>
      <c r="D13" s="372">
        <v>20</v>
      </c>
      <c r="E13" s="372">
        <v>18</v>
      </c>
      <c r="F13" s="372">
        <v>0</v>
      </c>
      <c r="G13" s="371">
        <v>2</v>
      </c>
      <c r="H13" s="372">
        <v>0</v>
      </c>
      <c r="I13" s="372">
        <v>0</v>
      </c>
      <c r="J13" s="372">
        <v>0</v>
      </c>
      <c r="K13" s="372">
        <v>16</v>
      </c>
      <c r="L13" s="372">
        <v>9</v>
      </c>
      <c r="M13" s="371">
        <v>7</v>
      </c>
      <c r="N13" s="372">
        <v>0</v>
      </c>
      <c r="O13" s="372">
        <v>12</v>
      </c>
      <c r="P13" s="372">
        <v>1</v>
      </c>
      <c r="Q13" s="372">
        <v>0</v>
      </c>
      <c r="R13" s="372">
        <v>11</v>
      </c>
      <c r="S13" s="372">
        <v>0</v>
      </c>
      <c r="T13" s="372">
        <v>0</v>
      </c>
      <c r="U13" s="450"/>
      <c r="V13" s="371"/>
      <c r="W13" s="371"/>
      <c r="X13" s="371"/>
      <c r="Y13" s="371"/>
      <c r="Z13" s="371"/>
      <c r="AA13" s="371"/>
      <c r="AB13" s="371"/>
      <c r="AC13" s="371"/>
      <c r="AD13" s="371"/>
      <c r="AE13" s="371"/>
      <c r="AF13" s="371"/>
    </row>
    <row r="14" spans="1:32" ht="15" customHeight="1">
      <c r="A14" s="369" t="s">
        <v>7</v>
      </c>
      <c r="B14" s="370">
        <v>14</v>
      </c>
      <c r="C14" s="365">
        <v>12</v>
      </c>
      <c r="D14" s="372">
        <v>7</v>
      </c>
      <c r="E14" s="372">
        <v>7</v>
      </c>
      <c r="F14" s="372">
        <v>0</v>
      </c>
      <c r="G14" s="371">
        <v>0</v>
      </c>
      <c r="H14" s="372">
        <v>2</v>
      </c>
      <c r="I14" s="372">
        <v>2</v>
      </c>
      <c r="J14" s="372">
        <v>0</v>
      </c>
      <c r="K14" s="372">
        <v>3</v>
      </c>
      <c r="L14" s="372">
        <v>0</v>
      </c>
      <c r="M14" s="371">
        <v>3</v>
      </c>
      <c r="N14" s="372">
        <v>0</v>
      </c>
      <c r="O14" s="372">
        <v>2</v>
      </c>
      <c r="P14" s="372">
        <v>0</v>
      </c>
      <c r="Q14" s="372">
        <v>0</v>
      </c>
      <c r="R14" s="372">
        <v>2</v>
      </c>
      <c r="S14" s="372">
        <v>0</v>
      </c>
      <c r="T14" s="372">
        <v>0</v>
      </c>
      <c r="U14" s="450"/>
      <c r="V14" s="371"/>
      <c r="W14" s="371"/>
      <c r="X14" s="371"/>
      <c r="Y14" s="371"/>
      <c r="Z14" s="371"/>
      <c r="AA14" s="371"/>
      <c r="AB14" s="371"/>
      <c r="AC14" s="371"/>
      <c r="AD14" s="371"/>
      <c r="AE14" s="371"/>
      <c r="AF14" s="371"/>
    </row>
    <row r="15" spans="1:32" ht="15" customHeight="1">
      <c r="A15" s="369" t="s">
        <v>8</v>
      </c>
      <c r="B15" s="370">
        <v>57</v>
      </c>
      <c r="C15" s="365">
        <v>43</v>
      </c>
      <c r="D15" s="372">
        <v>33</v>
      </c>
      <c r="E15" s="372">
        <v>20</v>
      </c>
      <c r="F15" s="372">
        <v>0</v>
      </c>
      <c r="G15" s="371">
        <v>13</v>
      </c>
      <c r="H15" s="372">
        <v>0</v>
      </c>
      <c r="I15" s="372">
        <v>0</v>
      </c>
      <c r="J15" s="372">
        <v>0</v>
      </c>
      <c r="K15" s="372">
        <v>10</v>
      </c>
      <c r="L15" s="372">
        <v>4</v>
      </c>
      <c r="M15" s="371">
        <v>6</v>
      </c>
      <c r="N15" s="372">
        <v>0</v>
      </c>
      <c r="O15" s="372">
        <v>14</v>
      </c>
      <c r="P15" s="372">
        <v>2</v>
      </c>
      <c r="Q15" s="372">
        <v>0</v>
      </c>
      <c r="R15" s="372">
        <v>12</v>
      </c>
      <c r="S15" s="372">
        <v>0</v>
      </c>
      <c r="T15" s="372">
        <v>0</v>
      </c>
      <c r="U15" s="450"/>
      <c r="V15" s="371"/>
      <c r="W15" s="371"/>
      <c r="X15" s="371"/>
      <c r="Y15" s="371"/>
      <c r="Z15" s="371"/>
      <c r="AA15" s="371"/>
      <c r="AB15" s="371"/>
      <c r="AC15" s="371"/>
      <c r="AD15" s="371"/>
      <c r="AE15" s="371"/>
      <c r="AF15" s="371"/>
    </row>
    <row r="16" spans="1:32" ht="15" customHeight="1">
      <c r="A16" s="369" t="s">
        <v>9</v>
      </c>
      <c r="B16" s="370">
        <v>45</v>
      </c>
      <c r="C16" s="365">
        <v>33</v>
      </c>
      <c r="D16" s="372">
        <v>28</v>
      </c>
      <c r="E16" s="372">
        <v>19</v>
      </c>
      <c r="F16" s="372">
        <v>0</v>
      </c>
      <c r="G16" s="371">
        <v>9</v>
      </c>
      <c r="H16" s="372">
        <v>1</v>
      </c>
      <c r="I16" s="372">
        <v>1</v>
      </c>
      <c r="J16" s="372">
        <v>0</v>
      </c>
      <c r="K16" s="372">
        <v>4</v>
      </c>
      <c r="L16" s="372">
        <v>2</v>
      </c>
      <c r="M16" s="371">
        <v>2</v>
      </c>
      <c r="N16" s="372">
        <v>0</v>
      </c>
      <c r="O16" s="372">
        <v>12</v>
      </c>
      <c r="P16" s="372">
        <v>1</v>
      </c>
      <c r="Q16" s="372">
        <v>0</v>
      </c>
      <c r="R16" s="372">
        <v>11</v>
      </c>
      <c r="S16" s="372">
        <v>0</v>
      </c>
      <c r="T16" s="372">
        <v>0</v>
      </c>
      <c r="U16" s="450"/>
      <c r="V16" s="371"/>
      <c r="W16" s="371"/>
      <c r="X16" s="371"/>
      <c r="Y16" s="371"/>
      <c r="Z16" s="371"/>
      <c r="AA16" s="371"/>
      <c r="AB16" s="371"/>
      <c r="AC16" s="371"/>
      <c r="AD16" s="371"/>
      <c r="AE16" s="371"/>
      <c r="AF16" s="371"/>
    </row>
    <row r="17" spans="1:32" ht="15" customHeight="1">
      <c r="A17" s="369" t="s">
        <v>10</v>
      </c>
      <c r="B17" s="370">
        <v>19</v>
      </c>
      <c r="C17" s="365">
        <v>16</v>
      </c>
      <c r="D17" s="372">
        <v>11</v>
      </c>
      <c r="E17" s="372">
        <v>10</v>
      </c>
      <c r="F17" s="372">
        <v>0</v>
      </c>
      <c r="G17" s="371">
        <v>1</v>
      </c>
      <c r="H17" s="372">
        <v>0</v>
      </c>
      <c r="I17" s="372">
        <v>0</v>
      </c>
      <c r="J17" s="372">
        <v>0</v>
      </c>
      <c r="K17" s="372">
        <v>5</v>
      </c>
      <c r="L17" s="372">
        <v>1</v>
      </c>
      <c r="M17" s="371">
        <v>4</v>
      </c>
      <c r="N17" s="372">
        <v>0</v>
      </c>
      <c r="O17" s="372">
        <v>3</v>
      </c>
      <c r="P17" s="372">
        <v>0</v>
      </c>
      <c r="Q17" s="372">
        <v>0</v>
      </c>
      <c r="R17" s="372">
        <v>3</v>
      </c>
      <c r="S17" s="372">
        <v>0</v>
      </c>
      <c r="T17" s="372">
        <v>0</v>
      </c>
      <c r="U17" s="450"/>
      <c r="V17" s="371"/>
      <c r="W17" s="371"/>
      <c r="X17" s="371"/>
      <c r="Y17" s="371"/>
      <c r="Z17" s="371"/>
      <c r="AA17" s="371"/>
      <c r="AB17" s="371"/>
      <c r="AC17" s="371"/>
      <c r="AD17" s="371"/>
      <c r="AE17" s="371"/>
      <c r="AF17" s="371"/>
    </row>
    <row r="18" spans="1:32" ht="15" customHeight="1">
      <c r="A18" s="369" t="s">
        <v>11</v>
      </c>
      <c r="B18" s="370">
        <v>21</v>
      </c>
      <c r="C18" s="365">
        <v>11</v>
      </c>
      <c r="D18" s="372">
        <v>4</v>
      </c>
      <c r="E18" s="372">
        <v>4</v>
      </c>
      <c r="F18" s="372">
        <v>0</v>
      </c>
      <c r="G18" s="371">
        <v>0</v>
      </c>
      <c r="H18" s="372">
        <v>2</v>
      </c>
      <c r="I18" s="372">
        <v>0</v>
      </c>
      <c r="J18" s="372">
        <v>2</v>
      </c>
      <c r="K18" s="372">
        <v>5</v>
      </c>
      <c r="L18" s="372">
        <v>3</v>
      </c>
      <c r="M18" s="371">
        <v>2</v>
      </c>
      <c r="N18" s="372">
        <v>0</v>
      </c>
      <c r="O18" s="372">
        <v>10</v>
      </c>
      <c r="P18" s="372">
        <v>1</v>
      </c>
      <c r="Q18" s="372">
        <v>0</v>
      </c>
      <c r="R18" s="372">
        <v>9</v>
      </c>
      <c r="S18" s="372">
        <v>0</v>
      </c>
      <c r="T18" s="372">
        <v>0</v>
      </c>
      <c r="U18" s="450"/>
      <c r="V18" s="371"/>
      <c r="W18" s="371"/>
      <c r="X18" s="371"/>
      <c r="Y18" s="371"/>
      <c r="Z18" s="371"/>
      <c r="AA18" s="371"/>
      <c r="AB18" s="371"/>
      <c r="AC18" s="371"/>
      <c r="AD18" s="371"/>
      <c r="AE18" s="371"/>
      <c r="AF18" s="371"/>
    </row>
    <row r="19" spans="1:32" ht="15" customHeight="1">
      <c r="A19" s="369" t="s">
        <v>12</v>
      </c>
      <c r="B19" s="370">
        <v>61</v>
      </c>
      <c r="C19" s="365">
        <v>31</v>
      </c>
      <c r="D19" s="372">
        <v>15</v>
      </c>
      <c r="E19" s="372">
        <v>15</v>
      </c>
      <c r="F19" s="372">
        <v>0</v>
      </c>
      <c r="G19" s="371">
        <v>0</v>
      </c>
      <c r="H19" s="372">
        <v>0</v>
      </c>
      <c r="I19" s="372">
        <v>0</v>
      </c>
      <c r="J19" s="372">
        <v>0</v>
      </c>
      <c r="K19" s="372">
        <v>16</v>
      </c>
      <c r="L19" s="372">
        <v>9</v>
      </c>
      <c r="M19" s="371">
        <v>7</v>
      </c>
      <c r="N19" s="372">
        <v>0</v>
      </c>
      <c r="O19" s="372">
        <v>30</v>
      </c>
      <c r="P19" s="372">
        <v>0</v>
      </c>
      <c r="Q19" s="372">
        <v>0</v>
      </c>
      <c r="R19" s="372">
        <v>30</v>
      </c>
      <c r="S19" s="372">
        <v>0</v>
      </c>
      <c r="T19" s="372">
        <v>0</v>
      </c>
      <c r="U19" s="450"/>
      <c r="V19" s="371"/>
      <c r="W19" s="371"/>
      <c r="X19" s="371"/>
      <c r="Y19" s="371"/>
      <c r="Z19" s="371"/>
      <c r="AA19" s="371"/>
      <c r="AB19" s="371"/>
      <c r="AC19" s="371"/>
      <c r="AD19" s="371"/>
      <c r="AE19" s="371"/>
      <c r="AF19" s="371"/>
    </row>
    <row r="20" spans="1:32" ht="15" customHeight="1">
      <c r="A20" s="369" t="s">
        <v>13</v>
      </c>
      <c r="B20" s="370">
        <v>98</v>
      </c>
      <c r="C20" s="365">
        <v>66</v>
      </c>
      <c r="D20" s="372">
        <v>43</v>
      </c>
      <c r="E20" s="372">
        <v>42</v>
      </c>
      <c r="F20" s="372">
        <v>0</v>
      </c>
      <c r="G20" s="371">
        <v>1</v>
      </c>
      <c r="H20" s="372">
        <v>2</v>
      </c>
      <c r="I20" s="372">
        <v>2</v>
      </c>
      <c r="J20" s="372">
        <v>0</v>
      </c>
      <c r="K20" s="372">
        <v>21</v>
      </c>
      <c r="L20" s="372">
        <v>16</v>
      </c>
      <c r="M20" s="371">
        <v>5</v>
      </c>
      <c r="N20" s="372">
        <v>0</v>
      </c>
      <c r="O20" s="372">
        <v>32</v>
      </c>
      <c r="P20" s="372">
        <v>0</v>
      </c>
      <c r="Q20" s="372">
        <v>1</v>
      </c>
      <c r="R20" s="372">
        <v>31</v>
      </c>
      <c r="S20" s="372">
        <v>0</v>
      </c>
      <c r="T20" s="372">
        <v>0</v>
      </c>
      <c r="U20" s="450"/>
      <c r="V20" s="371"/>
      <c r="W20" s="371"/>
      <c r="X20" s="371"/>
      <c r="Y20" s="371"/>
      <c r="Z20" s="371"/>
      <c r="AA20" s="371"/>
      <c r="AB20" s="371"/>
      <c r="AC20" s="371"/>
      <c r="AD20" s="371"/>
      <c r="AE20" s="371"/>
      <c r="AF20" s="371"/>
    </row>
    <row r="21" spans="1:32" ht="15" customHeight="1">
      <c r="A21" s="369" t="s">
        <v>14</v>
      </c>
      <c r="B21" s="370">
        <v>8</v>
      </c>
      <c r="C21" s="365">
        <v>5</v>
      </c>
      <c r="D21" s="372">
        <v>3</v>
      </c>
      <c r="E21" s="372">
        <v>3</v>
      </c>
      <c r="F21" s="372">
        <v>0</v>
      </c>
      <c r="G21" s="371">
        <v>0</v>
      </c>
      <c r="H21" s="372">
        <v>0</v>
      </c>
      <c r="I21" s="372">
        <v>0</v>
      </c>
      <c r="J21" s="372">
        <v>0</v>
      </c>
      <c r="K21" s="372">
        <v>2</v>
      </c>
      <c r="L21" s="372">
        <v>0</v>
      </c>
      <c r="M21" s="371">
        <v>2</v>
      </c>
      <c r="N21" s="372">
        <v>0</v>
      </c>
      <c r="O21" s="372">
        <v>3</v>
      </c>
      <c r="P21" s="372">
        <v>0</v>
      </c>
      <c r="Q21" s="372">
        <v>0</v>
      </c>
      <c r="R21" s="372">
        <v>3</v>
      </c>
      <c r="S21" s="372">
        <v>0</v>
      </c>
      <c r="T21" s="372">
        <v>0</v>
      </c>
      <c r="U21" s="450"/>
      <c r="V21" s="371"/>
      <c r="W21" s="371"/>
      <c r="X21" s="371"/>
      <c r="Y21" s="371"/>
      <c r="Z21" s="371"/>
      <c r="AA21" s="371"/>
      <c r="AB21" s="371"/>
      <c r="AC21" s="371"/>
      <c r="AD21" s="371"/>
      <c r="AE21" s="371"/>
      <c r="AF21" s="371"/>
    </row>
    <row r="22" spans="1:32" ht="15" customHeight="1">
      <c r="A22" s="369" t="s">
        <v>15</v>
      </c>
      <c r="B22" s="370">
        <v>75</v>
      </c>
      <c r="C22" s="365">
        <v>49</v>
      </c>
      <c r="D22" s="372">
        <v>29</v>
      </c>
      <c r="E22" s="372">
        <v>28</v>
      </c>
      <c r="F22" s="372">
        <v>0</v>
      </c>
      <c r="G22" s="371">
        <v>1</v>
      </c>
      <c r="H22" s="372">
        <v>0</v>
      </c>
      <c r="I22" s="372">
        <v>0</v>
      </c>
      <c r="J22" s="372">
        <v>0</v>
      </c>
      <c r="K22" s="372">
        <v>20</v>
      </c>
      <c r="L22" s="372">
        <v>11</v>
      </c>
      <c r="M22" s="371">
        <v>9</v>
      </c>
      <c r="N22" s="372">
        <v>0</v>
      </c>
      <c r="O22" s="372">
        <v>26</v>
      </c>
      <c r="P22" s="372">
        <v>1</v>
      </c>
      <c r="Q22" s="372">
        <v>1</v>
      </c>
      <c r="R22" s="372">
        <v>24</v>
      </c>
      <c r="S22" s="372">
        <v>0</v>
      </c>
      <c r="T22" s="372">
        <v>0</v>
      </c>
      <c r="U22" s="450"/>
      <c r="V22" s="371"/>
      <c r="W22" s="371"/>
      <c r="X22" s="371"/>
      <c r="Y22" s="371"/>
      <c r="Z22" s="371"/>
      <c r="AA22" s="371"/>
      <c r="AB22" s="371"/>
      <c r="AC22" s="371"/>
      <c r="AD22" s="371"/>
      <c r="AE22" s="371"/>
      <c r="AF22" s="371"/>
    </row>
    <row r="23" spans="1:32" ht="15" customHeight="1">
      <c r="A23" s="369" t="s">
        <v>16</v>
      </c>
      <c r="B23" s="370">
        <v>63</v>
      </c>
      <c r="C23" s="365">
        <v>44</v>
      </c>
      <c r="D23" s="372">
        <v>29</v>
      </c>
      <c r="E23" s="372">
        <v>24</v>
      </c>
      <c r="F23" s="372">
        <v>0</v>
      </c>
      <c r="G23" s="371">
        <v>5</v>
      </c>
      <c r="H23" s="372">
        <v>0</v>
      </c>
      <c r="I23" s="372">
        <v>0</v>
      </c>
      <c r="J23" s="372">
        <v>0</v>
      </c>
      <c r="K23" s="372">
        <v>15</v>
      </c>
      <c r="L23" s="372">
        <v>5</v>
      </c>
      <c r="M23" s="371">
        <v>10</v>
      </c>
      <c r="N23" s="372">
        <v>0</v>
      </c>
      <c r="O23" s="372">
        <v>19</v>
      </c>
      <c r="P23" s="372">
        <v>1</v>
      </c>
      <c r="Q23" s="372">
        <v>0</v>
      </c>
      <c r="R23" s="372">
        <v>18</v>
      </c>
      <c r="S23" s="372">
        <v>0</v>
      </c>
      <c r="T23" s="372">
        <v>0</v>
      </c>
      <c r="U23" s="450"/>
      <c r="V23" s="371"/>
      <c r="W23" s="371"/>
      <c r="X23" s="371"/>
      <c r="Y23" s="371"/>
      <c r="Z23" s="371"/>
      <c r="AA23" s="371"/>
      <c r="AB23" s="371"/>
      <c r="AC23" s="371"/>
      <c r="AD23" s="371"/>
      <c r="AE23" s="371"/>
      <c r="AF23" s="371"/>
    </row>
    <row r="24" spans="1:32" ht="15" customHeight="1">
      <c r="A24" s="369" t="s">
        <v>17</v>
      </c>
      <c r="B24" s="370">
        <v>56</v>
      </c>
      <c r="C24" s="365">
        <v>48</v>
      </c>
      <c r="D24" s="372">
        <v>24</v>
      </c>
      <c r="E24" s="372">
        <v>24</v>
      </c>
      <c r="F24" s="372">
        <v>0</v>
      </c>
      <c r="G24" s="371">
        <v>0</v>
      </c>
      <c r="H24" s="372">
        <v>2</v>
      </c>
      <c r="I24" s="372">
        <v>0</v>
      </c>
      <c r="J24" s="372">
        <v>2</v>
      </c>
      <c r="K24" s="372">
        <v>22</v>
      </c>
      <c r="L24" s="372">
        <v>0</v>
      </c>
      <c r="M24" s="371">
        <v>22</v>
      </c>
      <c r="N24" s="372">
        <v>0</v>
      </c>
      <c r="O24" s="372">
        <v>8</v>
      </c>
      <c r="P24" s="372">
        <v>0</v>
      </c>
      <c r="Q24" s="372">
        <v>0</v>
      </c>
      <c r="R24" s="372">
        <v>8</v>
      </c>
      <c r="S24" s="372">
        <v>0</v>
      </c>
      <c r="T24" s="372">
        <v>0</v>
      </c>
      <c r="U24" s="450"/>
      <c r="V24" s="371"/>
      <c r="W24" s="371"/>
      <c r="X24" s="371"/>
      <c r="Y24" s="371"/>
      <c r="Z24" s="371"/>
      <c r="AA24" s="371"/>
      <c r="AB24" s="371"/>
      <c r="AC24" s="371"/>
      <c r="AD24" s="371"/>
      <c r="AE24" s="371"/>
      <c r="AF24" s="371"/>
    </row>
    <row r="25" spans="1:32" ht="15" customHeight="1">
      <c r="A25" s="369" t="s">
        <v>18</v>
      </c>
      <c r="B25" s="370">
        <v>31</v>
      </c>
      <c r="C25" s="365">
        <v>23</v>
      </c>
      <c r="D25" s="372">
        <v>8</v>
      </c>
      <c r="E25" s="372">
        <v>8</v>
      </c>
      <c r="F25" s="372">
        <v>0</v>
      </c>
      <c r="G25" s="371">
        <v>0</v>
      </c>
      <c r="H25" s="372">
        <v>1</v>
      </c>
      <c r="I25" s="372">
        <v>1</v>
      </c>
      <c r="J25" s="372">
        <v>0</v>
      </c>
      <c r="K25" s="372">
        <v>14</v>
      </c>
      <c r="L25" s="372">
        <v>4</v>
      </c>
      <c r="M25" s="371">
        <v>10</v>
      </c>
      <c r="N25" s="372">
        <v>0</v>
      </c>
      <c r="O25" s="372">
        <v>8</v>
      </c>
      <c r="P25" s="372">
        <v>0</v>
      </c>
      <c r="Q25" s="372">
        <v>2</v>
      </c>
      <c r="R25" s="372">
        <v>6</v>
      </c>
      <c r="S25" s="372">
        <v>0</v>
      </c>
      <c r="T25" s="372">
        <v>0</v>
      </c>
      <c r="U25" s="450"/>
      <c r="V25" s="371"/>
      <c r="W25" s="371"/>
      <c r="X25" s="371"/>
      <c r="Y25" s="371"/>
      <c r="Z25" s="371"/>
      <c r="AA25" s="371"/>
      <c r="AB25" s="371"/>
      <c r="AC25" s="371"/>
      <c r="AD25" s="371"/>
      <c r="AE25" s="371"/>
      <c r="AF25" s="371"/>
    </row>
    <row r="26" spans="1:32" ht="15" customHeight="1">
      <c r="A26" s="369" t="s">
        <v>19</v>
      </c>
      <c r="B26" s="370">
        <v>21</v>
      </c>
      <c r="C26" s="365">
        <v>16</v>
      </c>
      <c r="D26" s="372">
        <v>7</v>
      </c>
      <c r="E26" s="372">
        <v>7</v>
      </c>
      <c r="F26" s="372">
        <v>0</v>
      </c>
      <c r="G26" s="371">
        <v>0</v>
      </c>
      <c r="H26" s="372">
        <v>0</v>
      </c>
      <c r="I26" s="372">
        <v>0</v>
      </c>
      <c r="J26" s="372">
        <v>0</v>
      </c>
      <c r="K26" s="372">
        <v>9</v>
      </c>
      <c r="L26" s="372">
        <v>6</v>
      </c>
      <c r="M26" s="371">
        <v>3</v>
      </c>
      <c r="N26" s="372">
        <v>0</v>
      </c>
      <c r="O26" s="372">
        <v>5</v>
      </c>
      <c r="P26" s="372">
        <v>0</v>
      </c>
      <c r="Q26" s="372">
        <v>0</v>
      </c>
      <c r="R26" s="372">
        <v>5</v>
      </c>
      <c r="S26" s="372">
        <v>0</v>
      </c>
      <c r="T26" s="372">
        <v>0</v>
      </c>
      <c r="U26" s="450"/>
      <c r="V26" s="371"/>
      <c r="W26" s="371"/>
      <c r="X26" s="451"/>
      <c r="Y26" s="371"/>
      <c r="Z26" s="371"/>
      <c r="AA26" s="371"/>
      <c r="AB26" s="371"/>
      <c r="AC26" s="371"/>
      <c r="AD26" s="371"/>
      <c r="AE26" s="371"/>
      <c r="AF26" s="371"/>
    </row>
    <row r="27" spans="1:32" ht="15" customHeight="1">
      <c r="A27" s="369" t="s">
        <v>42</v>
      </c>
      <c r="B27" s="370">
        <v>27</v>
      </c>
      <c r="C27" s="365">
        <v>18</v>
      </c>
      <c r="D27" s="372">
        <v>10</v>
      </c>
      <c r="E27" s="372">
        <v>10</v>
      </c>
      <c r="F27" s="372">
        <v>0</v>
      </c>
      <c r="G27" s="371">
        <v>0</v>
      </c>
      <c r="H27" s="372">
        <v>0</v>
      </c>
      <c r="I27" s="372">
        <v>0</v>
      </c>
      <c r="J27" s="372">
        <v>0</v>
      </c>
      <c r="K27" s="372">
        <v>8</v>
      </c>
      <c r="L27" s="372">
        <v>7</v>
      </c>
      <c r="M27" s="371">
        <v>1</v>
      </c>
      <c r="N27" s="372">
        <v>0</v>
      </c>
      <c r="O27" s="372">
        <v>9</v>
      </c>
      <c r="P27" s="372">
        <v>0</v>
      </c>
      <c r="Q27" s="372">
        <v>1</v>
      </c>
      <c r="R27" s="372">
        <v>8</v>
      </c>
      <c r="S27" s="372">
        <v>0</v>
      </c>
      <c r="T27" s="372">
        <v>0</v>
      </c>
      <c r="U27" s="450"/>
      <c r="V27" s="451"/>
      <c r="W27" s="371"/>
      <c r="X27" s="371"/>
      <c r="Y27" s="371"/>
      <c r="Z27" s="371"/>
      <c r="AA27" s="371"/>
      <c r="AB27" s="371"/>
      <c r="AC27" s="371"/>
      <c r="AD27" s="371"/>
      <c r="AE27" s="371"/>
      <c r="AF27" s="371"/>
    </row>
    <row r="28" spans="1:32" ht="15" customHeight="1">
      <c r="A28" s="369" t="s">
        <v>20</v>
      </c>
      <c r="B28" s="370">
        <v>31</v>
      </c>
      <c r="C28" s="365">
        <v>20</v>
      </c>
      <c r="D28" s="372">
        <v>17</v>
      </c>
      <c r="E28" s="372">
        <v>14</v>
      </c>
      <c r="F28" s="372">
        <v>0</v>
      </c>
      <c r="G28" s="371">
        <v>3</v>
      </c>
      <c r="H28" s="372">
        <v>0</v>
      </c>
      <c r="I28" s="372">
        <v>0</v>
      </c>
      <c r="J28" s="372">
        <v>0</v>
      </c>
      <c r="K28" s="372">
        <v>3</v>
      </c>
      <c r="L28" s="372">
        <v>0</v>
      </c>
      <c r="M28" s="371">
        <v>3</v>
      </c>
      <c r="N28" s="372">
        <v>0</v>
      </c>
      <c r="O28" s="372">
        <v>11</v>
      </c>
      <c r="P28" s="372">
        <v>2</v>
      </c>
      <c r="Q28" s="372">
        <v>0</v>
      </c>
      <c r="R28" s="372">
        <v>9</v>
      </c>
      <c r="S28" s="372">
        <v>0</v>
      </c>
      <c r="T28" s="372">
        <v>0</v>
      </c>
      <c r="U28" s="450"/>
      <c r="V28" s="371"/>
      <c r="W28" s="371"/>
      <c r="X28" s="371"/>
      <c r="Y28" s="371"/>
      <c r="Z28" s="371"/>
      <c r="AA28" s="371"/>
      <c r="AB28" s="371"/>
      <c r="AC28" s="371"/>
      <c r="AD28" s="371"/>
      <c r="AE28" s="371"/>
      <c r="AF28" s="371"/>
    </row>
    <row r="29" spans="1:32" ht="15" customHeight="1">
      <c r="A29" s="369" t="s">
        <v>21</v>
      </c>
      <c r="B29" s="370">
        <v>28</v>
      </c>
      <c r="C29" s="365">
        <v>22</v>
      </c>
      <c r="D29" s="372">
        <v>17</v>
      </c>
      <c r="E29" s="372">
        <v>17</v>
      </c>
      <c r="F29" s="372">
        <v>0</v>
      </c>
      <c r="G29" s="371">
        <v>0</v>
      </c>
      <c r="H29" s="372">
        <v>0</v>
      </c>
      <c r="I29" s="372">
        <v>0</v>
      </c>
      <c r="J29" s="372">
        <v>0</v>
      </c>
      <c r="K29" s="372">
        <v>5</v>
      </c>
      <c r="L29" s="372">
        <v>3</v>
      </c>
      <c r="M29" s="371">
        <v>2</v>
      </c>
      <c r="N29" s="372">
        <v>0</v>
      </c>
      <c r="O29" s="372">
        <v>6</v>
      </c>
      <c r="P29" s="372">
        <v>0</v>
      </c>
      <c r="Q29" s="372">
        <v>0</v>
      </c>
      <c r="R29" s="372">
        <v>6</v>
      </c>
      <c r="S29" s="372">
        <v>0</v>
      </c>
      <c r="T29" s="372">
        <v>0</v>
      </c>
      <c r="U29" s="450"/>
      <c r="V29" s="371"/>
      <c r="W29" s="371"/>
      <c r="X29" s="371"/>
      <c r="Y29" s="371"/>
      <c r="Z29" s="371"/>
      <c r="AA29" s="371"/>
      <c r="AB29" s="371"/>
      <c r="AC29" s="371"/>
      <c r="AD29" s="371"/>
      <c r="AE29" s="371"/>
      <c r="AF29" s="371"/>
    </row>
    <row r="30" spans="1:32" ht="15" customHeight="1">
      <c r="A30" s="369" t="s">
        <v>22</v>
      </c>
      <c r="B30" s="370">
        <v>53</v>
      </c>
      <c r="C30" s="365">
        <v>37</v>
      </c>
      <c r="D30" s="372">
        <v>20</v>
      </c>
      <c r="E30" s="372">
        <v>20</v>
      </c>
      <c r="F30" s="372">
        <v>0</v>
      </c>
      <c r="G30" s="371">
        <v>0</v>
      </c>
      <c r="H30" s="372">
        <v>1</v>
      </c>
      <c r="I30" s="372">
        <v>0</v>
      </c>
      <c r="J30" s="372">
        <v>1</v>
      </c>
      <c r="K30" s="372">
        <v>16</v>
      </c>
      <c r="L30" s="372">
        <v>0</v>
      </c>
      <c r="M30" s="371">
        <v>16</v>
      </c>
      <c r="N30" s="372">
        <v>0</v>
      </c>
      <c r="O30" s="372">
        <v>16</v>
      </c>
      <c r="P30" s="372">
        <v>0</v>
      </c>
      <c r="Q30" s="372">
        <v>1</v>
      </c>
      <c r="R30" s="372">
        <v>15</v>
      </c>
      <c r="S30" s="372">
        <v>0</v>
      </c>
      <c r="T30" s="372">
        <v>0</v>
      </c>
      <c r="U30" s="450"/>
      <c r="V30" s="371"/>
      <c r="W30" s="371"/>
      <c r="X30" s="371"/>
      <c r="Y30" s="371"/>
      <c r="Z30" s="371"/>
      <c r="AA30" s="371"/>
      <c r="AB30" s="371"/>
      <c r="AC30" s="371"/>
      <c r="AD30" s="371"/>
      <c r="AE30" s="371"/>
      <c r="AF30" s="371"/>
    </row>
    <row r="31" spans="1:32" ht="15" customHeight="1">
      <c r="A31" s="369" t="s">
        <v>23</v>
      </c>
      <c r="B31" s="370">
        <v>26</v>
      </c>
      <c r="C31" s="365">
        <v>16</v>
      </c>
      <c r="D31" s="372">
        <v>15</v>
      </c>
      <c r="E31" s="372">
        <v>13</v>
      </c>
      <c r="F31" s="372">
        <v>0</v>
      </c>
      <c r="G31" s="371">
        <v>2</v>
      </c>
      <c r="H31" s="372">
        <v>0</v>
      </c>
      <c r="I31" s="372">
        <v>0</v>
      </c>
      <c r="J31" s="372">
        <v>0</v>
      </c>
      <c r="K31" s="372">
        <v>1</v>
      </c>
      <c r="L31" s="372">
        <v>0</v>
      </c>
      <c r="M31" s="371">
        <v>1</v>
      </c>
      <c r="N31" s="372">
        <v>0</v>
      </c>
      <c r="O31" s="372">
        <v>10</v>
      </c>
      <c r="P31" s="372">
        <v>0</v>
      </c>
      <c r="Q31" s="372">
        <v>1</v>
      </c>
      <c r="R31" s="372">
        <v>9</v>
      </c>
      <c r="S31" s="372">
        <v>0</v>
      </c>
      <c r="T31" s="372">
        <v>0</v>
      </c>
      <c r="U31" s="450"/>
      <c r="V31" s="371"/>
      <c r="W31" s="371"/>
      <c r="X31" s="371"/>
      <c r="Y31" s="371"/>
      <c r="Z31" s="371"/>
      <c r="AA31" s="371"/>
      <c r="AB31" s="371"/>
      <c r="AC31" s="371"/>
      <c r="AD31" s="371"/>
      <c r="AE31" s="371"/>
      <c r="AF31" s="371"/>
    </row>
    <row r="32" spans="1:32" ht="15" customHeight="1">
      <c r="A32" s="369" t="s">
        <v>43</v>
      </c>
      <c r="B32" s="370">
        <v>21</v>
      </c>
      <c r="C32" s="365">
        <v>14</v>
      </c>
      <c r="D32" s="372">
        <v>7</v>
      </c>
      <c r="E32" s="372">
        <v>7</v>
      </c>
      <c r="F32" s="372">
        <v>0</v>
      </c>
      <c r="G32" s="371">
        <v>0</v>
      </c>
      <c r="H32" s="372">
        <v>0</v>
      </c>
      <c r="I32" s="372">
        <v>0</v>
      </c>
      <c r="J32" s="372">
        <v>0</v>
      </c>
      <c r="K32" s="372">
        <v>7</v>
      </c>
      <c r="L32" s="372">
        <v>3</v>
      </c>
      <c r="M32" s="371">
        <v>4</v>
      </c>
      <c r="N32" s="372">
        <v>0</v>
      </c>
      <c r="O32" s="372">
        <v>7</v>
      </c>
      <c r="P32" s="372">
        <v>0</v>
      </c>
      <c r="Q32" s="372">
        <v>0</v>
      </c>
      <c r="R32" s="372">
        <v>7</v>
      </c>
      <c r="S32" s="372">
        <v>0</v>
      </c>
      <c r="T32" s="372">
        <v>0</v>
      </c>
      <c r="U32" s="450"/>
      <c r="V32" s="371"/>
      <c r="W32" s="371"/>
      <c r="X32" s="371"/>
      <c r="Y32" s="371"/>
      <c r="Z32" s="371"/>
      <c r="AA32" s="371"/>
      <c r="AB32" s="371"/>
      <c r="AC32" s="371"/>
      <c r="AD32" s="371"/>
      <c r="AE32" s="371"/>
      <c r="AF32" s="371"/>
    </row>
    <row r="33" spans="1:34" ht="15" customHeight="1">
      <c r="A33" s="369" t="s">
        <v>24</v>
      </c>
      <c r="B33" s="370">
        <v>30</v>
      </c>
      <c r="C33" s="365">
        <v>22</v>
      </c>
      <c r="D33" s="372">
        <v>10</v>
      </c>
      <c r="E33" s="372">
        <v>8</v>
      </c>
      <c r="F33" s="372">
        <v>0</v>
      </c>
      <c r="G33" s="371">
        <v>2</v>
      </c>
      <c r="H33" s="372">
        <v>0</v>
      </c>
      <c r="I33" s="372">
        <v>0</v>
      </c>
      <c r="J33" s="372">
        <v>0</v>
      </c>
      <c r="K33" s="372">
        <v>12</v>
      </c>
      <c r="L33" s="372">
        <v>6</v>
      </c>
      <c r="M33" s="371">
        <v>6</v>
      </c>
      <c r="N33" s="372">
        <v>0</v>
      </c>
      <c r="O33" s="372">
        <v>8</v>
      </c>
      <c r="P33" s="372">
        <v>0</v>
      </c>
      <c r="Q33" s="372">
        <v>0</v>
      </c>
      <c r="R33" s="372">
        <v>8</v>
      </c>
      <c r="S33" s="372">
        <v>0</v>
      </c>
      <c r="T33" s="372">
        <v>0</v>
      </c>
      <c r="U33" s="450"/>
      <c r="V33" s="371"/>
      <c r="W33" s="371"/>
      <c r="X33" s="371"/>
      <c r="Y33" s="371"/>
      <c r="Z33" s="371"/>
      <c r="AA33" s="371"/>
      <c r="AB33" s="371"/>
      <c r="AC33" s="371"/>
      <c r="AD33" s="371"/>
      <c r="AE33" s="371"/>
      <c r="AF33" s="371"/>
    </row>
    <row r="34" spans="1:34" ht="15" customHeight="1">
      <c r="A34" s="369" t="s">
        <v>25</v>
      </c>
      <c r="B34" s="370">
        <v>26</v>
      </c>
      <c r="C34" s="365">
        <v>19</v>
      </c>
      <c r="D34" s="372">
        <v>10</v>
      </c>
      <c r="E34" s="372">
        <v>9</v>
      </c>
      <c r="F34" s="372">
        <v>0</v>
      </c>
      <c r="G34" s="371">
        <v>1</v>
      </c>
      <c r="H34" s="372">
        <v>0</v>
      </c>
      <c r="I34" s="372">
        <v>0</v>
      </c>
      <c r="J34" s="372">
        <v>0</v>
      </c>
      <c r="K34" s="372">
        <v>9</v>
      </c>
      <c r="L34" s="372">
        <v>5</v>
      </c>
      <c r="M34" s="371">
        <v>4</v>
      </c>
      <c r="N34" s="372">
        <v>0</v>
      </c>
      <c r="O34" s="372">
        <v>7</v>
      </c>
      <c r="P34" s="372">
        <v>0</v>
      </c>
      <c r="Q34" s="372">
        <v>0</v>
      </c>
      <c r="R34" s="372">
        <v>7</v>
      </c>
      <c r="S34" s="372">
        <v>0</v>
      </c>
      <c r="T34" s="372">
        <v>0</v>
      </c>
      <c r="U34" s="450"/>
      <c r="V34" s="371"/>
      <c r="W34" s="371"/>
      <c r="X34" s="371"/>
      <c r="Y34" s="371"/>
      <c r="Z34" s="371"/>
      <c r="AA34" s="371"/>
      <c r="AB34" s="371"/>
      <c r="AC34" s="371"/>
      <c r="AD34" s="371"/>
      <c r="AE34" s="371"/>
      <c r="AF34" s="371"/>
    </row>
    <row r="35" spans="1:34" ht="15" customHeight="1">
      <c r="A35" s="369" t="s">
        <v>190</v>
      </c>
      <c r="B35" s="370">
        <v>22</v>
      </c>
      <c r="C35" s="365">
        <v>18</v>
      </c>
      <c r="D35" s="372">
        <v>11</v>
      </c>
      <c r="E35" s="372">
        <v>8</v>
      </c>
      <c r="F35" s="372">
        <v>0</v>
      </c>
      <c r="G35" s="371">
        <v>3</v>
      </c>
      <c r="H35" s="372">
        <v>0</v>
      </c>
      <c r="I35" s="372">
        <v>0</v>
      </c>
      <c r="J35" s="372">
        <v>0</v>
      </c>
      <c r="K35" s="372">
        <v>7</v>
      </c>
      <c r="L35" s="372">
        <v>1</v>
      </c>
      <c r="M35" s="371">
        <v>6</v>
      </c>
      <c r="N35" s="372">
        <v>0</v>
      </c>
      <c r="O35" s="372">
        <v>4</v>
      </c>
      <c r="P35" s="372">
        <v>0</v>
      </c>
      <c r="Q35" s="372">
        <v>0</v>
      </c>
      <c r="R35" s="372">
        <v>4</v>
      </c>
      <c r="S35" s="372">
        <v>0</v>
      </c>
      <c r="T35" s="372">
        <v>0</v>
      </c>
      <c r="U35" s="450"/>
      <c r="V35" s="371"/>
      <c r="W35" s="371"/>
      <c r="X35" s="371"/>
      <c r="Y35" s="371"/>
      <c r="Z35" s="371"/>
      <c r="AA35" s="371"/>
      <c r="AB35" s="371"/>
      <c r="AC35" s="371"/>
      <c r="AD35" s="371"/>
      <c r="AE35" s="371"/>
      <c r="AF35" s="371"/>
    </row>
    <row r="36" spans="1:34" ht="15" customHeight="1">
      <c r="A36" s="369" t="s">
        <v>191</v>
      </c>
      <c r="B36" s="370">
        <v>20</v>
      </c>
      <c r="C36" s="365">
        <v>15</v>
      </c>
      <c r="D36" s="372">
        <v>7</v>
      </c>
      <c r="E36" s="372">
        <v>7</v>
      </c>
      <c r="F36" s="372">
        <v>0</v>
      </c>
      <c r="G36" s="371">
        <v>0</v>
      </c>
      <c r="H36" s="372">
        <v>0</v>
      </c>
      <c r="I36" s="372">
        <v>0</v>
      </c>
      <c r="J36" s="372">
        <v>0</v>
      </c>
      <c r="K36" s="372">
        <v>8</v>
      </c>
      <c r="L36" s="372">
        <v>6</v>
      </c>
      <c r="M36" s="371">
        <v>2</v>
      </c>
      <c r="N36" s="372">
        <v>0</v>
      </c>
      <c r="O36" s="372">
        <v>5</v>
      </c>
      <c r="P36" s="372">
        <v>0</v>
      </c>
      <c r="Q36" s="372">
        <v>0</v>
      </c>
      <c r="R36" s="372">
        <v>5</v>
      </c>
      <c r="S36" s="372">
        <v>0</v>
      </c>
      <c r="T36" s="372">
        <v>0</v>
      </c>
      <c r="U36" s="450"/>
      <c r="V36" s="371"/>
      <c r="W36" s="371"/>
      <c r="X36" s="371"/>
      <c r="Y36" s="371"/>
      <c r="Z36" s="371"/>
      <c r="AA36" s="371"/>
      <c r="AB36" s="371"/>
      <c r="AC36" s="371"/>
      <c r="AD36" s="371"/>
      <c r="AE36" s="371"/>
      <c r="AF36" s="371"/>
    </row>
    <row r="37" spans="1:34" ht="15" customHeight="1">
      <c r="A37" s="369" t="s">
        <v>241</v>
      </c>
      <c r="B37" s="370">
        <v>13</v>
      </c>
      <c r="C37" s="365">
        <v>10</v>
      </c>
      <c r="D37" s="372">
        <v>3</v>
      </c>
      <c r="E37" s="372">
        <v>3</v>
      </c>
      <c r="F37" s="372">
        <v>0</v>
      </c>
      <c r="G37" s="371">
        <v>0</v>
      </c>
      <c r="H37" s="372">
        <v>0</v>
      </c>
      <c r="I37" s="372">
        <v>0</v>
      </c>
      <c r="J37" s="372">
        <v>0</v>
      </c>
      <c r="K37" s="372">
        <v>7</v>
      </c>
      <c r="L37" s="372">
        <v>0</v>
      </c>
      <c r="M37" s="371">
        <v>7</v>
      </c>
      <c r="N37" s="372">
        <v>0</v>
      </c>
      <c r="O37" s="372">
        <v>3</v>
      </c>
      <c r="P37" s="372">
        <v>0</v>
      </c>
      <c r="Q37" s="372">
        <v>0</v>
      </c>
      <c r="R37" s="372">
        <v>3</v>
      </c>
      <c r="S37" s="372">
        <v>0</v>
      </c>
      <c r="T37" s="372">
        <v>0</v>
      </c>
      <c r="U37" s="450"/>
      <c r="V37" s="371"/>
      <c r="W37" s="371"/>
      <c r="X37" s="371"/>
      <c r="Y37" s="371"/>
      <c r="Z37" s="371"/>
      <c r="AA37" s="371"/>
      <c r="AB37" s="371"/>
      <c r="AC37" s="371"/>
      <c r="AD37" s="371"/>
      <c r="AE37" s="371"/>
      <c r="AF37" s="371"/>
    </row>
    <row r="38" spans="1:34" ht="15" customHeight="1">
      <c r="A38" s="369" t="s">
        <v>242</v>
      </c>
      <c r="B38" s="370">
        <v>24</v>
      </c>
      <c r="C38" s="365">
        <v>18</v>
      </c>
      <c r="D38" s="372">
        <v>11</v>
      </c>
      <c r="E38" s="372">
        <v>10</v>
      </c>
      <c r="F38" s="372">
        <v>0</v>
      </c>
      <c r="G38" s="371">
        <v>1</v>
      </c>
      <c r="H38" s="372">
        <v>1</v>
      </c>
      <c r="I38" s="372">
        <v>0</v>
      </c>
      <c r="J38" s="372">
        <v>1</v>
      </c>
      <c r="K38" s="372">
        <v>6</v>
      </c>
      <c r="L38" s="372">
        <v>4</v>
      </c>
      <c r="M38" s="371">
        <v>2</v>
      </c>
      <c r="N38" s="372">
        <v>0</v>
      </c>
      <c r="O38" s="372">
        <v>6</v>
      </c>
      <c r="P38" s="372">
        <v>0</v>
      </c>
      <c r="Q38" s="372">
        <v>0</v>
      </c>
      <c r="R38" s="372">
        <v>6</v>
      </c>
      <c r="S38" s="372">
        <v>0</v>
      </c>
      <c r="T38" s="372">
        <v>0</v>
      </c>
      <c r="U38" s="450"/>
      <c r="V38" s="371"/>
      <c r="W38" s="371"/>
      <c r="X38" s="371"/>
      <c r="Y38" s="371"/>
      <c r="Z38" s="371"/>
      <c r="AA38" s="371"/>
      <c r="AB38" s="371"/>
      <c r="AC38" s="371"/>
      <c r="AD38" s="371"/>
      <c r="AE38" s="371"/>
      <c r="AF38" s="371"/>
    </row>
    <row r="39" spans="1:34" ht="15" customHeight="1">
      <c r="A39" s="369" t="s">
        <v>243</v>
      </c>
      <c r="B39" s="370">
        <v>25</v>
      </c>
      <c r="C39" s="365">
        <v>21</v>
      </c>
      <c r="D39" s="372">
        <v>8</v>
      </c>
      <c r="E39" s="372">
        <v>5</v>
      </c>
      <c r="F39" s="372">
        <v>0</v>
      </c>
      <c r="G39" s="371">
        <v>3</v>
      </c>
      <c r="H39" s="372">
        <v>0</v>
      </c>
      <c r="I39" s="372">
        <v>0</v>
      </c>
      <c r="J39" s="372">
        <v>0</v>
      </c>
      <c r="K39" s="372">
        <v>13</v>
      </c>
      <c r="L39" s="372">
        <v>5</v>
      </c>
      <c r="M39" s="371">
        <v>8</v>
      </c>
      <c r="N39" s="372">
        <v>0</v>
      </c>
      <c r="O39" s="372">
        <v>4</v>
      </c>
      <c r="P39" s="372">
        <v>0</v>
      </c>
      <c r="Q39" s="372">
        <v>0</v>
      </c>
      <c r="R39" s="372">
        <v>4</v>
      </c>
      <c r="S39" s="372">
        <v>0</v>
      </c>
      <c r="T39" s="372">
        <v>0</v>
      </c>
      <c r="U39" s="450"/>
      <c r="V39" s="371"/>
      <c r="W39" s="371"/>
      <c r="X39" s="371"/>
      <c r="Y39" s="371"/>
      <c r="Z39" s="371"/>
      <c r="AA39" s="371"/>
      <c r="AB39" s="371"/>
      <c r="AC39" s="371"/>
      <c r="AD39" s="371"/>
      <c r="AE39" s="371"/>
      <c r="AF39" s="371"/>
    </row>
    <row r="40" spans="1:34" ht="15" customHeight="1">
      <c r="A40" s="369" t="s">
        <v>244</v>
      </c>
      <c r="B40" s="370">
        <v>23</v>
      </c>
      <c r="C40" s="365">
        <v>20</v>
      </c>
      <c r="D40" s="372">
        <v>6</v>
      </c>
      <c r="E40" s="372">
        <v>6</v>
      </c>
      <c r="F40" s="372">
        <v>0</v>
      </c>
      <c r="G40" s="371">
        <v>0</v>
      </c>
      <c r="H40" s="372">
        <v>0</v>
      </c>
      <c r="I40" s="372">
        <v>0</v>
      </c>
      <c r="J40" s="372">
        <v>0</v>
      </c>
      <c r="K40" s="372">
        <v>14</v>
      </c>
      <c r="L40" s="372">
        <v>6</v>
      </c>
      <c r="M40" s="371">
        <v>8</v>
      </c>
      <c r="N40" s="372">
        <v>0</v>
      </c>
      <c r="O40" s="372">
        <v>3</v>
      </c>
      <c r="P40" s="372">
        <v>0</v>
      </c>
      <c r="Q40" s="372">
        <v>0</v>
      </c>
      <c r="R40" s="372">
        <v>3</v>
      </c>
      <c r="S40" s="372">
        <v>0</v>
      </c>
      <c r="T40" s="372">
        <v>0</v>
      </c>
      <c r="U40" s="450"/>
      <c r="V40" s="371"/>
      <c r="W40" s="371"/>
      <c r="X40" s="371"/>
      <c r="Y40" s="371"/>
      <c r="Z40" s="371"/>
      <c r="AA40" s="371"/>
      <c r="AB40" s="371"/>
      <c r="AC40" s="371"/>
      <c r="AD40" s="371"/>
      <c r="AE40" s="371"/>
      <c r="AF40" s="371"/>
    </row>
    <row r="41" spans="1:34" ht="15" customHeight="1">
      <c r="A41" s="369" t="s">
        <v>245</v>
      </c>
      <c r="B41" s="370">
        <v>16</v>
      </c>
      <c r="C41" s="365">
        <v>9</v>
      </c>
      <c r="D41" s="372">
        <v>7</v>
      </c>
      <c r="E41" s="372">
        <v>6</v>
      </c>
      <c r="F41" s="372">
        <v>0</v>
      </c>
      <c r="G41" s="371">
        <v>1</v>
      </c>
      <c r="H41" s="372">
        <v>0</v>
      </c>
      <c r="I41" s="372">
        <v>0</v>
      </c>
      <c r="J41" s="372">
        <v>0</v>
      </c>
      <c r="K41" s="372">
        <v>2</v>
      </c>
      <c r="L41" s="372">
        <v>0</v>
      </c>
      <c r="M41" s="371">
        <v>2</v>
      </c>
      <c r="N41" s="372">
        <v>0</v>
      </c>
      <c r="O41" s="372">
        <v>7</v>
      </c>
      <c r="P41" s="372">
        <v>0</v>
      </c>
      <c r="Q41" s="372">
        <v>0</v>
      </c>
      <c r="R41" s="372">
        <v>7</v>
      </c>
      <c r="S41" s="372">
        <v>0</v>
      </c>
      <c r="T41" s="372">
        <v>0</v>
      </c>
      <c r="U41" s="450"/>
      <c r="V41" s="451"/>
      <c r="W41" s="371"/>
      <c r="X41" s="371"/>
      <c r="Y41" s="371"/>
      <c r="Z41" s="371"/>
      <c r="AA41" s="371"/>
      <c r="AB41" s="371"/>
      <c r="AC41" s="371"/>
      <c r="AD41" s="371"/>
      <c r="AE41" s="371"/>
      <c r="AF41" s="371"/>
    </row>
    <row r="42" spans="1:34" ht="15" customHeight="1">
      <c r="A42" s="375" t="s">
        <v>197</v>
      </c>
      <c r="B42" s="376">
        <v>18</v>
      </c>
      <c r="C42" s="452">
        <v>15</v>
      </c>
      <c r="D42" s="378">
        <v>13</v>
      </c>
      <c r="E42" s="378">
        <v>11</v>
      </c>
      <c r="F42" s="378">
        <v>0</v>
      </c>
      <c r="G42" s="377">
        <v>2</v>
      </c>
      <c r="H42" s="378">
        <v>0</v>
      </c>
      <c r="I42" s="378">
        <v>0</v>
      </c>
      <c r="J42" s="378">
        <v>0</v>
      </c>
      <c r="K42" s="378">
        <v>2</v>
      </c>
      <c r="L42" s="378">
        <v>1</v>
      </c>
      <c r="M42" s="377">
        <v>1</v>
      </c>
      <c r="N42" s="378">
        <v>0</v>
      </c>
      <c r="O42" s="378">
        <v>3</v>
      </c>
      <c r="P42" s="378">
        <v>0</v>
      </c>
      <c r="Q42" s="378">
        <v>0</v>
      </c>
      <c r="R42" s="378">
        <v>3</v>
      </c>
      <c r="S42" s="378">
        <v>0</v>
      </c>
      <c r="T42" s="378">
        <v>0</v>
      </c>
      <c r="U42" s="450"/>
      <c r="V42" s="371"/>
      <c r="W42" s="371"/>
      <c r="X42" s="371"/>
      <c r="Y42" s="371"/>
      <c r="Z42" s="371"/>
      <c r="AA42" s="447"/>
      <c r="AB42" s="371"/>
      <c r="AC42" s="371"/>
      <c r="AD42" s="371"/>
      <c r="AE42" s="371"/>
      <c r="AF42" s="371"/>
    </row>
    <row r="43" spans="1:34" ht="15" customHeight="1">
      <c r="A43" s="369" t="s">
        <v>26</v>
      </c>
      <c r="B43" s="370">
        <v>12</v>
      </c>
      <c r="C43" s="365">
        <v>8</v>
      </c>
      <c r="D43" s="372">
        <v>3</v>
      </c>
      <c r="E43" s="372">
        <v>2</v>
      </c>
      <c r="F43" s="372">
        <v>0</v>
      </c>
      <c r="G43" s="371">
        <v>1</v>
      </c>
      <c r="H43" s="372">
        <v>0</v>
      </c>
      <c r="I43" s="372">
        <v>0</v>
      </c>
      <c r="J43" s="372">
        <v>0</v>
      </c>
      <c r="K43" s="372">
        <v>5</v>
      </c>
      <c r="L43" s="372">
        <v>0</v>
      </c>
      <c r="M43" s="371">
        <v>5</v>
      </c>
      <c r="N43" s="372">
        <v>0</v>
      </c>
      <c r="O43" s="372">
        <v>4</v>
      </c>
      <c r="P43" s="372">
        <v>0</v>
      </c>
      <c r="Q43" s="372">
        <v>0</v>
      </c>
      <c r="R43" s="372">
        <v>4</v>
      </c>
      <c r="S43" s="372">
        <v>0</v>
      </c>
      <c r="T43" s="372">
        <v>0</v>
      </c>
      <c r="U43" s="450"/>
      <c r="V43" s="451"/>
      <c r="W43" s="371"/>
      <c r="X43" s="371"/>
      <c r="Y43" s="371"/>
      <c r="Z43" s="371"/>
      <c r="AA43" s="447"/>
      <c r="AB43" s="371"/>
      <c r="AC43" s="371"/>
      <c r="AD43" s="371"/>
      <c r="AE43" s="371"/>
      <c r="AF43" s="371"/>
    </row>
    <row r="44" spans="1:34" ht="15" customHeight="1">
      <c r="A44" s="369" t="s">
        <v>27</v>
      </c>
      <c r="B44" s="370">
        <v>15</v>
      </c>
      <c r="C44" s="365">
        <v>11</v>
      </c>
      <c r="D44" s="372">
        <v>4</v>
      </c>
      <c r="E44" s="372">
        <v>4</v>
      </c>
      <c r="F44" s="372">
        <v>0</v>
      </c>
      <c r="G44" s="371">
        <v>0</v>
      </c>
      <c r="H44" s="372">
        <v>0</v>
      </c>
      <c r="I44" s="372">
        <v>0</v>
      </c>
      <c r="J44" s="372">
        <v>0</v>
      </c>
      <c r="K44" s="372">
        <v>7</v>
      </c>
      <c r="L44" s="372">
        <v>5</v>
      </c>
      <c r="M44" s="371">
        <v>2</v>
      </c>
      <c r="N44" s="372">
        <v>0</v>
      </c>
      <c r="O44" s="372">
        <v>4</v>
      </c>
      <c r="P44" s="372">
        <v>2</v>
      </c>
      <c r="Q44" s="372">
        <v>0</v>
      </c>
      <c r="R44" s="372">
        <v>2</v>
      </c>
      <c r="S44" s="372">
        <v>0</v>
      </c>
      <c r="T44" s="372">
        <v>0</v>
      </c>
      <c r="U44" s="450"/>
      <c r="V44" s="371"/>
      <c r="W44" s="371"/>
      <c r="X44" s="371"/>
      <c r="Y44" s="371"/>
      <c r="Z44" s="371"/>
      <c r="AA44" s="447"/>
      <c r="AB44" s="371"/>
      <c r="AC44" s="371"/>
      <c r="AD44" s="371"/>
      <c r="AE44" s="371"/>
      <c r="AF44" s="371"/>
    </row>
    <row r="45" spans="1:34" ht="15" customHeight="1">
      <c r="A45" s="369" t="s">
        <v>28</v>
      </c>
      <c r="B45" s="370">
        <v>5</v>
      </c>
      <c r="C45" s="365">
        <v>5</v>
      </c>
      <c r="D45" s="372">
        <v>1</v>
      </c>
      <c r="E45" s="372">
        <v>1</v>
      </c>
      <c r="F45" s="372">
        <v>0</v>
      </c>
      <c r="G45" s="371">
        <v>0</v>
      </c>
      <c r="H45" s="372">
        <v>0</v>
      </c>
      <c r="I45" s="372">
        <v>0</v>
      </c>
      <c r="J45" s="372">
        <v>0</v>
      </c>
      <c r="K45" s="372">
        <v>4</v>
      </c>
      <c r="L45" s="372">
        <v>2</v>
      </c>
      <c r="M45" s="371">
        <v>2</v>
      </c>
      <c r="N45" s="372">
        <v>0</v>
      </c>
      <c r="O45" s="372">
        <v>0</v>
      </c>
      <c r="P45" s="372">
        <v>0</v>
      </c>
      <c r="Q45" s="372">
        <v>0</v>
      </c>
      <c r="R45" s="372">
        <v>0</v>
      </c>
      <c r="S45" s="372">
        <v>0</v>
      </c>
      <c r="T45" s="372">
        <v>0</v>
      </c>
      <c r="U45" s="450"/>
      <c r="V45" s="451"/>
      <c r="W45" s="371"/>
      <c r="X45" s="371"/>
      <c r="Y45" s="371"/>
      <c r="Z45" s="371"/>
      <c r="AA45" s="447"/>
      <c r="AB45" s="371"/>
      <c r="AC45" s="371"/>
      <c r="AD45" s="371"/>
      <c r="AE45" s="371"/>
      <c r="AF45" s="371"/>
      <c r="AH45" s="453"/>
    </row>
    <row r="46" spans="1:34" ht="15" customHeight="1">
      <c r="A46" s="369" t="s">
        <v>29</v>
      </c>
      <c r="B46" s="370">
        <v>24</v>
      </c>
      <c r="C46" s="365">
        <v>19</v>
      </c>
      <c r="D46" s="372">
        <v>13</v>
      </c>
      <c r="E46" s="372">
        <v>12</v>
      </c>
      <c r="F46" s="372">
        <v>0</v>
      </c>
      <c r="G46" s="371">
        <v>1</v>
      </c>
      <c r="H46" s="372">
        <v>0</v>
      </c>
      <c r="I46" s="372">
        <v>0</v>
      </c>
      <c r="J46" s="372">
        <v>0</v>
      </c>
      <c r="K46" s="372">
        <v>6</v>
      </c>
      <c r="L46" s="372">
        <v>5</v>
      </c>
      <c r="M46" s="371">
        <v>1</v>
      </c>
      <c r="N46" s="372">
        <v>0</v>
      </c>
      <c r="O46" s="372">
        <v>5</v>
      </c>
      <c r="P46" s="372">
        <v>0</v>
      </c>
      <c r="Q46" s="372">
        <v>0</v>
      </c>
      <c r="R46" s="372">
        <v>5</v>
      </c>
      <c r="S46" s="372">
        <v>0</v>
      </c>
      <c r="T46" s="372">
        <v>0</v>
      </c>
      <c r="U46" s="450"/>
      <c r="V46" s="371"/>
      <c r="W46" s="371"/>
      <c r="X46" s="451"/>
      <c r="Y46" s="371"/>
      <c r="Z46" s="371"/>
      <c r="AA46" s="447"/>
      <c r="AB46" s="371"/>
      <c r="AC46" s="371"/>
      <c r="AD46" s="371"/>
      <c r="AE46" s="371"/>
      <c r="AF46" s="371"/>
      <c r="AH46" s="454"/>
    </row>
    <row r="47" spans="1:34" ht="15" customHeight="1">
      <c r="A47" s="369" t="s">
        <v>30</v>
      </c>
      <c r="B47" s="370">
        <v>7</v>
      </c>
      <c r="C47" s="365">
        <v>2</v>
      </c>
      <c r="D47" s="372">
        <v>1</v>
      </c>
      <c r="E47" s="372">
        <v>1</v>
      </c>
      <c r="F47" s="372">
        <v>0</v>
      </c>
      <c r="G47" s="371">
        <v>0</v>
      </c>
      <c r="H47" s="372">
        <v>0</v>
      </c>
      <c r="I47" s="372">
        <v>0</v>
      </c>
      <c r="J47" s="372">
        <v>0</v>
      </c>
      <c r="K47" s="372">
        <v>1</v>
      </c>
      <c r="L47" s="372">
        <v>0</v>
      </c>
      <c r="M47" s="371">
        <v>1</v>
      </c>
      <c r="N47" s="372">
        <v>0</v>
      </c>
      <c r="O47" s="372">
        <v>5</v>
      </c>
      <c r="P47" s="372">
        <v>0</v>
      </c>
      <c r="Q47" s="372">
        <v>0</v>
      </c>
      <c r="R47" s="372">
        <v>5</v>
      </c>
      <c r="S47" s="372">
        <v>0</v>
      </c>
      <c r="T47" s="372">
        <v>0</v>
      </c>
      <c r="U47" s="450"/>
      <c r="V47" s="451"/>
      <c r="W47" s="371"/>
      <c r="X47" s="371"/>
      <c r="Y47" s="371"/>
      <c r="Z47" s="371"/>
      <c r="AA47" s="447"/>
      <c r="AB47" s="371"/>
      <c r="AC47" s="371"/>
      <c r="AD47" s="371"/>
      <c r="AE47" s="371"/>
      <c r="AF47" s="371"/>
    </row>
    <row r="48" spans="1:34" ht="15" customHeight="1">
      <c r="A48" s="369" t="s">
        <v>31</v>
      </c>
      <c r="B48" s="370">
        <v>6</v>
      </c>
      <c r="C48" s="365">
        <v>3</v>
      </c>
      <c r="D48" s="372">
        <v>1</v>
      </c>
      <c r="E48" s="372">
        <v>1</v>
      </c>
      <c r="F48" s="372">
        <v>0</v>
      </c>
      <c r="G48" s="371">
        <v>0</v>
      </c>
      <c r="H48" s="372">
        <v>0</v>
      </c>
      <c r="I48" s="372">
        <v>0</v>
      </c>
      <c r="J48" s="372">
        <v>0</v>
      </c>
      <c r="K48" s="372">
        <v>2</v>
      </c>
      <c r="L48" s="372">
        <v>0</v>
      </c>
      <c r="M48" s="371">
        <v>2</v>
      </c>
      <c r="N48" s="372">
        <v>0</v>
      </c>
      <c r="O48" s="372">
        <v>3</v>
      </c>
      <c r="P48" s="372">
        <v>0</v>
      </c>
      <c r="Q48" s="372">
        <v>0</v>
      </c>
      <c r="R48" s="372">
        <v>3</v>
      </c>
      <c r="S48" s="372">
        <v>0</v>
      </c>
      <c r="T48" s="372">
        <v>0</v>
      </c>
      <c r="U48" s="450"/>
      <c r="V48" s="371"/>
      <c r="W48" s="371"/>
      <c r="X48" s="371"/>
      <c r="Y48" s="371"/>
      <c r="Z48" s="371"/>
      <c r="AA48" s="447"/>
      <c r="AB48" s="371"/>
      <c r="AC48" s="371"/>
      <c r="AD48" s="371"/>
      <c r="AE48" s="371"/>
      <c r="AF48" s="371"/>
    </row>
    <row r="49" spans="1:32" ht="15" customHeight="1">
      <c r="A49" s="369" t="s">
        <v>32</v>
      </c>
      <c r="B49" s="370">
        <v>8</v>
      </c>
      <c r="C49" s="365">
        <v>4</v>
      </c>
      <c r="D49" s="372">
        <v>2</v>
      </c>
      <c r="E49" s="372">
        <v>2</v>
      </c>
      <c r="F49" s="372">
        <v>0</v>
      </c>
      <c r="G49" s="371">
        <v>0</v>
      </c>
      <c r="H49" s="372">
        <v>0</v>
      </c>
      <c r="I49" s="372">
        <v>0</v>
      </c>
      <c r="J49" s="372">
        <v>0</v>
      </c>
      <c r="K49" s="372">
        <v>2</v>
      </c>
      <c r="L49" s="372">
        <v>0</v>
      </c>
      <c r="M49" s="371">
        <v>2</v>
      </c>
      <c r="N49" s="372">
        <v>0</v>
      </c>
      <c r="O49" s="372">
        <v>4</v>
      </c>
      <c r="P49" s="372">
        <v>0</v>
      </c>
      <c r="Q49" s="372">
        <v>2</v>
      </c>
      <c r="R49" s="372">
        <v>2</v>
      </c>
      <c r="S49" s="372">
        <v>0</v>
      </c>
      <c r="T49" s="372">
        <v>0</v>
      </c>
      <c r="U49" s="450"/>
      <c r="V49" s="371"/>
      <c r="W49" s="371"/>
      <c r="X49" s="371"/>
      <c r="Y49" s="371"/>
      <c r="Z49" s="371"/>
      <c r="AA49" s="447"/>
      <c r="AB49" s="371"/>
      <c r="AC49" s="371"/>
      <c r="AD49" s="371"/>
      <c r="AE49" s="371"/>
      <c r="AF49" s="371"/>
    </row>
    <row r="50" spans="1:32" ht="15" customHeight="1">
      <c r="A50" s="369" t="s">
        <v>247</v>
      </c>
      <c r="B50" s="370">
        <v>21</v>
      </c>
      <c r="C50" s="365">
        <v>18</v>
      </c>
      <c r="D50" s="372">
        <v>12</v>
      </c>
      <c r="E50" s="372">
        <v>12</v>
      </c>
      <c r="F50" s="372">
        <v>0</v>
      </c>
      <c r="G50" s="371">
        <v>0</v>
      </c>
      <c r="H50" s="372">
        <v>2</v>
      </c>
      <c r="I50" s="372">
        <v>1</v>
      </c>
      <c r="J50" s="372">
        <v>1</v>
      </c>
      <c r="K50" s="372">
        <v>4</v>
      </c>
      <c r="L50" s="372">
        <v>2</v>
      </c>
      <c r="M50" s="371">
        <v>2</v>
      </c>
      <c r="N50" s="372">
        <v>0</v>
      </c>
      <c r="O50" s="372">
        <v>3</v>
      </c>
      <c r="P50" s="372">
        <v>0</v>
      </c>
      <c r="Q50" s="372">
        <v>1</v>
      </c>
      <c r="R50" s="372">
        <v>2</v>
      </c>
      <c r="S50" s="372">
        <v>0</v>
      </c>
      <c r="T50" s="372">
        <v>0</v>
      </c>
      <c r="U50" s="450"/>
      <c r="V50" s="371"/>
      <c r="W50" s="371"/>
      <c r="X50" s="451"/>
      <c r="Y50" s="371"/>
      <c r="Z50" s="371"/>
      <c r="AA50" s="447"/>
      <c r="AB50" s="371"/>
      <c r="AC50" s="371"/>
      <c r="AD50" s="371"/>
      <c r="AE50" s="371"/>
      <c r="AF50" s="371"/>
    </row>
    <row r="51" spans="1:32" ht="15" customHeight="1">
      <c r="A51" s="369" t="s">
        <v>33</v>
      </c>
      <c r="B51" s="370">
        <v>8</v>
      </c>
      <c r="C51" s="365">
        <v>8</v>
      </c>
      <c r="D51" s="372">
        <v>5</v>
      </c>
      <c r="E51" s="372">
        <v>5</v>
      </c>
      <c r="F51" s="372">
        <v>0</v>
      </c>
      <c r="G51" s="371">
        <v>0</v>
      </c>
      <c r="H51" s="372">
        <v>0</v>
      </c>
      <c r="I51" s="372">
        <v>0</v>
      </c>
      <c r="J51" s="372">
        <v>0</v>
      </c>
      <c r="K51" s="372">
        <v>3</v>
      </c>
      <c r="L51" s="372">
        <v>0</v>
      </c>
      <c r="M51" s="371">
        <v>3</v>
      </c>
      <c r="N51" s="372">
        <v>0</v>
      </c>
      <c r="O51" s="372">
        <v>0</v>
      </c>
      <c r="P51" s="372">
        <v>0</v>
      </c>
      <c r="Q51" s="372">
        <v>0</v>
      </c>
      <c r="R51" s="372">
        <v>0</v>
      </c>
      <c r="S51" s="372">
        <v>0</v>
      </c>
      <c r="T51" s="372">
        <v>0</v>
      </c>
      <c r="U51" s="450"/>
      <c r="V51" s="451"/>
      <c r="W51" s="371"/>
      <c r="X51" s="371"/>
      <c r="Y51" s="371"/>
      <c r="Z51" s="371"/>
      <c r="AA51" s="447"/>
      <c r="AB51" s="371"/>
      <c r="AC51" s="371"/>
      <c r="AD51" s="371"/>
      <c r="AE51" s="371"/>
      <c r="AF51" s="371"/>
    </row>
    <row r="52" spans="1:32" ht="15" customHeight="1">
      <c r="A52" s="369" t="s">
        <v>34</v>
      </c>
      <c r="B52" s="370">
        <v>8</v>
      </c>
      <c r="C52" s="365">
        <v>5</v>
      </c>
      <c r="D52" s="372">
        <v>3</v>
      </c>
      <c r="E52" s="372">
        <v>3</v>
      </c>
      <c r="F52" s="372">
        <v>0</v>
      </c>
      <c r="G52" s="371">
        <v>0</v>
      </c>
      <c r="H52" s="372">
        <v>0</v>
      </c>
      <c r="I52" s="372">
        <v>0</v>
      </c>
      <c r="J52" s="372">
        <v>0</v>
      </c>
      <c r="K52" s="372">
        <v>2</v>
      </c>
      <c r="L52" s="372">
        <v>2</v>
      </c>
      <c r="M52" s="371">
        <v>0</v>
      </c>
      <c r="N52" s="372">
        <v>0</v>
      </c>
      <c r="O52" s="372">
        <v>3</v>
      </c>
      <c r="P52" s="372">
        <v>0</v>
      </c>
      <c r="Q52" s="372">
        <v>0</v>
      </c>
      <c r="R52" s="372">
        <v>3</v>
      </c>
      <c r="S52" s="372">
        <v>0</v>
      </c>
      <c r="T52" s="372">
        <v>0</v>
      </c>
      <c r="U52" s="450"/>
      <c r="V52" s="371"/>
      <c r="W52" s="371"/>
      <c r="X52" s="451"/>
      <c r="Y52" s="371"/>
      <c r="Z52" s="371"/>
      <c r="AA52" s="447"/>
      <c r="AB52" s="371"/>
      <c r="AC52" s="371"/>
      <c r="AD52" s="371"/>
      <c r="AE52" s="371"/>
      <c r="AF52" s="371"/>
    </row>
    <row r="53" spans="1:32" ht="15" customHeight="1">
      <c r="A53" s="369" t="s">
        <v>35</v>
      </c>
      <c r="B53" s="370">
        <v>7</v>
      </c>
      <c r="C53" s="365">
        <v>6</v>
      </c>
      <c r="D53" s="372">
        <v>3</v>
      </c>
      <c r="E53" s="372">
        <v>3</v>
      </c>
      <c r="F53" s="372">
        <v>0</v>
      </c>
      <c r="G53" s="371">
        <v>0</v>
      </c>
      <c r="H53" s="372">
        <v>1</v>
      </c>
      <c r="I53" s="372">
        <v>0</v>
      </c>
      <c r="J53" s="372">
        <v>1</v>
      </c>
      <c r="K53" s="372">
        <v>2</v>
      </c>
      <c r="L53" s="372">
        <v>0</v>
      </c>
      <c r="M53" s="371">
        <v>2</v>
      </c>
      <c r="N53" s="372">
        <v>0</v>
      </c>
      <c r="O53" s="372">
        <v>1</v>
      </c>
      <c r="P53" s="372">
        <v>0</v>
      </c>
      <c r="Q53" s="372">
        <v>1</v>
      </c>
      <c r="R53" s="372">
        <v>0</v>
      </c>
      <c r="S53" s="372">
        <v>0</v>
      </c>
      <c r="T53" s="372">
        <v>0</v>
      </c>
      <c r="U53" s="450"/>
      <c r="V53" s="451"/>
      <c r="W53" s="371"/>
      <c r="X53" s="371"/>
      <c r="Y53" s="371"/>
      <c r="Z53" s="371"/>
      <c r="AA53" s="447"/>
      <c r="AB53" s="371"/>
      <c r="AC53" s="371"/>
      <c r="AD53" s="371"/>
      <c r="AE53" s="371"/>
      <c r="AF53" s="371"/>
    </row>
    <row r="54" spans="1:32" ht="15" customHeight="1">
      <c r="A54" s="369" t="s">
        <v>36</v>
      </c>
      <c r="B54" s="370">
        <v>10</v>
      </c>
      <c r="C54" s="365">
        <v>8</v>
      </c>
      <c r="D54" s="372">
        <v>3</v>
      </c>
      <c r="E54" s="372">
        <v>3</v>
      </c>
      <c r="F54" s="372">
        <v>0</v>
      </c>
      <c r="G54" s="371">
        <v>0</v>
      </c>
      <c r="H54" s="372">
        <v>0</v>
      </c>
      <c r="I54" s="372">
        <v>0</v>
      </c>
      <c r="J54" s="372">
        <v>0</v>
      </c>
      <c r="K54" s="372">
        <v>5</v>
      </c>
      <c r="L54" s="372">
        <v>4</v>
      </c>
      <c r="M54" s="371">
        <v>1</v>
      </c>
      <c r="N54" s="372">
        <v>0</v>
      </c>
      <c r="O54" s="372">
        <v>2</v>
      </c>
      <c r="P54" s="372">
        <v>2</v>
      </c>
      <c r="Q54" s="372">
        <v>0</v>
      </c>
      <c r="R54" s="372">
        <v>0</v>
      </c>
      <c r="S54" s="372">
        <v>0</v>
      </c>
      <c r="T54" s="372">
        <v>0</v>
      </c>
      <c r="U54" s="450"/>
      <c r="V54" s="371"/>
      <c r="W54" s="371"/>
      <c r="X54" s="451"/>
      <c r="Y54" s="371"/>
      <c r="Z54" s="371"/>
      <c r="AA54" s="447"/>
      <c r="AB54" s="371"/>
      <c r="AC54" s="371"/>
      <c r="AD54" s="371"/>
      <c r="AE54" s="371"/>
      <c r="AF54" s="371"/>
    </row>
    <row r="55" spans="1:32" ht="15" customHeight="1">
      <c r="A55" s="369" t="s">
        <v>37</v>
      </c>
      <c r="B55" s="370">
        <v>4</v>
      </c>
      <c r="C55" s="365">
        <v>3</v>
      </c>
      <c r="D55" s="372">
        <v>2</v>
      </c>
      <c r="E55" s="372">
        <v>2</v>
      </c>
      <c r="F55" s="372">
        <v>0</v>
      </c>
      <c r="G55" s="371">
        <v>0</v>
      </c>
      <c r="H55" s="372">
        <v>0</v>
      </c>
      <c r="I55" s="372">
        <v>0</v>
      </c>
      <c r="J55" s="372">
        <v>0</v>
      </c>
      <c r="K55" s="372">
        <v>1</v>
      </c>
      <c r="L55" s="372">
        <v>1</v>
      </c>
      <c r="M55" s="371">
        <v>0</v>
      </c>
      <c r="N55" s="372">
        <v>0</v>
      </c>
      <c r="O55" s="372">
        <v>1</v>
      </c>
      <c r="P55" s="372">
        <v>0</v>
      </c>
      <c r="Q55" s="372">
        <v>0</v>
      </c>
      <c r="R55" s="372">
        <v>1</v>
      </c>
      <c r="S55" s="372">
        <v>0</v>
      </c>
      <c r="T55" s="372">
        <v>0</v>
      </c>
      <c r="U55" s="450"/>
      <c r="V55" s="371"/>
      <c r="W55" s="371"/>
      <c r="X55" s="371"/>
      <c r="Y55" s="371"/>
      <c r="Z55" s="371"/>
      <c r="AA55" s="447"/>
      <c r="AB55" s="371"/>
      <c r="AC55" s="371"/>
      <c r="AD55" s="371"/>
      <c r="AE55" s="371"/>
      <c r="AF55" s="371"/>
    </row>
    <row r="56" spans="1:32" ht="15" customHeight="1">
      <c r="A56" s="369" t="s">
        <v>38</v>
      </c>
      <c r="B56" s="370">
        <v>2</v>
      </c>
      <c r="C56" s="365">
        <v>0</v>
      </c>
      <c r="D56" s="372">
        <v>0</v>
      </c>
      <c r="E56" s="372">
        <v>0</v>
      </c>
      <c r="F56" s="372">
        <v>0</v>
      </c>
      <c r="G56" s="371">
        <v>0</v>
      </c>
      <c r="H56" s="372">
        <v>0</v>
      </c>
      <c r="I56" s="372">
        <v>0</v>
      </c>
      <c r="J56" s="372">
        <v>0</v>
      </c>
      <c r="K56" s="372">
        <v>0</v>
      </c>
      <c r="L56" s="372">
        <v>0</v>
      </c>
      <c r="M56" s="371">
        <v>0</v>
      </c>
      <c r="N56" s="372">
        <v>0</v>
      </c>
      <c r="O56" s="372">
        <v>2</v>
      </c>
      <c r="P56" s="372">
        <v>0</v>
      </c>
      <c r="Q56" s="372">
        <v>0</v>
      </c>
      <c r="R56" s="372">
        <v>2</v>
      </c>
      <c r="S56" s="372">
        <v>0</v>
      </c>
      <c r="T56" s="372">
        <v>0</v>
      </c>
      <c r="U56" s="450"/>
      <c r="V56" s="371"/>
      <c r="W56" s="371"/>
      <c r="X56" s="451"/>
      <c r="Y56" s="371"/>
      <c r="Z56" s="371"/>
      <c r="AA56" s="447"/>
      <c r="AB56" s="371"/>
      <c r="AC56" s="371"/>
      <c r="AD56" s="371"/>
      <c r="AE56" s="371"/>
      <c r="AF56" s="371"/>
    </row>
    <row r="57" spans="1:32" ht="15" customHeight="1">
      <c r="A57" s="369" t="s">
        <v>39</v>
      </c>
      <c r="B57" s="370">
        <v>16</v>
      </c>
      <c r="C57" s="365">
        <v>12</v>
      </c>
      <c r="D57" s="372">
        <v>8</v>
      </c>
      <c r="E57" s="372">
        <v>7</v>
      </c>
      <c r="F57" s="372">
        <v>1</v>
      </c>
      <c r="G57" s="371">
        <v>0</v>
      </c>
      <c r="H57" s="372">
        <v>1</v>
      </c>
      <c r="I57" s="372">
        <v>0</v>
      </c>
      <c r="J57" s="372">
        <v>1</v>
      </c>
      <c r="K57" s="372">
        <v>3</v>
      </c>
      <c r="L57" s="372">
        <v>2</v>
      </c>
      <c r="M57" s="371">
        <v>1</v>
      </c>
      <c r="N57" s="372">
        <v>0</v>
      </c>
      <c r="O57" s="372">
        <v>4</v>
      </c>
      <c r="P57" s="372">
        <v>0</v>
      </c>
      <c r="Q57" s="372">
        <v>0</v>
      </c>
      <c r="R57" s="372">
        <v>4</v>
      </c>
      <c r="S57" s="372">
        <v>0</v>
      </c>
      <c r="T57" s="372">
        <v>0</v>
      </c>
      <c r="U57" s="450"/>
      <c r="V57" s="371"/>
      <c r="W57" s="371"/>
      <c r="X57" s="371"/>
      <c r="Y57" s="371"/>
      <c r="Z57" s="371"/>
      <c r="AA57" s="447"/>
      <c r="AB57" s="371"/>
      <c r="AC57" s="371"/>
      <c r="AD57" s="371"/>
      <c r="AE57" s="371"/>
      <c r="AF57" s="371"/>
    </row>
    <row r="58" spans="1:32" ht="15" customHeight="1">
      <c r="A58" s="369" t="s">
        <v>40</v>
      </c>
      <c r="B58" s="370">
        <v>8</v>
      </c>
      <c r="C58" s="365">
        <v>6</v>
      </c>
      <c r="D58" s="372">
        <v>5</v>
      </c>
      <c r="E58" s="372">
        <v>5</v>
      </c>
      <c r="F58" s="372">
        <v>0</v>
      </c>
      <c r="G58" s="371">
        <v>0</v>
      </c>
      <c r="H58" s="372">
        <v>0</v>
      </c>
      <c r="I58" s="372">
        <v>0</v>
      </c>
      <c r="J58" s="372">
        <v>0</v>
      </c>
      <c r="K58" s="372">
        <v>1</v>
      </c>
      <c r="L58" s="372">
        <v>1</v>
      </c>
      <c r="M58" s="371">
        <v>0</v>
      </c>
      <c r="N58" s="372">
        <v>0</v>
      </c>
      <c r="O58" s="372">
        <v>2</v>
      </c>
      <c r="P58" s="372">
        <v>0</v>
      </c>
      <c r="Q58" s="372">
        <v>1</v>
      </c>
      <c r="R58" s="372">
        <v>1</v>
      </c>
      <c r="S58" s="372">
        <v>0</v>
      </c>
      <c r="T58" s="372">
        <v>0</v>
      </c>
      <c r="U58" s="450"/>
      <c r="V58" s="371"/>
      <c r="W58" s="371"/>
      <c r="X58" s="451"/>
      <c r="Y58" s="371"/>
      <c r="Z58" s="371"/>
      <c r="AA58" s="447"/>
      <c r="AB58" s="371"/>
      <c r="AC58" s="371"/>
      <c r="AD58" s="371"/>
      <c r="AE58" s="371"/>
      <c r="AF58" s="371"/>
    </row>
    <row r="59" spans="1:32" ht="15" customHeight="1">
      <c r="A59" s="455" t="s">
        <v>41</v>
      </c>
      <c r="B59" s="456">
        <v>6</v>
      </c>
      <c r="C59" s="457">
        <v>4</v>
      </c>
      <c r="D59" s="458">
        <v>3</v>
      </c>
      <c r="E59" s="458">
        <v>3</v>
      </c>
      <c r="F59" s="458">
        <v>0</v>
      </c>
      <c r="G59" s="459">
        <v>0</v>
      </c>
      <c r="H59" s="458">
        <v>0</v>
      </c>
      <c r="I59" s="458">
        <v>0</v>
      </c>
      <c r="J59" s="458">
        <v>0</v>
      </c>
      <c r="K59" s="458">
        <v>1</v>
      </c>
      <c r="L59" s="458">
        <v>1</v>
      </c>
      <c r="M59" s="459">
        <v>0</v>
      </c>
      <c r="N59" s="458">
        <v>0</v>
      </c>
      <c r="O59" s="458">
        <v>2</v>
      </c>
      <c r="P59" s="458">
        <v>0</v>
      </c>
      <c r="Q59" s="458">
        <v>0</v>
      </c>
      <c r="R59" s="458">
        <v>2</v>
      </c>
      <c r="S59" s="458">
        <v>0</v>
      </c>
      <c r="T59" s="458">
        <v>0</v>
      </c>
      <c r="U59" s="450"/>
      <c r="V59" s="371"/>
      <c r="W59" s="371"/>
      <c r="X59" s="371"/>
      <c r="Y59" s="371"/>
      <c r="Z59" s="371"/>
      <c r="AA59" s="447"/>
      <c r="AB59" s="371"/>
      <c r="AC59" s="371"/>
      <c r="AD59" s="371"/>
      <c r="AE59" s="371"/>
      <c r="AF59" s="371"/>
    </row>
    <row r="60" spans="1:32" ht="15" customHeight="1">
      <c r="A60" s="369"/>
      <c r="B60" s="370"/>
      <c r="C60" s="371"/>
      <c r="D60" s="372"/>
      <c r="E60" s="372"/>
      <c r="F60" s="372"/>
      <c r="G60" s="372"/>
      <c r="H60" s="372"/>
      <c r="I60" s="372"/>
      <c r="J60" s="372"/>
      <c r="K60" s="372"/>
      <c r="L60" s="372"/>
      <c r="M60" s="372"/>
      <c r="N60" s="372"/>
      <c r="O60" s="372"/>
      <c r="P60" s="372"/>
      <c r="Q60" s="372"/>
      <c r="R60" s="372"/>
      <c r="S60" s="372"/>
      <c r="T60" s="372"/>
      <c r="U60" s="450"/>
      <c r="V60" s="371"/>
      <c r="W60" s="371"/>
      <c r="X60" s="371"/>
      <c r="Y60" s="371"/>
      <c r="Z60" s="371"/>
      <c r="AA60" s="447"/>
      <c r="AB60" s="371"/>
      <c r="AC60" s="371"/>
      <c r="AD60" s="371"/>
      <c r="AE60" s="371"/>
      <c r="AF60" s="371"/>
    </row>
    <row r="61" spans="1:32" s="395" customFormat="1" ht="15" customHeight="1">
      <c r="A61" s="391" t="s">
        <v>251</v>
      </c>
      <c r="B61" s="392">
        <v>2231</v>
      </c>
      <c r="C61" s="392">
        <v>1630</v>
      </c>
      <c r="D61" s="392">
        <v>1104</v>
      </c>
      <c r="E61" s="392">
        <v>981</v>
      </c>
      <c r="F61" s="392">
        <v>0</v>
      </c>
      <c r="G61" s="392">
        <v>123</v>
      </c>
      <c r="H61" s="392">
        <v>28</v>
      </c>
      <c r="I61" s="392">
        <v>17</v>
      </c>
      <c r="J61" s="392">
        <v>11</v>
      </c>
      <c r="K61" s="392">
        <v>498</v>
      </c>
      <c r="L61" s="392">
        <v>201</v>
      </c>
      <c r="M61" s="392">
        <v>297</v>
      </c>
      <c r="N61" s="392">
        <v>0</v>
      </c>
      <c r="O61" s="392">
        <v>601</v>
      </c>
      <c r="P61" s="392">
        <v>15</v>
      </c>
      <c r="Q61" s="392">
        <v>32</v>
      </c>
      <c r="R61" s="392">
        <v>554</v>
      </c>
      <c r="S61" s="392">
        <v>0</v>
      </c>
      <c r="T61" s="392">
        <v>15</v>
      </c>
      <c r="U61" s="393"/>
      <c r="V61" s="460"/>
      <c r="W61" s="460"/>
      <c r="X61" s="460"/>
      <c r="Y61" s="460"/>
      <c r="Z61" s="460"/>
      <c r="AA61" s="460"/>
      <c r="AB61" s="460"/>
      <c r="AC61" s="460"/>
      <c r="AD61" s="460"/>
      <c r="AE61" s="460"/>
      <c r="AF61" s="460"/>
    </row>
    <row r="62" spans="1:32" s="395" customFormat="1" ht="15" customHeight="1">
      <c r="A62" s="391" t="s">
        <v>252</v>
      </c>
      <c r="B62" s="392">
        <v>167</v>
      </c>
      <c r="C62" s="392">
        <v>122</v>
      </c>
      <c r="D62" s="392">
        <v>69</v>
      </c>
      <c r="E62" s="392">
        <v>66</v>
      </c>
      <c r="F62" s="392">
        <v>1</v>
      </c>
      <c r="G62" s="392">
        <v>2</v>
      </c>
      <c r="H62" s="392">
        <v>4</v>
      </c>
      <c r="I62" s="392">
        <v>1</v>
      </c>
      <c r="J62" s="392">
        <v>3</v>
      </c>
      <c r="K62" s="392">
        <v>49</v>
      </c>
      <c r="L62" s="392">
        <v>25</v>
      </c>
      <c r="M62" s="392">
        <v>24</v>
      </c>
      <c r="N62" s="392">
        <v>0</v>
      </c>
      <c r="O62" s="392">
        <v>45</v>
      </c>
      <c r="P62" s="392">
        <v>4</v>
      </c>
      <c r="Q62" s="392">
        <v>5</v>
      </c>
      <c r="R62" s="392">
        <v>36</v>
      </c>
      <c r="S62" s="392">
        <v>0</v>
      </c>
      <c r="T62" s="392">
        <v>0</v>
      </c>
      <c r="U62" s="393"/>
      <c r="V62" s="460"/>
      <c r="W62" s="460"/>
      <c r="X62" s="460"/>
      <c r="Y62" s="460"/>
      <c r="Z62" s="460"/>
      <c r="AA62" s="460"/>
      <c r="AB62" s="460"/>
      <c r="AC62" s="460"/>
      <c r="AD62" s="460"/>
      <c r="AE62" s="460"/>
      <c r="AF62" s="460"/>
    </row>
    <row r="63" spans="1:32" s="395" customFormat="1" ht="15" customHeight="1">
      <c r="A63" s="396" t="s">
        <v>253</v>
      </c>
      <c r="B63" s="397">
        <v>2398</v>
      </c>
      <c r="C63" s="397">
        <v>1752</v>
      </c>
      <c r="D63" s="397">
        <v>1173</v>
      </c>
      <c r="E63" s="397">
        <v>1047</v>
      </c>
      <c r="F63" s="397">
        <v>1</v>
      </c>
      <c r="G63" s="397">
        <v>125</v>
      </c>
      <c r="H63" s="397">
        <v>32</v>
      </c>
      <c r="I63" s="397">
        <v>18</v>
      </c>
      <c r="J63" s="397">
        <v>14</v>
      </c>
      <c r="K63" s="397">
        <v>547</v>
      </c>
      <c r="L63" s="397">
        <v>226</v>
      </c>
      <c r="M63" s="397">
        <v>321</v>
      </c>
      <c r="N63" s="397">
        <v>0</v>
      </c>
      <c r="O63" s="397">
        <v>646</v>
      </c>
      <c r="P63" s="397">
        <v>19</v>
      </c>
      <c r="Q63" s="397">
        <v>37</v>
      </c>
      <c r="R63" s="397">
        <v>590</v>
      </c>
      <c r="S63" s="397">
        <v>0</v>
      </c>
      <c r="T63" s="397">
        <v>15</v>
      </c>
      <c r="U63" s="393"/>
      <c r="V63" s="460"/>
      <c r="W63" s="460"/>
      <c r="X63" s="460"/>
      <c r="Y63" s="460"/>
      <c r="Z63" s="460"/>
      <c r="AA63" s="460"/>
      <c r="AB63" s="460"/>
      <c r="AC63" s="460"/>
      <c r="AD63" s="460"/>
      <c r="AE63" s="460"/>
      <c r="AF63" s="460"/>
    </row>
  </sheetData>
  <mergeCells count="10">
    <mergeCell ref="N3:N4"/>
    <mergeCell ref="O3:R3"/>
    <mergeCell ref="S3:S4"/>
    <mergeCell ref="T3:T4"/>
    <mergeCell ref="A3:A4"/>
    <mergeCell ref="B3:B4"/>
    <mergeCell ref="C3:C4"/>
    <mergeCell ref="D3:G3"/>
    <mergeCell ref="H3:J3"/>
    <mergeCell ref="K3:M3"/>
  </mergeCells>
  <phoneticPr fontId="5"/>
  <conditionalFormatting sqref="U6:Z60">
    <cfRule type="cellIs" dxfId="1"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58" orientation="landscape" r:id="rId1"/>
  <headerFooter alignWithMargins="0"/>
  <rowBreaks count="1" manualBreakCount="1">
    <brk id="42" max="22"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059B-70EA-43A6-8AB8-B35A1059F5CB}">
  <dimension ref="A1:V62"/>
  <sheetViews>
    <sheetView view="pageBreakPreview" zoomScale="90" zoomScaleNormal="85" zoomScaleSheetLayoutView="90" workbookViewId="0">
      <pane xSplit="1" ySplit="4" topLeftCell="B5" activePane="bottomRight" state="frozen"/>
      <selection activeCell="M52" sqref="M52"/>
      <selection pane="topRight" activeCell="M52" sqref="M52"/>
      <selection pane="bottomLeft" activeCell="M52" sqref="M52"/>
      <selection pane="bottomRight"/>
    </sheetView>
  </sheetViews>
  <sheetFormatPr defaultColWidth="9" defaultRowHeight="13.5"/>
  <cols>
    <col min="1" max="1" width="17" style="352" customWidth="1"/>
    <col min="2" max="9" width="12.25" style="352" customWidth="1"/>
    <col min="10" max="16384" width="9" style="352"/>
  </cols>
  <sheetData>
    <row r="1" spans="1:20" ht="24.75" customHeight="1">
      <c r="A1" s="401" t="s">
        <v>1129</v>
      </c>
      <c r="B1" s="351" t="s">
        <v>1130</v>
      </c>
    </row>
    <row r="2" spans="1:20" ht="24.75" customHeight="1">
      <c r="A2" s="401"/>
      <c r="B2" s="351"/>
      <c r="I2" s="353" t="s">
        <v>201</v>
      </c>
    </row>
    <row r="3" spans="1:20" ht="36.75" customHeight="1">
      <c r="A3" s="1370" t="s">
        <v>1113</v>
      </c>
      <c r="B3" s="1399" t="s">
        <v>1131</v>
      </c>
      <c r="C3" s="1400"/>
      <c r="D3" s="1399" t="s">
        <v>1132</v>
      </c>
      <c r="E3" s="1400"/>
      <c r="F3" s="1399" t="s">
        <v>210</v>
      </c>
      <c r="G3" s="1400"/>
      <c r="H3" s="1399" t="s">
        <v>1133</v>
      </c>
      <c r="I3" s="1400"/>
    </row>
    <row r="4" spans="1:20" ht="63" customHeight="1">
      <c r="A4" s="1371"/>
      <c r="B4" s="420" t="s">
        <v>1134</v>
      </c>
      <c r="C4" s="420" t="s">
        <v>1135</v>
      </c>
      <c r="D4" s="420" t="s">
        <v>1134</v>
      </c>
      <c r="E4" s="420" t="s">
        <v>1135</v>
      </c>
      <c r="F4" s="420" t="s">
        <v>1134</v>
      </c>
      <c r="G4" s="419" t="s">
        <v>1135</v>
      </c>
      <c r="H4" s="420" t="s">
        <v>1134</v>
      </c>
      <c r="I4" s="420" t="s">
        <v>1135</v>
      </c>
    </row>
    <row r="5" spans="1:20" ht="15" customHeight="1">
      <c r="A5" s="361" t="s">
        <v>127</v>
      </c>
      <c r="B5" s="362">
        <v>475</v>
      </c>
      <c r="C5" s="363">
        <v>307</v>
      </c>
      <c r="D5" s="364">
        <v>74</v>
      </c>
      <c r="E5" s="364">
        <v>73</v>
      </c>
      <c r="F5" s="364">
        <v>4</v>
      </c>
      <c r="G5" s="461">
        <v>4</v>
      </c>
      <c r="H5" s="364">
        <v>87</v>
      </c>
      <c r="I5" s="364">
        <v>87</v>
      </c>
      <c r="J5" s="371"/>
      <c r="K5" s="371"/>
      <c r="L5" s="371"/>
      <c r="M5" s="371"/>
      <c r="N5" s="371"/>
      <c r="O5" s="371"/>
      <c r="P5" s="371"/>
      <c r="Q5" s="371"/>
      <c r="R5" s="371"/>
      <c r="S5" s="371"/>
      <c r="T5" s="371"/>
    </row>
    <row r="6" spans="1:20" ht="15" customHeight="1">
      <c r="A6" s="369" t="s">
        <v>0</v>
      </c>
      <c r="B6" s="370">
        <v>23</v>
      </c>
      <c r="C6" s="371">
        <v>18</v>
      </c>
      <c r="D6" s="372">
        <v>15</v>
      </c>
      <c r="E6" s="372">
        <v>12</v>
      </c>
      <c r="F6" s="462">
        <v>0</v>
      </c>
      <c r="G6" s="463">
        <v>0</v>
      </c>
      <c r="H6" s="372">
        <v>12</v>
      </c>
      <c r="I6" s="372">
        <v>0</v>
      </c>
      <c r="J6" s="371"/>
      <c r="K6" s="371"/>
      <c r="L6" s="371"/>
      <c r="M6" s="371"/>
      <c r="N6" s="371"/>
      <c r="O6" s="371"/>
      <c r="P6" s="371"/>
      <c r="Q6" s="371"/>
      <c r="R6" s="371"/>
      <c r="S6" s="371"/>
      <c r="T6" s="371"/>
    </row>
    <row r="7" spans="1:20" ht="15" customHeight="1">
      <c r="A7" s="369" t="s">
        <v>1</v>
      </c>
      <c r="B7" s="370">
        <v>132</v>
      </c>
      <c r="C7" s="371">
        <v>99</v>
      </c>
      <c r="D7" s="372">
        <v>72</v>
      </c>
      <c r="E7" s="372">
        <v>52</v>
      </c>
      <c r="F7" s="462">
        <v>3</v>
      </c>
      <c r="G7" s="463">
        <v>2</v>
      </c>
      <c r="H7" s="372">
        <v>5</v>
      </c>
      <c r="I7" s="372">
        <v>4</v>
      </c>
      <c r="J7" s="371"/>
      <c r="K7" s="371"/>
      <c r="L7" s="371"/>
      <c r="M7" s="371"/>
      <c r="N7" s="371"/>
      <c r="O7" s="371"/>
      <c r="P7" s="371"/>
      <c r="Q7" s="371"/>
      <c r="R7" s="371"/>
      <c r="S7" s="371"/>
      <c r="T7" s="371"/>
    </row>
    <row r="8" spans="1:20" ht="15" customHeight="1">
      <c r="A8" s="369" t="s">
        <v>2</v>
      </c>
      <c r="B8" s="370">
        <v>213</v>
      </c>
      <c r="C8" s="371">
        <v>188</v>
      </c>
      <c r="D8" s="372">
        <v>52</v>
      </c>
      <c r="E8" s="372">
        <v>45</v>
      </c>
      <c r="F8" s="462">
        <v>3</v>
      </c>
      <c r="G8" s="463">
        <v>3</v>
      </c>
      <c r="H8" s="372">
        <v>18</v>
      </c>
      <c r="I8" s="372">
        <v>4</v>
      </c>
      <c r="J8" s="371"/>
      <c r="K8" s="371"/>
      <c r="L8" s="371"/>
      <c r="M8" s="371"/>
      <c r="N8" s="371"/>
      <c r="O8" s="371"/>
      <c r="P8" s="371"/>
      <c r="Q8" s="371"/>
      <c r="R8" s="371"/>
      <c r="S8" s="371"/>
      <c r="T8" s="371"/>
    </row>
    <row r="9" spans="1:20" ht="15" customHeight="1">
      <c r="A9" s="369" t="s">
        <v>3</v>
      </c>
      <c r="B9" s="370">
        <v>13</v>
      </c>
      <c r="C9" s="371">
        <v>10</v>
      </c>
      <c r="D9" s="372">
        <v>11</v>
      </c>
      <c r="E9" s="372">
        <v>9</v>
      </c>
      <c r="F9" s="462">
        <v>0</v>
      </c>
      <c r="G9" s="463">
        <v>0</v>
      </c>
      <c r="H9" s="372">
        <v>3</v>
      </c>
      <c r="I9" s="372">
        <v>2</v>
      </c>
      <c r="J9" s="371"/>
      <c r="K9" s="371"/>
      <c r="L9" s="371"/>
      <c r="M9" s="371"/>
      <c r="N9" s="371"/>
      <c r="O9" s="371"/>
      <c r="P9" s="371"/>
      <c r="Q9" s="371"/>
      <c r="R9" s="371"/>
      <c r="S9" s="371"/>
      <c r="T9" s="371"/>
    </row>
    <row r="10" spans="1:20" ht="15" customHeight="1">
      <c r="A10" s="369" t="s">
        <v>4</v>
      </c>
      <c r="B10" s="370">
        <v>41</v>
      </c>
      <c r="C10" s="371">
        <v>35</v>
      </c>
      <c r="D10" s="372">
        <v>26</v>
      </c>
      <c r="E10" s="372">
        <v>23</v>
      </c>
      <c r="F10" s="462">
        <v>1</v>
      </c>
      <c r="G10" s="463">
        <v>1</v>
      </c>
      <c r="H10" s="372">
        <v>4</v>
      </c>
      <c r="I10" s="372">
        <v>0</v>
      </c>
      <c r="J10" s="371"/>
      <c r="K10" s="371"/>
      <c r="L10" s="371"/>
      <c r="M10" s="371"/>
      <c r="N10" s="371"/>
      <c r="O10" s="371"/>
      <c r="P10" s="371"/>
      <c r="Q10" s="371"/>
      <c r="R10" s="371"/>
      <c r="S10" s="371"/>
      <c r="T10" s="371"/>
    </row>
    <row r="11" spans="1:20" ht="15" customHeight="1">
      <c r="A11" s="369" t="s">
        <v>5</v>
      </c>
      <c r="B11" s="370">
        <v>177</v>
      </c>
      <c r="C11" s="371">
        <v>148</v>
      </c>
      <c r="D11" s="372">
        <v>47</v>
      </c>
      <c r="E11" s="372">
        <v>35</v>
      </c>
      <c r="F11" s="462">
        <v>2</v>
      </c>
      <c r="G11" s="463">
        <v>2</v>
      </c>
      <c r="H11" s="372">
        <v>8</v>
      </c>
      <c r="I11" s="372">
        <v>1</v>
      </c>
      <c r="J11" s="371"/>
      <c r="K11" s="371"/>
      <c r="L11" s="371"/>
      <c r="M11" s="371"/>
      <c r="N11" s="371"/>
      <c r="O11" s="371"/>
      <c r="P11" s="371"/>
      <c r="Q11" s="371"/>
      <c r="R11" s="371"/>
      <c r="S11" s="371"/>
      <c r="T11" s="371"/>
    </row>
    <row r="12" spans="1:20" ht="15" customHeight="1">
      <c r="A12" s="369" t="s">
        <v>6</v>
      </c>
      <c r="B12" s="370">
        <v>46</v>
      </c>
      <c r="C12" s="371">
        <v>34</v>
      </c>
      <c r="D12" s="372">
        <v>24</v>
      </c>
      <c r="E12" s="372">
        <v>18</v>
      </c>
      <c r="F12" s="462">
        <v>2</v>
      </c>
      <c r="G12" s="463">
        <v>1</v>
      </c>
      <c r="H12" s="372">
        <v>2</v>
      </c>
      <c r="I12" s="372">
        <v>2</v>
      </c>
      <c r="J12" s="371"/>
      <c r="K12" s="371"/>
      <c r="L12" s="371"/>
      <c r="M12" s="371"/>
      <c r="N12" s="371"/>
      <c r="O12" s="371"/>
      <c r="P12" s="371"/>
      <c r="Q12" s="371"/>
      <c r="R12" s="371"/>
      <c r="S12" s="371"/>
      <c r="T12" s="371"/>
    </row>
    <row r="13" spans="1:20" ht="15" customHeight="1">
      <c r="A13" s="369" t="s">
        <v>7</v>
      </c>
      <c r="B13" s="370">
        <v>14</v>
      </c>
      <c r="C13" s="371">
        <v>12</v>
      </c>
      <c r="D13" s="372">
        <v>9</v>
      </c>
      <c r="E13" s="372">
        <v>7</v>
      </c>
      <c r="F13" s="462">
        <v>1</v>
      </c>
      <c r="G13" s="463">
        <v>1</v>
      </c>
      <c r="H13" s="372">
        <v>0</v>
      </c>
      <c r="I13" s="372">
        <v>0</v>
      </c>
      <c r="J13" s="371"/>
      <c r="K13" s="371"/>
      <c r="L13" s="371"/>
      <c r="M13" s="371"/>
      <c r="N13" s="371"/>
      <c r="O13" s="371"/>
      <c r="P13" s="371"/>
      <c r="Q13" s="371"/>
      <c r="R13" s="371"/>
      <c r="S13" s="371"/>
      <c r="T13" s="371"/>
    </row>
    <row r="14" spans="1:20" ht="15" customHeight="1">
      <c r="A14" s="369" t="s">
        <v>8</v>
      </c>
      <c r="B14" s="370">
        <v>57</v>
      </c>
      <c r="C14" s="371">
        <v>43</v>
      </c>
      <c r="D14" s="372">
        <v>28</v>
      </c>
      <c r="E14" s="372">
        <v>23</v>
      </c>
      <c r="F14" s="462">
        <v>0</v>
      </c>
      <c r="G14" s="463">
        <v>0</v>
      </c>
      <c r="H14" s="372">
        <v>0</v>
      </c>
      <c r="I14" s="372">
        <v>0</v>
      </c>
      <c r="J14" s="371"/>
      <c r="K14" s="371"/>
      <c r="L14" s="371"/>
      <c r="M14" s="371"/>
      <c r="N14" s="371"/>
      <c r="O14" s="371"/>
      <c r="P14" s="371"/>
      <c r="Q14" s="371"/>
      <c r="R14" s="371"/>
      <c r="S14" s="371"/>
      <c r="T14" s="371"/>
    </row>
    <row r="15" spans="1:20" ht="15" customHeight="1">
      <c r="A15" s="369" t="s">
        <v>9</v>
      </c>
      <c r="B15" s="370">
        <v>45</v>
      </c>
      <c r="C15" s="371">
        <v>33</v>
      </c>
      <c r="D15" s="372">
        <v>26</v>
      </c>
      <c r="E15" s="372">
        <v>21</v>
      </c>
      <c r="F15" s="462">
        <v>0</v>
      </c>
      <c r="G15" s="463">
        <v>0</v>
      </c>
      <c r="H15" s="372">
        <v>0</v>
      </c>
      <c r="I15" s="372">
        <v>0</v>
      </c>
      <c r="J15" s="371"/>
      <c r="K15" s="371"/>
      <c r="L15" s="371"/>
      <c r="M15" s="371"/>
      <c r="N15" s="371"/>
      <c r="O15" s="371"/>
      <c r="P15" s="371"/>
      <c r="Q15" s="371"/>
      <c r="R15" s="371"/>
      <c r="S15" s="371"/>
      <c r="T15" s="371"/>
    </row>
    <row r="16" spans="1:20" ht="15" customHeight="1">
      <c r="A16" s="369" t="s">
        <v>10</v>
      </c>
      <c r="B16" s="370">
        <v>15</v>
      </c>
      <c r="C16" s="371">
        <v>13</v>
      </c>
      <c r="D16" s="372">
        <v>6</v>
      </c>
      <c r="E16" s="372">
        <v>4</v>
      </c>
      <c r="F16" s="462">
        <v>0</v>
      </c>
      <c r="G16" s="463">
        <v>0</v>
      </c>
      <c r="H16" s="372">
        <v>4</v>
      </c>
      <c r="I16" s="372">
        <v>3</v>
      </c>
      <c r="J16" s="371"/>
      <c r="K16" s="371"/>
      <c r="L16" s="371"/>
      <c r="M16" s="371"/>
      <c r="N16" s="371"/>
      <c r="O16" s="371"/>
      <c r="P16" s="371"/>
      <c r="Q16" s="371"/>
      <c r="R16" s="371"/>
      <c r="S16" s="371"/>
      <c r="T16" s="371"/>
    </row>
    <row r="17" spans="1:20" ht="15" customHeight="1">
      <c r="A17" s="369" t="s">
        <v>11</v>
      </c>
      <c r="B17" s="370">
        <v>21</v>
      </c>
      <c r="C17" s="371">
        <v>11</v>
      </c>
      <c r="D17" s="372">
        <v>10</v>
      </c>
      <c r="E17" s="372">
        <v>3</v>
      </c>
      <c r="F17" s="462">
        <v>1</v>
      </c>
      <c r="G17" s="463">
        <v>1</v>
      </c>
      <c r="H17" s="372">
        <v>0</v>
      </c>
      <c r="I17" s="372">
        <v>0</v>
      </c>
      <c r="J17" s="371"/>
      <c r="K17" s="371"/>
      <c r="L17" s="371"/>
      <c r="M17" s="371"/>
      <c r="N17" s="371"/>
      <c r="O17" s="371"/>
      <c r="P17" s="371"/>
      <c r="Q17" s="371"/>
      <c r="R17" s="371"/>
      <c r="S17" s="371"/>
      <c r="T17" s="371"/>
    </row>
    <row r="18" spans="1:20" ht="15" customHeight="1">
      <c r="A18" s="369" t="s">
        <v>12</v>
      </c>
      <c r="B18" s="370">
        <v>29</v>
      </c>
      <c r="C18" s="371">
        <v>25</v>
      </c>
      <c r="D18" s="372">
        <v>14</v>
      </c>
      <c r="E18" s="372">
        <v>11</v>
      </c>
      <c r="F18" s="462">
        <v>0</v>
      </c>
      <c r="G18" s="463">
        <v>0</v>
      </c>
      <c r="H18" s="372">
        <v>32</v>
      </c>
      <c r="I18" s="372">
        <v>6</v>
      </c>
      <c r="J18" s="371"/>
      <c r="K18" s="371"/>
      <c r="L18" s="371"/>
      <c r="M18" s="371"/>
      <c r="N18" s="371"/>
      <c r="O18" s="371"/>
      <c r="P18" s="371"/>
      <c r="Q18" s="371"/>
      <c r="R18" s="371"/>
      <c r="S18" s="371"/>
      <c r="T18" s="371"/>
    </row>
    <row r="19" spans="1:20" ht="15" customHeight="1">
      <c r="A19" s="369" t="s">
        <v>13</v>
      </c>
      <c r="B19" s="370">
        <v>88</v>
      </c>
      <c r="C19" s="371">
        <v>66</v>
      </c>
      <c r="D19" s="372">
        <v>26</v>
      </c>
      <c r="E19" s="372">
        <v>22</v>
      </c>
      <c r="F19" s="462">
        <v>1</v>
      </c>
      <c r="G19" s="463">
        <v>1</v>
      </c>
      <c r="H19" s="372">
        <v>10</v>
      </c>
      <c r="I19" s="372">
        <v>0</v>
      </c>
      <c r="J19" s="371"/>
      <c r="K19" s="371"/>
      <c r="L19" s="371"/>
      <c r="M19" s="371"/>
      <c r="N19" s="371"/>
      <c r="O19" s="371"/>
      <c r="P19" s="371"/>
      <c r="Q19" s="371"/>
      <c r="R19" s="371"/>
      <c r="S19" s="371"/>
      <c r="T19" s="371"/>
    </row>
    <row r="20" spans="1:20" ht="15" customHeight="1">
      <c r="A20" s="369" t="s">
        <v>14</v>
      </c>
      <c r="B20" s="370">
        <v>8</v>
      </c>
      <c r="C20" s="371">
        <v>5</v>
      </c>
      <c r="D20" s="372">
        <v>3</v>
      </c>
      <c r="E20" s="372">
        <v>2</v>
      </c>
      <c r="F20" s="462">
        <v>0</v>
      </c>
      <c r="G20" s="463">
        <v>0</v>
      </c>
      <c r="H20" s="372">
        <v>0</v>
      </c>
      <c r="I20" s="372">
        <v>0</v>
      </c>
      <c r="J20" s="371"/>
      <c r="K20" s="371"/>
      <c r="L20" s="371"/>
      <c r="M20" s="371"/>
      <c r="N20" s="371"/>
      <c r="O20" s="371"/>
      <c r="P20" s="371"/>
      <c r="Q20" s="371"/>
      <c r="R20" s="371"/>
      <c r="S20" s="371"/>
      <c r="T20" s="371"/>
    </row>
    <row r="21" spans="1:20" ht="15" customHeight="1">
      <c r="A21" s="369" t="s">
        <v>15</v>
      </c>
      <c r="B21" s="370">
        <v>64</v>
      </c>
      <c r="C21" s="371">
        <v>49</v>
      </c>
      <c r="D21" s="372">
        <v>62</v>
      </c>
      <c r="E21" s="372">
        <v>47</v>
      </c>
      <c r="F21" s="462">
        <v>0</v>
      </c>
      <c r="G21" s="463">
        <v>0</v>
      </c>
      <c r="H21" s="372">
        <v>11</v>
      </c>
      <c r="I21" s="372">
        <v>0</v>
      </c>
      <c r="J21" s="371"/>
      <c r="K21" s="371"/>
      <c r="L21" s="371"/>
      <c r="M21" s="371"/>
      <c r="N21" s="371"/>
      <c r="O21" s="371"/>
      <c r="P21" s="371"/>
      <c r="Q21" s="371"/>
      <c r="R21" s="371"/>
      <c r="S21" s="371"/>
      <c r="T21" s="371"/>
    </row>
    <row r="22" spans="1:20" ht="15" customHeight="1">
      <c r="A22" s="369" t="s">
        <v>16</v>
      </c>
      <c r="B22" s="370">
        <v>62</v>
      </c>
      <c r="C22" s="371">
        <v>44</v>
      </c>
      <c r="D22" s="372">
        <v>24</v>
      </c>
      <c r="E22" s="372">
        <v>20</v>
      </c>
      <c r="F22" s="462">
        <v>0</v>
      </c>
      <c r="G22" s="463">
        <v>0</v>
      </c>
      <c r="H22" s="372">
        <v>1</v>
      </c>
      <c r="I22" s="372">
        <v>0</v>
      </c>
      <c r="J22" s="371"/>
      <c r="K22" s="371"/>
      <c r="L22" s="371"/>
      <c r="M22" s="371"/>
      <c r="N22" s="371"/>
      <c r="O22" s="371"/>
      <c r="P22" s="371"/>
      <c r="Q22" s="371"/>
      <c r="R22" s="371"/>
      <c r="S22" s="371"/>
      <c r="T22" s="371"/>
    </row>
    <row r="23" spans="1:20" ht="15" customHeight="1">
      <c r="A23" s="369" t="s">
        <v>17</v>
      </c>
      <c r="B23" s="370">
        <v>56</v>
      </c>
      <c r="C23" s="371">
        <v>48</v>
      </c>
      <c r="D23" s="372">
        <v>24</v>
      </c>
      <c r="E23" s="372">
        <v>18</v>
      </c>
      <c r="F23" s="462">
        <v>3</v>
      </c>
      <c r="G23" s="463">
        <v>3</v>
      </c>
      <c r="H23" s="372">
        <v>0</v>
      </c>
      <c r="I23" s="372">
        <v>0</v>
      </c>
      <c r="J23" s="371"/>
      <c r="K23" s="371"/>
      <c r="L23" s="371"/>
      <c r="M23" s="371"/>
      <c r="N23" s="371"/>
      <c r="O23" s="371"/>
      <c r="P23" s="371"/>
      <c r="Q23" s="371"/>
      <c r="R23" s="371"/>
      <c r="S23" s="371"/>
      <c r="T23" s="371"/>
    </row>
    <row r="24" spans="1:20" ht="15" customHeight="1">
      <c r="A24" s="369" t="s">
        <v>18</v>
      </c>
      <c r="B24" s="370">
        <v>31</v>
      </c>
      <c r="C24" s="371">
        <v>23</v>
      </c>
      <c r="D24" s="372">
        <v>21</v>
      </c>
      <c r="E24" s="372">
        <v>16</v>
      </c>
      <c r="F24" s="462">
        <v>1</v>
      </c>
      <c r="G24" s="463">
        <v>1</v>
      </c>
      <c r="H24" s="372">
        <v>0</v>
      </c>
      <c r="I24" s="372">
        <v>0</v>
      </c>
      <c r="J24" s="371"/>
      <c r="K24" s="371"/>
      <c r="L24" s="371"/>
      <c r="M24" s="371"/>
      <c r="N24" s="371"/>
      <c r="O24" s="371"/>
      <c r="P24" s="371"/>
      <c r="Q24" s="371"/>
      <c r="R24" s="371"/>
      <c r="S24" s="371"/>
      <c r="T24" s="371"/>
    </row>
    <row r="25" spans="1:20" ht="15" customHeight="1">
      <c r="A25" s="369" t="s">
        <v>19</v>
      </c>
      <c r="B25" s="370">
        <v>18</v>
      </c>
      <c r="C25" s="371">
        <v>16</v>
      </c>
      <c r="D25" s="372">
        <v>7</v>
      </c>
      <c r="E25" s="372">
        <v>7</v>
      </c>
      <c r="F25" s="462">
        <v>1</v>
      </c>
      <c r="G25" s="463">
        <v>1</v>
      </c>
      <c r="H25" s="372">
        <v>3</v>
      </c>
      <c r="I25" s="372">
        <v>0</v>
      </c>
      <c r="J25" s="371"/>
      <c r="K25" s="371"/>
      <c r="L25" s="451"/>
      <c r="M25" s="371"/>
      <c r="N25" s="371"/>
      <c r="O25" s="371"/>
      <c r="P25" s="371"/>
      <c r="Q25" s="371"/>
      <c r="R25" s="371"/>
      <c r="S25" s="371"/>
      <c r="T25" s="371"/>
    </row>
    <row r="26" spans="1:20" ht="15" customHeight="1">
      <c r="A26" s="369" t="s">
        <v>239</v>
      </c>
      <c r="B26" s="370">
        <v>27</v>
      </c>
      <c r="C26" s="371">
        <v>18</v>
      </c>
      <c r="D26" s="372">
        <v>13</v>
      </c>
      <c r="E26" s="372">
        <v>10</v>
      </c>
      <c r="F26" s="462">
        <v>0</v>
      </c>
      <c r="G26" s="463">
        <v>0</v>
      </c>
      <c r="H26" s="372">
        <v>0</v>
      </c>
      <c r="I26" s="372">
        <v>0</v>
      </c>
      <c r="J26" s="451"/>
      <c r="K26" s="371"/>
      <c r="L26" s="371"/>
      <c r="M26" s="371"/>
      <c r="N26" s="371"/>
      <c r="O26" s="371"/>
      <c r="P26" s="371"/>
      <c r="Q26" s="371"/>
      <c r="R26" s="371"/>
      <c r="S26" s="371"/>
      <c r="T26" s="371"/>
    </row>
    <row r="27" spans="1:20" ht="15" customHeight="1">
      <c r="A27" s="369" t="s">
        <v>20</v>
      </c>
      <c r="B27" s="370">
        <v>31</v>
      </c>
      <c r="C27" s="371">
        <v>20</v>
      </c>
      <c r="D27" s="372">
        <v>27</v>
      </c>
      <c r="E27" s="372">
        <v>16</v>
      </c>
      <c r="F27" s="462">
        <v>1</v>
      </c>
      <c r="G27" s="463">
        <v>1</v>
      </c>
      <c r="H27" s="372">
        <v>0</v>
      </c>
      <c r="I27" s="372">
        <v>0</v>
      </c>
      <c r="J27" s="371"/>
      <c r="K27" s="371"/>
      <c r="L27" s="371"/>
      <c r="M27" s="371"/>
      <c r="N27" s="371"/>
      <c r="O27" s="371"/>
      <c r="P27" s="371"/>
      <c r="Q27" s="371"/>
      <c r="R27" s="371"/>
      <c r="S27" s="371"/>
      <c r="T27" s="371"/>
    </row>
    <row r="28" spans="1:20" ht="15" customHeight="1">
      <c r="A28" s="369" t="s">
        <v>21</v>
      </c>
      <c r="B28" s="370">
        <v>28</v>
      </c>
      <c r="C28" s="371">
        <v>22</v>
      </c>
      <c r="D28" s="372">
        <v>14</v>
      </c>
      <c r="E28" s="372">
        <v>10</v>
      </c>
      <c r="F28" s="462">
        <v>0</v>
      </c>
      <c r="G28" s="463">
        <v>0</v>
      </c>
      <c r="H28" s="372">
        <v>0</v>
      </c>
      <c r="I28" s="372">
        <v>0</v>
      </c>
      <c r="J28" s="371"/>
      <c r="K28" s="371"/>
      <c r="L28" s="371"/>
      <c r="M28" s="371"/>
      <c r="N28" s="371"/>
      <c r="O28" s="371"/>
      <c r="P28" s="371"/>
      <c r="Q28" s="371"/>
      <c r="R28" s="371"/>
      <c r="S28" s="371"/>
      <c r="T28" s="371"/>
    </row>
    <row r="29" spans="1:20" ht="15" customHeight="1">
      <c r="A29" s="369" t="s">
        <v>22</v>
      </c>
      <c r="B29" s="370">
        <v>48</v>
      </c>
      <c r="C29" s="371">
        <v>33</v>
      </c>
      <c r="D29" s="372">
        <v>28</v>
      </c>
      <c r="E29" s="372">
        <v>14</v>
      </c>
      <c r="F29" s="462">
        <v>0</v>
      </c>
      <c r="G29" s="463">
        <v>0</v>
      </c>
      <c r="H29" s="372">
        <v>5</v>
      </c>
      <c r="I29" s="372">
        <v>4</v>
      </c>
      <c r="J29" s="371"/>
      <c r="K29" s="371"/>
      <c r="L29" s="371"/>
      <c r="M29" s="371"/>
      <c r="N29" s="371"/>
      <c r="O29" s="371"/>
      <c r="P29" s="371"/>
      <c r="Q29" s="371"/>
      <c r="R29" s="371"/>
      <c r="S29" s="371"/>
      <c r="T29" s="371"/>
    </row>
    <row r="30" spans="1:20" ht="15" customHeight="1">
      <c r="A30" s="369" t="s">
        <v>23</v>
      </c>
      <c r="B30" s="370">
        <v>26</v>
      </c>
      <c r="C30" s="371">
        <v>16</v>
      </c>
      <c r="D30" s="372">
        <v>18</v>
      </c>
      <c r="E30" s="372">
        <v>12</v>
      </c>
      <c r="F30" s="462">
        <v>0</v>
      </c>
      <c r="G30" s="463">
        <v>0</v>
      </c>
      <c r="H30" s="372">
        <v>0</v>
      </c>
      <c r="I30" s="372">
        <v>0</v>
      </c>
      <c r="J30" s="371"/>
      <c r="K30" s="371"/>
      <c r="L30" s="371"/>
      <c r="M30" s="371"/>
      <c r="N30" s="371"/>
      <c r="O30" s="371"/>
      <c r="P30" s="371"/>
      <c r="Q30" s="371"/>
      <c r="R30" s="371"/>
      <c r="S30" s="371"/>
      <c r="T30" s="371"/>
    </row>
    <row r="31" spans="1:20" ht="15" customHeight="1">
      <c r="A31" s="369" t="s">
        <v>240</v>
      </c>
      <c r="B31" s="370">
        <v>15</v>
      </c>
      <c r="C31" s="371">
        <v>14</v>
      </c>
      <c r="D31" s="372">
        <v>9</v>
      </c>
      <c r="E31" s="372">
        <v>8</v>
      </c>
      <c r="F31" s="462">
        <v>0</v>
      </c>
      <c r="G31" s="463">
        <v>0</v>
      </c>
      <c r="H31" s="372">
        <v>6</v>
      </c>
      <c r="I31" s="372">
        <v>0</v>
      </c>
      <c r="J31" s="371"/>
      <c r="K31" s="371"/>
      <c r="L31" s="371"/>
      <c r="M31" s="371"/>
      <c r="N31" s="371"/>
      <c r="O31" s="371"/>
      <c r="P31" s="371"/>
      <c r="Q31" s="371"/>
      <c r="R31" s="371"/>
      <c r="S31" s="371"/>
      <c r="T31" s="371"/>
    </row>
    <row r="32" spans="1:20" ht="15" customHeight="1">
      <c r="A32" s="369" t="s">
        <v>24</v>
      </c>
      <c r="B32" s="370">
        <v>26</v>
      </c>
      <c r="C32" s="371">
        <v>21</v>
      </c>
      <c r="D32" s="372">
        <v>17</v>
      </c>
      <c r="E32" s="372">
        <v>13</v>
      </c>
      <c r="F32" s="462">
        <v>0</v>
      </c>
      <c r="G32" s="463">
        <v>0</v>
      </c>
      <c r="H32" s="372">
        <v>4</v>
      </c>
      <c r="I32" s="372">
        <v>1</v>
      </c>
      <c r="J32" s="371"/>
      <c r="K32" s="371"/>
      <c r="L32" s="371"/>
      <c r="M32" s="371"/>
      <c r="N32" s="371"/>
      <c r="O32" s="371"/>
      <c r="P32" s="371"/>
      <c r="Q32" s="371"/>
      <c r="R32" s="371"/>
      <c r="S32" s="371"/>
      <c r="T32" s="371"/>
    </row>
    <row r="33" spans="1:22" ht="15" customHeight="1">
      <c r="A33" s="369" t="s">
        <v>25</v>
      </c>
      <c r="B33" s="370">
        <v>25</v>
      </c>
      <c r="C33" s="371">
        <v>18</v>
      </c>
      <c r="D33" s="372">
        <v>14</v>
      </c>
      <c r="E33" s="372">
        <v>10</v>
      </c>
      <c r="F33" s="462">
        <v>1</v>
      </c>
      <c r="G33" s="463">
        <v>1</v>
      </c>
      <c r="H33" s="372">
        <v>1</v>
      </c>
      <c r="I33" s="372">
        <v>1</v>
      </c>
      <c r="J33" s="371"/>
      <c r="K33" s="371"/>
      <c r="L33" s="371"/>
      <c r="M33" s="371"/>
      <c r="N33" s="371"/>
      <c r="O33" s="371"/>
      <c r="P33" s="371"/>
      <c r="Q33" s="371"/>
      <c r="R33" s="371"/>
      <c r="S33" s="371"/>
      <c r="T33" s="371"/>
    </row>
    <row r="34" spans="1:22" ht="15" customHeight="1">
      <c r="A34" s="369" t="s">
        <v>190</v>
      </c>
      <c r="B34" s="370">
        <v>22</v>
      </c>
      <c r="C34" s="371">
        <v>18</v>
      </c>
      <c r="D34" s="372">
        <v>16</v>
      </c>
      <c r="E34" s="372">
        <v>15</v>
      </c>
      <c r="F34" s="462">
        <v>0</v>
      </c>
      <c r="G34" s="463">
        <v>0</v>
      </c>
      <c r="H34" s="372">
        <v>0</v>
      </c>
      <c r="I34" s="372">
        <v>0</v>
      </c>
      <c r="J34" s="371"/>
      <c r="K34" s="371"/>
      <c r="L34" s="371"/>
      <c r="M34" s="371"/>
      <c r="N34" s="371"/>
      <c r="O34" s="371"/>
      <c r="P34" s="371"/>
      <c r="Q34" s="371"/>
      <c r="R34" s="371"/>
      <c r="S34" s="371"/>
      <c r="T34" s="371"/>
    </row>
    <row r="35" spans="1:22" ht="15" customHeight="1">
      <c r="A35" s="369" t="s">
        <v>191</v>
      </c>
      <c r="B35" s="370">
        <v>20</v>
      </c>
      <c r="C35" s="371">
        <v>15</v>
      </c>
      <c r="D35" s="372">
        <v>5</v>
      </c>
      <c r="E35" s="372">
        <v>5</v>
      </c>
      <c r="F35" s="462">
        <v>0</v>
      </c>
      <c r="G35" s="463">
        <v>0</v>
      </c>
      <c r="H35" s="372">
        <v>0</v>
      </c>
      <c r="I35" s="372">
        <v>0</v>
      </c>
      <c r="J35" s="371"/>
      <c r="K35" s="371"/>
      <c r="L35" s="371"/>
      <c r="M35" s="371"/>
      <c r="N35" s="371"/>
      <c r="O35" s="371"/>
      <c r="P35" s="371"/>
      <c r="Q35" s="371"/>
      <c r="R35" s="371"/>
      <c r="S35" s="371"/>
      <c r="T35" s="371"/>
    </row>
    <row r="36" spans="1:22" ht="15" customHeight="1">
      <c r="A36" s="369" t="s">
        <v>241</v>
      </c>
      <c r="B36" s="370">
        <v>13</v>
      </c>
      <c r="C36" s="371">
        <v>10</v>
      </c>
      <c r="D36" s="372">
        <v>12</v>
      </c>
      <c r="E36" s="372">
        <v>9</v>
      </c>
      <c r="F36" s="462">
        <v>1</v>
      </c>
      <c r="G36" s="463">
        <v>1</v>
      </c>
      <c r="H36" s="372">
        <v>0</v>
      </c>
      <c r="I36" s="372">
        <v>0</v>
      </c>
      <c r="J36" s="371"/>
      <c r="K36" s="371"/>
      <c r="L36" s="371"/>
      <c r="M36" s="371"/>
      <c r="N36" s="371"/>
      <c r="O36" s="371"/>
      <c r="P36" s="371"/>
      <c r="Q36" s="371"/>
      <c r="R36" s="371"/>
      <c r="S36" s="371"/>
      <c r="T36" s="371"/>
    </row>
    <row r="37" spans="1:22" ht="15" customHeight="1">
      <c r="A37" s="369" t="s">
        <v>242</v>
      </c>
      <c r="B37" s="370">
        <v>24</v>
      </c>
      <c r="C37" s="371">
        <v>18</v>
      </c>
      <c r="D37" s="372">
        <v>9</v>
      </c>
      <c r="E37" s="372">
        <v>7</v>
      </c>
      <c r="F37" s="462">
        <v>0</v>
      </c>
      <c r="G37" s="463">
        <v>0</v>
      </c>
      <c r="H37" s="372">
        <v>0</v>
      </c>
      <c r="I37" s="372">
        <v>0</v>
      </c>
      <c r="J37" s="371"/>
      <c r="K37" s="371"/>
      <c r="L37" s="371"/>
      <c r="M37" s="371"/>
      <c r="N37" s="371"/>
      <c r="O37" s="371"/>
      <c r="P37" s="371"/>
      <c r="Q37" s="371"/>
      <c r="R37" s="371"/>
      <c r="S37" s="371"/>
      <c r="T37" s="371"/>
    </row>
    <row r="38" spans="1:22" ht="15" customHeight="1">
      <c r="A38" s="369" t="s">
        <v>243</v>
      </c>
      <c r="B38" s="370">
        <v>25</v>
      </c>
      <c r="C38" s="371">
        <v>21</v>
      </c>
      <c r="D38" s="372">
        <v>14</v>
      </c>
      <c r="E38" s="372">
        <v>13</v>
      </c>
      <c r="F38" s="462">
        <v>0</v>
      </c>
      <c r="G38" s="463">
        <v>0</v>
      </c>
      <c r="H38" s="372">
        <v>0</v>
      </c>
      <c r="I38" s="372">
        <v>0</v>
      </c>
      <c r="J38" s="371"/>
      <c r="K38" s="371"/>
      <c r="L38" s="371"/>
      <c r="M38" s="371"/>
      <c r="N38" s="371"/>
      <c r="O38" s="371"/>
      <c r="P38" s="371"/>
      <c r="Q38" s="371"/>
      <c r="R38" s="371"/>
      <c r="S38" s="371"/>
      <c r="T38" s="371"/>
    </row>
    <row r="39" spans="1:22" ht="15" customHeight="1">
      <c r="A39" s="369" t="s">
        <v>244</v>
      </c>
      <c r="B39" s="370">
        <v>22</v>
      </c>
      <c r="C39" s="371">
        <v>19</v>
      </c>
      <c r="D39" s="372">
        <v>16</v>
      </c>
      <c r="E39" s="372">
        <v>14</v>
      </c>
      <c r="F39" s="462">
        <v>0</v>
      </c>
      <c r="G39" s="463">
        <v>0</v>
      </c>
      <c r="H39" s="372">
        <v>1</v>
      </c>
      <c r="I39" s="372">
        <v>1</v>
      </c>
      <c r="J39" s="371"/>
      <c r="K39" s="371"/>
      <c r="L39" s="371"/>
      <c r="M39" s="371"/>
      <c r="N39" s="371"/>
      <c r="O39" s="371"/>
      <c r="P39" s="371"/>
      <c r="Q39" s="371"/>
      <c r="R39" s="371"/>
      <c r="S39" s="371"/>
      <c r="T39" s="371"/>
    </row>
    <row r="40" spans="1:22" ht="15" customHeight="1">
      <c r="A40" s="369" t="s">
        <v>245</v>
      </c>
      <c r="B40" s="370">
        <v>16</v>
      </c>
      <c r="C40" s="371">
        <v>9</v>
      </c>
      <c r="D40" s="372">
        <v>7</v>
      </c>
      <c r="E40" s="372">
        <v>5</v>
      </c>
      <c r="F40" s="462">
        <v>0</v>
      </c>
      <c r="G40" s="463">
        <v>0</v>
      </c>
      <c r="H40" s="372">
        <v>0</v>
      </c>
      <c r="I40" s="372">
        <v>0</v>
      </c>
      <c r="J40" s="451"/>
      <c r="K40" s="371"/>
      <c r="L40" s="371"/>
      <c r="M40" s="371"/>
      <c r="N40" s="371"/>
      <c r="O40" s="371"/>
      <c r="P40" s="371"/>
      <c r="Q40" s="371"/>
      <c r="R40" s="371"/>
      <c r="S40" s="371"/>
      <c r="T40" s="371"/>
    </row>
    <row r="41" spans="1:22" ht="15" customHeight="1">
      <c r="A41" s="455" t="s">
        <v>197</v>
      </c>
      <c r="B41" s="456">
        <v>16</v>
      </c>
      <c r="C41" s="464">
        <v>13</v>
      </c>
      <c r="D41" s="458">
        <v>9</v>
      </c>
      <c r="E41" s="458">
        <v>7</v>
      </c>
      <c r="F41" s="465">
        <v>0</v>
      </c>
      <c r="G41" s="466">
        <v>0</v>
      </c>
      <c r="H41" s="458">
        <v>2</v>
      </c>
      <c r="I41" s="458">
        <v>2</v>
      </c>
      <c r="J41" s="371"/>
      <c r="K41" s="371"/>
      <c r="L41" s="371"/>
      <c r="M41" s="371"/>
      <c r="N41" s="371"/>
      <c r="O41" s="447"/>
      <c r="P41" s="371"/>
      <c r="Q41" s="371"/>
      <c r="R41" s="371"/>
      <c r="S41" s="371"/>
      <c r="T41" s="371"/>
    </row>
    <row r="42" spans="1:22" ht="15" customHeight="1">
      <c r="A42" s="369" t="s">
        <v>26</v>
      </c>
      <c r="B42" s="370">
        <v>12</v>
      </c>
      <c r="C42" s="371">
        <v>8</v>
      </c>
      <c r="D42" s="372">
        <v>6</v>
      </c>
      <c r="E42" s="372">
        <v>4</v>
      </c>
      <c r="F42" s="462">
        <v>0</v>
      </c>
      <c r="G42" s="463">
        <v>0</v>
      </c>
      <c r="H42" s="372">
        <v>0</v>
      </c>
      <c r="I42" s="372">
        <v>0</v>
      </c>
      <c r="J42" s="451"/>
      <c r="K42" s="371"/>
      <c r="L42" s="371"/>
      <c r="M42" s="371"/>
      <c r="N42" s="371"/>
      <c r="O42" s="447"/>
      <c r="P42" s="371"/>
      <c r="Q42" s="371"/>
      <c r="R42" s="371"/>
      <c r="S42" s="371"/>
      <c r="T42" s="371"/>
    </row>
    <row r="43" spans="1:22" ht="15" customHeight="1">
      <c r="A43" s="369" t="s">
        <v>27</v>
      </c>
      <c r="B43" s="370">
        <v>15</v>
      </c>
      <c r="C43" s="371">
        <v>11</v>
      </c>
      <c r="D43" s="372">
        <v>10</v>
      </c>
      <c r="E43" s="372">
        <v>6</v>
      </c>
      <c r="F43" s="462">
        <v>0</v>
      </c>
      <c r="G43" s="463">
        <v>0</v>
      </c>
      <c r="H43" s="372">
        <v>0</v>
      </c>
      <c r="I43" s="372">
        <v>0</v>
      </c>
      <c r="J43" s="371"/>
      <c r="K43" s="371"/>
      <c r="L43" s="371"/>
      <c r="M43" s="371"/>
      <c r="N43" s="371"/>
      <c r="O43" s="447"/>
      <c r="P43" s="371"/>
      <c r="Q43" s="371"/>
      <c r="R43" s="371"/>
      <c r="S43" s="371"/>
      <c r="T43" s="371"/>
    </row>
    <row r="44" spans="1:22" ht="15" customHeight="1">
      <c r="A44" s="369" t="s">
        <v>28</v>
      </c>
      <c r="B44" s="370">
        <v>5</v>
      </c>
      <c r="C44" s="371">
        <v>5</v>
      </c>
      <c r="D44" s="372">
        <v>2</v>
      </c>
      <c r="E44" s="372">
        <v>2</v>
      </c>
      <c r="F44" s="462">
        <v>1</v>
      </c>
      <c r="G44" s="463">
        <v>1</v>
      </c>
      <c r="H44" s="372">
        <v>0</v>
      </c>
      <c r="I44" s="372">
        <v>0</v>
      </c>
      <c r="J44" s="451"/>
      <c r="K44" s="371"/>
      <c r="L44" s="371"/>
      <c r="M44" s="371"/>
      <c r="N44" s="371"/>
      <c r="O44" s="447"/>
      <c r="P44" s="371"/>
      <c r="Q44" s="371"/>
      <c r="R44" s="371"/>
      <c r="S44" s="371"/>
      <c r="T44" s="371"/>
      <c r="V44" s="453"/>
    </row>
    <row r="45" spans="1:22" ht="15" customHeight="1">
      <c r="A45" s="369" t="s">
        <v>29</v>
      </c>
      <c r="B45" s="370">
        <v>24</v>
      </c>
      <c r="C45" s="371">
        <v>19</v>
      </c>
      <c r="D45" s="372">
        <v>10</v>
      </c>
      <c r="E45" s="372">
        <v>7</v>
      </c>
      <c r="F45" s="462">
        <v>1</v>
      </c>
      <c r="G45" s="463">
        <v>1</v>
      </c>
      <c r="H45" s="372">
        <v>0</v>
      </c>
      <c r="I45" s="372">
        <v>0</v>
      </c>
      <c r="J45" s="371"/>
      <c r="K45" s="371"/>
      <c r="L45" s="451"/>
      <c r="M45" s="371"/>
      <c r="N45" s="371"/>
      <c r="O45" s="447"/>
      <c r="P45" s="371"/>
      <c r="Q45" s="371"/>
      <c r="R45" s="371"/>
      <c r="S45" s="371"/>
      <c r="T45" s="371"/>
      <c r="V45" s="454"/>
    </row>
    <row r="46" spans="1:22" ht="15" customHeight="1">
      <c r="A46" s="369" t="s">
        <v>30</v>
      </c>
      <c r="B46" s="370">
        <v>6</v>
      </c>
      <c r="C46" s="371">
        <v>2</v>
      </c>
      <c r="D46" s="372">
        <v>3</v>
      </c>
      <c r="E46" s="372">
        <v>1</v>
      </c>
      <c r="F46" s="462">
        <v>0</v>
      </c>
      <c r="G46" s="463">
        <v>0</v>
      </c>
      <c r="H46" s="372">
        <v>1</v>
      </c>
      <c r="I46" s="372">
        <v>0</v>
      </c>
      <c r="J46" s="451"/>
      <c r="K46" s="371"/>
      <c r="L46" s="371"/>
      <c r="M46" s="371"/>
      <c r="N46" s="371"/>
      <c r="O46" s="447"/>
      <c r="P46" s="371"/>
      <c r="Q46" s="371"/>
      <c r="R46" s="371"/>
      <c r="S46" s="371"/>
      <c r="T46" s="371"/>
    </row>
    <row r="47" spans="1:22" ht="15" customHeight="1">
      <c r="A47" s="369" t="s">
        <v>31</v>
      </c>
      <c r="B47" s="370">
        <v>6</v>
      </c>
      <c r="C47" s="371">
        <v>3</v>
      </c>
      <c r="D47" s="372">
        <v>6</v>
      </c>
      <c r="E47" s="372">
        <v>3</v>
      </c>
      <c r="F47" s="462">
        <v>0</v>
      </c>
      <c r="G47" s="463">
        <v>0</v>
      </c>
      <c r="H47" s="372">
        <v>0</v>
      </c>
      <c r="I47" s="372">
        <v>0</v>
      </c>
      <c r="J47" s="371"/>
      <c r="K47" s="371"/>
      <c r="L47" s="371"/>
      <c r="M47" s="371"/>
      <c r="N47" s="371"/>
      <c r="O47" s="447"/>
      <c r="P47" s="371"/>
      <c r="Q47" s="371"/>
      <c r="R47" s="371"/>
      <c r="S47" s="371"/>
      <c r="T47" s="371"/>
    </row>
    <row r="48" spans="1:22" ht="15" customHeight="1">
      <c r="A48" s="369" t="s">
        <v>32</v>
      </c>
      <c r="B48" s="370">
        <v>8</v>
      </c>
      <c r="C48" s="371">
        <v>4</v>
      </c>
      <c r="D48" s="372">
        <v>5</v>
      </c>
      <c r="E48" s="372">
        <v>4</v>
      </c>
      <c r="F48" s="462">
        <v>0</v>
      </c>
      <c r="G48" s="463">
        <v>0</v>
      </c>
      <c r="H48" s="372">
        <v>0</v>
      </c>
      <c r="I48" s="372">
        <v>0</v>
      </c>
      <c r="J48" s="371"/>
      <c r="K48" s="371"/>
      <c r="L48" s="371"/>
      <c r="M48" s="371"/>
      <c r="N48" s="371"/>
      <c r="O48" s="447"/>
      <c r="P48" s="371"/>
      <c r="Q48" s="371"/>
      <c r="R48" s="371"/>
      <c r="S48" s="371"/>
      <c r="T48" s="371"/>
    </row>
    <row r="49" spans="1:20" ht="15" customHeight="1">
      <c r="A49" s="369" t="s">
        <v>247</v>
      </c>
      <c r="B49" s="370">
        <v>21</v>
      </c>
      <c r="C49" s="371">
        <v>18</v>
      </c>
      <c r="D49" s="372">
        <v>9</v>
      </c>
      <c r="E49" s="372">
        <v>8</v>
      </c>
      <c r="F49" s="462">
        <v>1</v>
      </c>
      <c r="G49" s="463">
        <v>1</v>
      </c>
      <c r="H49" s="372">
        <v>0</v>
      </c>
      <c r="I49" s="372">
        <v>0</v>
      </c>
      <c r="J49" s="371"/>
      <c r="K49" s="371"/>
      <c r="L49" s="451"/>
      <c r="M49" s="371"/>
      <c r="N49" s="371"/>
      <c r="O49" s="447"/>
      <c r="P49" s="371"/>
      <c r="Q49" s="371"/>
      <c r="R49" s="371"/>
      <c r="S49" s="371"/>
      <c r="T49" s="371"/>
    </row>
    <row r="50" spans="1:20" ht="15" customHeight="1">
      <c r="A50" s="369" t="s">
        <v>33</v>
      </c>
      <c r="B50" s="370">
        <v>8</v>
      </c>
      <c r="C50" s="371">
        <v>8</v>
      </c>
      <c r="D50" s="372">
        <v>8</v>
      </c>
      <c r="E50" s="372">
        <v>8</v>
      </c>
      <c r="F50" s="462">
        <v>0</v>
      </c>
      <c r="G50" s="463">
        <v>0</v>
      </c>
      <c r="H50" s="372">
        <v>0</v>
      </c>
      <c r="I50" s="372">
        <v>0</v>
      </c>
      <c r="J50" s="451"/>
      <c r="K50" s="371"/>
      <c r="L50" s="371"/>
      <c r="M50" s="371"/>
      <c r="N50" s="371"/>
      <c r="O50" s="447"/>
      <c r="P50" s="371"/>
      <c r="Q50" s="371"/>
      <c r="R50" s="371"/>
      <c r="S50" s="371"/>
      <c r="T50" s="371"/>
    </row>
    <row r="51" spans="1:20" ht="15" customHeight="1">
      <c r="A51" s="369" t="s">
        <v>34</v>
      </c>
      <c r="B51" s="370">
        <v>7</v>
      </c>
      <c r="C51" s="371">
        <v>4</v>
      </c>
      <c r="D51" s="372">
        <v>5</v>
      </c>
      <c r="E51" s="372">
        <v>3</v>
      </c>
      <c r="F51" s="462">
        <v>1</v>
      </c>
      <c r="G51" s="463">
        <v>1</v>
      </c>
      <c r="H51" s="372">
        <v>1</v>
      </c>
      <c r="I51" s="372">
        <v>1</v>
      </c>
      <c r="J51" s="371"/>
      <c r="K51" s="371"/>
      <c r="L51" s="451"/>
      <c r="M51" s="371"/>
      <c r="N51" s="371"/>
      <c r="O51" s="447"/>
      <c r="P51" s="371"/>
      <c r="Q51" s="371"/>
      <c r="R51" s="371"/>
      <c r="S51" s="371"/>
      <c r="T51" s="371"/>
    </row>
    <row r="52" spans="1:20" ht="15" customHeight="1">
      <c r="A52" s="369" t="s">
        <v>35</v>
      </c>
      <c r="B52" s="370">
        <v>7</v>
      </c>
      <c r="C52" s="371">
        <v>6</v>
      </c>
      <c r="D52" s="372">
        <v>4</v>
      </c>
      <c r="E52" s="372">
        <v>4</v>
      </c>
      <c r="F52" s="462">
        <v>1</v>
      </c>
      <c r="G52" s="463">
        <v>1</v>
      </c>
      <c r="H52" s="372">
        <v>0</v>
      </c>
      <c r="I52" s="372">
        <v>0</v>
      </c>
      <c r="J52" s="451"/>
      <c r="K52" s="371"/>
      <c r="L52" s="371"/>
      <c r="M52" s="371"/>
      <c r="N52" s="371"/>
      <c r="O52" s="447"/>
      <c r="P52" s="371"/>
      <c r="Q52" s="371"/>
      <c r="R52" s="371"/>
      <c r="S52" s="371"/>
      <c r="T52" s="371"/>
    </row>
    <row r="53" spans="1:20" ht="15" customHeight="1">
      <c r="A53" s="369" t="s">
        <v>36</v>
      </c>
      <c r="B53" s="370">
        <v>10</v>
      </c>
      <c r="C53" s="371">
        <v>8</v>
      </c>
      <c r="D53" s="372">
        <v>10</v>
      </c>
      <c r="E53" s="372">
        <v>8</v>
      </c>
      <c r="F53" s="462">
        <v>0</v>
      </c>
      <c r="G53" s="463">
        <v>0</v>
      </c>
      <c r="H53" s="372">
        <v>0</v>
      </c>
      <c r="I53" s="372">
        <v>0</v>
      </c>
      <c r="J53" s="371"/>
      <c r="K53" s="371"/>
      <c r="L53" s="451"/>
      <c r="M53" s="371"/>
      <c r="N53" s="371"/>
      <c r="O53" s="447"/>
      <c r="P53" s="371"/>
      <c r="Q53" s="371"/>
      <c r="R53" s="371"/>
      <c r="S53" s="371"/>
      <c r="T53" s="371"/>
    </row>
    <row r="54" spans="1:20" ht="15" customHeight="1">
      <c r="A54" s="369" t="s">
        <v>37</v>
      </c>
      <c r="B54" s="370">
        <v>4</v>
      </c>
      <c r="C54" s="371">
        <v>3</v>
      </c>
      <c r="D54" s="372">
        <v>2</v>
      </c>
      <c r="E54" s="372">
        <v>1</v>
      </c>
      <c r="F54" s="462">
        <v>0</v>
      </c>
      <c r="G54" s="463">
        <v>0</v>
      </c>
      <c r="H54" s="372">
        <v>0</v>
      </c>
      <c r="I54" s="372">
        <v>0</v>
      </c>
      <c r="J54" s="371"/>
      <c r="K54" s="371"/>
      <c r="L54" s="371"/>
      <c r="M54" s="371"/>
      <c r="N54" s="371"/>
      <c r="O54" s="447"/>
      <c r="P54" s="371"/>
      <c r="Q54" s="371"/>
      <c r="R54" s="371"/>
      <c r="S54" s="371"/>
      <c r="T54" s="371"/>
    </row>
    <row r="55" spans="1:20" ht="15" customHeight="1">
      <c r="A55" s="369" t="s">
        <v>38</v>
      </c>
      <c r="B55" s="370">
        <v>2</v>
      </c>
      <c r="C55" s="371">
        <v>0</v>
      </c>
      <c r="D55" s="372">
        <v>2</v>
      </c>
      <c r="E55" s="372">
        <v>0</v>
      </c>
      <c r="F55" s="462">
        <v>0</v>
      </c>
      <c r="G55" s="463">
        <v>0</v>
      </c>
      <c r="H55" s="372">
        <v>0</v>
      </c>
      <c r="I55" s="372">
        <v>0</v>
      </c>
      <c r="J55" s="371"/>
      <c r="K55" s="371"/>
      <c r="L55" s="451"/>
      <c r="M55" s="371"/>
      <c r="N55" s="371"/>
      <c r="O55" s="447"/>
      <c r="P55" s="371"/>
      <c r="Q55" s="371"/>
      <c r="R55" s="371"/>
      <c r="S55" s="371"/>
      <c r="T55" s="371"/>
    </row>
    <row r="56" spans="1:20" ht="15" customHeight="1">
      <c r="A56" s="369" t="s">
        <v>39</v>
      </c>
      <c r="B56" s="370">
        <v>16</v>
      </c>
      <c r="C56" s="371">
        <v>12</v>
      </c>
      <c r="D56" s="372">
        <v>8</v>
      </c>
      <c r="E56" s="372">
        <v>6</v>
      </c>
      <c r="F56" s="462">
        <v>1</v>
      </c>
      <c r="G56" s="463">
        <v>1</v>
      </c>
      <c r="H56" s="372">
        <v>0</v>
      </c>
      <c r="I56" s="372">
        <v>0</v>
      </c>
      <c r="J56" s="371"/>
      <c r="K56" s="371"/>
      <c r="L56" s="371"/>
      <c r="M56" s="371"/>
      <c r="N56" s="371"/>
      <c r="O56" s="447"/>
      <c r="P56" s="371"/>
      <c r="Q56" s="371"/>
      <c r="R56" s="371"/>
      <c r="S56" s="371"/>
      <c r="T56" s="371"/>
    </row>
    <row r="57" spans="1:20" ht="15" customHeight="1">
      <c r="A57" s="369" t="s">
        <v>40</v>
      </c>
      <c r="B57" s="370">
        <v>8</v>
      </c>
      <c r="C57" s="371">
        <v>6</v>
      </c>
      <c r="D57" s="372">
        <v>7</v>
      </c>
      <c r="E57" s="372">
        <v>6</v>
      </c>
      <c r="F57" s="462">
        <v>0</v>
      </c>
      <c r="G57" s="463">
        <v>0</v>
      </c>
      <c r="H57" s="372">
        <v>0</v>
      </c>
      <c r="I57" s="372">
        <v>0</v>
      </c>
      <c r="J57" s="371"/>
      <c r="K57" s="371"/>
      <c r="L57" s="451"/>
      <c r="M57" s="371"/>
      <c r="N57" s="371"/>
      <c r="O57" s="447"/>
      <c r="P57" s="371"/>
      <c r="Q57" s="371"/>
      <c r="R57" s="371"/>
      <c r="S57" s="371"/>
      <c r="T57" s="371"/>
    </row>
    <row r="58" spans="1:20" ht="15" customHeight="1">
      <c r="A58" s="455" t="s">
        <v>41</v>
      </c>
      <c r="B58" s="456">
        <v>6</v>
      </c>
      <c r="C58" s="464">
        <v>4</v>
      </c>
      <c r="D58" s="458">
        <v>3</v>
      </c>
      <c r="E58" s="458">
        <v>2</v>
      </c>
      <c r="F58" s="465">
        <v>0</v>
      </c>
      <c r="G58" s="466">
        <v>0</v>
      </c>
      <c r="H58" s="458">
        <v>0</v>
      </c>
      <c r="I58" s="458">
        <v>0</v>
      </c>
      <c r="J58" s="371"/>
      <c r="K58" s="371"/>
      <c r="L58" s="371"/>
      <c r="M58" s="371"/>
      <c r="N58" s="371"/>
      <c r="O58" s="447"/>
      <c r="P58" s="371"/>
      <c r="Q58" s="371"/>
      <c r="R58" s="371"/>
      <c r="S58" s="371"/>
      <c r="T58" s="371"/>
    </row>
    <row r="59" spans="1:20" ht="15" customHeight="1">
      <c r="A59" s="369"/>
      <c r="B59" s="370"/>
      <c r="C59" s="371"/>
      <c r="D59" s="372"/>
      <c r="E59" s="372"/>
      <c r="F59" s="372"/>
      <c r="G59" s="373"/>
      <c r="H59" s="372"/>
      <c r="I59" s="372"/>
      <c r="J59" s="371"/>
      <c r="K59" s="371"/>
      <c r="L59" s="371"/>
      <c r="M59" s="371"/>
      <c r="N59" s="371"/>
      <c r="O59" s="447"/>
      <c r="P59" s="371"/>
      <c r="Q59" s="371"/>
      <c r="R59" s="371"/>
      <c r="S59" s="371"/>
      <c r="T59" s="371"/>
    </row>
    <row r="60" spans="1:20" s="395" customFormat="1" ht="15" customHeight="1">
      <c r="A60" s="391" t="s">
        <v>251</v>
      </c>
      <c r="B60" s="392">
        <v>2012</v>
      </c>
      <c r="C60" s="392">
        <v>1512</v>
      </c>
      <c r="D60" s="392">
        <v>809</v>
      </c>
      <c r="E60" s="392">
        <v>636</v>
      </c>
      <c r="F60" s="392">
        <v>26</v>
      </c>
      <c r="G60" s="394">
        <v>24</v>
      </c>
      <c r="H60" s="392">
        <v>219</v>
      </c>
      <c r="I60" s="392">
        <v>118</v>
      </c>
      <c r="J60" s="460"/>
      <c r="K60" s="460"/>
      <c r="L60" s="460"/>
      <c r="M60" s="460"/>
      <c r="N60" s="460"/>
      <c r="O60" s="460"/>
      <c r="P60" s="460"/>
      <c r="Q60" s="460"/>
      <c r="R60" s="460"/>
      <c r="S60" s="460"/>
      <c r="T60" s="460"/>
    </row>
    <row r="61" spans="1:20" s="395" customFormat="1" ht="15" customHeight="1">
      <c r="A61" s="391" t="s">
        <v>252</v>
      </c>
      <c r="B61" s="392">
        <v>165</v>
      </c>
      <c r="C61" s="392">
        <v>121</v>
      </c>
      <c r="D61" s="392">
        <v>100</v>
      </c>
      <c r="E61" s="392">
        <v>73</v>
      </c>
      <c r="F61" s="392">
        <v>6</v>
      </c>
      <c r="G61" s="394">
        <v>6</v>
      </c>
      <c r="H61" s="392">
        <v>2</v>
      </c>
      <c r="I61" s="392">
        <v>1</v>
      </c>
      <c r="J61" s="460"/>
      <c r="K61" s="460"/>
      <c r="L61" s="460"/>
      <c r="M61" s="460"/>
      <c r="N61" s="460"/>
      <c r="O61" s="460"/>
      <c r="P61" s="460"/>
      <c r="Q61" s="460"/>
      <c r="R61" s="460"/>
      <c r="S61" s="460"/>
      <c r="T61" s="460"/>
    </row>
    <row r="62" spans="1:20" s="395" customFormat="1" ht="15" customHeight="1">
      <c r="A62" s="396" t="s">
        <v>253</v>
      </c>
      <c r="B62" s="397">
        <v>2177</v>
      </c>
      <c r="C62" s="397">
        <v>1633</v>
      </c>
      <c r="D62" s="397">
        <v>909</v>
      </c>
      <c r="E62" s="397">
        <v>709</v>
      </c>
      <c r="F62" s="397">
        <v>32</v>
      </c>
      <c r="G62" s="399">
        <v>30</v>
      </c>
      <c r="H62" s="397">
        <v>221</v>
      </c>
      <c r="I62" s="397">
        <v>119</v>
      </c>
      <c r="J62" s="460"/>
      <c r="K62" s="460"/>
      <c r="L62" s="460"/>
      <c r="M62" s="460"/>
      <c r="N62" s="460"/>
      <c r="O62" s="460"/>
      <c r="P62" s="460"/>
      <c r="Q62" s="460"/>
      <c r="R62" s="460"/>
      <c r="S62" s="460"/>
      <c r="T62" s="460"/>
    </row>
  </sheetData>
  <mergeCells count="5">
    <mergeCell ref="A3:A4"/>
    <mergeCell ref="B3:C3"/>
    <mergeCell ref="D3:E3"/>
    <mergeCell ref="F3:G3"/>
    <mergeCell ref="H3:I3"/>
  </mergeCells>
  <phoneticPr fontId="5"/>
  <conditionalFormatting sqref="J5:N59">
    <cfRule type="cellIs" dxfId="0" priority="1" stopIfTrue="1" operator="between">
      <formula>2</formula>
      <formula>1</formula>
    </cfRule>
  </conditionalFormatting>
  <pageMargins left="0.78740157480314965" right="0.43307086614173229" top="0.98425196850393704" bottom="0.98425196850393704" header="0.51181102362204722" footer="0.51181102362204722"/>
  <pageSetup paperSize="9" scale="7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F1249-3AA8-46DF-86BA-28CB986B50EB}">
  <dimension ref="A1:U110"/>
  <sheetViews>
    <sheetView zoomScaleNormal="100" zoomScaleSheetLayoutView="100" workbookViewId="0">
      <pane xSplit="1" ySplit="5" topLeftCell="B6" activePane="bottomRight" state="frozen"/>
      <selection pane="topRight" activeCell="B1" sqref="B1"/>
      <selection pane="bottomLeft" activeCell="A6" sqref="A6"/>
      <selection pane="bottomRight"/>
    </sheetView>
  </sheetViews>
  <sheetFormatPr defaultColWidth="9" defaultRowHeight="13.5"/>
  <cols>
    <col min="1" max="1" width="19.375" style="345" customWidth="1"/>
    <col min="2" max="2" width="8.75" style="345" customWidth="1"/>
    <col min="3" max="3" width="5.625" style="345" customWidth="1"/>
    <col min="4" max="5" width="7.75" style="345" customWidth="1"/>
    <col min="6" max="6" width="5.625" style="345" customWidth="1"/>
    <col min="7" max="7" width="7.75" style="345" customWidth="1"/>
    <col min="8" max="8" width="5.625" style="345" customWidth="1"/>
    <col min="9" max="9" width="7.25" style="345" customWidth="1"/>
    <col min="10" max="10" width="5.625" style="345" customWidth="1"/>
    <col min="11" max="11" width="7.25" style="345" customWidth="1"/>
    <col min="12" max="12" width="5.625" style="345" customWidth="1"/>
    <col min="13" max="13" width="7.25" style="345" customWidth="1"/>
    <col min="14" max="14" width="5.625" style="345" customWidth="1"/>
    <col min="15" max="15" width="7.25" style="345" customWidth="1"/>
    <col min="16" max="16" width="5.625" style="345" customWidth="1"/>
    <col min="17" max="17" width="7.25" style="345" customWidth="1"/>
    <col min="18" max="18" width="5.625" style="345" customWidth="1"/>
    <col min="19" max="16384" width="9" style="345"/>
  </cols>
  <sheetData>
    <row r="1" spans="1:21" ht="15" customHeight="1">
      <c r="A1" s="1048" t="s">
        <v>1858</v>
      </c>
      <c r="R1" s="1047" t="s">
        <v>1857</v>
      </c>
    </row>
    <row r="2" spans="1:21" ht="17.25" customHeight="1">
      <c r="A2" s="1427" t="s">
        <v>1856</v>
      </c>
      <c r="B2" s="1429"/>
      <c r="C2" s="1430"/>
      <c r="D2" s="1046"/>
      <c r="E2" s="1432" t="s">
        <v>1855</v>
      </c>
      <c r="F2" s="1429"/>
      <c r="G2" s="1429"/>
      <c r="H2" s="1429"/>
      <c r="I2" s="1429"/>
      <c r="J2" s="1429"/>
      <c r="K2" s="1429"/>
      <c r="L2" s="1429"/>
      <c r="M2" s="1429"/>
      <c r="N2" s="1429"/>
      <c r="O2" s="1429"/>
      <c r="P2" s="1429"/>
      <c r="Q2" s="1429"/>
      <c r="R2" s="1429"/>
    </row>
    <row r="3" spans="1:21" ht="17.25" customHeight="1">
      <c r="A3" s="1428"/>
      <c r="B3" s="1429"/>
      <c r="C3" s="1429"/>
      <c r="D3" s="1425" t="s">
        <v>1854</v>
      </c>
      <c r="E3" s="1433" t="s">
        <v>1853</v>
      </c>
      <c r="F3" s="1433"/>
      <c r="G3" s="1429"/>
      <c r="H3" s="1430"/>
      <c r="I3" s="1432" t="s">
        <v>1852</v>
      </c>
      <c r="J3" s="1429"/>
      <c r="K3" s="1429"/>
      <c r="L3" s="1429"/>
      <c r="M3" s="1429"/>
      <c r="N3" s="1429"/>
      <c r="O3" s="1429"/>
      <c r="P3" s="1429"/>
      <c r="Q3" s="1429"/>
      <c r="R3" s="1429"/>
    </row>
    <row r="4" spans="1:21" ht="17.25" customHeight="1">
      <c r="A4" s="1428"/>
      <c r="B4" s="1431"/>
      <c r="C4" s="1429"/>
      <c r="D4" s="1426"/>
      <c r="E4" s="1425"/>
      <c r="F4" s="1433"/>
      <c r="G4" s="1431"/>
      <c r="H4" s="1429"/>
      <c r="I4" s="1423" t="s">
        <v>1851</v>
      </c>
      <c r="J4" s="1045"/>
      <c r="K4" s="1423" t="s">
        <v>1850</v>
      </c>
      <c r="L4" s="1045"/>
      <c r="M4" s="1423" t="s">
        <v>1849</v>
      </c>
      <c r="N4" s="1045"/>
      <c r="O4" s="1423" t="s">
        <v>1848</v>
      </c>
      <c r="P4" s="1045"/>
      <c r="Q4" s="1423" t="s">
        <v>1847</v>
      </c>
      <c r="R4" s="1045"/>
    </row>
    <row r="5" spans="1:21" ht="72" customHeight="1">
      <c r="A5" s="1428"/>
      <c r="B5" s="1043" t="s">
        <v>420</v>
      </c>
      <c r="C5" s="1042" t="s">
        <v>1846</v>
      </c>
      <c r="D5" s="1044"/>
      <c r="E5" s="1043"/>
      <c r="F5" s="1042" t="s">
        <v>1846</v>
      </c>
      <c r="G5" s="1043"/>
      <c r="H5" s="1042" t="s">
        <v>1846</v>
      </c>
      <c r="I5" s="1424"/>
      <c r="J5" s="1042" t="s">
        <v>1846</v>
      </c>
      <c r="K5" s="1424"/>
      <c r="L5" s="1042" t="s">
        <v>1846</v>
      </c>
      <c r="M5" s="1424"/>
      <c r="N5" s="1042" t="s">
        <v>1846</v>
      </c>
      <c r="O5" s="1424"/>
      <c r="P5" s="1042" t="s">
        <v>1846</v>
      </c>
      <c r="Q5" s="1424"/>
      <c r="R5" s="1042" t="s">
        <v>1846</v>
      </c>
    </row>
    <row r="6" spans="1:21">
      <c r="A6" s="1041" t="s">
        <v>1703</v>
      </c>
      <c r="B6" s="1039">
        <v>515</v>
      </c>
      <c r="C6" s="1038">
        <v>368</v>
      </c>
      <c r="D6" s="1038">
        <v>0</v>
      </c>
      <c r="E6" s="1038">
        <v>362</v>
      </c>
      <c r="F6" s="1038">
        <v>251</v>
      </c>
      <c r="G6" s="1038">
        <v>153</v>
      </c>
      <c r="H6" s="1038">
        <v>117</v>
      </c>
      <c r="I6" s="1038">
        <v>0</v>
      </c>
      <c r="J6" s="1038">
        <v>0</v>
      </c>
      <c r="K6" s="1038">
        <v>48</v>
      </c>
      <c r="L6" s="1038">
        <v>28</v>
      </c>
      <c r="M6" s="1038">
        <v>105</v>
      </c>
      <c r="N6" s="1038">
        <v>89</v>
      </c>
      <c r="O6" s="1038">
        <v>0</v>
      </c>
      <c r="P6" s="1038">
        <v>0</v>
      </c>
      <c r="Q6" s="1038">
        <v>0</v>
      </c>
      <c r="R6" s="1038">
        <v>0</v>
      </c>
    </row>
    <row r="7" spans="1:21">
      <c r="A7" s="1041" t="s">
        <v>0</v>
      </c>
      <c r="B7" s="1039">
        <v>45</v>
      </c>
      <c r="C7" s="1038">
        <v>34</v>
      </c>
      <c r="D7" s="1038">
        <v>0</v>
      </c>
      <c r="E7" s="1038">
        <v>34</v>
      </c>
      <c r="F7" s="1038">
        <v>23</v>
      </c>
      <c r="G7" s="1038">
        <v>11</v>
      </c>
      <c r="H7" s="1038">
        <v>11</v>
      </c>
      <c r="I7" s="1038">
        <v>0</v>
      </c>
      <c r="J7" s="1038">
        <v>0</v>
      </c>
      <c r="K7" s="1038">
        <v>0</v>
      </c>
      <c r="L7" s="1038">
        <v>0</v>
      </c>
      <c r="M7" s="1038">
        <v>11</v>
      </c>
      <c r="N7" s="1038">
        <v>11</v>
      </c>
      <c r="O7" s="1038">
        <v>0</v>
      </c>
      <c r="P7" s="1038">
        <v>0</v>
      </c>
      <c r="Q7" s="1038">
        <v>0</v>
      </c>
      <c r="R7" s="1038">
        <v>0</v>
      </c>
    </row>
    <row r="8" spans="1:21">
      <c r="A8" s="1041" t="s">
        <v>1</v>
      </c>
      <c r="B8" s="1039">
        <v>308</v>
      </c>
      <c r="C8" s="1038">
        <v>234</v>
      </c>
      <c r="D8" s="1038">
        <v>0</v>
      </c>
      <c r="E8" s="1038">
        <v>197</v>
      </c>
      <c r="F8" s="1038">
        <v>136</v>
      </c>
      <c r="G8" s="1038">
        <v>111</v>
      </c>
      <c r="H8" s="1038">
        <v>98</v>
      </c>
      <c r="I8" s="1038">
        <v>0</v>
      </c>
      <c r="J8" s="1038">
        <v>0</v>
      </c>
      <c r="K8" s="1038">
        <v>0</v>
      </c>
      <c r="L8" s="1038">
        <v>0</v>
      </c>
      <c r="M8" s="1038">
        <v>111</v>
      </c>
      <c r="N8" s="1038">
        <v>98</v>
      </c>
      <c r="O8" s="1038">
        <v>0</v>
      </c>
      <c r="P8" s="1038">
        <v>0</v>
      </c>
      <c r="Q8" s="1038">
        <v>0</v>
      </c>
      <c r="R8" s="1038">
        <v>0</v>
      </c>
      <c r="U8" s="1037"/>
    </row>
    <row r="9" spans="1:21">
      <c r="A9" s="1041" t="s">
        <v>2</v>
      </c>
      <c r="B9" s="1039">
        <v>268</v>
      </c>
      <c r="C9" s="1038">
        <v>211</v>
      </c>
      <c r="D9" s="1038">
        <v>0</v>
      </c>
      <c r="E9" s="1038">
        <v>146</v>
      </c>
      <c r="F9" s="1038">
        <v>102</v>
      </c>
      <c r="G9" s="1038">
        <v>122</v>
      </c>
      <c r="H9" s="1038">
        <v>109</v>
      </c>
      <c r="I9" s="1038">
        <v>0</v>
      </c>
      <c r="J9" s="1038">
        <v>0</v>
      </c>
      <c r="K9" s="1038">
        <v>0</v>
      </c>
      <c r="L9" s="1038">
        <v>0</v>
      </c>
      <c r="M9" s="1038">
        <v>122</v>
      </c>
      <c r="N9" s="1038">
        <v>109</v>
      </c>
      <c r="O9" s="1038">
        <v>0</v>
      </c>
      <c r="P9" s="1038">
        <v>0</v>
      </c>
      <c r="Q9" s="1038">
        <v>0</v>
      </c>
      <c r="R9" s="1038">
        <v>0</v>
      </c>
      <c r="U9" s="1037"/>
    </row>
    <row r="10" spans="1:21">
      <c r="A10" s="1041" t="s">
        <v>3</v>
      </c>
      <c r="B10" s="1039">
        <v>17</v>
      </c>
      <c r="C10" s="1038">
        <v>10</v>
      </c>
      <c r="D10" s="1038">
        <v>0</v>
      </c>
      <c r="E10" s="1038">
        <v>10</v>
      </c>
      <c r="F10" s="1038">
        <v>3</v>
      </c>
      <c r="G10" s="1038">
        <v>7</v>
      </c>
      <c r="H10" s="1038">
        <v>7</v>
      </c>
      <c r="I10" s="1038">
        <v>0</v>
      </c>
      <c r="J10" s="1038">
        <v>0</v>
      </c>
      <c r="K10" s="1038">
        <v>0</v>
      </c>
      <c r="L10" s="1038">
        <v>0</v>
      </c>
      <c r="M10" s="1038">
        <v>0</v>
      </c>
      <c r="N10" s="1038">
        <v>0</v>
      </c>
      <c r="O10" s="1038">
        <v>0</v>
      </c>
      <c r="P10" s="1038">
        <v>0</v>
      </c>
      <c r="Q10" s="1038">
        <v>7</v>
      </c>
      <c r="R10" s="1038">
        <v>7</v>
      </c>
      <c r="U10" s="1037"/>
    </row>
    <row r="11" spans="1:21">
      <c r="A11" s="1041" t="s">
        <v>4</v>
      </c>
      <c r="B11" s="1039">
        <v>66</v>
      </c>
      <c r="C11" s="1038">
        <v>45</v>
      </c>
      <c r="D11" s="1038">
        <v>0</v>
      </c>
      <c r="E11" s="1038">
        <v>39</v>
      </c>
      <c r="F11" s="1038">
        <v>27</v>
      </c>
      <c r="G11" s="1038">
        <v>27</v>
      </c>
      <c r="H11" s="1038">
        <v>18</v>
      </c>
      <c r="I11" s="1038">
        <v>3</v>
      </c>
      <c r="J11" s="1038">
        <v>2</v>
      </c>
      <c r="K11" s="1038">
        <v>0</v>
      </c>
      <c r="L11" s="1038">
        <v>0</v>
      </c>
      <c r="M11" s="1038">
        <v>24</v>
      </c>
      <c r="N11" s="1038">
        <v>16</v>
      </c>
      <c r="O11" s="1038">
        <v>0</v>
      </c>
      <c r="P11" s="1038">
        <v>0</v>
      </c>
      <c r="Q11" s="1038">
        <v>0</v>
      </c>
      <c r="R11" s="1038">
        <v>0</v>
      </c>
      <c r="U11" s="1037"/>
    </row>
    <row r="12" spans="1:21">
      <c r="A12" s="1041" t="s">
        <v>5</v>
      </c>
      <c r="B12" s="1039">
        <v>204</v>
      </c>
      <c r="C12" s="1038">
        <v>152</v>
      </c>
      <c r="D12" s="1038">
        <v>0</v>
      </c>
      <c r="E12" s="1038">
        <v>177</v>
      </c>
      <c r="F12" s="1038">
        <v>129</v>
      </c>
      <c r="G12" s="1038">
        <v>27</v>
      </c>
      <c r="H12" s="1038">
        <v>23</v>
      </c>
      <c r="I12" s="1038">
        <v>0</v>
      </c>
      <c r="J12" s="1038">
        <v>0</v>
      </c>
      <c r="K12" s="1038">
        <v>0</v>
      </c>
      <c r="L12" s="1038">
        <v>0</v>
      </c>
      <c r="M12" s="1038">
        <v>27</v>
      </c>
      <c r="N12" s="1038">
        <v>23</v>
      </c>
      <c r="O12" s="1038">
        <v>0</v>
      </c>
      <c r="P12" s="1038">
        <v>0</v>
      </c>
      <c r="Q12" s="1038">
        <v>0</v>
      </c>
      <c r="R12" s="1038">
        <v>0</v>
      </c>
      <c r="U12" s="1037"/>
    </row>
    <row r="13" spans="1:21">
      <c r="A13" s="1041" t="s">
        <v>6</v>
      </c>
      <c r="B13" s="1039">
        <v>65</v>
      </c>
      <c r="C13" s="1038">
        <v>44</v>
      </c>
      <c r="D13" s="1038">
        <v>0</v>
      </c>
      <c r="E13" s="1038">
        <v>26</v>
      </c>
      <c r="F13" s="1038">
        <v>17</v>
      </c>
      <c r="G13" s="1038">
        <v>39</v>
      </c>
      <c r="H13" s="1038">
        <v>27</v>
      </c>
      <c r="I13" s="1038">
        <v>0</v>
      </c>
      <c r="J13" s="1038">
        <v>0</v>
      </c>
      <c r="K13" s="1038">
        <v>0</v>
      </c>
      <c r="L13" s="1038">
        <v>0</v>
      </c>
      <c r="M13" s="1038">
        <v>2</v>
      </c>
      <c r="N13" s="1038">
        <v>2</v>
      </c>
      <c r="O13" s="1038">
        <v>0</v>
      </c>
      <c r="P13" s="1038">
        <v>0</v>
      </c>
      <c r="Q13" s="1038">
        <v>37</v>
      </c>
      <c r="R13" s="1038">
        <v>25</v>
      </c>
      <c r="U13" s="1037"/>
    </row>
    <row r="14" spans="1:21">
      <c r="A14" s="1041" t="s">
        <v>7</v>
      </c>
      <c r="B14" s="1039">
        <v>18</v>
      </c>
      <c r="C14" s="1038">
        <v>13</v>
      </c>
      <c r="D14" s="1038">
        <v>0</v>
      </c>
      <c r="E14" s="1038">
        <v>16</v>
      </c>
      <c r="F14" s="1038">
        <v>11</v>
      </c>
      <c r="G14" s="1038">
        <v>2</v>
      </c>
      <c r="H14" s="1038">
        <v>2</v>
      </c>
      <c r="I14" s="1038">
        <v>0</v>
      </c>
      <c r="J14" s="1038">
        <v>0</v>
      </c>
      <c r="K14" s="1038">
        <v>0</v>
      </c>
      <c r="L14" s="1038">
        <v>0</v>
      </c>
      <c r="M14" s="1038">
        <v>1</v>
      </c>
      <c r="N14" s="1038">
        <v>1</v>
      </c>
      <c r="O14" s="1038">
        <v>0</v>
      </c>
      <c r="P14" s="1038">
        <v>0</v>
      </c>
      <c r="Q14" s="1038">
        <v>1</v>
      </c>
      <c r="R14" s="1038">
        <v>1</v>
      </c>
      <c r="U14" s="1037"/>
    </row>
    <row r="15" spans="1:21">
      <c r="A15" s="1041" t="s">
        <v>8</v>
      </c>
      <c r="B15" s="1039">
        <v>49</v>
      </c>
      <c r="C15" s="1038">
        <v>41</v>
      </c>
      <c r="D15" s="1038">
        <v>0</v>
      </c>
      <c r="E15" s="1038">
        <v>3</v>
      </c>
      <c r="F15" s="1038">
        <v>2</v>
      </c>
      <c r="G15" s="1038">
        <v>46</v>
      </c>
      <c r="H15" s="1038">
        <v>39</v>
      </c>
      <c r="I15" s="1038">
        <v>0</v>
      </c>
      <c r="J15" s="1038">
        <v>0</v>
      </c>
      <c r="K15" s="1038">
        <v>0</v>
      </c>
      <c r="L15" s="1038">
        <v>0</v>
      </c>
      <c r="M15" s="1038">
        <v>15</v>
      </c>
      <c r="N15" s="1038">
        <v>15</v>
      </c>
      <c r="O15" s="1038">
        <v>0</v>
      </c>
      <c r="P15" s="1038">
        <v>0</v>
      </c>
      <c r="Q15" s="1038">
        <v>31</v>
      </c>
      <c r="R15" s="1038">
        <v>24</v>
      </c>
      <c r="U15" s="1037"/>
    </row>
    <row r="16" spans="1:21">
      <c r="A16" s="1041" t="s">
        <v>9</v>
      </c>
      <c r="B16" s="1039">
        <v>55</v>
      </c>
      <c r="C16" s="1038">
        <v>42</v>
      </c>
      <c r="D16" s="1038">
        <v>0</v>
      </c>
      <c r="E16" s="1038">
        <v>0</v>
      </c>
      <c r="F16" s="1038">
        <v>0</v>
      </c>
      <c r="G16" s="1038">
        <v>55</v>
      </c>
      <c r="H16" s="1038">
        <v>42</v>
      </c>
      <c r="I16" s="1038">
        <v>0</v>
      </c>
      <c r="J16" s="1038">
        <v>0</v>
      </c>
      <c r="K16" s="1038">
        <v>0</v>
      </c>
      <c r="L16" s="1038">
        <v>0</v>
      </c>
      <c r="M16" s="1038">
        <v>14</v>
      </c>
      <c r="N16" s="1038">
        <v>13</v>
      </c>
      <c r="O16" s="1038">
        <v>0</v>
      </c>
      <c r="P16" s="1038">
        <v>0</v>
      </c>
      <c r="Q16" s="1038">
        <v>41</v>
      </c>
      <c r="R16" s="1038">
        <v>29</v>
      </c>
      <c r="U16" s="1037"/>
    </row>
    <row r="17" spans="1:21">
      <c r="A17" s="1041" t="s">
        <v>10</v>
      </c>
      <c r="B17" s="1039">
        <v>5</v>
      </c>
      <c r="C17" s="1038">
        <v>2</v>
      </c>
      <c r="D17" s="1038">
        <v>0</v>
      </c>
      <c r="E17" s="1038">
        <v>1</v>
      </c>
      <c r="F17" s="1038">
        <v>0</v>
      </c>
      <c r="G17" s="1038">
        <v>4</v>
      </c>
      <c r="H17" s="1038">
        <v>2</v>
      </c>
      <c r="I17" s="1038">
        <v>0</v>
      </c>
      <c r="J17" s="1038">
        <v>0</v>
      </c>
      <c r="K17" s="1038">
        <v>0</v>
      </c>
      <c r="L17" s="1038">
        <v>0</v>
      </c>
      <c r="M17" s="1038">
        <v>4</v>
      </c>
      <c r="N17" s="1038">
        <v>2</v>
      </c>
      <c r="O17" s="1038">
        <v>0</v>
      </c>
      <c r="P17" s="1038">
        <v>0</v>
      </c>
      <c r="Q17" s="1038">
        <v>0</v>
      </c>
      <c r="R17" s="1038">
        <v>0</v>
      </c>
      <c r="U17" s="1037"/>
    </row>
    <row r="18" spans="1:21">
      <c r="A18" s="1041" t="s">
        <v>11</v>
      </c>
      <c r="B18" s="1039">
        <v>45</v>
      </c>
      <c r="C18" s="1038">
        <v>32</v>
      </c>
      <c r="D18" s="1038">
        <v>0</v>
      </c>
      <c r="E18" s="1038">
        <v>0</v>
      </c>
      <c r="F18" s="1038">
        <v>0</v>
      </c>
      <c r="G18" s="1038">
        <v>45</v>
      </c>
      <c r="H18" s="1038">
        <v>32</v>
      </c>
      <c r="I18" s="1038">
        <v>0</v>
      </c>
      <c r="J18" s="1038">
        <v>0</v>
      </c>
      <c r="K18" s="1038">
        <v>0</v>
      </c>
      <c r="L18" s="1038">
        <v>0</v>
      </c>
      <c r="M18" s="1038">
        <v>0</v>
      </c>
      <c r="N18" s="1038">
        <v>0</v>
      </c>
      <c r="O18" s="1038">
        <v>0</v>
      </c>
      <c r="P18" s="1038">
        <v>0</v>
      </c>
      <c r="Q18" s="1038">
        <v>45</v>
      </c>
      <c r="R18" s="1038">
        <v>32</v>
      </c>
      <c r="U18" s="1037"/>
    </row>
    <row r="19" spans="1:21">
      <c r="A19" s="1041" t="s">
        <v>12</v>
      </c>
      <c r="B19" s="1039">
        <v>108</v>
      </c>
      <c r="C19" s="1038">
        <v>75</v>
      </c>
      <c r="D19" s="1038">
        <v>0</v>
      </c>
      <c r="E19" s="1038">
        <v>23</v>
      </c>
      <c r="F19" s="1038">
        <v>16</v>
      </c>
      <c r="G19" s="1038">
        <v>85</v>
      </c>
      <c r="H19" s="1038">
        <v>59</v>
      </c>
      <c r="I19" s="1038">
        <v>0</v>
      </c>
      <c r="J19" s="1038">
        <v>0</v>
      </c>
      <c r="K19" s="1038">
        <v>0</v>
      </c>
      <c r="L19" s="1038">
        <v>0</v>
      </c>
      <c r="M19" s="1038">
        <v>46</v>
      </c>
      <c r="N19" s="1038">
        <v>40</v>
      </c>
      <c r="O19" s="1038">
        <v>0</v>
      </c>
      <c r="P19" s="1038">
        <v>0</v>
      </c>
      <c r="Q19" s="1038">
        <v>39</v>
      </c>
      <c r="R19" s="1038">
        <v>19</v>
      </c>
      <c r="U19" s="1037"/>
    </row>
    <row r="20" spans="1:21">
      <c r="A20" s="1041" t="s">
        <v>13</v>
      </c>
      <c r="B20" s="1039">
        <v>155</v>
      </c>
      <c r="C20" s="1038">
        <v>114</v>
      </c>
      <c r="D20" s="1038">
        <v>0</v>
      </c>
      <c r="E20" s="1038">
        <v>82</v>
      </c>
      <c r="F20" s="1038">
        <v>54</v>
      </c>
      <c r="G20" s="1038">
        <v>73</v>
      </c>
      <c r="H20" s="1038">
        <v>60</v>
      </c>
      <c r="I20" s="1038">
        <v>0</v>
      </c>
      <c r="J20" s="1038">
        <v>0</v>
      </c>
      <c r="K20" s="1038">
        <v>0</v>
      </c>
      <c r="L20" s="1038">
        <v>0</v>
      </c>
      <c r="M20" s="1038">
        <v>70</v>
      </c>
      <c r="N20" s="1038">
        <v>57</v>
      </c>
      <c r="O20" s="1038">
        <v>3</v>
      </c>
      <c r="P20" s="1038">
        <v>3</v>
      </c>
      <c r="Q20" s="1038">
        <v>0</v>
      </c>
      <c r="R20" s="1038">
        <v>0</v>
      </c>
      <c r="U20" s="1037"/>
    </row>
    <row r="21" spans="1:21">
      <c r="A21" s="1041" t="s">
        <v>14</v>
      </c>
      <c r="B21" s="1039">
        <v>5</v>
      </c>
      <c r="C21" s="1038">
        <v>4</v>
      </c>
      <c r="D21" s="1038">
        <v>0</v>
      </c>
      <c r="E21" s="1038">
        <v>0</v>
      </c>
      <c r="F21" s="1038">
        <v>0</v>
      </c>
      <c r="G21" s="1038">
        <v>5</v>
      </c>
      <c r="H21" s="1038">
        <v>4</v>
      </c>
      <c r="I21" s="1038">
        <v>0</v>
      </c>
      <c r="J21" s="1038">
        <v>0</v>
      </c>
      <c r="K21" s="1038">
        <v>0</v>
      </c>
      <c r="L21" s="1038">
        <v>0</v>
      </c>
      <c r="M21" s="1038">
        <v>0</v>
      </c>
      <c r="N21" s="1038">
        <v>0</v>
      </c>
      <c r="O21" s="1038">
        <v>0</v>
      </c>
      <c r="P21" s="1038">
        <v>0</v>
      </c>
      <c r="Q21" s="1038">
        <v>5</v>
      </c>
      <c r="R21" s="1038">
        <v>4</v>
      </c>
      <c r="U21" s="1037"/>
    </row>
    <row r="22" spans="1:21">
      <c r="A22" s="1041" t="s">
        <v>15</v>
      </c>
      <c r="B22" s="1039">
        <v>73</v>
      </c>
      <c r="C22" s="1038">
        <v>57</v>
      </c>
      <c r="D22" s="1038">
        <v>0</v>
      </c>
      <c r="E22" s="1038">
        <v>54</v>
      </c>
      <c r="F22" s="1038">
        <v>40</v>
      </c>
      <c r="G22" s="1038">
        <v>19</v>
      </c>
      <c r="H22" s="1038">
        <v>17</v>
      </c>
      <c r="I22" s="1038">
        <v>0</v>
      </c>
      <c r="J22" s="1038">
        <v>0</v>
      </c>
      <c r="K22" s="1038">
        <v>0</v>
      </c>
      <c r="L22" s="1038">
        <v>0</v>
      </c>
      <c r="M22" s="1038">
        <v>2</v>
      </c>
      <c r="N22" s="1038">
        <v>2</v>
      </c>
      <c r="O22" s="1038">
        <v>1</v>
      </c>
      <c r="P22" s="1038">
        <v>0</v>
      </c>
      <c r="Q22" s="1038">
        <v>16</v>
      </c>
      <c r="R22" s="1038">
        <v>15</v>
      </c>
      <c r="U22" s="1037"/>
    </row>
    <row r="23" spans="1:21">
      <c r="A23" s="1041" t="s">
        <v>16</v>
      </c>
      <c r="B23" s="1039">
        <v>104</v>
      </c>
      <c r="C23" s="1038">
        <v>84</v>
      </c>
      <c r="D23" s="1038">
        <v>0</v>
      </c>
      <c r="E23" s="1038">
        <v>24</v>
      </c>
      <c r="F23" s="1038">
        <v>17</v>
      </c>
      <c r="G23" s="1038">
        <v>80</v>
      </c>
      <c r="H23" s="1038">
        <v>67</v>
      </c>
      <c r="I23" s="1038">
        <v>0</v>
      </c>
      <c r="J23" s="1038">
        <v>0</v>
      </c>
      <c r="K23" s="1038">
        <v>0</v>
      </c>
      <c r="L23" s="1038">
        <v>0</v>
      </c>
      <c r="M23" s="1038">
        <v>48</v>
      </c>
      <c r="N23" s="1038">
        <v>41</v>
      </c>
      <c r="O23" s="1038">
        <v>0</v>
      </c>
      <c r="P23" s="1038">
        <v>0</v>
      </c>
      <c r="Q23" s="1038">
        <v>32</v>
      </c>
      <c r="R23" s="1038">
        <v>26</v>
      </c>
      <c r="U23" s="1037"/>
    </row>
    <row r="24" spans="1:21">
      <c r="A24" s="1041" t="s">
        <v>17</v>
      </c>
      <c r="B24" s="1039">
        <v>64</v>
      </c>
      <c r="C24" s="1038">
        <v>48</v>
      </c>
      <c r="D24" s="1038">
        <v>0</v>
      </c>
      <c r="E24" s="1038">
        <v>22</v>
      </c>
      <c r="F24" s="1038">
        <v>15</v>
      </c>
      <c r="G24" s="1038">
        <v>42</v>
      </c>
      <c r="H24" s="1038">
        <v>33</v>
      </c>
      <c r="I24" s="1038">
        <v>0</v>
      </c>
      <c r="J24" s="1038">
        <v>0</v>
      </c>
      <c r="K24" s="1038">
        <v>4</v>
      </c>
      <c r="L24" s="1038">
        <v>3</v>
      </c>
      <c r="M24" s="1038">
        <v>38</v>
      </c>
      <c r="N24" s="1038">
        <v>30</v>
      </c>
      <c r="O24" s="1038">
        <v>0</v>
      </c>
      <c r="P24" s="1038">
        <v>0</v>
      </c>
      <c r="Q24" s="1038">
        <v>0</v>
      </c>
      <c r="R24" s="1038">
        <v>0</v>
      </c>
      <c r="U24" s="1037"/>
    </row>
    <row r="25" spans="1:21">
      <c r="A25" s="1041" t="s">
        <v>18</v>
      </c>
      <c r="B25" s="1039">
        <v>55</v>
      </c>
      <c r="C25" s="1038">
        <v>39</v>
      </c>
      <c r="D25" s="1038">
        <v>0</v>
      </c>
      <c r="E25" s="1038">
        <v>4</v>
      </c>
      <c r="F25" s="1038">
        <v>3</v>
      </c>
      <c r="G25" s="1038">
        <v>51</v>
      </c>
      <c r="H25" s="1038">
        <v>36</v>
      </c>
      <c r="I25" s="1038">
        <v>0</v>
      </c>
      <c r="J25" s="1038">
        <v>0</v>
      </c>
      <c r="K25" s="1038">
        <v>0</v>
      </c>
      <c r="L25" s="1038">
        <v>0</v>
      </c>
      <c r="M25" s="1038">
        <v>0</v>
      </c>
      <c r="N25" s="1038">
        <v>0</v>
      </c>
      <c r="O25" s="1038">
        <v>0</v>
      </c>
      <c r="P25" s="1038">
        <v>0</v>
      </c>
      <c r="Q25" s="1038">
        <v>51</v>
      </c>
      <c r="R25" s="1038">
        <v>36</v>
      </c>
      <c r="U25" s="1037"/>
    </row>
    <row r="26" spans="1:21">
      <c r="A26" s="1041" t="s">
        <v>19</v>
      </c>
      <c r="B26" s="1039">
        <v>13</v>
      </c>
      <c r="C26" s="1038">
        <v>10</v>
      </c>
      <c r="D26" s="1038">
        <v>0</v>
      </c>
      <c r="E26" s="1038">
        <v>0</v>
      </c>
      <c r="F26" s="1038">
        <v>0</v>
      </c>
      <c r="G26" s="1038">
        <v>13</v>
      </c>
      <c r="H26" s="1038">
        <v>10</v>
      </c>
      <c r="I26" s="1038">
        <v>0</v>
      </c>
      <c r="J26" s="1038">
        <v>0</v>
      </c>
      <c r="K26" s="1038">
        <v>0</v>
      </c>
      <c r="L26" s="1038">
        <v>0</v>
      </c>
      <c r="M26" s="1038">
        <v>13</v>
      </c>
      <c r="N26" s="1038">
        <v>10</v>
      </c>
      <c r="O26" s="1038">
        <v>0</v>
      </c>
      <c r="P26" s="1038">
        <v>0</v>
      </c>
      <c r="Q26" s="1038">
        <v>0</v>
      </c>
      <c r="R26" s="1038">
        <v>0</v>
      </c>
      <c r="U26" s="1037"/>
    </row>
    <row r="27" spans="1:21">
      <c r="A27" s="1041" t="s">
        <v>239</v>
      </c>
      <c r="B27" s="1039">
        <v>63</v>
      </c>
      <c r="C27" s="1038">
        <v>48</v>
      </c>
      <c r="D27" s="1038">
        <v>0</v>
      </c>
      <c r="E27" s="1038">
        <v>34</v>
      </c>
      <c r="F27" s="1038">
        <v>24</v>
      </c>
      <c r="G27" s="1038">
        <v>29</v>
      </c>
      <c r="H27" s="1038">
        <v>24</v>
      </c>
      <c r="I27" s="1038">
        <v>0</v>
      </c>
      <c r="J27" s="1038">
        <v>0</v>
      </c>
      <c r="K27" s="1038">
        <v>29</v>
      </c>
      <c r="L27" s="1038">
        <v>24</v>
      </c>
      <c r="M27" s="1038">
        <v>0</v>
      </c>
      <c r="N27" s="1038">
        <v>0</v>
      </c>
      <c r="O27" s="1038">
        <v>0</v>
      </c>
      <c r="P27" s="1038">
        <v>0</v>
      </c>
      <c r="Q27" s="1038">
        <v>0</v>
      </c>
      <c r="R27" s="1038">
        <v>0</v>
      </c>
      <c r="U27" s="1037"/>
    </row>
    <row r="28" spans="1:21">
      <c r="A28" s="1041" t="s">
        <v>20</v>
      </c>
      <c r="B28" s="1039">
        <v>41</v>
      </c>
      <c r="C28" s="1038">
        <v>28</v>
      </c>
      <c r="D28" s="1038">
        <v>0</v>
      </c>
      <c r="E28" s="1038">
        <v>31</v>
      </c>
      <c r="F28" s="1038">
        <v>24</v>
      </c>
      <c r="G28" s="1038">
        <v>10</v>
      </c>
      <c r="H28" s="1038">
        <v>4</v>
      </c>
      <c r="I28" s="1038">
        <v>0</v>
      </c>
      <c r="J28" s="1038">
        <v>0</v>
      </c>
      <c r="K28" s="1038">
        <v>0</v>
      </c>
      <c r="L28" s="1038">
        <v>0</v>
      </c>
      <c r="M28" s="1038">
        <v>0</v>
      </c>
      <c r="N28" s="1038">
        <v>0</v>
      </c>
      <c r="O28" s="1038">
        <v>0</v>
      </c>
      <c r="P28" s="1038">
        <v>0</v>
      </c>
      <c r="Q28" s="1038">
        <v>10</v>
      </c>
      <c r="R28" s="1038">
        <v>4</v>
      </c>
      <c r="U28" s="1037"/>
    </row>
    <row r="29" spans="1:21">
      <c r="A29" s="1041" t="s">
        <v>21</v>
      </c>
      <c r="B29" s="1039">
        <v>30</v>
      </c>
      <c r="C29" s="1038">
        <v>24</v>
      </c>
      <c r="D29" s="1038">
        <v>0</v>
      </c>
      <c r="E29" s="1038">
        <v>11</v>
      </c>
      <c r="F29" s="1038">
        <v>10</v>
      </c>
      <c r="G29" s="1038">
        <v>19</v>
      </c>
      <c r="H29" s="1038">
        <v>14</v>
      </c>
      <c r="I29" s="1038">
        <v>0</v>
      </c>
      <c r="J29" s="1038">
        <v>0</v>
      </c>
      <c r="K29" s="1038">
        <v>0</v>
      </c>
      <c r="L29" s="1038">
        <v>0</v>
      </c>
      <c r="M29" s="1038">
        <v>0</v>
      </c>
      <c r="N29" s="1038">
        <v>0</v>
      </c>
      <c r="O29" s="1038">
        <v>2</v>
      </c>
      <c r="P29" s="1038">
        <v>2</v>
      </c>
      <c r="Q29" s="1038">
        <v>17</v>
      </c>
      <c r="R29" s="1038">
        <v>12</v>
      </c>
      <c r="U29" s="1037"/>
    </row>
    <row r="30" spans="1:21">
      <c r="A30" s="1041" t="s">
        <v>22</v>
      </c>
      <c r="B30" s="1039">
        <v>128</v>
      </c>
      <c r="C30" s="1038">
        <v>101</v>
      </c>
      <c r="D30" s="1038">
        <v>0</v>
      </c>
      <c r="E30" s="1038">
        <v>82</v>
      </c>
      <c r="F30" s="1038">
        <v>59</v>
      </c>
      <c r="G30" s="1038">
        <v>46</v>
      </c>
      <c r="H30" s="1038">
        <v>42</v>
      </c>
      <c r="I30" s="1038">
        <v>0</v>
      </c>
      <c r="J30" s="1038">
        <v>0</v>
      </c>
      <c r="K30" s="1038">
        <v>0</v>
      </c>
      <c r="L30" s="1038">
        <v>0</v>
      </c>
      <c r="M30" s="1038">
        <v>46</v>
      </c>
      <c r="N30" s="1038">
        <v>42</v>
      </c>
      <c r="O30" s="1038">
        <v>0</v>
      </c>
      <c r="P30" s="1038">
        <v>0</v>
      </c>
      <c r="Q30" s="1038">
        <v>0</v>
      </c>
      <c r="R30" s="1038">
        <v>0</v>
      </c>
      <c r="U30" s="1037"/>
    </row>
    <row r="31" spans="1:21">
      <c r="A31" s="1041" t="s">
        <v>23</v>
      </c>
      <c r="B31" s="1039">
        <v>46</v>
      </c>
      <c r="C31" s="1038">
        <v>38</v>
      </c>
      <c r="D31" s="1038">
        <v>0</v>
      </c>
      <c r="E31" s="1038">
        <v>7</v>
      </c>
      <c r="F31" s="1038">
        <v>4</v>
      </c>
      <c r="G31" s="1038">
        <v>39</v>
      </c>
      <c r="H31" s="1038">
        <v>34</v>
      </c>
      <c r="I31" s="1038">
        <v>9</v>
      </c>
      <c r="J31" s="1038">
        <v>9</v>
      </c>
      <c r="K31" s="1038">
        <v>0</v>
      </c>
      <c r="L31" s="1038">
        <v>0</v>
      </c>
      <c r="M31" s="1038">
        <v>1</v>
      </c>
      <c r="N31" s="1038">
        <v>1</v>
      </c>
      <c r="O31" s="1038">
        <v>0</v>
      </c>
      <c r="P31" s="1038">
        <v>0</v>
      </c>
      <c r="Q31" s="1038">
        <v>29</v>
      </c>
      <c r="R31" s="1038">
        <v>24</v>
      </c>
      <c r="U31" s="1037"/>
    </row>
    <row r="32" spans="1:21">
      <c r="A32" s="1041" t="s">
        <v>240</v>
      </c>
      <c r="B32" s="1039">
        <v>40</v>
      </c>
      <c r="C32" s="1038">
        <v>31</v>
      </c>
      <c r="D32" s="1038">
        <v>0</v>
      </c>
      <c r="E32" s="1038">
        <v>3</v>
      </c>
      <c r="F32" s="1038">
        <v>0</v>
      </c>
      <c r="G32" s="1038">
        <v>37</v>
      </c>
      <c r="H32" s="1038">
        <v>31</v>
      </c>
      <c r="I32" s="1038">
        <v>0</v>
      </c>
      <c r="J32" s="1038">
        <v>0</v>
      </c>
      <c r="K32" s="1038">
        <v>0</v>
      </c>
      <c r="L32" s="1038">
        <v>0</v>
      </c>
      <c r="M32" s="1038">
        <v>32</v>
      </c>
      <c r="N32" s="1038">
        <v>28</v>
      </c>
      <c r="O32" s="1038">
        <v>0</v>
      </c>
      <c r="P32" s="1038">
        <v>0</v>
      </c>
      <c r="Q32" s="1038">
        <v>5</v>
      </c>
      <c r="R32" s="1038">
        <v>3</v>
      </c>
      <c r="U32" s="1037"/>
    </row>
    <row r="33" spans="1:21">
      <c r="A33" s="1041" t="s">
        <v>24</v>
      </c>
      <c r="B33" s="1039">
        <v>43</v>
      </c>
      <c r="C33" s="1038">
        <v>33</v>
      </c>
      <c r="D33" s="1038">
        <v>0</v>
      </c>
      <c r="E33" s="1038">
        <v>1</v>
      </c>
      <c r="F33" s="1038">
        <v>1</v>
      </c>
      <c r="G33" s="1038">
        <v>42</v>
      </c>
      <c r="H33" s="1038">
        <v>32</v>
      </c>
      <c r="I33" s="1038">
        <v>0</v>
      </c>
      <c r="J33" s="1038">
        <v>0</v>
      </c>
      <c r="K33" s="1038">
        <v>1</v>
      </c>
      <c r="L33" s="1038">
        <v>1</v>
      </c>
      <c r="M33" s="1038">
        <v>30</v>
      </c>
      <c r="N33" s="1038">
        <v>22</v>
      </c>
      <c r="O33" s="1038">
        <v>7</v>
      </c>
      <c r="P33" s="1038">
        <v>6</v>
      </c>
      <c r="Q33" s="1038">
        <v>4</v>
      </c>
      <c r="R33" s="1038">
        <v>3</v>
      </c>
      <c r="U33" s="1037"/>
    </row>
    <row r="34" spans="1:21">
      <c r="A34" s="1041" t="s">
        <v>25</v>
      </c>
      <c r="B34" s="1039">
        <v>54</v>
      </c>
      <c r="C34" s="1038">
        <v>38</v>
      </c>
      <c r="D34" s="1038">
        <v>0</v>
      </c>
      <c r="E34" s="1038">
        <v>18</v>
      </c>
      <c r="F34" s="1038">
        <v>10</v>
      </c>
      <c r="G34" s="1038">
        <v>36</v>
      </c>
      <c r="H34" s="1038">
        <v>28</v>
      </c>
      <c r="I34" s="1038">
        <v>0</v>
      </c>
      <c r="J34" s="1038">
        <v>0</v>
      </c>
      <c r="K34" s="1038">
        <v>0</v>
      </c>
      <c r="L34" s="1038">
        <v>0</v>
      </c>
      <c r="M34" s="1038">
        <v>5</v>
      </c>
      <c r="N34" s="1038">
        <v>3</v>
      </c>
      <c r="O34" s="1038">
        <v>0</v>
      </c>
      <c r="P34" s="1038">
        <v>0</v>
      </c>
      <c r="Q34" s="1038">
        <v>31</v>
      </c>
      <c r="R34" s="1038">
        <v>25</v>
      </c>
      <c r="U34" s="1037"/>
    </row>
    <row r="35" spans="1:21">
      <c r="A35" s="1041" t="s">
        <v>190</v>
      </c>
      <c r="B35" s="1039">
        <v>38</v>
      </c>
      <c r="C35" s="1038">
        <v>30</v>
      </c>
      <c r="D35" s="1038">
        <v>0</v>
      </c>
      <c r="E35" s="1038">
        <v>16</v>
      </c>
      <c r="F35" s="1038">
        <v>12</v>
      </c>
      <c r="G35" s="1038">
        <v>22</v>
      </c>
      <c r="H35" s="1038">
        <v>18</v>
      </c>
      <c r="I35" s="1038">
        <v>0</v>
      </c>
      <c r="J35" s="1038">
        <v>0</v>
      </c>
      <c r="K35" s="1038">
        <v>0</v>
      </c>
      <c r="L35" s="1038">
        <v>0</v>
      </c>
      <c r="M35" s="1038">
        <v>3</v>
      </c>
      <c r="N35" s="1038">
        <v>3</v>
      </c>
      <c r="O35" s="1038">
        <v>0</v>
      </c>
      <c r="P35" s="1038">
        <v>0</v>
      </c>
      <c r="Q35" s="1038">
        <v>19</v>
      </c>
      <c r="R35" s="1038">
        <v>15</v>
      </c>
      <c r="U35" s="1037"/>
    </row>
    <row r="36" spans="1:21">
      <c r="A36" s="1041" t="s">
        <v>191</v>
      </c>
      <c r="B36" s="1039">
        <v>14</v>
      </c>
      <c r="C36" s="1038">
        <v>8</v>
      </c>
      <c r="D36" s="1038">
        <v>0</v>
      </c>
      <c r="E36" s="1038">
        <v>0</v>
      </c>
      <c r="F36" s="1038">
        <v>0</v>
      </c>
      <c r="G36" s="1038">
        <v>14</v>
      </c>
      <c r="H36" s="1038">
        <v>8</v>
      </c>
      <c r="I36" s="1038">
        <v>0</v>
      </c>
      <c r="J36" s="1038">
        <v>0</v>
      </c>
      <c r="K36" s="1038">
        <v>0</v>
      </c>
      <c r="L36" s="1038">
        <v>0</v>
      </c>
      <c r="M36" s="1038">
        <v>0</v>
      </c>
      <c r="N36" s="1038">
        <v>0</v>
      </c>
      <c r="O36" s="1038">
        <v>0</v>
      </c>
      <c r="P36" s="1038">
        <v>0</v>
      </c>
      <c r="Q36" s="1038">
        <v>14</v>
      </c>
      <c r="R36" s="1038">
        <v>8</v>
      </c>
      <c r="U36" s="1037"/>
    </row>
    <row r="37" spans="1:21">
      <c r="A37" s="1041" t="s">
        <v>241</v>
      </c>
      <c r="B37" s="1039">
        <v>25</v>
      </c>
      <c r="C37" s="1038">
        <v>15</v>
      </c>
      <c r="D37" s="1038">
        <v>0</v>
      </c>
      <c r="E37" s="1038">
        <v>18</v>
      </c>
      <c r="F37" s="1038">
        <v>9</v>
      </c>
      <c r="G37" s="1038">
        <v>7</v>
      </c>
      <c r="H37" s="1038">
        <v>6</v>
      </c>
      <c r="I37" s="1038">
        <v>0</v>
      </c>
      <c r="J37" s="1038">
        <v>0</v>
      </c>
      <c r="K37" s="1038">
        <v>0</v>
      </c>
      <c r="L37" s="1038">
        <v>0</v>
      </c>
      <c r="M37" s="1038">
        <v>0</v>
      </c>
      <c r="N37" s="1038">
        <v>0</v>
      </c>
      <c r="O37" s="1038">
        <v>0</v>
      </c>
      <c r="P37" s="1038">
        <v>0</v>
      </c>
      <c r="Q37" s="1038">
        <v>7</v>
      </c>
      <c r="R37" s="1038">
        <v>6</v>
      </c>
      <c r="U37" s="1037"/>
    </row>
    <row r="38" spans="1:21">
      <c r="A38" s="1041" t="s">
        <v>242</v>
      </c>
      <c r="B38" s="1039">
        <v>30</v>
      </c>
      <c r="C38" s="1038">
        <v>25</v>
      </c>
      <c r="D38" s="1038">
        <v>0</v>
      </c>
      <c r="E38" s="1038">
        <v>19</v>
      </c>
      <c r="F38" s="1038">
        <v>15</v>
      </c>
      <c r="G38" s="1038">
        <v>11</v>
      </c>
      <c r="H38" s="1038">
        <v>10</v>
      </c>
      <c r="I38" s="1038">
        <v>0</v>
      </c>
      <c r="J38" s="1038">
        <v>0</v>
      </c>
      <c r="K38" s="1038">
        <v>0</v>
      </c>
      <c r="L38" s="1038">
        <v>0</v>
      </c>
      <c r="M38" s="1038">
        <v>11</v>
      </c>
      <c r="N38" s="1038">
        <v>10</v>
      </c>
      <c r="O38" s="1038">
        <v>0</v>
      </c>
      <c r="P38" s="1038">
        <v>0</v>
      </c>
      <c r="Q38" s="1038">
        <v>0</v>
      </c>
      <c r="R38" s="1038">
        <v>0</v>
      </c>
      <c r="U38" s="1037"/>
    </row>
    <row r="39" spans="1:21">
      <c r="A39" s="1041" t="s">
        <v>243</v>
      </c>
      <c r="B39" s="1039">
        <v>50</v>
      </c>
      <c r="C39" s="1038">
        <v>39</v>
      </c>
      <c r="D39" s="1038">
        <v>0</v>
      </c>
      <c r="E39" s="1038">
        <v>1</v>
      </c>
      <c r="F39" s="1038">
        <v>1</v>
      </c>
      <c r="G39" s="1038">
        <v>49</v>
      </c>
      <c r="H39" s="1038">
        <v>38</v>
      </c>
      <c r="I39" s="1038">
        <v>0</v>
      </c>
      <c r="J39" s="1038">
        <v>0</v>
      </c>
      <c r="K39" s="1038">
        <v>0</v>
      </c>
      <c r="L39" s="1038">
        <v>0</v>
      </c>
      <c r="M39" s="1038">
        <v>0</v>
      </c>
      <c r="N39" s="1038">
        <v>0</v>
      </c>
      <c r="O39" s="1038">
        <v>0</v>
      </c>
      <c r="P39" s="1038">
        <v>0</v>
      </c>
      <c r="Q39" s="1038">
        <v>49</v>
      </c>
      <c r="R39" s="1038">
        <v>38</v>
      </c>
      <c r="U39" s="1037"/>
    </row>
    <row r="40" spans="1:21">
      <c r="A40" s="1041" t="s">
        <v>244</v>
      </c>
      <c r="B40" s="1039">
        <v>29</v>
      </c>
      <c r="C40" s="1038">
        <v>23</v>
      </c>
      <c r="D40" s="1038">
        <v>0</v>
      </c>
      <c r="E40" s="1038">
        <v>4</v>
      </c>
      <c r="F40" s="1038">
        <v>2</v>
      </c>
      <c r="G40" s="1038">
        <v>25</v>
      </c>
      <c r="H40" s="1038">
        <v>21</v>
      </c>
      <c r="I40" s="1038">
        <v>1</v>
      </c>
      <c r="J40" s="1038">
        <v>1</v>
      </c>
      <c r="K40" s="1038">
        <v>0</v>
      </c>
      <c r="L40" s="1038">
        <v>0</v>
      </c>
      <c r="M40" s="1038">
        <v>7</v>
      </c>
      <c r="N40" s="1038">
        <v>5</v>
      </c>
      <c r="O40" s="1038">
        <v>0</v>
      </c>
      <c r="P40" s="1038">
        <v>0</v>
      </c>
      <c r="Q40" s="1038">
        <v>17</v>
      </c>
      <c r="R40" s="1038">
        <v>15</v>
      </c>
      <c r="U40" s="1037"/>
    </row>
    <row r="41" spans="1:21">
      <c r="A41" s="1041" t="s">
        <v>245</v>
      </c>
      <c r="B41" s="1039">
        <v>25</v>
      </c>
      <c r="C41" s="1038">
        <v>19</v>
      </c>
      <c r="D41" s="1038">
        <v>0</v>
      </c>
      <c r="E41" s="1038">
        <v>1</v>
      </c>
      <c r="F41" s="1038">
        <v>0</v>
      </c>
      <c r="G41" s="1038">
        <v>24</v>
      </c>
      <c r="H41" s="1038">
        <v>19</v>
      </c>
      <c r="I41" s="1038">
        <v>0</v>
      </c>
      <c r="J41" s="1038">
        <v>0</v>
      </c>
      <c r="K41" s="1038">
        <v>0</v>
      </c>
      <c r="L41" s="1038">
        <v>0</v>
      </c>
      <c r="M41" s="1038">
        <v>0</v>
      </c>
      <c r="N41" s="1038">
        <v>0</v>
      </c>
      <c r="O41" s="1038">
        <v>0</v>
      </c>
      <c r="P41" s="1038">
        <v>0</v>
      </c>
      <c r="Q41" s="1038">
        <v>24</v>
      </c>
      <c r="R41" s="1038">
        <v>19</v>
      </c>
      <c r="U41" s="1037"/>
    </row>
    <row r="42" spans="1:21">
      <c r="A42" s="1041" t="s">
        <v>1845</v>
      </c>
      <c r="B42" s="1039">
        <v>22</v>
      </c>
      <c r="C42" s="1038">
        <v>14</v>
      </c>
      <c r="D42" s="1038">
        <v>0</v>
      </c>
      <c r="E42" s="1038">
        <v>12</v>
      </c>
      <c r="F42" s="1038">
        <v>6</v>
      </c>
      <c r="G42" s="1038">
        <v>10</v>
      </c>
      <c r="H42" s="1038">
        <v>8</v>
      </c>
      <c r="I42" s="1038">
        <v>0</v>
      </c>
      <c r="J42" s="1038">
        <v>0</v>
      </c>
      <c r="K42" s="1038">
        <v>0</v>
      </c>
      <c r="L42" s="1038">
        <v>0</v>
      </c>
      <c r="M42" s="1038">
        <v>3</v>
      </c>
      <c r="N42" s="1038">
        <v>2</v>
      </c>
      <c r="O42" s="1038">
        <v>0</v>
      </c>
      <c r="P42" s="1038">
        <v>0</v>
      </c>
      <c r="Q42" s="1038">
        <v>7</v>
      </c>
      <c r="R42" s="1038">
        <v>6</v>
      </c>
      <c r="U42" s="1037"/>
    </row>
    <row r="43" spans="1:21">
      <c r="A43" s="1041" t="s">
        <v>26</v>
      </c>
      <c r="B43" s="1039">
        <v>20</v>
      </c>
      <c r="C43" s="1038">
        <v>13</v>
      </c>
      <c r="D43" s="1038">
        <v>0</v>
      </c>
      <c r="E43" s="1038">
        <v>2</v>
      </c>
      <c r="F43" s="1038">
        <v>0</v>
      </c>
      <c r="G43" s="1038">
        <v>18</v>
      </c>
      <c r="H43" s="1038">
        <v>13</v>
      </c>
      <c r="I43" s="1038">
        <v>2</v>
      </c>
      <c r="J43" s="1038">
        <v>2</v>
      </c>
      <c r="K43" s="1038">
        <v>0</v>
      </c>
      <c r="L43" s="1038">
        <v>0</v>
      </c>
      <c r="M43" s="1038">
        <v>13</v>
      </c>
      <c r="N43" s="1038">
        <v>9</v>
      </c>
      <c r="O43" s="1038">
        <v>0</v>
      </c>
      <c r="P43" s="1038">
        <v>0</v>
      </c>
      <c r="Q43" s="1038">
        <v>3</v>
      </c>
      <c r="R43" s="1038">
        <v>2</v>
      </c>
      <c r="U43" s="1037"/>
    </row>
    <row r="44" spans="1:21">
      <c r="A44" s="1041" t="s">
        <v>27</v>
      </c>
      <c r="B44" s="1039">
        <v>19</v>
      </c>
      <c r="C44" s="1038">
        <v>0</v>
      </c>
      <c r="D44" s="1038">
        <v>0</v>
      </c>
      <c r="E44" s="1038">
        <v>19</v>
      </c>
      <c r="F44" s="1038">
        <v>0</v>
      </c>
      <c r="G44" s="1038">
        <v>0</v>
      </c>
      <c r="H44" s="1038">
        <v>0</v>
      </c>
      <c r="I44" s="1038">
        <v>0</v>
      </c>
      <c r="J44" s="1038">
        <v>0</v>
      </c>
      <c r="K44" s="1038">
        <v>0</v>
      </c>
      <c r="L44" s="1038">
        <v>0</v>
      </c>
      <c r="M44" s="1038">
        <v>0</v>
      </c>
      <c r="N44" s="1038">
        <v>0</v>
      </c>
      <c r="O44" s="1038">
        <v>0</v>
      </c>
      <c r="P44" s="1038">
        <v>0</v>
      </c>
      <c r="Q44" s="1038">
        <v>0</v>
      </c>
      <c r="R44" s="1038">
        <v>0</v>
      </c>
      <c r="U44" s="1037"/>
    </row>
    <row r="45" spans="1:21">
      <c r="A45" s="1041" t="s">
        <v>28</v>
      </c>
      <c r="B45" s="1039">
        <v>5</v>
      </c>
      <c r="C45" s="1038">
        <v>0</v>
      </c>
      <c r="D45" s="1038">
        <v>0</v>
      </c>
      <c r="E45" s="1038">
        <v>4</v>
      </c>
      <c r="F45" s="1038">
        <v>0</v>
      </c>
      <c r="G45" s="1038">
        <v>1</v>
      </c>
      <c r="H45" s="1038">
        <v>0</v>
      </c>
      <c r="I45" s="1038">
        <v>0</v>
      </c>
      <c r="J45" s="1038">
        <v>0</v>
      </c>
      <c r="K45" s="1038">
        <v>0</v>
      </c>
      <c r="L45" s="1038">
        <v>0</v>
      </c>
      <c r="M45" s="1038">
        <v>0</v>
      </c>
      <c r="N45" s="1038">
        <v>0</v>
      </c>
      <c r="O45" s="1038">
        <v>0</v>
      </c>
      <c r="P45" s="1038">
        <v>0</v>
      </c>
      <c r="Q45" s="1038">
        <v>1</v>
      </c>
      <c r="R45" s="1038">
        <v>0</v>
      </c>
      <c r="U45" s="1037"/>
    </row>
    <row r="46" spans="1:21">
      <c r="A46" s="1041" t="s">
        <v>29</v>
      </c>
      <c r="B46" s="1039">
        <v>10</v>
      </c>
      <c r="C46" s="1038">
        <v>9</v>
      </c>
      <c r="D46" s="1038">
        <v>0</v>
      </c>
      <c r="E46" s="1038">
        <v>8</v>
      </c>
      <c r="F46" s="1038">
        <v>7</v>
      </c>
      <c r="G46" s="1038">
        <v>2</v>
      </c>
      <c r="H46" s="1038">
        <v>2</v>
      </c>
      <c r="I46" s="1038">
        <v>0</v>
      </c>
      <c r="J46" s="1038">
        <v>0</v>
      </c>
      <c r="K46" s="1038">
        <v>0</v>
      </c>
      <c r="L46" s="1038">
        <v>0</v>
      </c>
      <c r="M46" s="1038">
        <v>2</v>
      </c>
      <c r="N46" s="1038">
        <v>2</v>
      </c>
      <c r="O46" s="1038">
        <v>0</v>
      </c>
      <c r="P46" s="1038">
        <v>0</v>
      </c>
      <c r="Q46" s="1038">
        <v>0</v>
      </c>
      <c r="R46" s="1038">
        <v>0</v>
      </c>
      <c r="U46" s="1037"/>
    </row>
    <row r="47" spans="1:21">
      <c r="A47" s="1041" t="s">
        <v>30</v>
      </c>
      <c r="B47" s="1039">
        <v>11</v>
      </c>
      <c r="C47" s="1038">
        <v>9</v>
      </c>
      <c r="D47" s="1038">
        <v>0</v>
      </c>
      <c r="E47" s="1038">
        <v>10</v>
      </c>
      <c r="F47" s="1038">
        <v>9</v>
      </c>
      <c r="G47" s="1038">
        <v>1</v>
      </c>
      <c r="H47" s="1038">
        <v>0</v>
      </c>
      <c r="I47" s="1038">
        <v>0</v>
      </c>
      <c r="J47" s="1038">
        <v>0</v>
      </c>
      <c r="K47" s="1038">
        <v>0</v>
      </c>
      <c r="L47" s="1038">
        <v>0</v>
      </c>
      <c r="M47" s="1038">
        <v>1</v>
      </c>
      <c r="N47" s="1038">
        <v>0</v>
      </c>
      <c r="O47" s="1038">
        <v>0</v>
      </c>
      <c r="P47" s="1038">
        <v>0</v>
      </c>
      <c r="Q47" s="1038">
        <v>0</v>
      </c>
      <c r="R47" s="1038">
        <v>0</v>
      </c>
      <c r="U47" s="1037"/>
    </row>
    <row r="48" spans="1:21">
      <c r="A48" s="1041" t="s">
        <v>31</v>
      </c>
      <c r="B48" s="1039">
        <v>5</v>
      </c>
      <c r="C48" s="1038">
        <v>4</v>
      </c>
      <c r="D48" s="1038">
        <v>0</v>
      </c>
      <c r="E48" s="1038">
        <v>0</v>
      </c>
      <c r="F48" s="1038">
        <v>0</v>
      </c>
      <c r="G48" s="1038">
        <v>5</v>
      </c>
      <c r="H48" s="1038">
        <v>4</v>
      </c>
      <c r="I48" s="1038">
        <v>0</v>
      </c>
      <c r="J48" s="1038">
        <v>0</v>
      </c>
      <c r="K48" s="1038">
        <v>0</v>
      </c>
      <c r="L48" s="1038">
        <v>0</v>
      </c>
      <c r="M48" s="1038">
        <v>0</v>
      </c>
      <c r="N48" s="1038">
        <v>0</v>
      </c>
      <c r="O48" s="1038">
        <v>0</v>
      </c>
      <c r="P48" s="1038">
        <v>0</v>
      </c>
      <c r="Q48" s="1038">
        <v>5</v>
      </c>
      <c r="R48" s="1038">
        <v>4</v>
      </c>
      <c r="U48" s="1037"/>
    </row>
    <row r="49" spans="1:21">
      <c r="A49" s="1041" t="s">
        <v>32</v>
      </c>
      <c r="B49" s="1039">
        <v>4</v>
      </c>
      <c r="C49" s="1038">
        <v>2</v>
      </c>
      <c r="D49" s="1038">
        <v>0</v>
      </c>
      <c r="E49" s="1038">
        <v>4</v>
      </c>
      <c r="F49" s="1038">
        <v>2</v>
      </c>
      <c r="G49" s="1038">
        <v>0</v>
      </c>
      <c r="H49" s="1038">
        <v>0</v>
      </c>
      <c r="I49" s="1038">
        <v>0</v>
      </c>
      <c r="J49" s="1038">
        <v>0</v>
      </c>
      <c r="K49" s="1038">
        <v>0</v>
      </c>
      <c r="L49" s="1038">
        <v>0</v>
      </c>
      <c r="M49" s="1038">
        <v>0</v>
      </c>
      <c r="N49" s="1038">
        <v>0</v>
      </c>
      <c r="O49" s="1038">
        <v>0</v>
      </c>
      <c r="P49" s="1038">
        <v>0</v>
      </c>
      <c r="Q49" s="1038">
        <v>0</v>
      </c>
      <c r="R49" s="1038">
        <v>0</v>
      </c>
      <c r="U49" s="1037"/>
    </row>
    <row r="50" spans="1:21">
      <c r="A50" s="1041" t="s">
        <v>247</v>
      </c>
      <c r="B50" s="1039">
        <v>15</v>
      </c>
      <c r="C50" s="1038">
        <v>10</v>
      </c>
      <c r="D50" s="1038">
        <v>0</v>
      </c>
      <c r="E50" s="1038">
        <v>6</v>
      </c>
      <c r="F50" s="1038">
        <v>4</v>
      </c>
      <c r="G50" s="1038">
        <v>9</v>
      </c>
      <c r="H50" s="1038">
        <v>6</v>
      </c>
      <c r="I50" s="1038">
        <v>2</v>
      </c>
      <c r="J50" s="1038">
        <v>0</v>
      </c>
      <c r="K50" s="1038">
        <v>1</v>
      </c>
      <c r="L50" s="1038">
        <v>1</v>
      </c>
      <c r="M50" s="1038">
        <v>1</v>
      </c>
      <c r="N50" s="1038">
        <v>1</v>
      </c>
      <c r="O50" s="1038">
        <v>0</v>
      </c>
      <c r="P50" s="1038">
        <v>0</v>
      </c>
      <c r="Q50" s="1038">
        <v>5</v>
      </c>
      <c r="R50" s="1038">
        <v>4</v>
      </c>
      <c r="U50" s="1037"/>
    </row>
    <row r="51" spans="1:21">
      <c r="A51" s="1041" t="s">
        <v>33</v>
      </c>
      <c r="B51" s="1039">
        <v>7</v>
      </c>
      <c r="C51" s="1038">
        <v>6</v>
      </c>
      <c r="D51" s="1038">
        <v>0</v>
      </c>
      <c r="E51" s="1038">
        <v>2</v>
      </c>
      <c r="F51" s="1038">
        <v>1</v>
      </c>
      <c r="G51" s="1038">
        <v>5</v>
      </c>
      <c r="H51" s="1038">
        <v>5</v>
      </c>
      <c r="I51" s="1038">
        <v>0</v>
      </c>
      <c r="J51" s="1038">
        <v>0</v>
      </c>
      <c r="K51" s="1038">
        <v>0</v>
      </c>
      <c r="L51" s="1038">
        <v>0</v>
      </c>
      <c r="M51" s="1038">
        <v>0</v>
      </c>
      <c r="N51" s="1038">
        <v>0</v>
      </c>
      <c r="O51" s="1038">
        <v>0</v>
      </c>
      <c r="P51" s="1038">
        <v>0</v>
      </c>
      <c r="Q51" s="1038">
        <v>5</v>
      </c>
      <c r="R51" s="1038">
        <v>5</v>
      </c>
      <c r="U51" s="1037"/>
    </row>
    <row r="52" spans="1:21">
      <c r="A52" s="1041" t="s">
        <v>34</v>
      </c>
      <c r="B52" s="1039">
        <v>7</v>
      </c>
      <c r="C52" s="1038">
        <v>7</v>
      </c>
      <c r="D52" s="1038">
        <v>0</v>
      </c>
      <c r="E52" s="1038">
        <v>0</v>
      </c>
      <c r="F52" s="1038">
        <v>0</v>
      </c>
      <c r="G52" s="1038">
        <v>7</v>
      </c>
      <c r="H52" s="1038">
        <v>7</v>
      </c>
      <c r="I52" s="1038">
        <v>0</v>
      </c>
      <c r="J52" s="1038">
        <v>0</v>
      </c>
      <c r="K52" s="1038">
        <v>0</v>
      </c>
      <c r="L52" s="1038">
        <v>0</v>
      </c>
      <c r="M52" s="1038">
        <v>4</v>
      </c>
      <c r="N52" s="1038">
        <v>4</v>
      </c>
      <c r="O52" s="1038">
        <v>0</v>
      </c>
      <c r="P52" s="1038">
        <v>0</v>
      </c>
      <c r="Q52" s="1038">
        <v>3</v>
      </c>
      <c r="R52" s="1038">
        <v>3</v>
      </c>
      <c r="U52" s="1037"/>
    </row>
    <row r="53" spans="1:21">
      <c r="A53" s="1041" t="s">
        <v>35</v>
      </c>
      <c r="B53" s="1039">
        <v>8</v>
      </c>
      <c r="C53" s="1038">
        <v>7</v>
      </c>
      <c r="D53" s="1038">
        <v>0</v>
      </c>
      <c r="E53" s="1038">
        <v>0</v>
      </c>
      <c r="F53" s="1038">
        <v>0</v>
      </c>
      <c r="G53" s="1038">
        <v>8</v>
      </c>
      <c r="H53" s="1038">
        <v>7</v>
      </c>
      <c r="I53" s="1038">
        <v>1</v>
      </c>
      <c r="J53" s="1038">
        <v>1</v>
      </c>
      <c r="K53" s="1038">
        <v>0</v>
      </c>
      <c r="L53" s="1038">
        <v>0</v>
      </c>
      <c r="M53" s="1038">
        <v>0</v>
      </c>
      <c r="N53" s="1038">
        <v>0</v>
      </c>
      <c r="O53" s="1038">
        <v>0</v>
      </c>
      <c r="P53" s="1038">
        <v>0</v>
      </c>
      <c r="Q53" s="1038">
        <v>7</v>
      </c>
      <c r="R53" s="1038">
        <v>6</v>
      </c>
      <c r="U53" s="1037"/>
    </row>
    <row r="54" spans="1:21">
      <c r="A54" s="1041" t="s">
        <v>36</v>
      </c>
      <c r="B54" s="1039">
        <v>3</v>
      </c>
      <c r="C54" s="1038">
        <v>2</v>
      </c>
      <c r="D54" s="1038">
        <v>0</v>
      </c>
      <c r="E54" s="1038">
        <v>3</v>
      </c>
      <c r="F54" s="1038">
        <v>2</v>
      </c>
      <c r="G54" s="1038">
        <v>0</v>
      </c>
      <c r="H54" s="1038">
        <v>0</v>
      </c>
      <c r="I54" s="1038">
        <v>0</v>
      </c>
      <c r="J54" s="1038">
        <v>0</v>
      </c>
      <c r="K54" s="1038">
        <v>0</v>
      </c>
      <c r="L54" s="1038">
        <v>0</v>
      </c>
      <c r="M54" s="1038">
        <v>0</v>
      </c>
      <c r="N54" s="1038">
        <v>0</v>
      </c>
      <c r="O54" s="1038">
        <v>0</v>
      </c>
      <c r="P54" s="1038">
        <v>0</v>
      </c>
      <c r="Q54" s="1038">
        <v>0</v>
      </c>
      <c r="R54" s="1038">
        <v>0</v>
      </c>
      <c r="U54" s="1037"/>
    </row>
    <row r="55" spans="1:21">
      <c r="A55" s="1041" t="s">
        <v>37</v>
      </c>
      <c r="B55" s="1039">
        <v>3</v>
      </c>
      <c r="C55" s="1038">
        <v>2</v>
      </c>
      <c r="D55" s="1038">
        <v>0</v>
      </c>
      <c r="E55" s="1038">
        <v>1</v>
      </c>
      <c r="F55" s="1038">
        <v>0</v>
      </c>
      <c r="G55" s="1038">
        <v>2</v>
      </c>
      <c r="H55" s="1038">
        <v>2</v>
      </c>
      <c r="I55" s="1038">
        <v>0</v>
      </c>
      <c r="J55" s="1038">
        <v>0</v>
      </c>
      <c r="K55" s="1038">
        <v>0</v>
      </c>
      <c r="L55" s="1038">
        <v>0</v>
      </c>
      <c r="M55" s="1038">
        <v>0</v>
      </c>
      <c r="N55" s="1038">
        <v>0</v>
      </c>
      <c r="O55" s="1038">
        <v>0</v>
      </c>
      <c r="P55" s="1038">
        <v>0</v>
      </c>
      <c r="Q55" s="1038">
        <v>2</v>
      </c>
      <c r="R55" s="1038">
        <v>2</v>
      </c>
      <c r="U55" s="1037"/>
    </row>
    <row r="56" spans="1:21">
      <c r="A56" s="1041" t="s">
        <v>38</v>
      </c>
      <c r="B56" s="1039">
        <v>7</v>
      </c>
      <c r="C56" s="1038">
        <v>5</v>
      </c>
      <c r="D56" s="1038">
        <v>0</v>
      </c>
      <c r="E56" s="1038">
        <v>6</v>
      </c>
      <c r="F56" s="1038">
        <v>4</v>
      </c>
      <c r="G56" s="1038">
        <v>1</v>
      </c>
      <c r="H56" s="1038">
        <v>1</v>
      </c>
      <c r="I56" s="1038">
        <v>0</v>
      </c>
      <c r="J56" s="1038">
        <v>0</v>
      </c>
      <c r="K56" s="1038">
        <v>0</v>
      </c>
      <c r="L56" s="1038">
        <v>0</v>
      </c>
      <c r="M56" s="1038">
        <v>0</v>
      </c>
      <c r="N56" s="1038">
        <v>0</v>
      </c>
      <c r="O56" s="1038">
        <v>0</v>
      </c>
      <c r="P56" s="1038">
        <v>0</v>
      </c>
      <c r="Q56" s="1038">
        <v>1</v>
      </c>
      <c r="R56" s="1038">
        <v>1</v>
      </c>
      <c r="U56" s="1037"/>
    </row>
    <row r="57" spans="1:21">
      <c r="A57" s="1041" t="s">
        <v>39</v>
      </c>
      <c r="B57" s="1039">
        <v>8</v>
      </c>
      <c r="C57" s="1038">
        <v>6</v>
      </c>
      <c r="D57" s="1038">
        <v>0</v>
      </c>
      <c r="E57" s="1038">
        <v>0</v>
      </c>
      <c r="F57" s="1038">
        <v>0</v>
      </c>
      <c r="G57" s="1038">
        <v>8</v>
      </c>
      <c r="H57" s="1038">
        <v>6</v>
      </c>
      <c r="I57" s="1038">
        <v>0</v>
      </c>
      <c r="J57" s="1038">
        <v>0</v>
      </c>
      <c r="K57" s="1038">
        <v>0</v>
      </c>
      <c r="L57" s="1038">
        <v>0</v>
      </c>
      <c r="M57" s="1038">
        <v>0</v>
      </c>
      <c r="N57" s="1038">
        <v>0</v>
      </c>
      <c r="O57" s="1038">
        <v>0</v>
      </c>
      <c r="P57" s="1038">
        <v>0</v>
      </c>
      <c r="Q57" s="1038">
        <v>8</v>
      </c>
      <c r="R57" s="1038">
        <v>6</v>
      </c>
      <c r="U57" s="1037"/>
    </row>
    <row r="58" spans="1:21">
      <c r="A58" s="1041" t="s">
        <v>40</v>
      </c>
      <c r="B58" s="1039">
        <v>7</v>
      </c>
      <c r="C58" s="1038">
        <v>6</v>
      </c>
      <c r="D58" s="1038">
        <v>0</v>
      </c>
      <c r="E58" s="1038">
        <v>0</v>
      </c>
      <c r="F58" s="1038">
        <v>0</v>
      </c>
      <c r="G58" s="1038">
        <v>7</v>
      </c>
      <c r="H58" s="1038">
        <v>6</v>
      </c>
      <c r="I58" s="1038">
        <v>0</v>
      </c>
      <c r="J58" s="1038">
        <v>0</v>
      </c>
      <c r="K58" s="1038">
        <v>0</v>
      </c>
      <c r="L58" s="1038">
        <v>0</v>
      </c>
      <c r="M58" s="1038">
        <v>0</v>
      </c>
      <c r="N58" s="1038">
        <v>0</v>
      </c>
      <c r="O58" s="1038">
        <v>0</v>
      </c>
      <c r="P58" s="1038">
        <v>0</v>
      </c>
      <c r="Q58" s="1038">
        <v>7</v>
      </c>
      <c r="R58" s="1038">
        <v>6</v>
      </c>
      <c r="U58" s="1037"/>
    </row>
    <row r="59" spans="1:21">
      <c r="A59" s="1041" t="s">
        <v>41</v>
      </c>
      <c r="B59" s="1039">
        <v>5</v>
      </c>
      <c r="C59" s="1038">
        <v>4</v>
      </c>
      <c r="D59" s="1038">
        <v>0</v>
      </c>
      <c r="E59" s="1038">
        <v>5</v>
      </c>
      <c r="F59" s="1038">
        <v>4</v>
      </c>
      <c r="G59" s="1038">
        <v>0</v>
      </c>
      <c r="H59" s="1038">
        <v>0</v>
      </c>
      <c r="I59" s="1038">
        <v>0</v>
      </c>
      <c r="J59" s="1038">
        <v>0</v>
      </c>
      <c r="K59" s="1038">
        <v>0</v>
      </c>
      <c r="L59" s="1038">
        <v>0</v>
      </c>
      <c r="M59" s="1038">
        <v>0</v>
      </c>
      <c r="N59" s="1038">
        <v>0</v>
      </c>
      <c r="O59" s="1038">
        <v>0</v>
      </c>
      <c r="P59" s="1038">
        <v>0</v>
      </c>
      <c r="Q59" s="1038">
        <v>0</v>
      </c>
      <c r="R59" s="1038">
        <v>0</v>
      </c>
      <c r="U59" s="1037"/>
    </row>
    <row r="60" spans="1:21">
      <c r="A60" s="1040" t="s">
        <v>1455</v>
      </c>
      <c r="B60" s="1039">
        <v>0</v>
      </c>
      <c r="C60" s="1038">
        <v>0</v>
      </c>
      <c r="D60" s="1038">
        <v>0</v>
      </c>
      <c r="E60" s="1038">
        <v>0</v>
      </c>
      <c r="F60" s="1038">
        <v>0</v>
      </c>
      <c r="G60" s="1038">
        <v>0</v>
      </c>
      <c r="H60" s="1038">
        <v>0</v>
      </c>
      <c r="I60" s="1038">
        <v>0</v>
      </c>
      <c r="J60" s="1038">
        <v>0</v>
      </c>
      <c r="K60" s="1038">
        <v>0</v>
      </c>
      <c r="L60" s="1038">
        <v>0</v>
      </c>
      <c r="M60" s="1038">
        <v>0</v>
      </c>
      <c r="N60" s="1038">
        <v>0</v>
      </c>
      <c r="O60" s="1038">
        <v>0</v>
      </c>
      <c r="P60" s="1038">
        <v>0</v>
      </c>
      <c r="Q60" s="1038">
        <v>0</v>
      </c>
      <c r="R60" s="1038">
        <v>0</v>
      </c>
      <c r="U60" s="1037"/>
    </row>
    <row r="61" spans="1:21">
      <c r="A61" s="1040" t="s">
        <v>1456</v>
      </c>
      <c r="B61" s="1039">
        <v>1</v>
      </c>
      <c r="C61" s="1038">
        <v>1</v>
      </c>
      <c r="D61" s="1038">
        <v>0</v>
      </c>
      <c r="E61" s="1038">
        <v>1</v>
      </c>
      <c r="F61" s="1038">
        <v>1</v>
      </c>
      <c r="G61" s="1038">
        <v>0</v>
      </c>
      <c r="H61" s="1038">
        <v>0</v>
      </c>
      <c r="I61" s="1038">
        <v>0</v>
      </c>
      <c r="J61" s="1038">
        <v>0</v>
      </c>
      <c r="K61" s="1038">
        <v>0</v>
      </c>
      <c r="L61" s="1038">
        <v>0</v>
      </c>
      <c r="M61" s="1038">
        <v>0</v>
      </c>
      <c r="N61" s="1038">
        <v>0</v>
      </c>
      <c r="O61" s="1038">
        <v>0</v>
      </c>
      <c r="P61" s="1038">
        <v>0</v>
      </c>
      <c r="Q61" s="1038">
        <v>0</v>
      </c>
      <c r="R61" s="1038">
        <v>0</v>
      </c>
      <c r="U61" s="1037"/>
    </row>
    <row r="62" spans="1:21">
      <c r="A62" s="1040" t="s">
        <v>1457</v>
      </c>
      <c r="B62" s="1039">
        <v>11</v>
      </c>
      <c r="C62" s="1038">
        <v>11</v>
      </c>
      <c r="D62" s="1038">
        <v>0</v>
      </c>
      <c r="E62" s="1038">
        <v>2</v>
      </c>
      <c r="F62" s="1038">
        <v>2</v>
      </c>
      <c r="G62" s="1038">
        <v>9</v>
      </c>
      <c r="H62" s="1038">
        <v>9</v>
      </c>
      <c r="I62" s="1038">
        <v>0</v>
      </c>
      <c r="J62" s="1038">
        <v>0</v>
      </c>
      <c r="K62" s="1038">
        <v>0</v>
      </c>
      <c r="L62" s="1038">
        <v>0</v>
      </c>
      <c r="M62" s="1038">
        <v>0</v>
      </c>
      <c r="N62" s="1038">
        <v>0</v>
      </c>
      <c r="O62" s="1038">
        <v>0</v>
      </c>
      <c r="P62" s="1038">
        <v>0</v>
      </c>
      <c r="Q62" s="1038">
        <v>9</v>
      </c>
      <c r="R62" s="1038">
        <v>9</v>
      </c>
      <c r="U62" s="1037"/>
    </row>
    <row r="63" spans="1:21">
      <c r="A63" s="1040" t="s">
        <v>1458</v>
      </c>
      <c r="B63" s="1039">
        <v>35</v>
      </c>
      <c r="C63" s="1038">
        <v>20</v>
      </c>
      <c r="D63" s="1038">
        <v>0</v>
      </c>
      <c r="E63" s="1038">
        <v>0</v>
      </c>
      <c r="F63" s="1038">
        <v>0</v>
      </c>
      <c r="G63" s="1038">
        <v>35</v>
      </c>
      <c r="H63" s="1038">
        <v>20</v>
      </c>
      <c r="I63" s="1038">
        <v>1</v>
      </c>
      <c r="J63" s="1038">
        <v>1</v>
      </c>
      <c r="K63" s="1038">
        <v>2</v>
      </c>
      <c r="L63" s="1038">
        <v>1</v>
      </c>
      <c r="M63" s="1038">
        <v>0</v>
      </c>
      <c r="N63" s="1038">
        <v>0</v>
      </c>
      <c r="O63" s="1038">
        <v>2</v>
      </c>
      <c r="P63" s="1038">
        <v>2</v>
      </c>
      <c r="Q63" s="1038">
        <v>30</v>
      </c>
      <c r="R63" s="1038">
        <v>16</v>
      </c>
      <c r="U63" s="1037"/>
    </row>
    <row r="64" spans="1:21">
      <c r="A64" s="1040" t="s">
        <v>1459</v>
      </c>
      <c r="B64" s="1039">
        <v>5</v>
      </c>
      <c r="C64" s="1038">
        <v>4</v>
      </c>
      <c r="D64" s="1038">
        <v>0</v>
      </c>
      <c r="E64" s="1038">
        <v>4</v>
      </c>
      <c r="F64" s="1038">
        <v>4</v>
      </c>
      <c r="G64" s="1038">
        <v>1</v>
      </c>
      <c r="H64" s="1038">
        <v>0</v>
      </c>
      <c r="I64" s="1038">
        <v>0</v>
      </c>
      <c r="J64" s="1038">
        <v>0</v>
      </c>
      <c r="K64" s="1038">
        <v>0</v>
      </c>
      <c r="L64" s="1038">
        <v>0</v>
      </c>
      <c r="M64" s="1038">
        <v>1</v>
      </c>
      <c r="N64" s="1038">
        <v>0</v>
      </c>
      <c r="O64" s="1038">
        <v>0</v>
      </c>
      <c r="P64" s="1038">
        <v>0</v>
      </c>
      <c r="Q64" s="1038">
        <v>0</v>
      </c>
      <c r="R64" s="1038">
        <v>0</v>
      </c>
      <c r="U64" s="1037"/>
    </row>
    <row r="65" spans="1:21">
      <c r="A65" s="1040" t="s">
        <v>1460</v>
      </c>
      <c r="B65" s="1039">
        <v>2</v>
      </c>
      <c r="C65" s="1038">
        <v>1</v>
      </c>
      <c r="D65" s="1038">
        <v>0</v>
      </c>
      <c r="E65" s="1038">
        <v>1</v>
      </c>
      <c r="F65" s="1038">
        <v>1</v>
      </c>
      <c r="G65" s="1038">
        <v>1</v>
      </c>
      <c r="H65" s="1038">
        <v>0</v>
      </c>
      <c r="I65" s="1038">
        <v>0</v>
      </c>
      <c r="J65" s="1038">
        <v>0</v>
      </c>
      <c r="K65" s="1038">
        <v>1</v>
      </c>
      <c r="L65" s="1038">
        <v>0</v>
      </c>
      <c r="M65" s="1038">
        <v>0</v>
      </c>
      <c r="N65" s="1038">
        <v>0</v>
      </c>
      <c r="O65" s="1038">
        <v>0</v>
      </c>
      <c r="P65" s="1038">
        <v>0</v>
      </c>
      <c r="Q65" s="1038">
        <v>0</v>
      </c>
      <c r="R65" s="1038">
        <v>0</v>
      </c>
      <c r="U65" s="1037"/>
    </row>
    <row r="66" spans="1:21">
      <c r="A66" s="1040" t="s">
        <v>1461</v>
      </c>
      <c r="B66" s="1039">
        <v>8</v>
      </c>
      <c r="C66" s="1038">
        <v>4</v>
      </c>
      <c r="D66" s="1038">
        <v>0</v>
      </c>
      <c r="E66" s="1038">
        <v>4</v>
      </c>
      <c r="F66" s="1038">
        <v>2</v>
      </c>
      <c r="G66" s="1038">
        <v>4</v>
      </c>
      <c r="H66" s="1038">
        <v>2</v>
      </c>
      <c r="I66" s="1038">
        <v>0</v>
      </c>
      <c r="J66" s="1038">
        <v>0</v>
      </c>
      <c r="K66" s="1038">
        <v>0</v>
      </c>
      <c r="L66" s="1038">
        <v>0</v>
      </c>
      <c r="M66" s="1038">
        <v>0</v>
      </c>
      <c r="N66" s="1038">
        <v>0</v>
      </c>
      <c r="O66" s="1038">
        <v>0</v>
      </c>
      <c r="P66" s="1038">
        <v>0</v>
      </c>
      <c r="Q66" s="1038">
        <v>4</v>
      </c>
      <c r="R66" s="1038">
        <v>2</v>
      </c>
      <c r="U66" s="1037"/>
    </row>
    <row r="67" spans="1:21">
      <c r="A67" s="1040" t="s">
        <v>1462</v>
      </c>
      <c r="B67" s="1039">
        <v>0</v>
      </c>
      <c r="C67" s="1038">
        <v>0</v>
      </c>
      <c r="D67" s="1038">
        <v>0</v>
      </c>
      <c r="E67" s="1038">
        <v>0</v>
      </c>
      <c r="F67" s="1038">
        <v>0</v>
      </c>
      <c r="G67" s="1038">
        <v>0</v>
      </c>
      <c r="H67" s="1038">
        <v>0</v>
      </c>
      <c r="I67" s="1038">
        <v>0</v>
      </c>
      <c r="J67" s="1038">
        <v>0</v>
      </c>
      <c r="K67" s="1038">
        <v>0</v>
      </c>
      <c r="L67" s="1038">
        <v>0</v>
      </c>
      <c r="M67" s="1038">
        <v>0</v>
      </c>
      <c r="N67" s="1038">
        <v>0</v>
      </c>
      <c r="O67" s="1038">
        <v>0</v>
      </c>
      <c r="P67" s="1038">
        <v>0</v>
      </c>
      <c r="Q67" s="1038">
        <v>0</v>
      </c>
      <c r="R67" s="1038">
        <v>0</v>
      </c>
      <c r="U67" s="1037"/>
    </row>
    <row r="68" spans="1:21">
      <c r="A68" s="1040" t="s">
        <v>1464</v>
      </c>
      <c r="B68" s="1039">
        <v>2</v>
      </c>
      <c r="C68" s="1038">
        <v>2</v>
      </c>
      <c r="D68" s="1038">
        <v>0</v>
      </c>
      <c r="E68" s="1038">
        <v>2</v>
      </c>
      <c r="F68" s="1038">
        <v>2</v>
      </c>
      <c r="G68" s="1038">
        <v>0</v>
      </c>
      <c r="H68" s="1038">
        <v>0</v>
      </c>
      <c r="I68" s="1038">
        <v>0</v>
      </c>
      <c r="J68" s="1038">
        <v>0</v>
      </c>
      <c r="K68" s="1038">
        <v>0</v>
      </c>
      <c r="L68" s="1038">
        <v>0</v>
      </c>
      <c r="M68" s="1038">
        <v>0</v>
      </c>
      <c r="N68" s="1038">
        <v>0</v>
      </c>
      <c r="O68" s="1038">
        <v>0</v>
      </c>
      <c r="P68" s="1038">
        <v>0</v>
      </c>
      <c r="Q68" s="1038">
        <v>0</v>
      </c>
      <c r="R68" s="1038">
        <v>0</v>
      </c>
      <c r="U68" s="1037"/>
    </row>
    <row r="69" spans="1:21">
      <c r="A69" s="1040" t="s">
        <v>1465</v>
      </c>
      <c r="B69" s="1039">
        <v>0</v>
      </c>
      <c r="C69" s="1038">
        <v>0</v>
      </c>
      <c r="D69" s="1038">
        <v>0</v>
      </c>
      <c r="E69" s="1038">
        <v>0</v>
      </c>
      <c r="F69" s="1038">
        <v>0</v>
      </c>
      <c r="G69" s="1038">
        <v>0</v>
      </c>
      <c r="H69" s="1038">
        <v>0</v>
      </c>
      <c r="I69" s="1038">
        <v>0</v>
      </c>
      <c r="J69" s="1038">
        <v>0</v>
      </c>
      <c r="K69" s="1038">
        <v>0</v>
      </c>
      <c r="L69" s="1038">
        <v>0</v>
      </c>
      <c r="M69" s="1038">
        <v>0</v>
      </c>
      <c r="N69" s="1038">
        <v>0</v>
      </c>
      <c r="O69" s="1038">
        <v>0</v>
      </c>
      <c r="P69" s="1038">
        <v>0</v>
      </c>
      <c r="Q69" s="1038">
        <v>0</v>
      </c>
      <c r="R69" s="1038">
        <v>0</v>
      </c>
      <c r="U69" s="1037"/>
    </row>
    <row r="70" spans="1:21">
      <c r="A70" s="1040" t="s">
        <v>1466</v>
      </c>
      <c r="B70" s="1039">
        <v>0</v>
      </c>
      <c r="C70" s="1038">
        <v>0</v>
      </c>
      <c r="D70" s="1038">
        <v>0</v>
      </c>
      <c r="E70" s="1038">
        <v>0</v>
      </c>
      <c r="F70" s="1038">
        <v>0</v>
      </c>
      <c r="G70" s="1038">
        <v>0</v>
      </c>
      <c r="H70" s="1038">
        <v>0</v>
      </c>
      <c r="I70" s="1038">
        <v>0</v>
      </c>
      <c r="J70" s="1038">
        <v>0</v>
      </c>
      <c r="K70" s="1038">
        <v>0</v>
      </c>
      <c r="L70" s="1038">
        <v>0</v>
      </c>
      <c r="M70" s="1038">
        <v>0</v>
      </c>
      <c r="N70" s="1038">
        <v>0</v>
      </c>
      <c r="O70" s="1038">
        <v>0</v>
      </c>
      <c r="P70" s="1038">
        <v>0</v>
      </c>
      <c r="Q70" s="1038">
        <v>0</v>
      </c>
      <c r="R70" s="1038">
        <v>0</v>
      </c>
      <c r="U70" s="1037"/>
    </row>
    <row r="71" spans="1:21">
      <c r="A71" s="1040" t="s">
        <v>1467</v>
      </c>
      <c r="B71" s="1039">
        <v>0</v>
      </c>
      <c r="C71" s="1038">
        <v>0</v>
      </c>
      <c r="D71" s="1038">
        <v>0</v>
      </c>
      <c r="E71" s="1038">
        <v>0</v>
      </c>
      <c r="F71" s="1038">
        <v>0</v>
      </c>
      <c r="G71" s="1038">
        <v>0</v>
      </c>
      <c r="H71" s="1038">
        <v>0</v>
      </c>
      <c r="I71" s="1038">
        <v>0</v>
      </c>
      <c r="J71" s="1038">
        <v>0</v>
      </c>
      <c r="K71" s="1038">
        <v>0</v>
      </c>
      <c r="L71" s="1038">
        <v>0</v>
      </c>
      <c r="M71" s="1038">
        <v>0</v>
      </c>
      <c r="N71" s="1038">
        <v>0</v>
      </c>
      <c r="O71" s="1038">
        <v>0</v>
      </c>
      <c r="P71" s="1038">
        <v>0</v>
      </c>
      <c r="Q71" s="1038">
        <v>0</v>
      </c>
      <c r="R71" s="1038">
        <v>0</v>
      </c>
      <c r="U71" s="1037"/>
    </row>
    <row r="72" spans="1:21">
      <c r="A72" s="1040" t="s">
        <v>1468</v>
      </c>
      <c r="B72" s="1039">
        <v>0</v>
      </c>
      <c r="C72" s="1038">
        <v>0</v>
      </c>
      <c r="D72" s="1038">
        <v>0</v>
      </c>
      <c r="E72" s="1038">
        <v>0</v>
      </c>
      <c r="F72" s="1038">
        <v>0</v>
      </c>
      <c r="G72" s="1038">
        <v>0</v>
      </c>
      <c r="H72" s="1038">
        <v>0</v>
      </c>
      <c r="I72" s="1038">
        <v>0</v>
      </c>
      <c r="J72" s="1038">
        <v>0</v>
      </c>
      <c r="K72" s="1038">
        <v>0</v>
      </c>
      <c r="L72" s="1038">
        <v>0</v>
      </c>
      <c r="M72" s="1038">
        <v>0</v>
      </c>
      <c r="N72" s="1038">
        <v>0</v>
      </c>
      <c r="O72" s="1038">
        <v>0</v>
      </c>
      <c r="P72" s="1038">
        <v>0</v>
      </c>
      <c r="Q72" s="1038">
        <v>0</v>
      </c>
      <c r="R72" s="1038">
        <v>0</v>
      </c>
      <c r="U72" s="1037"/>
    </row>
    <row r="73" spans="1:21">
      <c r="A73" s="1040" t="s">
        <v>1469</v>
      </c>
      <c r="B73" s="1039">
        <v>5</v>
      </c>
      <c r="C73" s="1038">
        <v>2</v>
      </c>
      <c r="D73" s="1038">
        <v>0</v>
      </c>
      <c r="E73" s="1038">
        <v>0</v>
      </c>
      <c r="F73" s="1038">
        <v>0</v>
      </c>
      <c r="G73" s="1038">
        <v>5</v>
      </c>
      <c r="H73" s="1038">
        <v>2</v>
      </c>
      <c r="I73" s="1038">
        <v>0</v>
      </c>
      <c r="J73" s="1038">
        <v>0</v>
      </c>
      <c r="K73" s="1038">
        <v>0</v>
      </c>
      <c r="L73" s="1038">
        <v>0</v>
      </c>
      <c r="M73" s="1038">
        <v>0</v>
      </c>
      <c r="N73" s="1038">
        <v>0</v>
      </c>
      <c r="O73" s="1038">
        <v>0</v>
      </c>
      <c r="P73" s="1038">
        <v>0</v>
      </c>
      <c r="Q73" s="1038">
        <v>5</v>
      </c>
      <c r="R73" s="1038">
        <v>2</v>
      </c>
      <c r="U73" s="1037"/>
    </row>
    <row r="74" spans="1:21">
      <c r="A74" s="1040" t="s">
        <v>1470</v>
      </c>
      <c r="B74" s="1039">
        <v>3</v>
      </c>
      <c r="C74" s="1038">
        <v>3</v>
      </c>
      <c r="D74" s="1038">
        <v>0</v>
      </c>
      <c r="E74" s="1038">
        <v>3</v>
      </c>
      <c r="F74" s="1038">
        <v>3</v>
      </c>
      <c r="G74" s="1038">
        <v>0</v>
      </c>
      <c r="H74" s="1038">
        <v>0</v>
      </c>
      <c r="I74" s="1038">
        <v>0</v>
      </c>
      <c r="J74" s="1038">
        <v>0</v>
      </c>
      <c r="K74" s="1038">
        <v>0</v>
      </c>
      <c r="L74" s="1038">
        <v>0</v>
      </c>
      <c r="M74" s="1038">
        <v>0</v>
      </c>
      <c r="N74" s="1038">
        <v>0</v>
      </c>
      <c r="O74" s="1038">
        <v>0</v>
      </c>
      <c r="P74" s="1038">
        <v>0</v>
      </c>
      <c r="Q74" s="1038">
        <v>0</v>
      </c>
      <c r="R74" s="1038">
        <v>0</v>
      </c>
      <c r="U74" s="1037"/>
    </row>
    <row r="75" spans="1:21">
      <c r="A75" s="1040" t="s">
        <v>1471</v>
      </c>
      <c r="B75" s="1039">
        <v>3</v>
      </c>
      <c r="C75" s="1038">
        <v>2</v>
      </c>
      <c r="D75" s="1038">
        <v>0</v>
      </c>
      <c r="E75" s="1038">
        <v>3</v>
      </c>
      <c r="F75" s="1038">
        <v>2</v>
      </c>
      <c r="G75" s="1038">
        <v>0</v>
      </c>
      <c r="H75" s="1038">
        <v>0</v>
      </c>
      <c r="I75" s="1038">
        <v>0</v>
      </c>
      <c r="J75" s="1038">
        <v>0</v>
      </c>
      <c r="K75" s="1038">
        <v>0</v>
      </c>
      <c r="L75" s="1038">
        <v>0</v>
      </c>
      <c r="M75" s="1038">
        <v>0</v>
      </c>
      <c r="N75" s="1038">
        <v>0</v>
      </c>
      <c r="O75" s="1038">
        <v>0</v>
      </c>
      <c r="P75" s="1038">
        <v>0</v>
      </c>
      <c r="Q75" s="1038">
        <v>0</v>
      </c>
      <c r="R75" s="1038">
        <v>0</v>
      </c>
      <c r="U75" s="1037"/>
    </row>
    <row r="76" spans="1:21">
      <c r="A76" s="1040" t="s">
        <v>1472</v>
      </c>
      <c r="B76" s="1039">
        <v>1</v>
      </c>
      <c r="C76" s="1038">
        <v>1</v>
      </c>
      <c r="D76" s="1038">
        <v>0</v>
      </c>
      <c r="E76" s="1038">
        <v>1</v>
      </c>
      <c r="F76" s="1038">
        <v>1</v>
      </c>
      <c r="G76" s="1038">
        <v>0</v>
      </c>
      <c r="H76" s="1038">
        <v>0</v>
      </c>
      <c r="I76" s="1038">
        <v>0</v>
      </c>
      <c r="J76" s="1038">
        <v>0</v>
      </c>
      <c r="K76" s="1038">
        <v>0</v>
      </c>
      <c r="L76" s="1038">
        <v>0</v>
      </c>
      <c r="M76" s="1038">
        <v>0</v>
      </c>
      <c r="N76" s="1038">
        <v>0</v>
      </c>
      <c r="O76" s="1038">
        <v>0</v>
      </c>
      <c r="P76" s="1038">
        <v>0</v>
      </c>
      <c r="Q76" s="1038">
        <v>0</v>
      </c>
      <c r="R76" s="1038">
        <v>0</v>
      </c>
      <c r="U76" s="1037"/>
    </row>
    <row r="77" spans="1:21">
      <c r="A77" s="1040" t="s">
        <v>1473</v>
      </c>
      <c r="B77" s="1039">
        <v>0</v>
      </c>
      <c r="C77" s="1038">
        <v>0</v>
      </c>
      <c r="D77" s="1038">
        <v>0</v>
      </c>
      <c r="E77" s="1038">
        <v>0</v>
      </c>
      <c r="F77" s="1038">
        <v>0</v>
      </c>
      <c r="G77" s="1038">
        <v>0</v>
      </c>
      <c r="H77" s="1038">
        <v>0</v>
      </c>
      <c r="I77" s="1038">
        <v>0</v>
      </c>
      <c r="J77" s="1038">
        <v>0</v>
      </c>
      <c r="K77" s="1038">
        <v>0</v>
      </c>
      <c r="L77" s="1038">
        <v>0</v>
      </c>
      <c r="M77" s="1038">
        <v>0</v>
      </c>
      <c r="N77" s="1038">
        <v>0</v>
      </c>
      <c r="O77" s="1038">
        <v>0</v>
      </c>
      <c r="P77" s="1038">
        <v>0</v>
      </c>
      <c r="Q77" s="1038">
        <v>0</v>
      </c>
      <c r="R77" s="1038">
        <v>0</v>
      </c>
      <c r="U77" s="1037"/>
    </row>
    <row r="78" spans="1:21">
      <c r="A78" s="1040" t="s">
        <v>1474</v>
      </c>
      <c r="B78" s="1039">
        <v>0</v>
      </c>
      <c r="C78" s="1038">
        <v>0</v>
      </c>
      <c r="D78" s="1038">
        <v>0</v>
      </c>
      <c r="E78" s="1038">
        <v>0</v>
      </c>
      <c r="F78" s="1038">
        <v>0</v>
      </c>
      <c r="G78" s="1038">
        <v>0</v>
      </c>
      <c r="H78" s="1038">
        <v>0</v>
      </c>
      <c r="I78" s="1038">
        <v>0</v>
      </c>
      <c r="J78" s="1038">
        <v>0</v>
      </c>
      <c r="K78" s="1038">
        <v>0</v>
      </c>
      <c r="L78" s="1038">
        <v>0</v>
      </c>
      <c r="M78" s="1038">
        <v>0</v>
      </c>
      <c r="N78" s="1038">
        <v>0</v>
      </c>
      <c r="O78" s="1038">
        <v>0</v>
      </c>
      <c r="P78" s="1038">
        <v>0</v>
      </c>
      <c r="Q78" s="1038">
        <v>0</v>
      </c>
      <c r="R78" s="1038">
        <v>0</v>
      </c>
      <c r="U78" s="1037"/>
    </row>
    <row r="79" spans="1:21">
      <c r="A79" s="1040" t="s">
        <v>1475</v>
      </c>
      <c r="B79" s="1039">
        <v>1</v>
      </c>
      <c r="C79" s="1038">
        <v>1</v>
      </c>
      <c r="D79" s="1038">
        <v>0</v>
      </c>
      <c r="E79" s="1038">
        <v>1</v>
      </c>
      <c r="F79" s="1038">
        <v>1</v>
      </c>
      <c r="G79" s="1038">
        <v>0</v>
      </c>
      <c r="H79" s="1038">
        <v>0</v>
      </c>
      <c r="I79" s="1038">
        <v>0</v>
      </c>
      <c r="J79" s="1038">
        <v>0</v>
      </c>
      <c r="K79" s="1038">
        <v>0</v>
      </c>
      <c r="L79" s="1038">
        <v>0</v>
      </c>
      <c r="M79" s="1038">
        <v>0</v>
      </c>
      <c r="N79" s="1038">
        <v>0</v>
      </c>
      <c r="O79" s="1038">
        <v>0</v>
      </c>
      <c r="P79" s="1038">
        <v>0</v>
      </c>
      <c r="Q79" s="1038">
        <v>0</v>
      </c>
      <c r="R79" s="1038">
        <v>0</v>
      </c>
      <c r="U79" s="1037"/>
    </row>
    <row r="80" spans="1:21">
      <c r="A80" s="1040" t="s">
        <v>1476</v>
      </c>
      <c r="B80" s="1039">
        <v>0</v>
      </c>
      <c r="C80" s="1038">
        <v>0</v>
      </c>
      <c r="D80" s="1038">
        <v>0</v>
      </c>
      <c r="E80" s="1038">
        <v>0</v>
      </c>
      <c r="F80" s="1038">
        <v>0</v>
      </c>
      <c r="G80" s="1038">
        <v>0</v>
      </c>
      <c r="H80" s="1038">
        <v>0</v>
      </c>
      <c r="I80" s="1038">
        <v>0</v>
      </c>
      <c r="J80" s="1038">
        <v>0</v>
      </c>
      <c r="K80" s="1038">
        <v>0</v>
      </c>
      <c r="L80" s="1038">
        <v>0</v>
      </c>
      <c r="M80" s="1038">
        <v>0</v>
      </c>
      <c r="N80" s="1038">
        <v>0</v>
      </c>
      <c r="O80" s="1038">
        <v>0</v>
      </c>
      <c r="P80" s="1038">
        <v>0</v>
      </c>
      <c r="Q80" s="1038">
        <v>0</v>
      </c>
      <c r="R80" s="1038">
        <v>0</v>
      </c>
      <c r="U80" s="1037"/>
    </row>
    <row r="81" spans="1:21">
      <c r="A81" s="1040" t="s">
        <v>1477</v>
      </c>
      <c r="B81" s="1039">
        <v>0</v>
      </c>
      <c r="C81" s="1038">
        <v>0</v>
      </c>
      <c r="D81" s="1038">
        <v>0</v>
      </c>
      <c r="E81" s="1038">
        <v>0</v>
      </c>
      <c r="F81" s="1038">
        <v>0</v>
      </c>
      <c r="G81" s="1038">
        <v>0</v>
      </c>
      <c r="H81" s="1038">
        <v>0</v>
      </c>
      <c r="I81" s="1038">
        <v>0</v>
      </c>
      <c r="J81" s="1038">
        <v>0</v>
      </c>
      <c r="K81" s="1038">
        <v>0</v>
      </c>
      <c r="L81" s="1038">
        <v>0</v>
      </c>
      <c r="M81" s="1038">
        <v>0</v>
      </c>
      <c r="N81" s="1038">
        <v>0</v>
      </c>
      <c r="O81" s="1038">
        <v>0</v>
      </c>
      <c r="P81" s="1038">
        <v>0</v>
      </c>
      <c r="Q81" s="1038">
        <v>0</v>
      </c>
      <c r="R81" s="1038">
        <v>0</v>
      </c>
      <c r="U81" s="1037"/>
    </row>
    <row r="82" spans="1:21">
      <c r="A82" s="1040" t="s">
        <v>1478</v>
      </c>
      <c r="B82" s="1039">
        <v>4</v>
      </c>
      <c r="C82" s="1038">
        <v>2</v>
      </c>
      <c r="D82" s="1038">
        <v>0</v>
      </c>
      <c r="E82" s="1038">
        <v>4</v>
      </c>
      <c r="F82" s="1038">
        <v>2</v>
      </c>
      <c r="G82" s="1038">
        <v>0</v>
      </c>
      <c r="H82" s="1038">
        <v>0</v>
      </c>
      <c r="I82" s="1038">
        <v>0</v>
      </c>
      <c r="J82" s="1038">
        <v>0</v>
      </c>
      <c r="K82" s="1038">
        <v>0</v>
      </c>
      <c r="L82" s="1038">
        <v>0</v>
      </c>
      <c r="M82" s="1038">
        <v>0</v>
      </c>
      <c r="N82" s="1038">
        <v>0</v>
      </c>
      <c r="O82" s="1038">
        <v>0</v>
      </c>
      <c r="P82" s="1038">
        <v>0</v>
      </c>
      <c r="Q82" s="1038">
        <v>0</v>
      </c>
      <c r="R82" s="1038">
        <v>0</v>
      </c>
      <c r="U82" s="1037"/>
    </row>
    <row r="83" spans="1:21">
      <c r="A83" s="1040" t="s">
        <v>1479</v>
      </c>
      <c r="B83" s="1039">
        <v>3</v>
      </c>
      <c r="C83" s="1038">
        <v>2</v>
      </c>
      <c r="D83" s="1038">
        <v>0</v>
      </c>
      <c r="E83" s="1038">
        <v>3</v>
      </c>
      <c r="F83" s="1038">
        <v>2</v>
      </c>
      <c r="G83" s="1038">
        <v>0</v>
      </c>
      <c r="H83" s="1038">
        <v>0</v>
      </c>
      <c r="I83" s="1038">
        <v>0</v>
      </c>
      <c r="J83" s="1038">
        <v>0</v>
      </c>
      <c r="K83" s="1038">
        <v>0</v>
      </c>
      <c r="L83" s="1038">
        <v>0</v>
      </c>
      <c r="M83" s="1038">
        <v>0</v>
      </c>
      <c r="N83" s="1038">
        <v>0</v>
      </c>
      <c r="O83" s="1038">
        <v>0</v>
      </c>
      <c r="P83" s="1038">
        <v>0</v>
      </c>
      <c r="Q83" s="1038">
        <v>0</v>
      </c>
      <c r="R83" s="1038">
        <v>0</v>
      </c>
      <c r="U83" s="1037"/>
    </row>
    <row r="84" spans="1:21">
      <c r="A84" s="1040" t="s">
        <v>1480</v>
      </c>
      <c r="B84" s="1039">
        <v>21</v>
      </c>
      <c r="C84" s="1038">
        <v>12</v>
      </c>
      <c r="D84" s="1038">
        <v>0</v>
      </c>
      <c r="E84" s="1038">
        <v>5</v>
      </c>
      <c r="F84" s="1038">
        <v>2</v>
      </c>
      <c r="G84" s="1038">
        <v>16</v>
      </c>
      <c r="H84" s="1038">
        <v>10</v>
      </c>
      <c r="I84" s="1038">
        <v>0</v>
      </c>
      <c r="J84" s="1038">
        <v>0</v>
      </c>
      <c r="K84" s="1038">
        <v>0</v>
      </c>
      <c r="L84" s="1038">
        <v>0</v>
      </c>
      <c r="M84" s="1038">
        <v>3</v>
      </c>
      <c r="N84" s="1038">
        <v>3</v>
      </c>
      <c r="O84" s="1038">
        <v>0</v>
      </c>
      <c r="P84" s="1038">
        <v>0</v>
      </c>
      <c r="Q84" s="1038">
        <v>13</v>
      </c>
      <c r="R84" s="1038">
        <v>7</v>
      </c>
      <c r="U84" s="1037"/>
    </row>
    <row r="85" spans="1:21">
      <c r="A85" s="1040" t="s">
        <v>1481</v>
      </c>
      <c r="B85" s="1039">
        <v>2</v>
      </c>
      <c r="C85" s="1038">
        <v>2</v>
      </c>
      <c r="D85" s="1038">
        <v>0</v>
      </c>
      <c r="E85" s="1038">
        <v>0</v>
      </c>
      <c r="F85" s="1038">
        <v>0</v>
      </c>
      <c r="G85" s="1038">
        <v>2</v>
      </c>
      <c r="H85" s="1038">
        <v>2</v>
      </c>
      <c r="I85" s="1038">
        <v>0</v>
      </c>
      <c r="J85" s="1038">
        <v>0</v>
      </c>
      <c r="K85" s="1038">
        <v>0</v>
      </c>
      <c r="L85" s="1038">
        <v>0</v>
      </c>
      <c r="M85" s="1038">
        <v>2</v>
      </c>
      <c r="N85" s="1038">
        <v>2</v>
      </c>
      <c r="O85" s="1038">
        <v>0</v>
      </c>
      <c r="P85" s="1038">
        <v>0</v>
      </c>
      <c r="Q85" s="1038">
        <v>0</v>
      </c>
      <c r="R85" s="1038">
        <v>0</v>
      </c>
      <c r="U85" s="1037"/>
    </row>
    <row r="86" spans="1:21">
      <c r="A86" s="1040" t="s">
        <v>1482</v>
      </c>
      <c r="B86" s="1039">
        <v>4</v>
      </c>
      <c r="C86" s="1038">
        <v>3</v>
      </c>
      <c r="D86" s="1038">
        <v>0</v>
      </c>
      <c r="E86" s="1038">
        <v>0</v>
      </c>
      <c r="F86" s="1038">
        <v>0</v>
      </c>
      <c r="G86" s="1038">
        <v>4</v>
      </c>
      <c r="H86" s="1038">
        <v>3</v>
      </c>
      <c r="I86" s="1038">
        <v>1</v>
      </c>
      <c r="J86" s="1038">
        <v>1</v>
      </c>
      <c r="K86" s="1038">
        <v>0</v>
      </c>
      <c r="L86" s="1038">
        <v>0</v>
      </c>
      <c r="M86" s="1038">
        <v>2</v>
      </c>
      <c r="N86" s="1038">
        <v>1</v>
      </c>
      <c r="O86" s="1038">
        <v>0</v>
      </c>
      <c r="P86" s="1038">
        <v>0</v>
      </c>
      <c r="Q86" s="1038">
        <v>1</v>
      </c>
      <c r="R86" s="1038">
        <v>1</v>
      </c>
      <c r="U86" s="1037"/>
    </row>
    <row r="87" spans="1:21">
      <c r="A87" s="1040" t="s">
        <v>1483</v>
      </c>
      <c r="B87" s="1039">
        <v>12</v>
      </c>
      <c r="C87" s="1038">
        <v>11</v>
      </c>
      <c r="D87" s="1038">
        <v>0</v>
      </c>
      <c r="E87" s="1038">
        <v>9</v>
      </c>
      <c r="F87" s="1038">
        <v>9</v>
      </c>
      <c r="G87" s="1038">
        <v>3</v>
      </c>
      <c r="H87" s="1038">
        <v>2</v>
      </c>
      <c r="I87" s="1038">
        <v>0</v>
      </c>
      <c r="J87" s="1038">
        <v>0</v>
      </c>
      <c r="K87" s="1038">
        <v>0</v>
      </c>
      <c r="L87" s="1038">
        <v>0</v>
      </c>
      <c r="M87" s="1038">
        <v>0</v>
      </c>
      <c r="N87" s="1038">
        <v>0</v>
      </c>
      <c r="O87" s="1038">
        <v>0</v>
      </c>
      <c r="P87" s="1038">
        <v>0</v>
      </c>
      <c r="Q87" s="1038">
        <v>3</v>
      </c>
      <c r="R87" s="1038">
        <v>2</v>
      </c>
      <c r="U87" s="1037"/>
    </row>
    <row r="88" spans="1:21">
      <c r="A88" s="1040" t="s">
        <v>1484</v>
      </c>
      <c r="B88" s="1039">
        <v>23</v>
      </c>
      <c r="C88" s="1038">
        <v>19</v>
      </c>
      <c r="D88" s="1038">
        <v>0</v>
      </c>
      <c r="E88" s="1038">
        <v>0</v>
      </c>
      <c r="F88" s="1038">
        <v>0</v>
      </c>
      <c r="G88" s="1038">
        <v>23</v>
      </c>
      <c r="H88" s="1038">
        <v>19</v>
      </c>
      <c r="I88" s="1038">
        <v>0</v>
      </c>
      <c r="J88" s="1038">
        <v>0</v>
      </c>
      <c r="K88" s="1038">
        <v>0</v>
      </c>
      <c r="L88" s="1038">
        <v>0</v>
      </c>
      <c r="M88" s="1038">
        <v>23</v>
      </c>
      <c r="N88" s="1038">
        <v>19</v>
      </c>
      <c r="O88" s="1038">
        <v>0</v>
      </c>
      <c r="P88" s="1038">
        <v>0</v>
      </c>
      <c r="Q88" s="1038">
        <v>0</v>
      </c>
      <c r="R88" s="1038">
        <v>0</v>
      </c>
      <c r="U88" s="1037"/>
    </row>
    <row r="89" spans="1:21">
      <c r="A89" s="1040" t="s">
        <v>1485</v>
      </c>
      <c r="B89" s="1039">
        <v>0</v>
      </c>
      <c r="C89" s="1038">
        <v>0</v>
      </c>
      <c r="D89" s="1038">
        <v>0</v>
      </c>
      <c r="E89" s="1038">
        <v>0</v>
      </c>
      <c r="F89" s="1038">
        <v>0</v>
      </c>
      <c r="G89" s="1038">
        <v>0</v>
      </c>
      <c r="H89" s="1038">
        <v>0</v>
      </c>
      <c r="I89" s="1038">
        <v>0</v>
      </c>
      <c r="J89" s="1038">
        <v>0</v>
      </c>
      <c r="K89" s="1038">
        <v>0</v>
      </c>
      <c r="L89" s="1038">
        <v>0</v>
      </c>
      <c r="M89" s="1038">
        <v>0</v>
      </c>
      <c r="N89" s="1038">
        <v>0</v>
      </c>
      <c r="O89" s="1038">
        <v>0</v>
      </c>
      <c r="P89" s="1038">
        <v>0</v>
      </c>
      <c r="Q89" s="1038">
        <v>0</v>
      </c>
      <c r="R89" s="1038">
        <v>0</v>
      </c>
      <c r="U89" s="1037"/>
    </row>
    <row r="90" spans="1:21">
      <c r="A90" s="1040" t="s">
        <v>1486</v>
      </c>
      <c r="B90" s="1039">
        <v>15</v>
      </c>
      <c r="C90" s="1038">
        <v>14</v>
      </c>
      <c r="D90" s="1038">
        <v>0</v>
      </c>
      <c r="E90" s="1038">
        <v>0</v>
      </c>
      <c r="F90" s="1038">
        <v>0</v>
      </c>
      <c r="G90" s="1038">
        <v>15</v>
      </c>
      <c r="H90" s="1038">
        <v>14</v>
      </c>
      <c r="I90" s="1038">
        <v>0</v>
      </c>
      <c r="J90" s="1038">
        <v>0</v>
      </c>
      <c r="K90" s="1038">
        <v>0</v>
      </c>
      <c r="L90" s="1038">
        <v>0</v>
      </c>
      <c r="M90" s="1038">
        <v>15</v>
      </c>
      <c r="N90" s="1038">
        <v>14</v>
      </c>
      <c r="O90" s="1038">
        <v>0</v>
      </c>
      <c r="P90" s="1038">
        <v>0</v>
      </c>
      <c r="Q90" s="1038">
        <v>0</v>
      </c>
      <c r="R90" s="1038">
        <v>0</v>
      </c>
      <c r="U90" s="1037"/>
    </row>
    <row r="91" spans="1:21">
      <c r="A91" s="1040" t="s">
        <v>1487</v>
      </c>
      <c r="B91" s="1039">
        <v>8</v>
      </c>
      <c r="C91" s="1038">
        <v>8</v>
      </c>
      <c r="D91" s="1038">
        <v>0</v>
      </c>
      <c r="E91" s="1038">
        <v>8</v>
      </c>
      <c r="F91" s="1038">
        <v>8</v>
      </c>
      <c r="G91" s="1038">
        <v>0</v>
      </c>
      <c r="H91" s="1038">
        <v>0</v>
      </c>
      <c r="I91" s="1038">
        <v>0</v>
      </c>
      <c r="J91" s="1038">
        <v>0</v>
      </c>
      <c r="K91" s="1038">
        <v>0</v>
      </c>
      <c r="L91" s="1038">
        <v>0</v>
      </c>
      <c r="M91" s="1038">
        <v>0</v>
      </c>
      <c r="N91" s="1038">
        <v>0</v>
      </c>
      <c r="O91" s="1038">
        <v>0</v>
      </c>
      <c r="P91" s="1038">
        <v>0</v>
      </c>
      <c r="Q91" s="1038">
        <v>0</v>
      </c>
      <c r="R91" s="1038">
        <v>0</v>
      </c>
      <c r="U91" s="1037"/>
    </row>
    <row r="92" spans="1:21">
      <c r="A92" s="1040" t="s">
        <v>1488</v>
      </c>
      <c r="B92" s="1039">
        <v>6</v>
      </c>
      <c r="C92" s="1038">
        <v>5</v>
      </c>
      <c r="D92" s="1038">
        <v>0</v>
      </c>
      <c r="E92" s="1038">
        <v>0</v>
      </c>
      <c r="F92" s="1038">
        <v>0</v>
      </c>
      <c r="G92" s="1038">
        <v>6</v>
      </c>
      <c r="H92" s="1038">
        <v>5</v>
      </c>
      <c r="I92" s="1038">
        <v>0</v>
      </c>
      <c r="J92" s="1038">
        <v>0</v>
      </c>
      <c r="K92" s="1038">
        <v>0</v>
      </c>
      <c r="L92" s="1038">
        <v>0</v>
      </c>
      <c r="M92" s="1038">
        <v>0</v>
      </c>
      <c r="N92" s="1038">
        <v>0</v>
      </c>
      <c r="O92" s="1038">
        <v>0</v>
      </c>
      <c r="P92" s="1038">
        <v>0</v>
      </c>
      <c r="Q92" s="1038">
        <v>6</v>
      </c>
      <c r="R92" s="1038">
        <v>5</v>
      </c>
      <c r="U92" s="1037"/>
    </row>
    <row r="93" spans="1:21">
      <c r="A93" s="1040" t="s">
        <v>1489</v>
      </c>
      <c r="B93" s="1039">
        <v>6</v>
      </c>
      <c r="C93" s="1038">
        <v>3</v>
      </c>
      <c r="D93" s="1038">
        <v>0</v>
      </c>
      <c r="E93" s="1038">
        <v>4</v>
      </c>
      <c r="F93" s="1038">
        <v>1</v>
      </c>
      <c r="G93" s="1038">
        <v>2</v>
      </c>
      <c r="H93" s="1038">
        <v>2</v>
      </c>
      <c r="I93" s="1038">
        <v>0</v>
      </c>
      <c r="J93" s="1038">
        <v>0</v>
      </c>
      <c r="K93" s="1038">
        <v>0</v>
      </c>
      <c r="L93" s="1038">
        <v>0</v>
      </c>
      <c r="M93" s="1038">
        <v>0</v>
      </c>
      <c r="N93" s="1038">
        <v>0</v>
      </c>
      <c r="O93" s="1038">
        <v>0</v>
      </c>
      <c r="P93" s="1038">
        <v>0</v>
      </c>
      <c r="Q93" s="1038">
        <v>2</v>
      </c>
      <c r="R93" s="1038">
        <v>2</v>
      </c>
      <c r="U93" s="1037"/>
    </row>
    <row r="94" spans="1:21">
      <c r="A94" s="1040" t="s">
        <v>1490</v>
      </c>
      <c r="B94" s="1039">
        <v>5</v>
      </c>
      <c r="C94" s="1038">
        <v>4</v>
      </c>
      <c r="D94" s="1038">
        <v>0</v>
      </c>
      <c r="E94" s="1038">
        <v>5</v>
      </c>
      <c r="F94" s="1038">
        <v>4</v>
      </c>
      <c r="G94" s="1038">
        <v>0</v>
      </c>
      <c r="H94" s="1038">
        <v>0</v>
      </c>
      <c r="I94" s="1038">
        <v>0</v>
      </c>
      <c r="J94" s="1038">
        <v>0</v>
      </c>
      <c r="K94" s="1038">
        <v>0</v>
      </c>
      <c r="L94" s="1038">
        <v>0</v>
      </c>
      <c r="M94" s="1038">
        <v>0</v>
      </c>
      <c r="N94" s="1038">
        <v>0</v>
      </c>
      <c r="O94" s="1038">
        <v>0</v>
      </c>
      <c r="P94" s="1038">
        <v>0</v>
      </c>
      <c r="Q94" s="1038">
        <v>0</v>
      </c>
      <c r="R94" s="1038">
        <v>0</v>
      </c>
      <c r="U94" s="1037"/>
    </row>
    <row r="95" spans="1:21">
      <c r="A95" s="1040" t="s">
        <v>1491</v>
      </c>
      <c r="B95" s="1039">
        <v>7</v>
      </c>
      <c r="C95" s="1038">
        <v>5</v>
      </c>
      <c r="D95" s="1038">
        <v>0</v>
      </c>
      <c r="E95" s="1038">
        <v>3</v>
      </c>
      <c r="F95" s="1038">
        <v>1</v>
      </c>
      <c r="G95" s="1038">
        <v>4</v>
      </c>
      <c r="H95" s="1038">
        <v>4</v>
      </c>
      <c r="I95" s="1038">
        <v>0</v>
      </c>
      <c r="J95" s="1038">
        <v>0</v>
      </c>
      <c r="K95" s="1038">
        <v>0</v>
      </c>
      <c r="L95" s="1038">
        <v>0</v>
      </c>
      <c r="M95" s="1038">
        <v>2</v>
      </c>
      <c r="N95" s="1038">
        <v>2</v>
      </c>
      <c r="O95" s="1038">
        <v>0</v>
      </c>
      <c r="P95" s="1038">
        <v>0</v>
      </c>
      <c r="Q95" s="1038">
        <v>2</v>
      </c>
      <c r="R95" s="1038">
        <v>2</v>
      </c>
      <c r="U95" s="1037"/>
    </row>
    <row r="96" spans="1:21">
      <c r="A96" s="1040" t="s">
        <v>1492</v>
      </c>
      <c r="B96" s="1039">
        <v>0</v>
      </c>
      <c r="C96" s="1038">
        <v>0</v>
      </c>
      <c r="D96" s="1038">
        <v>0</v>
      </c>
      <c r="E96" s="1038">
        <v>0</v>
      </c>
      <c r="F96" s="1038">
        <v>0</v>
      </c>
      <c r="G96" s="1038">
        <v>0</v>
      </c>
      <c r="H96" s="1038">
        <v>0</v>
      </c>
      <c r="I96" s="1038">
        <v>0</v>
      </c>
      <c r="J96" s="1038">
        <v>0</v>
      </c>
      <c r="K96" s="1038">
        <v>0</v>
      </c>
      <c r="L96" s="1038">
        <v>0</v>
      </c>
      <c r="M96" s="1038">
        <v>0</v>
      </c>
      <c r="N96" s="1038">
        <v>0</v>
      </c>
      <c r="O96" s="1038">
        <v>0</v>
      </c>
      <c r="P96" s="1038">
        <v>0</v>
      </c>
      <c r="Q96" s="1038">
        <v>0</v>
      </c>
      <c r="R96" s="1038">
        <v>0</v>
      </c>
      <c r="U96" s="1037"/>
    </row>
    <row r="97" spans="1:21">
      <c r="A97" s="1040" t="s">
        <v>1493</v>
      </c>
      <c r="B97" s="1039">
        <v>2</v>
      </c>
      <c r="C97" s="1038">
        <v>2</v>
      </c>
      <c r="D97" s="1038">
        <v>0</v>
      </c>
      <c r="E97" s="1038">
        <v>1</v>
      </c>
      <c r="F97" s="1038">
        <v>1</v>
      </c>
      <c r="G97" s="1038">
        <v>1</v>
      </c>
      <c r="H97" s="1038">
        <v>1</v>
      </c>
      <c r="I97" s="1038">
        <v>0</v>
      </c>
      <c r="J97" s="1038">
        <v>0</v>
      </c>
      <c r="K97" s="1038">
        <v>0</v>
      </c>
      <c r="L97" s="1038">
        <v>0</v>
      </c>
      <c r="M97" s="1038">
        <v>1</v>
      </c>
      <c r="N97" s="1038">
        <v>1</v>
      </c>
      <c r="O97" s="1038">
        <v>0</v>
      </c>
      <c r="P97" s="1038">
        <v>0</v>
      </c>
      <c r="Q97" s="1038">
        <v>0</v>
      </c>
      <c r="R97" s="1038">
        <v>0</v>
      </c>
      <c r="U97" s="1037"/>
    </row>
    <row r="98" spans="1:21">
      <c r="A98" s="1040" t="s">
        <v>1494</v>
      </c>
      <c r="B98" s="1039">
        <v>1</v>
      </c>
      <c r="C98" s="1038">
        <v>1</v>
      </c>
      <c r="D98" s="1038">
        <v>0</v>
      </c>
      <c r="E98" s="1038">
        <v>0</v>
      </c>
      <c r="F98" s="1038">
        <v>0</v>
      </c>
      <c r="G98" s="1038">
        <v>1</v>
      </c>
      <c r="H98" s="1038">
        <v>1</v>
      </c>
      <c r="I98" s="1038">
        <v>0</v>
      </c>
      <c r="J98" s="1038">
        <v>0</v>
      </c>
      <c r="K98" s="1038">
        <v>0</v>
      </c>
      <c r="L98" s="1038">
        <v>0</v>
      </c>
      <c r="M98" s="1038">
        <v>0</v>
      </c>
      <c r="N98" s="1038">
        <v>0</v>
      </c>
      <c r="O98" s="1038">
        <v>0</v>
      </c>
      <c r="P98" s="1038">
        <v>0</v>
      </c>
      <c r="Q98" s="1038">
        <v>1</v>
      </c>
      <c r="R98" s="1038">
        <v>1</v>
      </c>
      <c r="U98" s="1037"/>
    </row>
    <row r="99" spans="1:21">
      <c r="A99" s="1040" t="s">
        <v>1495</v>
      </c>
      <c r="B99" s="1039">
        <v>4</v>
      </c>
      <c r="C99" s="1038">
        <v>4</v>
      </c>
      <c r="D99" s="1038">
        <v>0</v>
      </c>
      <c r="E99" s="1038">
        <v>3</v>
      </c>
      <c r="F99" s="1038">
        <v>3</v>
      </c>
      <c r="G99" s="1038">
        <v>1</v>
      </c>
      <c r="H99" s="1038">
        <v>1</v>
      </c>
      <c r="I99" s="1038">
        <v>0</v>
      </c>
      <c r="J99" s="1038">
        <v>0</v>
      </c>
      <c r="K99" s="1038">
        <v>0</v>
      </c>
      <c r="L99" s="1038">
        <v>0</v>
      </c>
      <c r="M99" s="1038">
        <v>0</v>
      </c>
      <c r="N99" s="1038">
        <v>0</v>
      </c>
      <c r="O99" s="1038">
        <v>0</v>
      </c>
      <c r="P99" s="1038">
        <v>0</v>
      </c>
      <c r="Q99" s="1038">
        <v>1</v>
      </c>
      <c r="R99" s="1038">
        <v>1</v>
      </c>
      <c r="U99" s="1037"/>
    </row>
    <row r="100" spans="1:21">
      <c r="A100" s="1040" t="s">
        <v>1496</v>
      </c>
      <c r="B100" s="1039">
        <v>0</v>
      </c>
      <c r="C100" s="1038">
        <v>0</v>
      </c>
      <c r="D100" s="1038">
        <v>0</v>
      </c>
      <c r="E100" s="1038">
        <v>0</v>
      </c>
      <c r="F100" s="1038">
        <v>0</v>
      </c>
      <c r="G100" s="1038">
        <v>0</v>
      </c>
      <c r="H100" s="1038">
        <v>0</v>
      </c>
      <c r="I100" s="1038">
        <v>0</v>
      </c>
      <c r="J100" s="1038">
        <v>0</v>
      </c>
      <c r="K100" s="1038">
        <v>0</v>
      </c>
      <c r="L100" s="1038">
        <v>0</v>
      </c>
      <c r="M100" s="1038">
        <v>0</v>
      </c>
      <c r="N100" s="1038">
        <v>0</v>
      </c>
      <c r="O100" s="1038">
        <v>0</v>
      </c>
      <c r="P100" s="1038">
        <v>0</v>
      </c>
      <c r="Q100" s="1038">
        <v>0</v>
      </c>
      <c r="R100" s="1038">
        <v>0</v>
      </c>
      <c r="U100" s="1037"/>
    </row>
    <row r="101" spans="1:21">
      <c r="A101" s="1040" t="s">
        <v>1497</v>
      </c>
      <c r="B101" s="1039">
        <v>0</v>
      </c>
      <c r="C101" s="1038">
        <v>0</v>
      </c>
      <c r="D101" s="1038">
        <v>0</v>
      </c>
      <c r="E101" s="1038">
        <v>0</v>
      </c>
      <c r="F101" s="1038">
        <v>0</v>
      </c>
      <c r="G101" s="1038">
        <v>0</v>
      </c>
      <c r="H101" s="1038">
        <v>0</v>
      </c>
      <c r="I101" s="1038">
        <v>0</v>
      </c>
      <c r="J101" s="1038">
        <v>0</v>
      </c>
      <c r="K101" s="1038">
        <v>0</v>
      </c>
      <c r="L101" s="1038">
        <v>0</v>
      </c>
      <c r="M101" s="1038">
        <v>0</v>
      </c>
      <c r="N101" s="1038">
        <v>0</v>
      </c>
      <c r="O101" s="1038">
        <v>0</v>
      </c>
      <c r="P101" s="1038">
        <v>0</v>
      </c>
      <c r="Q101" s="1038">
        <v>0</v>
      </c>
      <c r="R101" s="1038">
        <v>0</v>
      </c>
      <c r="U101" s="1037"/>
    </row>
    <row r="102" spans="1:21">
      <c r="A102" s="1040" t="s">
        <v>468</v>
      </c>
      <c r="B102" s="1039">
        <v>7</v>
      </c>
      <c r="C102" s="1038">
        <v>6</v>
      </c>
      <c r="D102" s="1038">
        <v>0</v>
      </c>
      <c r="E102" s="1038">
        <v>6</v>
      </c>
      <c r="F102" s="1038">
        <v>5</v>
      </c>
      <c r="G102" s="1038">
        <v>1</v>
      </c>
      <c r="H102" s="1038">
        <v>1</v>
      </c>
      <c r="I102" s="1038">
        <v>0</v>
      </c>
      <c r="J102" s="1038">
        <v>0</v>
      </c>
      <c r="K102" s="1038">
        <v>0</v>
      </c>
      <c r="L102" s="1038">
        <v>0</v>
      </c>
      <c r="M102" s="1038">
        <v>0</v>
      </c>
      <c r="N102" s="1038">
        <v>0</v>
      </c>
      <c r="O102" s="1038">
        <v>0</v>
      </c>
      <c r="P102" s="1038">
        <v>0</v>
      </c>
      <c r="Q102" s="1038">
        <v>1</v>
      </c>
      <c r="R102" s="1038">
        <v>1</v>
      </c>
      <c r="U102" s="1037"/>
    </row>
    <row r="103" spans="1:21" ht="11.25" customHeight="1">
      <c r="A103" s="1036"/>
      <c r="B103" s="1035"/>
      <c r="C103" s="1035"/>
      <c r="D103" s="1035"/>
      <c r="E103" s="1035"/>
      <c r="F103" s="1035"/>
      <c r="G103" s="1035"/>
      <c r="H103" s="1035"/>
      <c r="I103" s="1035"/>
      <c r="J103" s="1035"/>
      <c r="K103" s="1035"/>
      <c r="L103" s="1035"/>
      <c r="M103" s="1035"/>
      <c r="N103" s="1035"/>
      <c r="O103" s="1035"/>
      <c r="P103" s="1035"/>
      <c r="Q103" s="1035"/>
      <c r="R103" s="1035"/>
    </row>
    <row r="104" spans="1:21">
      <c r="A104" s="1034" t="s">
        <v>73</v>
      </c>
      <c r="B104" s="1033">
        <f t="shared" ref="B104:R104" si="0">SUM(B6:B42)</f>
        <v>2915</v>
      </c>
      <c r="C104" s="1033">
        <f t="shared" si="0"/>
        <v>2173</v>
      </c>
      <c r="D104" s="1033">
        <f t="shared" si="0"/>
        <v>0</v>
      </c>
      <c r="E104" s="1033">
        <f t="shared" si="0"/>
        <v>1478</v>
      </c>
      <c r="F104" s="1033">
        <f t="shared" si="0"/>
        <v>1023</v>
      </c>
      <c r="G104" s="1033">
        <f t="shared" si="0"/>
        <v>1437</v>
      </c>
      <c r="H104" s="1033">
        <f t="shared" si="0"/>
        <v>1150</v>
      </c>
      <c r="I104" s="1033">
        <f t="shared" si="0"/>
        <v>13</v>
      </c>
      <c r="J104" s="1033">
        <f t="shared" si="0"/>
        <v>12</v>
      </c>
      <c r="K104" s="1033">
        <f t="shared" si="0"/>
        <v>82</v>
      </c>
      <c r="L104" s="1033">
        <f t="shared" si="0"/>
        <v>56</v>
      </c>
      <c r="M104" s="1033">
        <f t="shared" si="0"/>
        <v>791</v>
      </c>
      <c r="N104" s="1033">
        <f t="shared" si="0"/>
        <v>675</v>
      </c>
      <c r="O104" s="1033">
        <f t="shared" si="0"/>
        <v>13</v>
      </c>
      <c r="P104" s="1033">
        <f t="shared" si="0"/>
        <v>11</v>
      </c>
      <c r="Q104" s="1033">
        <f t="shared" si="0"/>
        <v>538</v>
      </c>
      <c r="R104" s="1033">
        <f t="shared" si="0"/>
        <v>396</v>
      </c>
    </row>
    <row r="105" spans="1:21">
      <c r="A105" s="1034" t="s">
        <v>70</v>
      </c>
      <c r="B105" s="1033">
        <f t="shared" ref="B105:R105" si="1">SUM(B43:B59)</f>
        <v>144</v>
      </c>
      <c r="C105" s="1033">
        <f t="shared" si="1"/>
        <v>92</v>
      </c>
      <c r="D105" s="1033">
        <f t="shared" si="1"/>
        <v>0</v>
      </c>
      <c r="E105" s="1033">
        <f t="shared" si="1"/>
        <v>70</v>
      </c>
      <c r="F105" s="1033">
        <f t="shared" si="1"/>
        <v>33</v>
      </c>
      <c r="G105" s="1033">
        <f t="shared" si="1"/>
        <v>74</v>
      </c>
      <c r="H105" s="1033">
        <f t="shared" si="1"/>
        <v>59</v>
      </c>
      <c r="I105" s="1033">
        <f t="shared" si="1"/>
        <v>5</v>
      </c>
      <c r="J105" s="1033">
        <f t="shared" si="1"/>
        <v>3</v>
      </c>
      <c r="K105" s="1033">
        <f t="shared" si="1"/>
        <v>1</v>
      </c>
      <c r="L105" s="1033">
        <f t="shared" si="1"/>
        <v>1</v>
      </c>
      <c r="M105" s="1033">
        <f t="shared" si="1"/>
        <v>21</v>
      </c>
      <c r="N105" s="1033">
        <f t="shared" si="1"/>
        <v>16</v>
      </c>
      <c r="O105" s="1033">
        <f t="shared" si="1"/>
        <v>0</v>
      </c>
      <c r="P105" s="1033">
        <f t="shared" si="1"/>
        <v>0</v>
      </c>
      <c r="Q105" s="1033">
        <f t="shared" si="1"/>
        <v>47</v>
      </c>
      <c r="R105" s="1033">
        <f t="shared" si="1"/>
        <v>39</v>
      </c>
    </row>
    <row r="106" spans="1:21">
      <c r="A106" s="1034" t="s">
        <v>395</v>
      </c>
      <c r="B106" s="1033">
        <f t="shared" ref="B106:R106" si="2">B104+B105</f>
        <v>3059</v>
      </c>
      <c r="C106" s="1033">
        <f t="shared" si="2"/>
        <v>2265</v>
      </c>
      <c r="D106" s="1033">
        <f t="shared" si="2"/>
        <v>0</v>
      </c>
      <c r="E106" s="1033">
        <f t="shared" si="2"/>
        <v>1548</v>
      </c>
      <c r="F106" s="1033">
        <f t="shared" si="2"/>
        <v>1056</v>
      </c>
      <c r="G106" s="1033">
        <f t="shared" si="2"/>
        <v>1511</v>
      </c>
      <c r="H106" s="1033">
        <f t="shared" si="2"/>
        <v>1209</v>
      </c>
      <c r="I106" s="1033">
        <f t="shared" si="2"/>
        <v>18</v>
      </c>
      <c r="J106" s="1033">
        <f t="shared" si="2"/>
        <v>15</v>
      </c>
      <c r="K106" s="1033">
        <f t="shared" si="2"/>
        <v>83</v>
      </c>
      <c r="L106" s="1033">
        <f t="shared" si="2"/>
        <v>57</v>
      </c>
      <c r="M106" s="1033">
        <f t="shared" si="2"/>
        <v>812</v>
      </c>
      <c r="N106" s="1033">
        <f t="shared" si="2"/>
        <v>691</v>
      </c>
      <c r="O106" s="1033">
        <f t="shared" si="2"/>
        <v>13</v>
      </c>
      <c r="P106" s="1033">
        <f t="shared" si="2"/>
        <v>11</v>
      </c>
      <c r="Q106" s="1033">
        <f t="shared" si="2"/>
        <v>585</v>
      </c>
      <c r="R106" s="1033">
        <f t="shared" si="2"/>
        <v>435</v>
      </c>
    </row>
    <row r="107" spans="1:21" ht="11.25" customHeight="1">
      <c r="A107" s="1032"/>
      <c r="B107" s="1031"/>
      <c r="C107" s="1031"/>
      <c r="D107" s="1031"/>
      <c r="E107" s="1031"/>
      <c r="F107" s="1031"/>
      <c r="G107" s="1031"/>
      <c r="H107" s="1031"/>
      <c r="I107" s="1031"/>
      <c r="J107" s="1031"/>
      <c r="K107" s="1031"/>
      <c r="L107" s="1031"/>
      <c r="M107" s="1031"/>
      <c r="N107" s="1031"/>
      <c r="O107" s="1031"/>
      <c r="P107" s="1031"/>
      <c r="Q107" s="1031"/>
      <c r="R107" s="1031"/>
    </row>
    <row r="108" spans="1:21">
      <c r="A108" s="1030" t="s">
        <v>1844</v>
      </c>
      <c r="B108" s="1029">
        <f t="shared" ref="B108:R108" si="3">SUM(B61:B102)</f>
        <v>207</v>
      </c>
      <c r="C108" s="1029">
        <f t="shared" si="3"/>
        <v>155</v>
      </c>
      <c r="D108" s="1029">
        <f t="shared" si="3"/>
        <v>0</v>
      </c>
      <c r="E108" s="1029">
        <f t="shared" si="3"/>
        <v>73</v>
      </c>
      <c r="F108" s="1029">
        <f t="shared" si="3"/>
        <v>57</v>
      </c>
      <c r="G108" s="1029">
        <f t="shared" si="3"/>
        <v>134</v>
      </c>
      <c r="H108" s="1029">
        <f t="shared" si="3"/>
        <v>98</v>
      </c>
      <c r="I108" s="1029">
        <f t="shared" si="3"/>
        <v>2</v>
      </c>
      <c r="J108" s="1029">
        <f t="shared" si="3"/>
        <v>2</v>
      </c>
      <c r="K108" s="1029">
        <f t="shared" si="3"/>
        <v>3</v>
      </c>
      <c r="L108" s="1029">
        <f t="shared" si="3"/>
        <v>1</v>
      </c>
      <c r="M108" s="1029">
        <f t="shared" si="3"/>
        <v>49</v>
      </c>
      <c r="N108" s="1029">
        <f t="shared" si="3"/>
        <v>42</v>
      </c>
      <c r="O108" s="1029">
        <f t="shared" si="3"/>
        <v>2</v>
      </c>
      <c r="P108" s="1029">
        <f t="shared" si="3"/>
        <v>2</v>
      </c>
      <c r="Q108" s="1029">
        <f t="shared" si="3"/>
        <v>78</v>
      </c>
      <c r="R108" s="1029">
        <f t="shared" si="3"/>
        <v>51</v>
      </c>
    </row>
    <row r="109" spans="1:21" ht="11.25" customHeight="1">
      <c r="A109" s="1032"/>
      <c r="B109" s="1031"/>
      <c r="C109" s="1031"/>
      <c r="D109" s="1031"/>
      <c r="E109" s="1031"/>
      <c r="F109" s="1031"/>
      <c r="G109" s="1031"/>
      <c r="H109" s="1031"/>
      <c r="I109" s="1031"/>
      <c r="J109" s="1031"/>
      <c r="K109" s="1031"/>
      <c r="L109" s="1031"/>
      <c r="M109" s="1031"/>
      <c r="N109" s="1031"/>
      <c r="O109" s="1031"/>
      <c r="P109" s="1031"/>
      <c r="Q109" s="1031"/>
      <c r="R109" s="1031"/>
    </row>
    <row r="110" spans="1:21">
      <c r="A110" s="1030" t="s">
        <v>1843</v>
      </c>
      <c r="B110" s="1029">
        <f t="shared" ref="B110:R110" si="4">B106+B108</f>
        <v>3266</v>
      </c>
      <c r="C110" s="1029">
        <f t="shared" si="4"/>
        <v>2420</v>
      </c>
      <c r="D110" s="1029">
        <f t="shared" si="4"/>
        <v>0</v>
      </c>
      <c r="E110" s="1029">
        <f t="shared" si="4"/>
        <v>1621</v>
      </c>
      <c r="F110" s="1029">
        <f t="shared" si="4"/>
        <v>1113</v>
      </c>
      <c r="G110" s="1029">
        <f t="shared" si="4"/>
        <v>1645</v>
      </c>
      <c r="H110" s="1029">
        <f t="shared" si="4"/>
        <v>1307</v>
      </c>
      <c r="I110" s="1029">
        <f t="shared" si="4"/>
        <v>20</v>
      </c>
      <c r="J110" s="1029">
        <f t="shared" si="4"/>
        <v>17</v>
      </c>
      <c r="K110" s="1029">
        <f t="shared" si="4"/>
        <v>86</v>
      </c>
      <c r="L110" s="1029">
        <f t="shared" si="4"/>
        <v>58</v>
      </c>
      <c r="M110" s="1029">
        <f t="shared" si="4"/>
        <v>861</v>
      </c>
      <c r="N110" s="1029">
        <f t="shared" si="4"/>
        <v>733</v>
      </c>
      <c r="O110" s="1029">
        <f t="shared" si="4"/>
        <v>15</v>
      </c>
      <c r="P110" s="1029">
        <f t="shared" si="4"/>
        <v>13</v>
      </c>
      <c r="Q110" s="1029">
        <f t="shared" si="4"/>
        <v>663</v>
      </c>
      <c r="R110" s="1029">
        <f t="shared" si="4"/>
        <v>486</v>
      </c>
    </row>
  </sheetData>
  <mergeCells count="12">
    <mergeCell ref="O4:O5"/>
    <mergeCell ref="D3:D4"/>
    <mergeCell ref="Q4:Q5"/>
    <mergeCell ref="A2:A5"/>
    <mergeCell ref="B2:C4"/>
    <mergeCell ref="E2:R2"/>
    <mergeCell ref="E3:F4"/>
    <mergeCell ref="G3:H4"/>
    <mergeCell ref="I3:R3"/>
    <mergeCell ref="I4:I5"/>
    <mergeCell ref="K4:K5"/>
    <mergeCell ref="M4:M5"/>
  </mergeCells>
  <phoneticPr fontId="5"/>
  <pageMargins left="0.63" right="0.3" top="0.78740157480314965" bottom="0.78740157480314965" header="0.51181102362204722" footer="0.51181102362204722"/>
  <pageSetup paperSize="9" scale="102" orientation="landscape" blackAndWhite="1" horizontalDpi="300" verticalDpi="300" r:id="rId1"/>
  <headerFooter alignWithMargins="0"/>
  <rowBreaks count="1" manualBreakCount="1">
    <brk id="59"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910F-93EC-48E7-B056-7DCFD78C6940}">
  <dimension ref="A1:M108"/>
  <sheetViews>
    <sheetView workbookViewId="0"/>
  </sheetViews>
  <sheetFormatPr defaultRowHeight="13.5"/>
  <cols>
    <col min="1" max="1" width="24.375" style="345" customWidth="1"/>
    <col min="2" max="13" width="9.125" style="345" customWidth="1"/>
    <col min="14" max="16384" width="9" style="345"/>
  </cols>
  <sheetData>
    <row r="1" spans="1:13" ht="16.5" customHeight="1">
      <c r="A1" s="1048" t="s">
        <v>1874</v>
      </c>
      <c r="M1" s="1047" t="s">
        <v>1857</v>
      </c>
    </row>
    <row r="2" spans="1:13" s="1055" customFormat="1" ht="13.5" customHeight="1">
      <c r="A2" s="1435" t="s">
        <v>1856</v>
      </c>
      <c r="B2" s="1435" t="s">
        <v>1873</v>
      </c>
      <c r="C2" s="1436" t="s">
        <v>1872</v>
      </c>
      <c r="D2" s="1434"/>
      <c r="E2" s="1436" t="s">
        <v>1871</v>
      </c>
      <c r="F2" s="1436" t="s">
        <v>1870</v>
      </c>
      <c r="G2" s="1438" t="s">
        <v>1869</v>
      </c>
      <c r="H2" s="1439"/>
      <c r="I2" s="1440"/>
      <c r="J2" s="1434" t="s">
        <v>1868</v>
      </c>
      <c r="K2" s="1434"/>
      <c r="L2" s="1434"/>
      <c r="M2" s="1434"/>
    </row>
    <row r="3" spans="1:13" s="1055" customFormat="1" ht="42">
      <c r="A3" s="1435"/>
      <c r="B3" s="1435"/>
      <c r="C3" s="1057"/>
      <c r="D3" s="1056" t="s">
        <v>1867</v>
      </c>
      <c r="E3" s="1437"/>
      <c r="F3" s="1437"/>
      <c r="G3" s="1057"/>
      <c r="H3" s="1056" t="s">
        <v>1866</v>
      </c>
      <c r="I3" s="1056" t="s">
        <v>1865</v>
      </c>
      <c r="J3" s="1056" t="s">
        <v>1864</v>
      </c>
      <c r="K3" s="1056" t="s">
        <v>1863</v>
      </c>
      <c r="L3" s="1056" t="s">
        <v>1862</v>
      </c>
      <c r="M3" s="1056" t="s">
        <v>1861</v>
      </c>
    </row>
    <row r="4" spans="1:13" ht="14.25" customHeight="1">
      <c r="A4" s="1041" t="s">
        <v>1703</v>
      </c>
      <c r="B4" s="1054">
        <v>400</v>
      </c>
      <c r="C4" s="1054">
        <v>3</v>
      </c>
      <c r="D4" s="1054">
        <v>3</v>
      </c>
      <c r="E4" s="1054">
        <v>38</v>
      </c>
      <c r="F4" s="1054">
        <v>0</v>
      </c>
      <c r="G4" s="1054">
        <v>353</v>
      </c>
      <c r="H4" s="1054">
        <v>81</v>
      </c>
      <c r="I4" s="1054">
        <v>8</v>
      </c>
      <c r="J4" s="1054">
        <v>0</v>
      </c>
      <c r="K4" s="1054">
        <v>2</v>
      </c>
      <c r="L4" s="1054">
        <v>0</v>
      </c>
      <c r="M4" s="1054">
        <v>4</v>
      </c>
    </row>
    <row r="5" spans="1:13" ht="14.25" customHeight="1">
      <c r="A5" s="1041" t="s">
        <v>0</v>
      </c>
      <c r="B5" s="1054">
        <v>21</v>
      </c>
      <c r="C5" s="1054">
        <v>0</v>
      </c>
      <c r="D5" s="1054">
        <v>0</v>
      </c>
      <c r="E5" s="1054">
        <v>0</v>
      </c>
      <c r="F5" s="1054">
        <v>5</v>
      </c>
      <c r="G5" s="1054">
        <v>16</v>
      </c>
      <c r="H5" s="1054">
        <v>0</v>
      </c>
      <c r="I5" s="1054">
        <v>1</v>
      </c>
      <c r="J5" s="1054">
        <v>0</v>
      </c>
      <c r="K5" s="1054">
        <v>0</v>
      </c>
      <c r="L5" s="1054">
        <v>0</v>
      </c>
      <c r="M5" s="1054">
        <v>0</v>
      </c>
    </row>
    <row r="6" spans="1:13" ht="14.25" customHeight="1">
      <c r="A6" s="1041" t="s">
        <v>1</v>
      </c>
      <c r="B6" s="1054">
        <v>111</v>
      </c>
      <c r="C6" s="1054">
        <v>0</v>
      </c>
      <c r="D6" s="1054">
        <v>0</v>
      </c>
      <c r="E6" s="1054">
        <v>24</v>
      </c>
      <c r="F6" s="1054">
        <v>0</v>
      </c>
      <c r="G6" s="1054">
        <v>85</v>
      </c>
      <c r="H6" s="1054">
        <v>28</v>
      </c>
      <c r="I6" s="1054">
        <v>9</v>
      </c>
      <c r="J6" s="1054">
        <v>0</v>
      </c>
      <c r="K6" s="1054">
        <v>0</v>
      </c>
      <c r="L6" s="1054">
        <v>0</v>
      </c>
      <c r="M6" s="1054">
        <v>2</v>
      </c>
    </row>
    <row r="7" spans="1:13" ht="14.25" customHeight="1">
      <c r="A7" s="1041" t="s">
        <v>2</v>
      </c>
      <c r="B7" s="1054">
        <v>232</v>
      </c>
      <c r="C7" s="1054">
        <v>4</v>
      </c>
      <c r="D7" s="1054">
        <v>3</v>
      </c>
      <c r="E7" s="1054">
        <v>0</v>
      </c>
      <c r="F7" s="1054">
        <v>0</v>
      </c>
      <c r="G7" s="1054">
        <v>221</v>
      </c>
      <c r="H7" s="1054">
        <v>28</v>
      </c>
      <c r="I7" s="1054">
        <v>9</v>
      </c>
      <c r="J7" s="1054">
        <v>0</v>
      </c>
      <c r="K7" s="1054">
        <v>2</v>
      </c>
      <c r="L7" s="1054">
        <v>0</v>
      </c>
      <c r="M7" s="1054">
        <v>5</v>
      </c>
    </row>
    <row r="8" spans="1:13" ht="14.25" customHeight="1">
      <c r="A8" s="1041" t="s">
        <v>3</v>
      </c>
      <c r="B8" s="1054">
        <v>15</v>
      </c>
      <c r="C8" s="1054">
        <v>0</v>
      </c>
      <c r="D8" s="1054">
        <v>0</v>
      </c>
      <c r="E8" s="1054">
        <v>0</v>
      </c>
      <c r="F8" s="1054">
        <v>4</v>
      </c>
      <c r="G8" s="1054">
        <v>11</v>
      </c>
      <c r="H8" s="1054">
        <v>3</v>
      </c>
      <c r="I8" s="1054">
        <v>0</v>
      </c>
      <c r="J8" s="1054">
        <v>0</v>
      </c>
      <c r="K8" s="1054">
        <v>0</v>
      </c>
      <c r="L8" s="1054">
        <v>0</v>
      </c>
      <c r="M8" s="1054">
        <v>0</v>
      </c>
    </row>
    <row r="9" spans="1:13" ht="14.25" customHeight="1">
      <c r="A9" s="1041" t="s">
        <v>4</v>
      </c>
      <c r="B9" s="1054">
        <v>40</v>
      </c>
      <c r="C9" s="1054">
        <v>0</v>
      </c>
      <c r="D9" s="1054">
        <v>0</v>
      </c>
      <c r="E9" s="1054">
        <v>0</v>
      </c>
      <c r="F9" s="1054">
        <v>9</v>
      </c>
      <c r="G9" s="1054">
        <v>29</v>
      </c>
      <c r="H9" s="1054">
        <v>0</v>
      </c>
      <c r="I9" s="1054">
        <v>0</v>
      </c>
      <c r="J9" s="1054">
        <v>0</v>
      </c>
      <c r="K9" s="1054">
        <v>0</v>
      </c>
      <c r="L9" s="1054">
        <v>0</v>
      </c>
      <c r="M9" s="1054">
        <v>2</v>
      </c>
    </row>
    <row r="10" spans="1:13" ht="14.25" customHeight="1">
      <c r="A10" s="1041" t="s">
        <v>5</v>
      </c>
      <c r="B10" s="1054">
        <v>183</v>
      </c>
      <c r="C10" s="1054">
        <v>5</v>
      </c>
      <c r="D10" s="1054">
        <v>1</v>
      </c>
      <c r="E10" s="1054">
        <v>13</v>
      </c>
      <c r="F10" s="1054">
        <v>6</v>
      </c>
      <c r="G10" s="1054">
        <v>159</v>
      </c>
      <c r="H10" s="1054">
        <v>30</v>
      </c>
      <c r="I10" s="1054">
        <v>5</v>
      </c>
      <c r="J10" s="1054">
        <v>0</v>
      </c>
      <c r="K10" s="1054">
        <v>0</v>
      </c>
      <c r="L10" s="1054">
        <v>0</v>
      </c>
      <c r="M10" s="1054">
        <v>0</v>
      </c>
    </row>
    <row r="11" spans="1:13" ht="14.25" customHeight="1">
      <c r="A11" s="1041" t="s">
        <v>6</v>
      </c>
      <c r="B11" s="1054">
        <v>42</v>
      </c>
      <c r="C11" s="1054">
        <v>0</v>
      </c>
      <c r="D11" s="1054">
        <v>0</v>
      </c>
      <c r="E11" s="1054">
        <v>0</v>
      </c>
      <c r="F11" s="1054">
        <v>9</v>
      </c>
      <c r="G11" s="1054">
        <v>32</v>
      </c>
      <c r="H11" s="1054">
        <v>10</v>
      </c>
      <c r="I11" s="1054">
        <v>2</v>
      </c>
      <c r="J11" s="1054">
        <v>0</v>
      </c>
      <c r="K11" s="1054">
        <v>1</v>
      </c>
      <c r="L11" s="1054">
        <v>0</v>
      </c>
      <c r="M11" s="1054">
        <v>0</v>
      </c>
    </row>
    <row r="12" spans="1:13" ht="14.25" customHeight="1">
      <c r="A12" s="1041" t="s">
        <v>7</v>
      </c>
      <c r="B12" s="1054">
        <v>11</v>
      </c>
      <c r="C12" s="1054">
        <v>0</v>
      </c>
      <c r="D12" s="1054">
        <v>0</v>
      </c>
      <c r="E12" s="1054">
        <v>2</v>
      </c>
      <c r="F12" s="1054">
        <v>0</v>
      </c>
      <c r="G12" s="1054">
        <v>9</v>
      </c>
      <c r="H12" s="1054">
        <v>0</v>
      </c>
      <c r="I12" s="1054">
        <v>2</v>
      </c>
      <c r="J12" s="1054">
        <v>0</v>
      </c>
      <c r="K12" s="1054">
        <v>0</v>
      </c>
      <c r="L12" s="1054">
        <v>0</v>
      </c>
      <c r="M12" s="1054">
        <v>0</v>
      </c>
    </row>
    <row r="13" spans="1:13" ht="14.25" customHeight="1">
      <c r="A13" s="1041" t="s">
        <v>8</v>
      </c>
      <c r="B13" s="1054">
        <v>41</v>
      </c>
      <c r="C13" s="1054">
        <v>0</v>
      </c>
      <c r="D13" s="1054">
        <v>0</v>
      </c>
      <c r="E13" s="1054">
        <v>0</v>
      </c>
      <c r="F13" s="1054">
        <v>4</v>
      </c>
      <c r="G13" s="1054">
        <v>35</v>
      </c>
      <c r="H13" s="1054">
        <v>9</v>
      </c>
      <c r="I13" s="1054">
        <v>4</v>
      </c>
      <c r="J13" s="1054">
        <v>0</v>
      </c>
      <c r="K13" s="1054">
        <v>1</v>
      </c>
      <c r="L13" s="1054">
        <v>0</v>
      </c>
      <c r="M13" s="1054">
        <v>1</v>
      </c>
    </row>
    <row r="14" spans="1:13" ht="14.25" customHeight="1">
      <c r="A14" s="1041" t="s">
        <v>9</v>
      </c>
      <c r="B14" s="1054">
        <v>28</v>
      </c>
      <c r="C14" s="1054">
        <v>0</v>
      </c>
      <c r="D14" s="1054">
        <v>0</v>
      </c>
      <c r="E14" s="1054">
        <v>3</v>
      </c>
      <c r="F14" s="1054">
        <v>0</v>
      </c>
      <c r="G14" s="1054">
        <v>23</v>
      </c>
      <c r="H14" s="1054">
        <v>3</v>
      </c>
      <c r="I14" s="1054">
        <v>1</v>
      </c>
      <c r="J14" s="1054">
        <v>0</v>
      </c>
      <c r="K14" s="1054">
        <v>1</v>
      </c>
      <c r="L14" s="1054">
        <v>0</v>
      </c>
      <c r="M14" s="1054">
        <v>1</v>
      </c>
    </row>
    <row r="15" spans="1:13" ht="14.25" customHeight="1">
      <c r="A15" s="1041" t="s">
        <v>10</v>
      </c>
      <c r="B15" s="1054">
        <v>14</v>
      </c>
      <c r="C15" s="1054">
        <v>0</v>
      </c>
      <c r="D15" s="1054">
        <v>0</v>
      </c>
      <c r="E15" s="1054">
        <v>0</v>
      </c>
      <c r="F15" s="1054">
        <v>1</v>
      </c>
      <c r="G15" s="1054">
        <v>13</v>
      </c>
      <c r="H15" s="1054">
        <v>2</v>
      </c>
      <c r="I15" s="1054">
        <v>1</v>
      </c>
      <c r="J15" s="1054">
        <v>0</v>
      </c>
      <c r="K15" s="1054">
        <v>0</v>
      </c>
      <c r="L15" s="1054">
        <v>0</v>
      </c>
      <c r="M15" s="1054">
        <v>0</v>
      </c>
    </row>
    <row r="16" spans="1:13" ht="14.25" customHeight="1">
      <c r="A16" s="1041" t="s">
        <v>11</v>
      </c>
      <c r="B16" s="1054">
        <v>15</v>
      </c>
      <c r="C16" s="1054">
        <v>1</v>
      </c>
      <c r="D16" s="1054">
        <v>1</v>
      </c>
      <c r="E16" s="1054">
        <v>0</v>
      </c>
      <c r="F16" s="1054">
        <v>3</v>
      </c>
      <c r="G16" s="1054">
        <v>8</v>
      </c>
      <c r="H16" s="1054">
        <v>3</v>
      </c>
      <c r="I16" s="1054">
        <v>1</v>
      </c>
      <c r="J16" s="1054">
        <v>0</v>
      </c>
      <c r="K16" s="1054">
        <v>1</v>
      </c>
      <c r="L16" s="1054">
        <v>0</v>
      </c>
      <c r="M16" s="1054">
        <v>2</v>
      </c>
    </row>
    <row r="17" spans="1:13" ht="14.25" customHeight="1">
      <c r="A17" s="1041" t="s">
        <v>12</v>
      </c>
      <c r="B17" s="1054">
        <v>34</v>
      </c>
      <c r="C17" s="1054">
        <v>0</v>
      </c>
      <c r="D17" s="1054">
        <v>0</v>
      </c>
      <c r="E17" s="1054">
        <v>0</v>
      </c>
      <c r="F17" s="1054">
        <v>9</v>
      </c>
      <c r="G17" s="1054">
        <v>25</v>
      </c>
      <c r="H17" s="1054">
        <v>3</v>
      </c>
      <c r="I17" s="1054">
        <v>4</v>
      </c>
      <c r="J17" s="1054">
        <v>0</v>
      </c>
      <c r="K17" s="1054">
        <v>0</v>
      </c>
      <c r="L17" s="1054">
        <v>0</v>
      </c>
      <c r="M17" s="1054">
        <v>0</v>
      </c>
    </row>
    <row r="18" spans="1:13" ht="14.25" customHeight="1">
      <c r="A18" s="1041" t="s">
        <v>13</v>
      </c>
      <c r="B18" s="1054">
        <v>78</v>
      </c>
      <c r="C18" s="1054">
        <v>0</v>
      </c>
      <c r="D18" s="1054">
        <v>0</v>
      </c>
      <c r="E18" s="1054">
        <v>18</v>
      </c>
      <c r="F18" s="1054">
        <v>0</v>
      </c>
      <c r="G18" s="1054">
        <v>59</v>
      </c>
      <c r="H18" s="1054">
        <v>1</v>
      </c>
      <c r="I18" s="1054">
        <v>3</v>
      </c>
      <c r="J18" s="1054">
        <v>0</v>
      </c>
      <c r="K18" s="1054">
        <v>0</v>
      </c>
      <c r="L18" s="1054">
        <v>0</v>
      </c>
      <c r="M18" s="1054">
        <v>1</v>
      </c>
    </row>
    <row r="19" spans="1:13" ht="14.25" customHeight="1">
      <c r="A19" s="1041" t="s">
        <v>14</v>
      </c>
      <c r="B19" s="1054">
        <v>7</v>
      </c>
      <c r="C19" s="1054">
        <v>0</v>
      </c>
      <c r="D19" s="1054">
        <v>0</v>
      </c>
      <c r="E19" s="1054">
        <v>0</v>
      </c>
      <c r="F19" s="1054">
        <v>1</v>
      </c>
      <c r="G19" s="1054">
        <v>6</v>
      </c>
      <c r="H19" s="1054">
        <v>2</v>
      </c>
      <c r="I19" s="1054">
        <v>1</v>
      </c>
      <c r="J19" s="1054">
        <v>0</v>
      </c>
      <c r="K19" s="1054">
        <v>0</v>
      </c>
      <c r="L19" s="1054">
        <v>0</v>
      </c>
      <c r="M19" s="1054">
        <v>0</v>
      </c>
    </row>
    <row r="20" spans="1:13" ht="14.25" customHeight="1">
      <c r="A20" s="1041" t="s">
        <v>15</v>
      </c>
      <c r="B20" s="1054">
        <v>64</v>
      </c>
      <c r="C20" s="1054">
        <v>0</v>
      </c>
      <c r="D20" s="1054">
        <v>0</v>
      </c>
      <c r="E20" s="1054">
        <v>11</v>
      </c>
      <c r="F20" s="1054">
        <v>0</v>
      </c>
      <c r="G20" s="1054">
        <v>49</v>
      </c>
      <c r="H20" s="1054">
        <v>13</v>
      </c>
      <c r="I20" s="1054">
        <v>2</v>
      </c>
      <c r="J20" s="1054">
        <v>0</v>
      </c>
      <c r="K20" s="1054">
        <v>0</v>
      </c>
      <c r="L20" s="1054">
        <v>0</v>
      </c>
      <c r="M20" s="1054">
        <v>4</v>
      </c>
    </row>
    <row r="21" spans="1:13" ht="14.25" customHeight="1">
      <c r="A21" s="1041" t="s">
        <v>16</v>
      </c>
      <c r="B21" s="1054">
        <v>55</v>
      </c>
      <c r="C21" s="1054">
        <v>0</v>
      </c>
      <c r="D21" s="1054">
        <v>0</v>
      </c>
      <c r="E21" s="1054">
        <v>0</v>
      </c>
      <c r="F21" s="1054">
        <v>5</v>
      </c>
      <c r="G21" s="1054">
        <v>49</v>
      </c>
      <c r="H21" s="1054">
        <v>13</v>
      </c>
      <c r="I21" s="1054">
        <v>7</v>
      </c>
      <c r="J21" s="1054">
        <v>0</v>
      </c>
      <c r="K21" s="1054">
        <v>1</v>
      </c>
      <c r="L21" s="1054">
        <v>0</v>
      </c>
      <c r="M21" s="1054">
        <v>0</v>
      </c>
    </row>
    <row r="22" spans="1:13" ht="14.25" customHeight="1">
      <c r="A22" s="1041" t="s">
        <v>17</v>
      </c>
      <c r="B22" s="1054">
        <v>64</v>
      </c>
      <c r="C22" s="1054">
        <v>0</v>
      </c>
      <c r="D22" s="1054">
        <v>0</v>
      </c>
      <c r="E22" s="1054">
        <v>0</v>
      </c>
      <c r="F22" s="1054">
        <v>5</v>
      </c>
      <c r="G22" s="1054">
        <v>58</v>
      </c>
      <c r="H22" s="1054">
        <v>12</v>
      </c>
      <c r="I22" s="1054">
        <v>12</v>
      </c>
      <c r="J22" s="1054">
        <v>0</v>
      </c>
      <c r="K22" s="1054">
        <v>0</v>
      </c>
      <c r="L22" s="1054">
        <v>0</v>
      </c>
      <c r="M22" s="1054">
        <v>1</v>
      </c>
    </row>
    <row r="23" spans="1:13" ht="14.25" customHeight="1">
      <c r="A23" s="1041" t="s">
        <v>18</v>
      </c>
      <c r="B23" s="1054">
        <v>27</v>
      </c>
      <c r="C23" s="1054">
        <v>0</v>
      </c>
      <c r="D23" s="1054">
        <v>0</v>
      </c>
      <c r="E23" s="1054">
        <v>5</v>
      </c>
      <c r="F23" s="1054">
        <v>0</v>
      </c>
      <c r="G23" s="1054">
        <v>22</v>
      </c>
      <c r="H23" s="1054">
        <v>2</v>
      </c>
      <c r="I23" s="1054">
        <v>6</v>
      </c>
      <c r="J23" s="1054">
        <v>0</v>
      </c>
      <c r="K23" s="1054">
        <v>0</v>
      </c>
      <c r="L23" s="1054">
        <v>0</v>
      </c>
      <c r="M23" s="1054">
        <v>0</v>
      </c>
    </row>
    <row r="24" spans="1:13" ht="14.25" customHeight="1">
      <c r="A24" s="1041" t="s">
        <v>19</v>
      </c>
      <c r="B24" s="1054">
        <v>16</v>
      </c>
      <c r="C24" s="1054">
        <v>0</v>
      </c>
      <c r="D24" s="1054">
        <v>0</v>
      </c>
      <c r="E24" s="1054">
        <v>0</v>
      </c>
      <c r="F24" s="1054">
        <v>6</v>
      </c>
      <c r="G24" s="1054">
        <v>10</v>
      </c>
      <c r="H24" s="1054">
        <v>1</v>
      </c>
      <c r="I24" s="1054">
        <v>1</v>
      </c>
      <c r="J24" s="1054">
        <v>0</v>
      </c>
      <c r="K24" s="1054">
        <v>0</v>
      </c>
      <c r="L24" s="1054">
        <v>0</v>
      </c>
      <c r="M24" s="1054">
        <v>0</v>
      </c>
    </row>
    <row r="25" spans="1:13" ht="14.25" customHeight="1">
      <c r="A25" s="1041" t="s">
        <v>239</v>
      </c>
      <c r="B25" s="1054">
        <v>19</v>
      </c>
      <c r="C25" s="1054">
        <v>0</v>
      </c>
      <c r="D25" s="1054">
        <v>0</v>
      </c>
      <c r="E25" s="1054">
        <v>0</v>
      </c>
      <c r="F25" s="1054">
        <v>7</v>
      </c>
      <c r="G25" s="1054">
        <v>11</v>
      </c>
      <c r="H25" s="1054">
        <v>0</v>
      </c>
      <c r="I25" s="1054">
        <v>1</v>
      </c>
      <c r="J25" s="1054">
        <v>1</v>
      </c>
      <c r="K25" s="1054">
        <v>0</v>
      </c>
      <c r="L25" s="1054">
        <v>0</v>
      </c>
      <c r="M25" s="1054">
        <v>0</v>
      </c>
    </row>
    <row r="26" spans="1:13" ht="14.25" customHeight="1">
      <c r="A26" s="1041" t="s">
        <v>20</v>
      </c>
      <c r="B26" s="1054">
        <v>47</v>
      </c>
      <c r="C26" s="1054">
        <v>0</v>
      </c>
      <c r="D26" s="1054">
        <v>0</v>
      </c>
      <c r="E26" s="1054">
        <v>0</v>
      </c>
      <c r="F26" s="1054">
        <v>0</v>
      </c>
      <c r="G26" s="1054">
        <v>44</v>
      </c>
      <c r="H26" s="1054">
        <v>9</v>
      </c>
      <c r="I26" s="1054">
        <v>0</v>
      </c>
      <c r="J26" s="1054">
        <v>0</v>
      </c>
      <c r="K26" s="1054">
        <v>2</v>
      </c>
      <c r="L26" s="1054">
        <v>0</v>
      </c>
      <c r="M26" s="1054">
        <v>1</v>
      </c>
    </row>
    <row r="27" spans="1:13" ht="14.25" customHeight="1">
      <c r="A27" s="1041" t="s">
        <v>21</v>
      </c>
      <c r="B27" s="1054">
        <v>28</v>
      </c>
      <c r="C27" s="1054">
        <v>0</v>
      </c>
      <c r="D27" s="1054">
        <v>0</v>
      </c>
      <c r="E27" s="1054">
        <v>0</v>
      </c>
      <c r="F27" s="1054">
        <v>3</v>
      </c>
      <c r="G27" s="1054">
        <v>25</v>
      </c>
      <c r="H27" s="1054">
        <v>6</v>
      </c>
      <c r="I27" s="1054">
        <v>2</v>
      </c>
      <c r="J27" s="1054">
        <v>0</v>
      </c>
      <c r="K27" s="1054">
        <v>0</v>
      </c>
      <c r="L27" s="1054">
        <v>0</v>
      </c>
      <c r="M27" s="1054">
        <v>0</v>
      </c>
    </row>
    <row r="28" spans="1:13" ht="14.25" customHeight="1">
      <c r="A28" s="1041" t="s">
        <v>22</v>
      </c>
      <c r="B28" s="1054">
        <v>50</v>
      </c>
      <c r="C28" s="1054">
        <v>0</v>
      </c>
      <c r="D28" s="1054">
        <v>0</v>
      </c>
      <c r="E28" s="1054">
        <v>0</v>
      </c>
      <c r="F28" s="1054">
        <v>12</v>
      </c>
      <c r="G28" s="1054">
        <v>38</v>
      </c>
      <c r="H28" s="1054">
        <v>12</v>
      </c>
      <c r="I28" s="1054">
        <v>3</v>
      </c>
      <c r="J28" s="1054">
        <v>0</v>
      </c>
      <c r="K28" s="1054">
        <v>0</v>
      </c>
      <c r="L28" s="1054">
        <v>0</v>
      </c>
      <c r="M28" s="1054">
        <v>0</v>
      </c>
    </row>
    <row r="29" spans="1:13" ht="14.25" customHeight="1">
      <c r="A29" s="1041" t="s">
        <v>23</v>
      </c>
      <c r="B29" s="1054">
        <v>25</v>
      </c>
      <c r="C29" s="1054">
        <v>0</v>
      </c>
      <c r="D29" s="1054">
        <v>0</v>
      </c>
      <c r="E29" s="1054">
        <v>0</v>
      </c>
      <c r="F29" s="1054">
        <v>0</v>
      </c>
      <c r="G29" s="1054">
        <v>25</v>
      </c>
      <c r="H29" s="1054">
        <v>9</v>
      </c>
      <c r="I29" s="1054">
        <v>1</v>
      </c>
      <c r="J29" s="1054">
        <v>0</v>
      </c>
      <c r="K29" s="1054">
        <v>0</v>
      </c>
      <c r="L29" s="1054">
        <v>0</v>
      </c>
      <c r="M29" s="1054">
        <v>0</v>
      </c>
    </row>
    <row r="30" spans="1:13" ht="14.25" customHeight="1">
      <c r="A30" s="1041" t="s">
        <v>240</v>
      </c>
      <c r="B30" s="1054">
        <v>21</v>
      </c>
      <c r="C30" s="1054">
        <v>0</v>
      </c>
      <c r="D30" s="1054">
        <v>0</v>
      </c>
      <c r="E30" s="1054">
        <v>0</v>
      </c>
      <c r="F30" s="1054">
        <v>3</v>
      </c>
      <c r="G30" s="1054">
        <v>18</v>
      </c>
      <c r="H30" s="1054">
        <v>8</v>
      </c>
      <c r="I30" s="1054">
        <v>2</v>
      </c>
      <c r="J30" s="1054">
        <v>0</v>
      </c>
      <c r="K30" s="1054">
        <v>0</v>
      </c>
      <c r="L30" s="1054">
        <v>0</v>
      </c>
      <c r="M30" s="1054">
        <v>0</v>
      </c>
    </row>
    <row r="31" spans="1:13" ht="14.25" customHeight="1">
      <c r="A31" s="1041" t="s">
        <v>24</v>
      </c>
      <c r="B31" s="1054">
        <v>30</v>
      </c>
      <c r="C31" s="1054">
        <v>0</v>
      </c>
      <c r="D31" s="1054">
        <v>0</v>
      </c>
      <c r="E31" s="1054">
        <v>0</v>
      </c>
      <c r="F31" s="1054">
        <v>6</v>
      </c>
      <c r="G31" s="1054">
        <v>22</v>
      </c>
      <c r="H31" s="1054">
        <v>8</v>
      </c>
      <c r="I31" s="1054">
        <v>3</v>
      </c>
      <c r="J31" s="1054">
        <v>0</v>
      </c>
      <c r="K31" s="1054">
        <v>0</v>
      </c>
      <c r="L31" s="1054">
        <v>0</v>
      </c>
      <c r="M31" s="1054">
        <v>2</v>
      </c>
    </row>
    <row r="32" spans="1:13" ht="14.25" customHeight="1">
      <c r="A32" s="1041" t="s">
        <v>25</v>
      </c>
      <c r="B32" s="1054">
        <v>25</v>
      </c>
      <c r="C32" s="1054">
        <v>0</v>
      </c>
      <c r="D32" s="1054">
        <v>0</v>
      </c>
      <c r="E32" s="1054">
        <v>5</v>
      </c>
      <c r="F32" s="1054">
        <v>0</v>
      </c>
      <c r="G32" s="1054">
        <v>20</v>
      </c>
      <c r="H32" s="1054">
        <v>7</v>
      </c>
      <c r="I32" s="1054">
        <v>1</v>
      </c>
      <c r="J32" s="1054">
        <v>0</v>
      </c>
      <c r="K32" s="1054">
        <v>0</v>
      </c>
      <c r="L32" s="1054">
        <v>0</v>
      </c>
      <c r="M32" s="1054">
        <v>0</v>
      </c>
    </row>
    <row r="33" spans="1:13" ht="14.25" customHeight="1">
      <c r="A33" s="1041" t="s">
        <v>190</v>
      </c>
      <c r="B33" s="1054">
        <v>15</v>
      </c>
      <c r="C33" s="1054">
        <v>0</v>
      </c>
      <c r="D33" s="1054">
        <v>0</v>
      </c>
      <c r="E33" s="1054">
        <v>0</v>
      </c>
      <c r="F33" s="1054">
        <v>1</v>
      </c>
      <c r="G33" s="1054">
        <v>12</v>
      </c>
      <c r="H33" s="1054">
        <v>0</v>
      </c>
      <c r="I33" s="1054">
        <v>0</v>
      </c>
      <c r="J33" s="1054">
        <v>0</v>
      </c>
      <c r="K33" s="1054">
        <v>0</v>
      </c>
      <c r="L33" s="1054">
        <v>0</v>
      </c>
      <c r="M33" s="1054">
        <v>2</v>
      </c>
    </row>
    <row r="34" spans="1:13" ht="14.25" customHeight="1">
      <c r="A34" s="1041" t="s">
        <v>191</v>
      </c>
      <c r="B34" s="1054">
        <v>16</v>
      </c>
      <c r="C34" s="1054">
        <v>0</v>
      </c>
      <c r="D34" s="1054">
        <v>0</v>
      </c>
      <c r="E34" s="1054">
        <v>6</v>
      </c>
      <c r="F34" s="1054">
        <v>0</v>
      </c>
      <c r="G34" s="1054">
        <v>10</v>
      </c>
      <c r="H34" s="1054">
        <v>0</v>
      </c>
      <c r="I34" s="1054">
        <v>1</v>
      </c>
      <c r="J34" s="1054">
        <v>0</v>
      </c>
      <c r="K34" s="1054">
        <v>0</v>
      </c>
      <c r="L34" s="1054">
        <v>0</v>
      </c>
      <c r="M34" s="1054">
        <v>0</v>
      </c>
    </row>
    <row r="35" spans="1:13" ht="14.25" customHeight="1">
      <c r="A35" s="1041" t="s">
        <v>241</v>
      </c>
      <c r="B35" s="1054">
        <v>17</v>
      </c>
      <c r="C35" s="1054">
        <v>0</v>
      </c>
      <c r="D35" s="1054">
        <v>0</v>
      </c>
      <c r="E35" s="1054">
        <v>0</v>
      </c>
      <c r="F35" s="1054">
        <v>1</v>
      </c>
      <c r="G35" s="1054">
        <v>16</v>
      </c>
      <c r="H35" s="1054">
        <v>2</v>
      </c>
      <c r="I35" s="1054">
        <v>3</v>
      </c>
      <c r="J35" s="1054">
        <v>0</v>
      </c>
      <c r="K35" s="1054">
        <v>0</v>
      </c>
      <c r="L35" s="1054">
        <v>0</v>
      </c>
      <c r="M35" s="1054">
        <v>0</v>
      </c>
    </row>
    <row r="36" spans="1:13" ht="14.25" customHeight="1">
      <c r="A36" s="1041" t="s">
        <v>242</v>
      </c>
      <c r="B36" s="1054">
        <v>24</v>
      </c>
      <c r="C36" s="1054">
        <v>0</v>
      </c>
      <c r="D36" s="1054">
        <v>0</v>
      </c>
      <c r="E36" s="1054">
        <v>0</v>
      </c>
      <c r="F36" s="1054">
        <v>4</v>
      </c>
      <c r="G36" s="1054">
        <v>20</v>
      </c>
      <c r="H36" s="1054">
        <v>2</v>
      </c>
      <c r="I36" s="1054">
        <v>0</v>
      </c>
      <c r="J36" s="1054">
        <v>0</v>
      </c>
      <c r="K36" s="1054">
        <v>0</v>
      </c>
      <c r="L36" s="1054">
        <v>0</v>
      </c>
      <c r="M36" s="1054">
        <v>0</v>
      </c>
    </row>
    <row r="37" spans="1:13" ht="14.25" customHeight="1">
      <c r="A37" s="1041" t="s">
        <v>243</v>
      </c>
      <c r="B37" s="1054">
        <v>17</v>
      </c>
      <c r="C37" s="1054">
        <v>0</v>
      </c>
      <c r="D37" s="1054">
        <v>0</v>
      </c>
      <c r="E37" s="1054">
        <v>0</v>
      </c>
      <c r="F37" s="1054">
        <v>5</v>
      </c>
      <c r="G37" s="1054">
        <v>11</v>
      </c>
      <c r="H37" s="1054">
        <v>0</v>
      </c>
      <c r="I37" s="1054">
        <v>5</v>
      </c>
      <c r="J37" s="1054">
        <v>0</v>
      </c>
      <c r="K37" s="1054">
        <v>0</v>
      </c>
      <c r="L37" s="1054">
        <v>0</v>
      </c>
      <c r="M37" s="1054">
        <v>1</v>
      </c>
    </row>
    <row r="38" spans="1:13" ht="14.25" customHeight="1">
      <c r="A38" s="1041" t="s">
        <v>244</v>
      </c>
      <c r="B38" s="1054">
        <v>18</v>
      </c>
      <c r="C38" s="1054">
        <v>0</v>
      </c>
      <c r="D38" s="1054">
        <v>0</v>
      </c>
      <c r="E38" s="1054">
        <v>0</v>
      </c>
      <c r="F38" s="1054">
        <v>6</v>
      </c>
      <c r="G38" s="1054">
        <v>12</v>
      </c>
      <c r="H38" s="1054">
        <v>0</v>
      </c>
      <c r="I38" s="1054">
        <v>0</v>
      </c>
      <c r="J38" s="1054">
        <v>0</v>
      </c>
      <c r="K38" s="1054">
        <v>0</v>
      </c>
      <c r="L38" s="1054">
        <v>0</v>
      </c>
      <c r="M38" s="1054">
        <v>0</v>
      </c>
    </row>
    <row r="39" spans="1:13" ht="14.25" customHeight="1">
      <c r="A39" s="1041" t="s">
        <v>245</v>
      </c>
      <c r="B39" s="1054">
        <v>16</v>
      </c>
      <c r="C39" s="1054">
        <v>0</v>
      </c>
      <c r="D39" s="1054">
        <v>0</v>
      </c>
      <c r="E39" s="1054">
        <v>0</v>
      </c>
      <c r="F39" s="1054">
        <v>0</v>
      </c>
      <c r="G39" s="1054">
        <v>15</v>
      </c>
      <c r="H39" s="1054">
        <v>5</v>
      </c>
      <c r="I39" s="1054">
        <v>2</v>
      </c>
      <c r="J39" s="1054">
        <v>0</v>
      </c>
      <c r="K39" s="1054">
        <v>0</v>
      </c>
      <c r="L39" s="1054">
        <v>0</v>
      </c>
      <c r="M39" s="1054">
        <v>1</v>
      </c>
    </row>
    <row r="40" spans="1:13" ht="14.25" customHeight="1">
      <c r="A40" s="1041" t="s">
        <v>197</v>
      </c>
      <c r="B40" s="1054">
        <v>18</v>
      </c>
      <c r="C40" s="1054">
        <v>0</v>
      </c>
      <c r="D40" s="1054">
        <v>0</v>
      </c>
      <c r="E40" s="1054">
        <v>0</v>
      </c>
      <c r="F40" s="1054">
        <v>1</v>
      </c>
      <c r="G40" s="1054">
        <v>17</v>
      </c>
      <c r="H40" s="1054">
        <v>3</v>
      </c>
      <c r="I40" s="1054">
        <v>0</v>
      </c>
      <c r="J40" s="1054">
        <v>0</v>
      </c>
      <c r="K40" s="1054">
        <v>0</v>
      </c>
      <c r="L40" s="1054">
        <v>0</v>
      </c>
      <c r="M40" s="1054">
        <v>0</v>
      </c>
    </row>
    <row r="41" spans="1:13" ht="14.25" customHeight="1">
      <c r="A41" s="1041" t="s">
        <v>26</v>
      </c>
      <c r="B41" s="1054">
        <v>12</v>
      </c>
      <c r="C41" s="1054">
        <v>0</v>
      </c>
      <c r="D41" s="1054">
        <v>0</v>
      </c>
      <c r="E41" s="1054">
        <v>0</v>
      </c>
      <c r="F41" s="1054">
        <v>0</v>
      </c>
      <c r="G41" s="1054">
        <v>12</v>
      </c>
      <c r="H41" s="1054">
        <v>3</v>
      </c>
      <c r="I41" s="1054">
        <v>4</v>
      </c>
      <c r="J41" s="1054">
        <v>0</v>
      </c>
      <c r="K41" s="1054">
        <v>0</v>
      </c>
      <c r="L41" s="1054">
        <v>0</v>
      </c>
      <c r="M41" s="1054">
        <v>0</v>
      </c>
    </row>
    <row r="42" spans="1:13" ht="14.25" customHeight="1">
      <c r="A42" s="1041" t="s">
        <v>27</v>
      </c>
      <c r="B42" s="1054">
        <v>15</v>
      </c>
      <c r="C42" s="1054">
        <v>0</v>
      </c>
      <c r="D42" s="1054">
        <v>0</v>
      </c>
      <c r="E42" s="1054">
        <v>0</v>
      </c>
      <c r="F42" s="1054">
        <v>6</v>
      </c>
      <c r="G42" s="1054">
        <v>9</v>
      </c>
      <c r="H42" s="1054">
        <v>2</v>
      </c>
      <c r="I42" s="1054">
        <v>0</v>
      </c>
      <c r="J42" s="1054">
        <v>0</v>
      </c>
      <c r="K42" s="1054">
        <v>0</v>
      </c>
      <c r="L42" s="1054">
        <v>0</v>
      </c>
      <c r="M42" s="1054">
        <v>0</v>
      </c>
    </row>
    <row r="43" spans="1:13" ht="14.25" customHeight="1">
      <c r="A43" s="1041" t="s">
        <v>28</v>
      </c>
      <c r="B43" s="1054">
        <v>5</v>
      </c>
      <c r="C43" s="1054">
        <v>0</v>
      </c>
      <c r="D43" s="1054">
        <v>0</v>
      </c>
      <c r="E43" s="1054">
        <v>0</v>
      </c>
      <c r="F43" s="1054">
        <v>2</v>
      </c>
      <c r="G43" s="1054">
        <v>3</v>
      </c>
      <c r="H43" s="1054">
        <v>0</v>
      </c>
      <c r="I43" s="1054">
        <v>2</v>
      </c>
      <c r="J43" s="1054">
        <v>0</v>
      </c>
      <c r="K43" s="1054">
        <v>0</v>
      </c>
      <c r="L43" s="1054">
        <v>0</v>
      </c>
      <c r="M43" s="1054">
        <v>0</v>
      </c>
    </row>
    <row r="44" spans="1:13" ht="14.25" customHeight="1">
      <c r="A44" s="1041" t="s">
        <v>29</v>
      </c>
      <c r="B44" s="1054">
        <v>20</v>
      </c>
      <c r="C44" s="1054">
        <v>0</v>
      </c>
      <c r="D44" s="1054">
        <v>0</v>
      </c>
      <c r="E44" s="1054">
        <v>0</v>
      </c>
      <c r="F44" s="1054">
        <v>0</v>
      </c>
      <c r="G44" s="1054">
        <v>19</v>
      </c>
      <c r="H44" s="1054">
        <v>0</v>
      </c>
      <c r="I44" s="1054">
        <v>0</v>
      </c>
      <c r="J44" s="1054">
        <v>0</v>
      </c>
      <c r="K44" s="1054">
        <v>0</v>
      </c>
      <c r="L44" s="1054">
        <v>0</v>
      </c>
      <c r="M44" s="1054">
        <v>1</v>
      </c>
    </row>
    <row r="45" spans="1:13" ht="14.25" customHeight="1">
      <c r="A45" s="1041" t="s">
        <v>30</v>
      </c>
      <c r="B45" s="1054">
        <v>8</v>
      </c>
      <c r="C45" s="1054">
        <v>1</v>
      </c>
      <c r="D45" s="1054">
        <v>1</v>
      </c>
      <c r="E45" s="1054">
        <v>0</v>
      </c>
      <c r="F45" s="1054">
        <v>0</v>
      </c>
      <c r="G45" s="1054">
        <v>7</v>
      </c>
      <c r="H45" s="1054">
        <v>4</v>
      </c>
      <c r="I45" s="1054">
        <v>0</v>
      </c>
      <c r="J45" s="1054">
        <v>0</v>
      </c>
      <c r="K45" s="1054">
        <v>0</v>
      </c>
      <c r="L45" s="1054">
        <v>0</v>
      </c>
      <c r="M45" s="1054">
        <v>0</v>
      </c>
    </row>
    <row r="46" spans="1:13" ht="14.25" customHeight="1">
      <c r="A46" s="1041" t="s">
        <v>31</v>
      </c>
      <c r="B46" s="1054">
        <v>5</v>
      </c>
      <c r="C46" s="1054">
        <v>0</v>
      </c>
      <c r="D46" s="1054">
        <v>0</v>
      </c>
      <c r="E46" s="1054">
        <v>0</v>
      </c>
      <c r="F46" s="1054">
        <v>0</v>
      </c>
      <c r="G46" s="1054">
        <v>5</v>
      </c>
      <c r="H46" s="1054">
        <v>3</v>
      </c>
      <c r="I46" s="1054">
        <v>1</v>
      </c>
      <c r="J46" s="1054">
        <v>0</v>
      </c>
      <c r="K46" s="1054">
        <v>0</v>
      </c>
      <c r="L46" s="1054">
        <v>0</v>
      </c>
      <c r="M46" s="1054">
        <v>0</v>
      </c>
    </row>
    <row r="47" spans="1:13" ht="14.25" customHeight="1">
      <c r="A47" s="1041" t="s">
        <v>32</v>
      </c>
      <c r="B47" s="1054">
        <v>6</v>
      </c>
      <c r="C47" s="1054">
        <v>0</v>
      </c>
      <c r="D47" s="1054">
        <v>0</v>
      </c>
      <c r="E47" s="1054">
        <v>0</v>
      </c>
      <c r="F47" s="1054">
        <v>0</v>
      </c>
      <c r="G47" s="1054">
        <v>6</v>
      </c>
      <c r="H47" s="1054">
        <v>0</v>
      </c>
      <c r="I47" s="1054">
        <v>1</v>
      </c>
      <c r="J47" s="1054">
        <v>0</v>
      </c>
      <c r="K47" s="1054">
        <v>0</v>
      </c>
      <c r="L47" s="1054">
        <v>0</v>
      </c>
      <c r="M47" s="1054">
        <v>0</v>
      </c>
    </row>
    <row r="48" spans="1:13" ht="14.25" customHeight="1">
      <c r="A48" s="1041" t="s">
        <v>247</v>
      </c>
      <c r="B48" s="1054">
        <v>21</v>
      </c>
      <c r="C48" s="1054">
        <v>1</v>
      </c>
      <c r="D48" s="1054">
        <v>0</v>
      </c>
      <c r="E48" s="1054">
        <v>0</v>
      </c>
      <c r="F48" s="1054">
        <v>2</v>
      </c>
      <c r="G48" s="1054">
        <v>18</v>
      </c>
      <c r="H48" s="1054">
        <v>2</v>
      </c>
      <c r="I48" s="1054">
        <v>0</v>
      </c>
      <c r="J48" s="1054">
        <v>0</v>
      </c>
      <c r="K48" s="1054">
        <v>0</v>
      </c>
      <c r="L48" s="1054">
        <v>0</v>
      </c>
      <c r="M48" s="1054">
        <v>0</v>
      </c>
    </row>
    <row r="49" spans="1:13" ht="14.25" customHeight="1">
      <c r="A49" s="1041" t="s">
        <v>33</v>
      </c>
      <c r="B49" s="1054">
        <v>8</v>
      </c>
      <c r="C49" s="1054">
        <v>0</v>
      </c>
      <c r="D49" s="1054">
        <v>0</v>
      </c>
      <c r="E49" s="1054">
        <v>0</v>
      </c>
      <c r="F49" s="1054">
        <v>0</v>
      </c>
      <c r="G49" s="1054">
        <v>8</v>
      </c>
      <c r="H49" s="1054">
        <v>0</v>
      </c>
      <c r="I49" s="1054">
        <v>1</v>
      </c>
      <c r="J49" s="1054">
        <v>0</v>
      </c>
      <c r="K49" s="1054">
        <v>0</v>
      </c>
      <c r="L49" s="1054">
        <v>0</v>
      </c>
      <c r="M49" s="1054">
        <v>0</v>
      </c>
    </row>
    <row r="50" spans="1:13" ht="14.25" customHeight="1">
      <c r="A50" s="1041" t="s">
        <v>34</v>
      </c>
      <c r="B50" s="1054">
        <v>7</v>
      </c>
      <c r="C50" s="1054">
        <v>0</v>
      </c>
      <c r="D50" s="1054">
        <v>0</v>
      </c>
      <c r="E50" s="1054">
        <v>0</v>
      </c>
      <c r="F50" s="1054">
        <v>2</v>
      </c>
      <c r="G50" s="1054">
        <v>5</v>
      </c>
      <c r="H50" s="1054">
        <v>0</v>
      </c>
      <c r="I50" s="1054">
        <v>0</v>
      </c>
      <c r="J50" s="1054">
        <v>0</v>
      </c>
      <c r="K50" s="1054">
        <v>0</v>
      </c>
      <c r="L50" s="1054">
        <v>0</v>
      </c>
      <c r="M50" s="1054">
        <v>0</v>
      </c>
    </row>
    <row r="51" spans="1:13" ht="14.25" customHeight="1">
      <c r="A51" s="1041" t="s">
        <v>35</v>
      </c>
      <c r="B51" s="1054">
        <v>7</v>
      </c>
      <c r="C51" s="1054">
        <v>0</v>
      </c>
      <c r="D51" s="1054">
        <v>0</v>
      </c>
      <c r="E51" s="1054">
        <v>0</v>
      </c>
      <c r="F51" s="1054">
        <v>2</v>
      </c>
      <c r="G51" s="1054">
        <v>5</v>
      </c>
      <c r="H51" s="1054">
        <v>0</v>
      </c>
      <c r="I51" s="1054">
        <v>0</v>
      </c>
      <c r="J51" s="1054">
        <v>0</v>
      </c>
      <c r="K51" s="1054">
        <v>0</v>
      </c>
      <c r="L51" s="1054">
        <v>0</v>
      </c>
      <c r="M51" s="1054">
        <v>0</v>
      </c>
    </row>
    <row r="52" spans="1:13" ht="14.25" customHeight="1">
      <c r="A52" s="1041" t="s">
        <v>36</v>
      </c>
      <c r="B52" s="1054">
        <v>10</v>
      </c>
      <c r="C52" s="1054">
        <v>0</v>
      </c>
      <c r="D52" s="1054">
        <v>0</v>
      </c>
      <c r="E52" s="1054">
        <v>0</v>
      </c>
      <c r="F52" s="1054">
        <v>4</v>
      </c>
      <c r="G52" s="1054">
        <v>6</v>
      </c>
      <c r="H52" s="1054">
        <v>1</v>
      </c>
      <c r="I52" s="1054">
        <v>0</v>
      </c>
      <c r="J52" s="1054">
        <v>0</v>
      </c>
      <c r="K52" s="1054">
        <v>0</v>
      </c>
      <c r="L52" s="1054">
        <v>0</v>
      </c>
      <c r="M52" s="1054">
        <v>0</v>
      </c>
    </row>
    <row r="53" spans="1:13" ht="14.25" customHeight="1">
      <c r="A53" s="1041" t="s">
        <v>37</v>
      </c>
      <c r="B53" s="1054">
        <v>4</v>
      </c>
      <c r="C53" s="1054">
        <v>0</v>
      </c>
      <c r="D53" s="1054">
        <v>0</v>
      </c>
      <c r="E53" s="1054">
        <v>0</v>
      </c>
      <c r="F53" s="1054">
        <v>1</v>
      </c>
      <c r="G53" s="1054">
        <v>3</v>
      </c>
      <c r="H53" s="1054">
        <v>1</v>
      </c>
      <c r="I53" s="1054">
        <v>0</v>
      </c>
      <c r="J53" s="1054">
        <v>0</v>
      </c>
      <c r="K53" s="1054">
        <v>0</v>
      </c>
      <c r="L53" s="1054">
        <v>0</v>
      </c>
      <c r="M53" s="1054">
        <v>0</v>
      </c>
    </row>
    <row r="54" spans="1:13" ht="14.25" customHeight="1">
      <c r="A54" s="1041" t="s">
        <v>38</v>
      </c>
      <c r="B54" s="1054">
        <v>1</v>
      </c>
      <c r="C54" s="1054">
        <v>0</v>
      </c>
      <c r="D54" s="1054">
        <v>0</v>
      </c>
      <c r="E54" s="1054">
        <v>0</v>
      </c>
      <c r="F54" s="1054">
        <v>0</v>
      </c>
      <c r="G54" s="1054">
        <v>1</v>
      </c>
      <c r="H54" s="1054">
        <v>1</v>
      </c>
      <c r="I54" s="1054">
        <v>0</v>
      </c>
      <c r="J54" s="1054">
        <v>0</v>
      </c>
      <c r="K54" s="1054">
        <v>0</v>
      </c>
      <c r="L54" s="1054">
        <v>0</v>
      </c>
      <c r="M54" s="1054">
        <v>0</v>
      </c>
    </row>
    <row r="55" spans="1:13" ht="14.25" customHeight="1">
      <c r="A55" s="1041" t="s">
        <v>39</v>
      </c>
      <c r="B55" s="1054">
        <v>16</v>
      </c>
      <c r="C55" s="1054">
        <v>0</v>
      </c>
      <c r="D55" s="1054">
        <v>0</v>
      </c>
      <c r="E55" s="1054">
        <v>0</v>
      </c>
      <c r="F55" s="1054">
        <v>1</v>
      </c>
      <c r="G55" s="1054">
        <v>12</v>
      </c>
      <c r="H55" s="1054">
        <v>4</v>
      </c>
      <c r="I55" s="1054">
        <v>1</v>
      </c>
      <c r="J55" s="1054">
        <v>3</v>
      </c>
      <c r="K55" s="1054">
        <v>0</v>
      </c>
      <c r="L55" s="1054">
        <v>0</v>
      </c>
      <c r="M55" s="1054">
        <v>0</v>
      </c>
    </row>
    <row r="56" spans="1:13" ht="14.25" customHeight="1">
      <c r="A56" s="1041" t="s">
        <v>40</v>
      </c>
      <c r="B56" s="1054">
        <v>8</v>
      </c>
      <c r="C56" s="1054">
        <v>0</v>
      </c>
      <c r="D56" s="1054">
        <v>0</v>
      </c>
      <c r="E56" s="1054">
        <v>0</v>
      </c>
      <c r="F56" s="1054">
        <v>1</v>
      </c>
      <c r="G56" s="1054">
        <v>7</v>
      </c>
      <c r="H56" s="1054">
        <v>0</v>
      </c>
      <c r="I56" s="1054">
        <v>0</v>
      </c>
      <c r="J56" s="1054">
        <v>0</v>
      </c>
      <c r="K56" s="1054">
        <v>0</v>
      </c>
      <c r="L56" s="1054">
        <v>0</v>
      </c>
      <c r="M56" s="1054">
        <v>0</v>
      </c>
    </row>
    <row r="57" spans="1:13" ht="14.25" customHeight="1">
      <c r="A57" s="1041" t="s">
        <v>41</v>
      </c>
      <c r="B57" s="1054">
        <v>5</v>
      </c>
      <c r="C57" s="1054">
        <v>0</v>
      </c>
      <c r="D57" s="1054">
        <v>0</v>
      </c>
      <c r="E57" s="1054">
        <v>0</v>
      </c>
      <c r="F57" s="1054">
        <v>1</v>
      </c>
      <c r="G57" s="1054">
        <v>4</v>
      </c>
      <c r="H57" s="1054">
        <v>1</v>
      </c>
      <c r="I57" s="1054">
        <v>0</v>
      </c>
      <c r="J57" s="1054">
        <v>0</v>
      </c>
      <c r="K57" s="1054">
        <v>0</v>
      </c>
      <c r="L57" s="1054">
        <v>0</v>
      </c>
      <c r="M57" s="1054">
        <v>0</v>
      </c>
    </row>
    <row r="58" spans="1:13" ht="14.25" customHeight="1">
      <c r="A58" s="1040" t="s">
        <v>1455</v>
      </c>
      <c r="B58" s="1054">
        <v>2</v>
      </c>
      <c r="C58" s="1054">
        <v>0</v>
      </c>
      <c r="D58" s="1054">
        <v>0</v>
      </c>
      <c r="E58" s="1054">
        <v>0</v>
      </c>
      <c r="F58" s="1054">
        <v>2</v>
      </c>
      <c r="G58" s="1054">
        <v>0</v>
      </c>
      <c r="H58" s="1054">
        <v>0</v>
      </c>
      <c r="I58" s="1054">
        <v>0</v>
      </c>
      <c r="J58" s="1054">
        <v>0</v>
      </c>
      <c r="K58" s="1054">
        <v>0</v>
      </c>
      <c r="L58" s="1054">
        <v>0</v>
      </c>
      <c r="M58" s="1054">
        <v>0</v>
      </c>
    </row>
    <row r="59" spans="1:13" ht="14.25" customHeight="1">
      <c r="A59" s="1040" t="s">
        <v>1456</v>
      </c>
      <c r="B59" s="1054">
        <v>0</v>
      </c>
      <c r="C59" s="1054">
        <v>0</v>
      </c>
      <c r="D59" s="1054">
        <v>0</v>
      </c>
      <c r="E59" s="1054">
        <v>0</v>
      </c>
      <c r="F59" s="1054">
        <v>0</v>
      </c>
      <c r="G59" s="1054">
        <v>0</v>
      </c>
      <c r="H59" s="1054">
        <v>0</v>
      </c>
      <c r="I59" s="1054">
        <v>0</v>
      </c>
      <c r="J59" s="1054">
        <v>0</v>
      </c>
      <c r="K59" s="1054">
        <v>0</v>
      </c>
      <c r="L59" s="1054">
        <v>0</v>
      </c>
      <c r="M59" s="1054">
        <v>0</v>
      </c>
    </row>
    <row r="60" spans="1:13" ht="14.25" customHeight="1">
      <c r="A60" s="1040" t="s">
        <v>1457</v>
      </c>
      <c r="B60" s="1054">
        <v>24</v>
      </c>
      <c r="C60" s="1054">
        <v>0</v>
      </c>
      <c r="D60" s="1054">
        <v>0</v>
      </c>
      <c r="E60" s="1054">
        <v>0</v>
      </c>
      <c r="F60" s="1054">
        <v>1</v>
      </c>
      <c r="G60" s="1054">
        <v>22</v>
      </c>
      <c r="H60" s="1054">
        <v>0</v>
      </c>
      <c r="I60" s="1054">
        <v>0</v>
      </c>
      <c r="J60" s="1054">
        <v>0</v>
      </c>
      <c r="K60" s="1054">
        <v>0</v>
      </c>
      <c r="L60" s="1054">
        <v>0</v>
      </c>
      <c r="M60" s="1054">
        <v>1</v>
      </c>
    </row>
    <row r="61" spans="1:13" ht="14.25" customHeight="1">
      <c r="A61" s="1040" t="s">
        <v>1458</v>
      </c>
      <c r="B61" s="1054">
        <v>94</v>
      </c>
      <c r="C61" s="1054">
        <v>3</v>
      </c>
      <c r="D61" s="1054">
        <v>1</v>
      </c>
      <c r="E61" s="1054">
        <v>0</v>
      </c>
      <c r="F61" s="1054">
        <v>0</v>
      </c>
      <c r="G61" s="1054">
        <v>91</v>
      </c>
      <c r="H61" s="1054">
        <v>4</v>
      </c>
      <c r="I61" s="1054">
        <v>2</v>
      </c>
      <c r="J61" s="1054">
        <v>0</v>
      </c>
      <c r="K61" s="1054">
        <v>0</v>
      </c>
      <c r="L61" s="1054">
        <v>0</v>
      </c>
      <c r="M61" s="1054">
        <v>0</v>
      </c>
    </row>
    <row r="62" spans="1:13" ht="14.25" customHeight="1">
      <c r="A62" s="1040" t="s">
        <v>1459</v>
      </c>
      <c r="B62" s="1054">
        <v>1</v>
      </c>
      <c r="C62" s="1054">
        <v>0</v>
      </c>
      <c r="D62" s="1054">
        <v>0</v>
      </c>
      <c r="E62" s="1054">
        <v>0</v>
      </c>
      <c r="F62" s="1054">
        <v>0</v>
      </c>
      <c r="G62" s="1054">
        <v>1</v>
      </c>
      <c r="H62" s="1054">
        <v>0</v>
      </c>
      <c r="I62" s="1054">
        <v>0</v>
      </c>
      <c r="J62" s="1054">
        <v>0</v>
      </c>
      <c r="K62" s="1054">
        <v>0</v>
      </c>
      <c r="L62" s="1054">
        <v>0</v>
      </c>
      <c r="M62" s="1054">
        <v>0</v>
      </c>
    </row>
    <row r="63" spans="1:13" ht="14.25" customHeight="1">
      <c r="A63" s="1040" t="s">
        <v>1460</v>
      </c>
      <c r="B63" s="1054">
        <v>1</v>
      </c>
      <c r="C63" s="1054">
        <v>0</v>
      </c>
      <c r="D63" s="1054">
        <v>0</v>
      </c>
      <c r="E63" s="1054">
        <v>0</v>
      </c>
      <c r="F63" s="1054">
        <v>0</v>
      </c>
      <c r="G63" s="1054">
        <v>1</v>
      </c>
      <c r="H63" s="1054">
        <v>1</v>
      </c>
      <c r="I63" s="1054">
        <v>0</v>
      </c>
      <c r="J63" s="1054">
        <v>0</v>
      </c>
      <c r="K63" s="1054">
        <v>0</v>
      </c>
      <c r="L63" s="1054">
        <v>0</v>
      </c>
      <c r="M63" s="1054">
        <v>0</v>
      </c>
    </row>
    <row r="64" spans="1:13" ht="14.25" customHeight="1">
      <c r="A64" s="1040" t="s">
        <v>1461</v>
      </c>
      <c r="B64" s="1054">
        <v>0</v>
      </c>
      <c r="C64" s="1054">
        <v>0</v>
      </c>
      <c r="D64" s="1054">
        <v>0</v>
      </c>
      <c r="E64" s="1054">
        <v>0</v>
      </c>
      <c r="F64" s="1054">
        <v>0</v>
      </c>
      <c r="G64" s="1054">
        <v>0</v>
      </c>
      <c r="H64" s="1054">
        <v>0</v>
      </c>
      <c r="I64" s="1054">
        <v>0</v>
      </c>
      <c r="J64" s="1054">
        <v>0</v>
      </c>
      <c r="K64" s="1054">
        <v>0</v>
      </c>
      <c r="L64" s="1054">
        <v>0</v>
      </c>
      <c r="M64" s="1054">
        <v>0</v>
      </c>
    </row>
    <row r="65" spans="1:13" ht="14.25" customHeight="1">
      <c r="A65" s="1040" t="s">
        <v>1462</v>
      </c>
      <c r="B65" s="1054">
        <v>1</v>
      </c>
      <c r="C65" s="1054">
        <v>0</v>
      </c>
      <c r="D65" s="1054">
        <v>0</v>
      </c>
      <c r="E65" s="1054">
        <v>1</v>
      </c>
      <c r="F65" s="1054">
        <v>0</v>
      </c>
      <c r="G65" s="1054">
        <v>0</v>
      </c>
      <c r="H65" s="1054">
        <v>0</v>
      </c>
      <c r="I65" s="1054">
        <v>0</v>
      </c>
      <c r="J65" s="1054">
        <v>0</v>
      </c>
      <c r="K65" s="1054">
        <v>0</v>
      </c>
      <c r="L65" s="1054">
        <v>0</v>
      </c>
      <c r="M65" s="1054">
        <v>0</v>
      </c>
    </row>
    <row r="66" spans="1:13" ht="14.25" customHeight="1">
      <c r="A66" s="1040" t="s">
        <v>1464</v>
      </c>
      <c r="B66" s="1054">
        <v>0</v>
      </c>
      <c r="C66" s="1054">
        <v>0</v>
      </c>
      <c r="D66" s="1054">
        <v>0</v>
      </c>
      <c r="E66" s="1054">
        <v>0</v>
      </c>
      <c r="F66" s="1054">
        <v>0</v>
      </c>
      <c r="G66" s="1054">
        <v>0</v>
      </c>
      <c r="H66" s="1054">
        <v>0</v>
      </c>
      <c r="I66" s="1054">
        <v>0</v>
      </c>
      <c r="J66" s="1054">
        <v>0</v>
      </c>
      <c r="K66" s="1054">
        <v>0</v>
      </c>
      <c r="L66" s="1054">
        <v>0</v>
      </c>
      <c r="M66" s="1054">
        <v>0</v>
      </c>
    </row>
    <row r="67" spans="1:13" ht="14.25" customHeight="1">
      <c r="A67" s="1040" t="s">
        <v>1465</v>
      </c>
      <c r="B67" s="1054">
        <v>0</v>
      </c>
      <c r="C67" s="1054">
        <v>0</v>
      </c>
      <c r="D67" s="1054">
        <v>0</v>
      </c>
      <c r="E67" s="1054">
        <v>0</v>
      </c>
      <c r="F67" s="1054">
        <v>0</v>
      </c>
      <c r="G67" s="1054">
        <v>0</v>
      </c>
      <c r="H67" s="1054">
        <v>0</v>
      </c>
      <c r="I67" s="1054">
        <v>0</v>
      </c>
      <c r="J67" s="1054">
        <v>0</v>
      </c>
      <c r="K67" s="1054">
        <v>0</v>
      </c>
      <c r="L67" s="1054">
        <v>0</v>
      </c>
      <c r="M67" s="1054">
        <v>0</v>
      </c>
    </row>
    <row r="68" spans="1:13" ht="14.25" customHeight="1">
      <c r="A68" s="1040" t="s">
        <v>1466</v>
      </c>
      <c r="B68" s="1054">
        <v>0</v>
      </c>
      <c r="C68" s="1054">
        <v>0</v>
      </c>
      <c r="D68" s="1054">
        <v>0</v>
      </c>
      <c r="E68" s="1054">
        <v>0</v>
      </c>
      <c r="F68" s="1054">
        <v>0</v>
      </c>
      <c r="G68" s="1054">
        <v>0</v>
      </c>
      <c r="H68" s="1054">
        <v>0</v>
      </c>
      <c r="I68" s="1054">
        <v>0</v>
      </c>
      <c r="J68" s="1054">
        <v>0</v>
      </c>
      <c r="K68" s="1054">
        <v>0</v>
      </c>
      <c r="L68" s="1054">
        <v>0</v>
      </c>
      <c r="M68" s="1054">
        <v>0</v>
      </c>
    </row>
    <row r="69" spans="1:13" ht="14.25" customHeight="1">
      <c r="A69" s="1040" t="s">
        <v>1467</v>
      </c>
      <c r="B69" s="1054">
        <v>0</v>
      </c>
      <c r="C69" s="1054">
        <v>0</v>
      </c>
      <c r="D69" s="1054">
        <v>0</v>
      </c>
      <c r="E69" s="1054">
        <v>0</v>
      </c>
      <c r="F69" s="1054">
        <v>0</v>
      </c>
      <c r="G69" s="1054">
        <v>0</v>
      </c>
      <c r="H69" s="1054">
        <v>0</v>
      </c>
      <c r="I69" s="1054">
        <v>0</v>
      </c>
      <c r="J69" s="1054">
        <v>0</v>
      </c>
      <c r="K69" s="1054">
        <v>0</v>
      </c>
      <c r="L69" s="1054">
        <v>0</v>
      </c>
      <c r="M69" s="1054">
        <v>0</v>
      </c>
    </row>
    <row r="70" spans="1:13" ht="14.25" customHeight="1">
      <c r="A70" s="1040" t="s">
        <v>1468</v>
      </c>
      <c r="B70" s="1054">
        <v>0</v>
      </c>
      <c r="C70" s="1054">
        <v>0</v>
      </c>
      <c r="D70" s="1054">
        <v>0</v>
      </c>
      <c r="E70" s="1054">
        <v>0</v>
      </c>
      <c r="F70" s="1054">
        <v>0</v>
      </c>
      <c r="G70" s="1054">
        <v>0</v>
      </c>
      <c r="H70" s="1054">
        <v>0</v>
      </c>
      <c r="I70" s="1054">
        <v>0</v>
      </c>
      <c r="J70" s="1054">
        <v>0</v>
      </c>
      <c r="K70" s="1054">
        <v>0</v>
      </c>
      <c r="L70" s="1054">
        <v>0</v>
      </c>
      <c r="M70" s="1054">
        <v>0</v>
      </c>
    </row>
    <row r="71" spans="1:13" ht="14.25" customHeight="1">
      <c r="A71" s="1040" t="s">
        <v>1469</v>
      </c>
      <c r="B71" s="1054">
        <v>0</v>
      </c>
      <c r="C71" s="1054">
        <v>0</v>
      </c>
      <c r="D71" s="1054">
        <v>0</v>
      </c>
      <c r="E71" s="1054">
        <v>0</v>
      </c>
      <c r="F71" s="1054">
        <v>0</v>
      </c>
      <c r="G71" s="1054">
        <v>0</v>
      </c>
      <c r="H71" s="1054">
        <v>0</v>
      </c>
      <c r="I71" s="1054">
        <v>0</v>
      </c>
      <c r="J71" s="1054">
        <v>0</v>
      </c>
      <c r="K71" s="1054">
        <v>0</v>
      </c>
      <c r="L71" s="1054">
        <v>0</v>
      </c>
      <c r="M71" s="1054">
        <v>0</v>
      </c>
    </row>
    <row r="72" spans="1:13" ht="14.25" customHeight="1">
      <c r="A72" s="1040" t="s">
        <v>1470</v>
      </c>
      <c r="B72" s="1054">
        <v>0</v>
      </c>
      <c r="C72" s="1054">
        <v>0</v>
      </c>
      <c r="D72" s="1054">
        <v>0</v>
      </c>
      <c r="E72" s="1054">
        <v>0</v>
      </c>
      <c r="F72" s="1054">
        <v>0</v>
      </c>
      <c r="G72" s="1054">
        <v>0</v>
      </c>
      <c r="H72" s="1054">
        <v>0</v>
      </c>
      <c r="I72" s="1054">
        <v>0</v>
      </c>
      <c r="J72" s="1054">
        <v>0</v>
      </c>
      <c r="K72" s="1054">
        <v>0</v>
      </c>
      <c r="L72" s="1054">
        <v>0</v>
      </c>
      <c r="M72" s="1054">
        <v>0</v>
      </c>
    </row>
    <row r="73" spans="1:13" ht="14.25" customHeight="1">
      <c r="A73" s="1040" t="s">
        <v>1471</v>
      </c>
      <c r="B73" s="1054">
        <v>1</v>
      </c>
      <c r="C73" s="1054">
        <v>0</v>
      </c>
      <c r="D73" s="1054">
        <v>0</v>
      </c>
      <c r="E73" s="1054">
        <v>0</v>
      </c>
      <c r="F73" s="1054">
        <v>0</v>
      </c>
      <c r="G73" s="1054">
        <v>1</v>
      </c>
      <c r="H73" s="1054">
        <v>1</v>
      </c>
      <c r="I73" s="1054">
        <v>0</v>
      </c>
      <c r="J73" s="1054">
        <v>0</v>
      </c>
      <c r="K73" s="1054">
        <v>0</v>
      </c>
      <c r="L73" s="1054">
        <v>0</v>
      </c>
      <c r="M73" s="1054">
        <v>0</v>
      </c>
    </row>
    <row r="74" spans="1:13" ht="14.25" customHeight="1">
      <c r="A74" s="1040" t="s">
        <v>1472</v>
      </c>
      <c r="B74" s="1054">
        <v>0</v>
      </c>
      <c r="C74" s="1054">
        <v>0</v>
      </c>
      <c r="D74" s="1054">
        <v>0</v>
      </c>
      <c r="E74" s="1054">
        <v>0</v>
      </c>
      <c r="F74" s="1054">
        <v>0</v>
      </c>
      <c r="G74" s="1054">
        <v>0</v>
      </c>
      <c r="H74" s="1054">
        <v>0</v>
      </c>
      <c r="I74" s="1054">
        <v>0</v>
      </c>
      <c r="J74" s="1054">
        <v>0</v>
      </c>
      <c r="K74" s="1054">
        <v>0</v>
      </c>
      <c r="L74" s="1054">
        <v>0</v>
      </c>
      <c r="M74" s="1054">
        <v>0</v>
      </c>
    </row>
    <row r="75" spans="1:13" ht="14.25" customHeight="1">
      <c r="A75" s="1040" t="s">
        <v>1473</v>
      </c>
      <c r="B75" s="1054">
        <v>0</v>
      </c>
      <c r="C75" s="1054">
        <v>0</v>
      </c>
      <c r="D75" s="1054">
        <v>0</v>
      </c>
      <c r="E75" s="1054">
        <v>0</v>
      </c>
      <c r="F75" s="1054">
        <v>0</v>
      </c>
      <c r="G75" s="1054">
        <v>0</v>
      </c>
      <c r="H75" s="1054">
        <v>0</v>
      </c>
      <c r="I75" s="1054">
        <v>0</v>
      </c>
      <c r="J75" s="1054">
        <v>0</v>
      </c>
      <c r="K75" s="1054">
        <v>0</v>
      </c>
      <c r="L75" s="1054">
        <v>0</v>
      </c>
      <c r="M75" s="1054">
        <v>0</v>
      </c>
    </row>
    <row r="76" spans="1:13" ht="14.25" customHeight="1">
      <c r="A76" s="1040" t="s">
        <v>1474</v>
      </c>
      <c r="B76" s="1054">
        <v>0</v>
      </c>
      <c r="C76" s="1054">
        <v>0</v>
      </c>
      <c r="D76" s="1054">
        <v>0</v>
      </c>
      <c r="E76" s="1054">
        <v>0</v>
      </c>
      <c r="F76" s="1054">
        <v>0</v>
      </c>
      <c r="G76" s="1054">
        <v>0</v>
      </c>
      <c r="H76" s="1054">
        <v>0</v>
      </c>
      <c r="I76" s="1054">
        <v>0</v>
      </c>
      <c r="J76" s="1054">
        <v>0</v>
      </c>
      <c r="K76" s="1054">
        <v>0</v>
      </c>
      <c r="L76" s="1054">
        <v>0</v>
      </c>
      <c r="M76" s="1054">
        <v>0</v>
      </c>
    </row>
    <row r="77" spans="1:13" ht="14.25" customHeight="1">
      <c r="A77" s="1040" t="s">
        <v>1475</v>
      </c>
      <c r="B77" s="1054">
        <v>1</v>
      </c>
      <c r="C77" s="1054">
        <v>0</v>
      </c>
      <c r="D77" s="1054">
        <v>0</v>
      </c>
      <c r="E77" s="1054">
        <v>0</v>
      </c>
      <c r="F77" s="1054">
        <v>0</v>
      </c>
      <c r="G77" s="1054">
        <v>1</v>
      </c>
      <c r="H77" s="1054">
        <v>0</v>
      </c>
      <c r="I77" s="1054">
        <v>0</v>
      </c>
      <c r="J77" s="1054">
        <v>0</v>
      </c>
      <c r="K77" s="1054">
        <v>0</v>
      </c>
      <c r="L77" s="1054">
        <v>0</v>
      </c>
      <c r="M77" s="1054">
        <v>0</v>
      </c>
    </row>
    <row r="78" spans="1:13" ht="14.25" customHeight="1">
      <c r="A78" s="1040" t="s">
        <v>1476</v>
      </c>
      <c r="B78" s="1054">
        <v>0</v>
      </c>
      <c r="C78" s="1054">
        <v>0</v>
      </c>
      <c r="D78" s="1054">
        <v>0</v>
      </c>
      <c r="E78" s="1054">
        <v>0</v>
      </c>
      <c r="F78" s="1054">
        <v>0</v>
      </c>
      <c r="G78" s="1054">
        <v>0</v>
      </c>
      <c r="H78" s="1054">
        <v>0</v>
      </c>
      <c r="I78" s="1054">
        <v>0</v>
      </c>
      <c r="J78" s="1054">
        <v>0</v>
      </c>
      <c r="K78" s="1054">
        <v>0</v>
      </c>
      <c r="L78" s="1054">
        <v>0</v>
      </c>
      <c r="M78" s="1054">
        <v>0</v>
      </c>
    </row>
    <row r="79" spans="1:13" ht="14.25" customHeight="1">
      <c r="A79" s="1040" t="s">
        <v>1477</v>
      </c>
      <c r="B79" s="1054">
        <v>0</v>
      </c>
      <c r="C79" s="1054">
        <v>0</v>
      </c>
      <c r="D79" s="1054">
        <v>0</v>
      </c>
      <c r="E79" s="1054">
        <v>0</v>
      </c>
      <c r="F79" s="1054">
        <v>0</v>
      </c>
      <c r="G79" s="1054">
        <v>0</v>
      </c>
      <c r="H79" s="1054">
        <v>0</v>
      </c>
      <c r="I79" s="1054">
        <v>0</v>
      </c>
      <c r="J79" s="1054">
        <v>0</v>
      </c>
      <c r="K79" s="1054">
        <v>0</v>
      </c>
      <c r="L79" s="1054">
        <v>0</v>
      </c>
      <c r="M79" s="1054">
        <v>0</v>
      </c>
    </row>
    <row r="80" spans="1:13" ht="14.25" customHeight="1">
      <c r="A80" s="1040" t="s">
        <v>1478</v>
      </c>
      <c r="B80" s="1054">
        <v>9</v>
      </c>
      <c r="C80" s="1054">
        <v>0</v>
      </c>
      <c r="D80" s="1054">
        <v>0</v>
      </c>
      <c r="E80" s="1054">
        <v>0</v>
      </c>
      <c r="F80" s="1054">
        <v>0</v>
      </c>
      <c r="G80" s="1054">
        <v>9</v>
      </c>
      <c r="H80" s="1054">
        <v>0</v>
      </c>
      <c r="I80" s="1054">
        <v>0</v>
      </c>
      <c r="J80" s="1054">
        <v>0</v>
      </c>
      <c r="K80" s="1054">
        <v>0</v>
      </c>
      <c r="L80" s="1054">
        <v>0</v>
      </c>
      <c r="M80" s="1054">
        <v>0</v>
      </c>
    </row>
    <row r="81" spans="1:13" ht="14.25" customHeight="1">
      <c r="A81" s="1040" t="s">
        <v>1479</v>
      </c>
      <c r="B81" s="1054">
        <v>0</v>
      </c>
      <c r="C81" s="1054">
        <v>0</v>
      </c>
      <c r="D81" s="1054">
        <v>0</v>
      </c>
      <c r="E81" s="1054">
        <v>0</v>
      </c>
      <c r="F81" s="1054">
        <v>0</v>
      </c>
      <c r="G81" s="1054">
        <v>0</v>
      </c>
      <c r="H81" s="1054">
        <v>0</v>
      </c>
      <c r="I81" s="1054">
        <v>0</v>
      </c>
      <c r="J81" s="1054">
        <v>0</v>
      </c>
      <c r="K81" s="1054">
        <v>0</v>
      </c>
      <c r="L81" s="1054">
        <v>0</v>
      </c>
      <c r="M81" s="1054">
        <v>0</v>
      </c>
    </row>
    <row r="82" spans="1:13" ht="14.25" customHeight="1">
      <c r="A82" s="1040" t="s">
        <v>1480</v>
      </c>
      <c r="B82" s="1054">
        <v>22</v>
      </c>
      <c r="C82" s="1054">
        <v>0</v>
      </c>
      <c r="D82" s="1054">
        <v>0</v>
      </c>
      <c r="E82" s="1054">
        <v>0</v>
      </c>
      <c r="F82" s="1054">
        <v>2</v>
      </c>
      <c r="G82" s="1054">
        <v>20</v>
      </c>
      <c r="H82" s="1054">
        <v>2</v>
      </c>
      <c r="I82" s="1054">
        <v>5</v>
      </c>
      <c r="J82" s="1054">
        <v>0</v>
      </c>
      <c r="K82" s="1054">
        <v>0</v>
      </c>
      <c r="L82" s="1054">
        <v>0</v>
      </c>
      <c r="M82" s="1054">
        <v>0</v>
      </c>
    </row>
    <row r="83" spans="1:13" ht="14.25" customHeight="1">
      <c r="A83" s="1040" t="s">
        <v>1481</v>
      </c>
      <c r="B83" s="1054">
        <v>1</v>
      </c>
      <c r="C83" s="1054">
        <v>0</v>
      </c>
      <c r="D83" s="1054">
        <v>0</v>
      </c>
      <c r="E83" s="1054">
        <v>0</v>
      </c>
      <c r="F83" s="1054">
        <v>0</v>
      </c>
      <c r="G83" s="1054">
        <v>1</v>
      </c>
      <c r="H83" s="1054">
        <v>0</v>
      </c>
      <c r="I83" s="1054">
        <v>0</v>
      </c>
      <c r="J83" s="1054">
        <v>0</v>
      </c>
      <c r="K83" s="1054">
        <v>0</v>
      </c>
      <c r="L83" s="1054">
        <v>0</v>
      </c>
      <c r="M83" s="1054">
        <v>0</v>
      </c>
    </row>
    <row r="84" spans="1:13" ht="14.25" customHeight="1">
      <c r="A84" s="1040" t="s">
        <v>1482</v>
      </c>
      <c r="B84" s="1054">
        <v>12</v>
      </c>
      <c r="C84" s="1054">
        <v>0</v>
      </c>
      <c r="D84" s="1054">
        <v>0</v>
      </c>
      <c r="E84" s="1054">
        <v>0</v>
      </c>
      <c r="F84" s="1054">
        <v>0</v>
      </c>
      <c r="G84" s="1054">
        <v>12</v>
      </c>
      <c r="H84" s="1054">
        <v>1</v>
      </c>
      <c r="I84" s="1054">
        <v>1</v>
      </c>
      <c r="J84" s="1054">
        <v>0</v>
      </c>
      <c r="K84" s="1054">
        <v>0</v>
      </c>
      <c r="L84" s="1054">
        <v>0</v>
      </c>
      <c r="M84" s="1054">
        <v>0</v>
      </c>
    </row>
    <row r="85" spans="1:13" ht="14.25" customHeight="1">
      <c r="A85" s="1040" t="s">
        <v>1483</v>
      </c>
      <c r="B85" s="1054">
        <v>11</v>
      </c>
      <c r="C85" s="1054">
        <v>0</v>
      </c>
      <c r="D85" s="1054">
        <v>0</v>
      </c>
      <c r="E85" s="1054">
        <v>0</v>
      </c>
      <c r="F85" s="1054">
        <v>3</v>
      </c>
      <c r="G85" s="1054">
        <v>8</v>
      </c>
      <c r="H85" s="1054">
        <v>1</v>
      </c>
      <c r="I85" s="1054">
        <v>1</v>
      </c>
      <c r="J85" s="1054">
        <v>0</v>
      </c>
      <c r="K85" s="1054">
        <v>0</v>
      </c>
      <c r="L85" s="1054">
        <v>0</v>
      </c>
      <c r="M85" s="1054">
        <v>0</v>
      </c>
    </row>
    <row r="86" spans="1:13" ht="14.25" customHeight="1">
      <c r="A86" s="1040" t="s">
        <v>1484</v>
      </c>
      <c r="B86" s="1054">
        <v>13</v>
      </c>
      <c r="C86" s="1054">
        <v>0</v>
      </c>
      <c r="D86" s="1054">
        <v>0</v>
      </c>
      <c r="E86" s="1054">
        <v>0</v>
      </c>
      <c r="F86" s="1054">
        <v>0</v>
      </c>
      <c r="G86" s="1054">
        <v>12</v>
      </c>
      <c r="H86" s="1054">
        <v>0</v>
      </c>
      <c r="I86" s="1054">
        <v>0</v>
      </c>
      <c r="J86" s="1054">
        <v>0</v>
      </c>
      <c r="K86" s="1054">
        <v>0</v>
      </c>
      <c r="L86" s="1054">
        <v>0</v>
      </c>
      <c r="M86" s="1054">
        <v>1</v>
      </c>
    </row>
    <row r="87" spans="1:13" ht="14.25" customHeight="1">
      <c r="A87" s="1040" t="s">
        <v>1485</v>
      </c>
      <c r="B87" s="1054">
        <v>0</v>
      </c>
      <c r="C87" s="1054">
        <v>0</v>
      </c>
      <c r="D87" s="1054">
        <v>0</v>
      </c>
      <c r="E87" s="1054">
        <v>0</v>
      </c>
      <c r="F87" s="1054">
        <v>0</v>
      </c>
      <c r="G87" s="1054">
        <v>0</v>
      </c>
      <c r="H87" s="1054">
        <v>0</v>
      </c>
      <c r="I87" s="1054">
        <v>0</v>
      </c>
      <c r="J87" s="1054">
        <v>0</v>
      </c>
      <c r="K87" s="1054">
        <v>0</v>
      </c>
      <c r="L87" s="1054">
        <v>0</v>
      </c>
      <c r="M87" s="1054">
        <v>0</v>
      </c>
    </row>
    <row r="88" spans="1:13" ht="14.25" customHeight="1">
      <c r="A88" s="1040" t="s">
        <v>1486</v>
      </c>
      <c r="B88" s="1054">
        <v>4</v>
      </c>
      <c r="C88" s="1054">
        <v>0</v>
      </c>
      <c r="D88" s="1054">
        <v>0</v>
      </c>
      <c r="E88" s="1054">
        <v>2</v>
      </c>
      <c r="F88" s="1054">
        <v>0</v>
      </c>
      <c r="G88" s="1054">
        <v>2</v>
      </c>
      <c r="H88" s="1054">
        <v>0</v>
      </c>
      <c r="I88" s="1054">
        <v>0</v>
      </c>
      <c r="J88" s="1054">
        <v>0</v>
      </c>
      <c r="K88" s="1054">
        <v>0</v>
      </c>
      <c r="L88" s="1054">
        <v>0</v>
      </c>
      <c r="M88" s="1054">
        <v>0</v>
      </c>
    </row>
    <row r="89" spans="1:13" ht="14.25" customHeight="1">
      <c r="A89" s="1040" t="s">
        <v>1487</v>
      </c>
      <c r="B89" s="1054">
        <v>2</v>
      </c>
      <c r="C89" s="1054">
        <v>0</v>
      </c>
      <c r="D89" s="1054">
        <v>0</v>
      </c>
      <c r="E89" s="1054">
        <v>0</v>
      </c>
      <c r="F89" s="1054">
        <v>0</v>
      </c>
      <c r="G89" s="1054">
        <v>2</v>
      </c>
      <c r="H89" s="1054">
        <v>1</v>
      </c>
      <c r="I89" s="1054">
        <v>0</v>
      </c>
      <c r="J89" s="1054">
        <v>0</v>
      </c>
      <c r="K89" s="1054">
        <v>0</v>
      </c>
      <c r="L89" s="1054">
        <v>0</v>
      </c>
      <c r="M89" s="1054">
        <v>0</v>
      </c>
    </row>
    <row r="90" spans="1:13" ht="14.25" customHeight="1">
      <c r="A90" s="1040" t="s">
        <v>1488</v>
      </c>
      <c r="B90" s="1054">
        <v>6</v>
      </c>
      <c r="C90" s="1054">
        <v>0</v>
      </c>
      <c r="D90" s="1054">
        <v>0</v>
      </c>
      <c r="E90" s="1054">
        <v>0</v>
      </c>
      <c r="F90" s="1054">
        <v>0</v>
      </c>
      <c r="G90" s="1054">
        <v>6</v>
      </c>
      <c r="H90" s="1054">
        <v>0</v>
      </c>
      <c r="I90" s="1054">
        <v>0</v>
      </c>
      <c r="J90" s="1054">
        <v>0</v>
      </c>
      <c r="K90" s="1054">
        <v>0</v>
      </c>
      <c r="L90" s="1054">
        <v>0</v>
      </c>
      <c r="M90" s="1054">
        <v>0</v>
      </c>
    </row>
    <row r="91" spans="1:13" ht="14.25" customHeight="1">
      <c r="A91" s="1040" t="s">
        <v>1489</v>
      </c>
      <c r="B91" s="1054">
        <v>0</v>
      </c>
      <c r="C91" s="1054">
        <v>0</v>
      </c>
      <c r="D91" s="1054">
        <v>0</v>
      </c>
      <c r="E91" s="1054">
        <v>0</v>
      </c>
      <c r="F91" s="1054">
        <v>0</v>
      </c>
      <c r="G91" s="1054">
        <v>0</v>
      </c>
      <c r="H91" s="1054">
        <v>0</v>
      </c>
      <c r="I91" s="1054">
        <v>0</v>
      </c>
      <c r="J91" s="1054">
        <v>0</v>
      </c>
      <c r="K91" s="1054">
        <v>0</v>
      </c>
      <c r="L91" s="1054">
        <v>0</v>
      </c>
      <c r="M91" s="1054">
        <v>0</v>
      </c>
    </row>
    <row r="92" spans="1:13" ht="14.25" customHeight="1">
      <c r="A92" s="1040" t="s">
        <v>1490</v>
      </c>
      <c r="B92" s="1054">
        <v>4</v>
      </c>
      <c r="C92" s="1054">
        <v>0</v>
      </c>
      <c r="D92" s="1054">
        <v>0</v>
      </c>
      <c r="E92" s="1054">
        <v>0</v>
      </c>
      <c r="F92" s="1054">
        <v>0</v>
      </c>
      <c r="G92" s="1054">
        <v>4</v>
      </c>
      <c r="H92" s="1054">
        <v>1</v>
      </c>
      <c r="I92" s="1054">
        <v>0</v>
      </c>
      <c r="J92" s="1054">
        <v>0</v>
      </c>
      <c r="K92" s="1054">
        <v>0</v>
      </c>
      <c r="L92" s="1054">
        <v>0</v>
      </c>
      <c r="M92" s="1054">
        <v>0</v>
      </c>
    </row>
    <row r="93" spans="1:13" ht="14.25" customHeight="1">
      <c r="A93" s="1040" t="s">
        <v>1491</v>
      </c>
      <c r="B93" s="1054">
        <v>0</v>
      </c>
      <c r="C93" s="1054">
        <v>0</v>
      </c>
      <c r="D93" s="1054">
        <v>0</v>
      </c>
      <c r="E93" s="1054">
        <v>0</v>
      </c>
      <c r="F93" s="1054">
        <v>0</v>
      </c>
      <c r="G93" s="1054">
        <v>0</v>
      </c>
      <c r="H93" s="1054">
        <v>0</v>
      </c>
      <c r="I93" s="1054">
        <v>0</v>
      </c>
      <c r="J93" s="1054">
        <v>0</v>
      </c>
      <c r="K93" s="1054">
        <v>0</v>
      </c>
      <c r="L93" s="1054">
        <v>0</v>
      </c>
      <c r="M93" s="1054">
        <v>0</v>
      </c>
    </row>
    <row r="94" spans="1:13" ht="14.25" customHeight="1">
      <c r="A94" s="1040" t="s">
        <v>1492</v>
      </c>
      <c r="B94" s="1054">
        <v>0</v>
      </c>
      <c r="C94" s="1054">
        <v>0</v>
      </c>
      <c r="D94" s="1054">
        <v>0</v>
      </c>
      <c r="E94" s="1054">
        <v>0</v>
      </c>
      <c r="F94" s="1054">
        <v>0</v>
      </c>
      <c r="G94" s="1054">
        <v>0</v>
      </c>
      <c r="H94" s="1054">
        <v>0</v>
      </c>
      <c r="I94" s="1054">
        <v>0</v>
      </c>
      <c r="J94" s="1054">
        <v>0</v>
      </c>
      <c r="K94" s="1054">
        <v>0</v>
      </c>
      <c r="L94" s="1054">
        <v>0</v>
      </c>
      <c r="M94" s="1054">
        <v>0</v>
      </c>
    </row>
    <row r="95" spans="1:13" ht="14.25" customHeight="1">
      <c r="A95" s="1040" t="s">
        <v>1493</v>
      </c>
      <c r="B95" s="1054">
        <v>0</v>
      </c>
      <c r="C95" s="1054">
        <v>0</v>
      </c>
      <c r="D95" s="1054">
        <v>0</v>
      </c>
      <c r="E95" s="1054">
        <v>0</v>
      </c>
      <c r="F95" s="1054">
        <v>0</v>
      </c>
      <c r="G95" s="1054">
        <v>0</v>
      </c>
      <c r="H95" s="1054">
        <v>0</v>
      </c>
      <c r="I95" s="1054">
        <v>0</v>
      </c>
      <c r="J95" s="1054">
        <v>0</v>
      </c>
      <c r="K95" s="1054">
        <v>0</v>
      </c>
      <c r="L95" s="1054">
        <v>0</v>
      </c>
      <c r="M95" s="1054">
        <v>0</v>
      </c>
    </row>
    <row r="96" spans="1:13" ht="14.25" customHeight="1">
      <c r="A96" s="1040" t="s">
        <v>1494</v>
      </c>
      <c r="B96" s="1054">
        <v>3</v>
      </c>
      <c r="C96" s="1054">
        <v>0</v>
      </c>
      <c r="D96" s="1054">
        <v>0</v>
      </c>
      <c r="E96" s="1054">
        <v>0</v>
      </c>
      <c r="F96" s="1054">
        <v>0</v>
      </c>
      <c r="G96" s="1054">
        <v>3</v>
      </c>
      <c r="H96" s="1054">
        <v>0</v>
      </c>
      <c r="I96" s="1054">
        <v>0</v>
      </c>
      <c r="J96" s="1054">
        <v>0</v>
      </c>
      <c r="K96" s="1054">
        <v>0</v>
      </c>
      <c r="L96" s="1054">
        <v>0</v>
      </c>
      <c r="M96" s="1054">
        <v>0</v>
      </c>
    </row>
    <row r="97" spans="1:13" ht="14.25" customHeight="1">
      <c r="A97" s="1040" t="s">
        <v>1495</v>
      </c>
      <c r="B97" s="1054">
        <v>0</v>
      </c>
      <c r="C97" s="1054">
        <v>0</v>
      </c>
      <c r="D97" s="1054">
        <v>0</v>
      </c>
      <c r="E97" s="1054">
        <v>0</v>
      </c>
      <c r="F97" s="1054">
        <v>0</v>
      </c>
      <c r="G97" s="1054">
        <v>0</v>
      </c>
      <c r="H97" s="1054">
        <v>0</v>
      </c>
      <c r="I97" s="1054">
        <v>0</v>
      </c>
      <c r="J97" s="1054">
        <v>0</v>
      </c>
      <c r="K97" s="1054">
        <v>0</v>
      </c>
      <c r="L97" s="1054">
        <v>0</v>
      </c>
      <c r="M97" s="1054">
        <v>0</v>
      </c>
    </row>
    <row r="98" spans="1:13" ht="14.25" customHeight="1">
      <c r="A98" s="1040" t="s">
        <v>1496</v>
      </c>
      <c r="B98" s="1054">
        <v>0</v>
      </c>
      <c r="C98" s="1054">
        <v>0</v>
      </c>
      <c r="D98" s="1054">
        <v>0</v>
      </c>
      <c r="E98" s="1054">
        <v>0</v>
      </c>
      <c r="F98" s="1054">
        <v>0</v>
      </c>
      <c r="G98" s="1054">
        <v>0</v>
      </c>
      <c r="H98" s="1054">
        <v>0</v>
      </c>
      <c r="I98" s="1054">
        <v>0</v>
      </c>
      <c r="J98" s="1054">
        <v>0</v>
      </c>
      <c r="K98" s="1054">
        <v>0</v>
      </c>
      <c r="L98" s="1054">
        <v>0</v>
      </c>
      <c r="M98" s="1054">
        <v>0</v>
      </c>
    </row>
    <row r="99" spans="1:13" ht="14.25" customHeight="1">
      <c r="A99" s="1040" t="s">
        <v>1497</v>
      </c>
      <c r="B99" s="1054">
        <v>12</v>
      </c>
      <c r="C99" s="1054">
        <v>0</v>
      </c>
      <c r="D99" s="1054">
        <v>0</v>
      </c>
      <c r="E99" s="1054">
        <v>0</v>
      </c>
      <c r="F99" s="1054">
        <v>0</v>
      </c>
      <c r="G99" s="1054">
        <v>12</v>
      </c>
      <c r="H99" s="1054">
        <v>12</v>
      </c>
      <c r="I99" s="1054">
        <v>0</v>
      </c>
      <c r="J99" s="1054">
        <v>0</v>
      </c>
      <c r="K99" s="1054">
        <v>0</v>
      </c>
      <c r="L99" s="1054">
        <v>0</v>
      </c>
      <c r="M99" s="1054">
        <v>0</v>
      </c>
    </row>
    <row r="100" spans="1:13" ht="14.25" customHeight="1">
      <c r="A100" s="1040" t="s">
        <v>468</v>
      </c>
      <c r="B100" s="1054">
        <v>6</v>
      </c>
      <c r="C100" s="1054">
        <v>0</v>
      </c>
      <c r="D100" s="1054">
        <v>0</v>
      </c>
      <c r="E100" s="1054">
        <v>0</v>
      </c>
      <c r="F100" s="1054">
        <v>0</v>
      </c>
      <c r="G100" s="1054">
        <v>6</v>
      </c>
      <c r="H100" s="1054">
        <v>0</v>
      </c>
      <c r="I100" s="1054">
        <v>0</v>
      </c>
      <c r="J100" s="1054">
        <v>0</v>
      </c>
      <c r="K100" s="1054">
        <v>0</v>
      </c>
      <c r="L100" s="1054">
        <v>0</v>
      </c>
      <c r="M100" s="1054">
        <v>0</v>
      </c>
    </row>
    <row r="101" spans="1:13" ht="14.25" customHeight="1">
      <c r="B101" s="1053"/>
      <c r="C101" s="1053"/>
      <c r="D101" s="1053"/>
      <c r="E101" s="1053"/>
      <c r="F101" s="1053"/>
      <c r="G101" s="1053"/>
      <c r="H101" s="1053"/>
      <c r="I101" s="1053"/>
      <c r="J101" s="1053"/>
      <c r="K101" s="1053"/>
      <c r="L101" s="1053"/>
      <c r="M101" s="1053"/>
    </row>
    <row r="102" spans="1:13" ht="14.25" customHeight="1">
      <c r="A102" s="1050" t="s">
        <v>73</v>
      </c>
      <c r="B102" s="1049">
        <f t="shared" ref="B102:M102" si="0">SUM(B4:B40)</f>
        <v>1884</v>
      </c>
      <c r="C102" s="1049">
        <f t="shared" si="0"/>
        <v>13</v>
      </c>
      <c r="D102" s="1049">
        <f t="shared" si="0"/>
        <v>8</v>
      </c>
      <c r="E102" s="1049">
        <f t="shared" si="0"/>
        <v>125</v>
      </c>
      <c r="F102" s="1049">
        <f t="shared" si="0"/>
        <v>116</v>
      </c>
      <c r="G102" s="1049">
        <f t="shared" si="0"/>
        <v>1588</v>
      </c>
      <c r="H102" s="1049">
        <f t="shared" si="0"/>
        <v>315</v>
      </c>
      <c r="I102" s="1049">
        <f t="shared" si="0"/>
        <v>103</v>
      </c>
      <c r="J102" s="1049">
        <f t="shared" si="0"/>
        <v>1</v>
      </c>
      <c r="K102" s="1049">
        <f t="shared" si="0"/>
        <v>11</v>
      </c>
      <c r="L102" s="1049">
        <f t="shared" si="0"/>
        <v>0</v>
      </c>
      <c r="M102" s="1049">
        <f t="shared" si="0"/>
        <v>30</v>
      </c>
    </row>
    <row r="103" spans="1:13" ht="14.25" customHeight="1">
      <c r="A103" s="1050" t="s">
        <v>70</v>
      </c>
      <c r="B103" s="1049">
        <f t="shared" ref="B103:M103" si="1">SUM(B41:B57)</f>
        <v>158</v>
      </c>
      <c r="C103" s="1049">
        <f t="shared" si="1"/>
        <v>2</v>
      </c>
      <c r="D103" s="1049">
        <f t="shared" si="1"/>
        <v>1</v>
      </c>
      <c r="E103" s="1049">
        <f t="shared" si="1"/>
        <v>0</v>
      </c>
      <c r="F103" s="1049">
        <f t="shared" si="1"/>
        <v>22</v>
      </c>
      <c r="G103" s="1049">
        <f t="shared" si="1"/>
        <v>130</v>
      </c>
      <c r="H103" s="1049">
        <f t="shared" si="1"/>
        <v>22</v>
      </c>
      <c r="I103" s="1049">
        <f t="shared" si="1"/>
        <v>10</v>
      </c>
      <c r="J103" s="1049">
        <f t="shared" si="1"/>
        <v>3</v>
      </c>
      <c r="K103" s="1049">
        <f t="shared" si="1"/>
        <v>0</v>
      </c>
      <c r="L103" s="1049">
        <f t="shared" si="1"/>
        <v>0</v>
      </c>
      <c r="M103" s="1049">
        <f t="shared" si="1"/>
        <v>1</v>
      </c>
    </row>
    <row r="104" spans="1:13" ht="14.25" customHeight="1">
      <c r="A104" s="1050" t="s">
        <v>395</v>
      </c>
      <c r="B104" s="1049">
        <f t="shared" ref="B104:M104" si="2">B102+B103</f>
        <v>2042</v>
      </c>
      <c r="C104" s="1049">
        <f t="shared" si="2"/>
        <v>15</v>
      </c>
      <c r="D104" s="1049">
        <f t="shared" si="2"/>
        <v>9</v>
      </c>
      <c r="E104" s="1049">
        <f t="shared" si="2"/>
        <v>125</v>
      </c>
      <c r="F104" s="1049">
        <f t="shared" si="2"/>
        <v>138</v>
      </c>
      <c r="G104" s="1049">
        <f t="shared" si="2"/>
        <v>1718</v>
      </c>
      <c r="H104" s="1049">
        <f t="shared" si="2"/>
        <v>337</v>
      </c>
      <c r="I104" s="1049">
        <f t="shared" si="2"/>
        <v>113</v>
      </c>
      <c r="J104" s="1049">
        <f t="shared" si="2"/>
        <v>4</v>
      </c>
      <c r="K104" s="1049">
        <f t="shared" si="2"/>
        <v>11</v>
      </c>
      <c r="L104" s="1049">
        <f t="shared" si="2"/>
        <v>0</v>
      </c>
      <c r="M104" s="1049">
        <f t="shared" si="2"/>
        <v>31</v>
      </c>
    </row>
    <row r="105" spans="1:13" ht="14.25" customHeight="1">
      <c r="A105" s="1052"/>
      <c r="B105" s="1051"/>
      <c r="C105" s="1051"/>
      <c r="D105" s="1051"/>
      <c r="E105" s="1051"/>
      <c r="F105" s="1051"/>
      <c r="G105" s="1051"/>
      <c r="H105" s="1051"/>
      <c r="I105" s="1051"/>
      <c r="J105" s="1051"/>
      <c r="K105" s="1051"/>
      <c r="L105" s="1051"/>
      <c r="M105" s="1051"/>
    </row>
    <row r="106" spans="1:13" ht="14.25" customHeight="1">
      <c r="A106" s="1050" t="s">
        <v>1860</v>
      </c>
      <c r="B106" s="1049">
        <f t="shared" ref="B106:M106" si="3">SUM(B58:B100)</f>
        <v>230</v>
      </c>
      <c r="C106" s="1049">
        <f t="shared" si="3"/>
        <v>3</v>
      </c>
      <c r="D106" s="1049">
        <f t="shared" si="3"/>
        <v>1</v>
      </c>
      <c r="E106" s="1049">
        <f t="shared" si="3"/>
        <v>3</v>
      </c>
      <c r="F106" s="1049">
        <f t="shared" si="3"/>
        <v>8</v>
      </c>
      <c r="G106" s="1049">
        <f t="shared" si="3"/>
        <v>214</v>
      </c>
      <c r="H106" s="1049">
        <f t="shared" si="3"/>
        <v>24</v>
      </c>
      <c r="I106" s="1049">
        <f t="shared" si="3"/>
        <v>9</v>
      </c>
      <c r="J106" s="1049">
        <f t="shared" si="3"/>
        <v>0</v>
      </c>
      <c r="K106" s="1049">
        <f t="shared" si="3"/>
        <v>0</v>
      </c>
      <c r="L106" s="1049">
        <f t="shared" si="3"/>
        <v>0</v>
      </c>
      <c r="M106" s="1049">
        <f t="shared" si="3"/>
        <v>2</v>
      </c>
    </row>
    <row r="107" spans="1:13" ht="14.25" customHeight="1">
      <c r="A107" s="1052"/>
      <c r="B107" s="1051"/>
      <c r="C107" s="1051"/>
      <c r="D107" s="1051"/>
      <c r="E107" s="1051"/>
      <c r="F107" s="1051"/>
      <c r="G107" s="1051"/>
      <c r="H107" s="1051"/>
      <c r="I107" s="1051"/>
      <c r="J107" s="1051"/>
      <c r="K107" s="1051"/>
      <c r="L107" s="1051"/>
      <c r="M107" s="1051"/>
    </row>
    <row r="108" spans="1:13" ht="14.25" customHeight="1">
      <c r="A108" s="1050" t="s">
        <v>1859</v>
      </c>
      <c r="B108" s="1049">
        <f t="shared" ref="B108:M108" si="4">B104+B106</f>
        <v>2272</v>
      </c>
      <c r="C108" s="1049">
        <f t="shared" si="4"/>
        <v>18</v>
      </c>
      <c r="D108" s="1049">
        <f t="shared" si="4"/>
        <v>10</v>
      </c>
      <c r="E108" s="1049">
        <f t="shared" si="4"/>
        <v>128</v>
      </c>
      <c r="F108" s="1049">
        <f t="shared" si="4"/>
        <v>146</v>
      </c>
      <c r="G108" s="1049">
        <f t="shared" si="4"/>
        <v>1932</v>
      </c>
      <c r="H108" s="1049">
        <f t="shared" si="4"/>
        <v>361</v>
      </c>
      <c r="I108" s="1049">
        <f t="shared" si="4"/>
        <v>122</v>
      </c>
      <c r="J108" s="1049">
        <f t="shared" si="4"/>
        <v>4</v>
      </c>
      <c r="K108" s="1049">
        <f t="shared" si="4"/>
        <v>11</v>
      </c>
      <c r="L108" s="1049">
        <f t="shared" si="4"/>
        <v>0</v>
      </c>
      <c r="M108" s="1049">
        <f t="shared" si="4"/>
        <v>33</v>
      </c>
    </row>
  </sheetData>
  <mergeCells count="7">
    <mergeCell ref="J2:M2"/>
    <mergeCell ref="A2:A3"/>
    <mergeCell ref="B2:B3"/>
    <mergeCell ref="C2:D2"/>
    <mergeCell ref="E2:E3"/>
    <mergeCell ref="F2:F3"/>
    <mergeCell ref="G2:I2"/>
  </mergeCells>
  <phoneticPr fontId="5"/>
  <pageMargins left="0.78740157480314965" right="0.59055118110236227" top="0.9055118110236221" bottom="0.9055118110236221" header="0.51181102362204722" footer="0.51181102362204722"/>
  <pageSetup paperSize="9" scale="98" fitToHeight="999" orientation="landscape" r:id="rId1"/>
  <headerFooter alignWithMargins="0"/>
  <rowBreaks count="2" manualBreakCount="2">
    <brk id="34" max="16383" man="1"/>
    <brk id="57"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4487-F723-400B-88FC-F1DA65E52D43}">
  <dimension ref="A1:O109"/>
  <sheetViews>
    <sheetView view="pageBreakPreview" zoomScaleNormal="100" zoomScaleSheetLayoutView="100" workbookViewId="0">
      <selection activeCell="U10" sqref="U10"/>
    </sheetView>
  </sheetViews>
  <sheetFormatPr defaultColWidth="8.75" defaultRowHeight="13.5"/>
  <cols>
    <col min="1" max="1" width="22.5" style="345" customWidth="1"/>
    <col min="2" max="15" width="7" style="345" customWidth="1"/>
    <col min="16" max="16384" width="8.75" style="345"/>
  </cols>
  <sheetData>
    <row r="1" spans="1:15" ht="16.5" customHeight="1">
      <c r="A1" s="1048" t="s">
        <v>1888</v>
      </c>
      <c r="L1" s="1047"/>
      <c r="M1" s="1047"/>
      <c r="N1" s="1047"/>
      <c r="O1" s="1047" t="s">
        <v>1857</v>
      </c>
    </row>
    <row r="2" spans="1:15" s="1055" customFormat="1" ht="13.5" customHeight="1">
      <c r="A2" s="1445" t="s">
        <v>1856</v>
      </c>
      <c r="B2" s="1443" t="s">
        <v>1887</v>
      </c>
      <c r="C2" s="1446"/>
      <c r="D2" s="1446"/>
      <c r="E2" s="1446"/>
      <c r="F2" s="1446"/>
      <c r="G2" s="1446"/>
      <c r="H2" s="1446"/>
      <c r="I2" s="1446"/>
      <c r="J2" s="1444"/>
      <c r="K2" s="1443" t="s">
        <v>1886</v>
      </c>
      <c r="L2" s="1446"/>
      <c r="M2" s="1446"/>
      <c r="N2" s="1446"/>
      <c r="O2" s="1444"/>
    </row>
    <row r="3" spans="1:15" s="1055" customFormat="1" ht="13.5" customHeight="1">
      <c r="A3" s="1445"/>
      <c r="B3" s="1441" t="s">
        <v>1882</v>
      </c>
      <c r="C3" s="1441" t="s">
        <v>1885</v>
      </c>
      <c r="D3" s="1441" t="s">
        <v>1915</v>
      </c>
      <c r="E3" s="1441" t="s">
        <v>1884</v>
      </c>
      <c r="F3" s="1443" t="s">
        <v>1883</v>
      </c>
      <c r="G3" s="1444"/>
      <c r="H3" s="1443" t="s">
        <v>1880</v>
      </c>
      <c r="I3" s="1444"/>
      <c r="J3" s="1441" t="s">
        <v>1879</v>
      </c>
      <c r="K3" s="1441" t="s">
        <v>1882</v>
      </c>
      <c r="L3" s="1063" t="s">
        <v>1881</v>
      </c>
      <c r="M3" s="1443" t="s">
        <v>1880</v>
      </c>
      <c r="N3" s="1444"/>
      <c r="O3" s="1441" t="s">
        <v>1879</v>
      </c>
    </row>
    <row r="4" spans="1:15" s="1055" customFormat="1" ht="77.25" customHeight="1">
      <c r="A4" s="1445"/>
      <c r="B4" s="1442"/>
      <c r="C4" s="1442"/>
      <c r="D4" s="1442"/>
      <c r="E4" s="1442"/>
      <c r="F4" s="1063" t="s">
        <v>1878</v>
      </c>
      <c r="G4" s="1063" t="s">
        <v>1877</v>
      </c>
      <c r="H4" s="1063" t="s">
        <v>1876</v>
      </c>
      <c r="I4" s="1063" t="s">
        <v>1875</v>
      </c>
      <c r="J4" s="1442"/>
      <c r="K4" s="1442"/>
      <c r="L4" s="1063"/>
      <c r="M4" s="1063" t="s">
        <v>1876</v>
      </c>
      <c r="N4" s="1063" t="s">
        <v>1875</v>
      </c>
      <c r="O4" s="1442"/>
    </row>
    <row r="5" spans="1:15" ht="14.25" customHeight="1">
      <c r="A5" s="1041" t="s">
        <v>1703</v>
      </c>
      <c r="B5" s="1062">
        <v>107</v>
      </c>
      <c r="C5" s="1062">
        <v>50</v>
      </c>
      <c r="D5" s="1062">
        <v>0</v>
      </c>
      <c r="E5" s="1062">
        <v>0</v>
      </c>
      <c r="F5" s="1062">
        <v>1</v>
      </c>
      <c r="G5" s="1062">
        <v>21</v>
      </c>
      <c r="H5" s="1062">
        <v>1</v>
      </c>
      <c r="I5" s="1062">
        <v>2</v>
      </c>
      <c r="J5" s="1062">
        <v>32</v>
      </c>
      <c r="K5" s="1062">
        <v>118</v>
      </c>
      <c r="L5" s="1062">
        <v>91</v>
      </c>
      <c r="M5" s="1062">
        <v>7</v>
      </c>
      <c r="N5" s="1062">
        <v>2</v>
      </c>
      <c r="O5" s="1062">
        <v>18</v>
      </c>
    </row>
    <row r="6" spans="1:15" ht="14.25" customHeight="1">
      <c r="A6" s="1041" t="s">
        <v>0</v>
      </c>
      <c r="B6" s="1054">
        <v>7</v>
      </c>
      <c r="C6" s="1054">
        <v>2</v>
      </c>
      <c r="D6" s="1054">
        <v>0</v>
      </c>
      <c r="E6" s="1054">
        <v>0</v>
      </c>
      <c r="F6" s="1054">
        <v>0</v>
      </c>
      <c r="G6" s="1054">
        <v>0</v>
      </c>
      <c r="H6" s="1054">
        <v>1</v>
      </c>
      <c r="I6" s="1054">
        <v>1</v>
      </c>
      <c r="J6" s="1054">
        <v>3</v>
      </c>
      <c r="K6" s="1054">
        <v>6</v>
      </c>
      <c r="L6" s="1054">
        <v>6</v>
      </c>
      <c r="M6" s="1054">
        <v>0</v>
      </c>
      <c r="N6" s="1054">
        <v>0</v>
      </c>
      <c r="O6" s="1054">
        <v>0</v>
      </c>
    </row>
    <row r="7" spans="1:15" ht="14.25" customHeight="1">
      <c r="A7" s="1041" t="s">
        <v>1</v>
      </c>
      <c r="B7" s="1054">
        <v>31</v>
      </c>
      <c r="C7" s="1054">
        <v>16</v>
      </c>
      <c r="D7" s="1054">
        <v>0</v>
      </c>
      <c r="E7" s="1054">
        <v>0</v>
      </c>
      <c r="F7" s="1054">
        <v>0</v>
      </c>
      <c r="G7" s="1054">
        <v>10</v>
      </c>
      <c r="H7" s="1054">
        <v>3</v>
      </c>
      <c r="I7" s="1054">
        <v>0</v>
      </c>
      <c r="J7" s="1054">
        <v>2</v>
      </c>
      <c r="K7" s="1054">
        <v>41</v>
      </c>
      <c r="L7" s="1054">
        <v>32</v>
      </c>
      <c r="M7" s="1054">
        <v>6</v>
      </c>
      <c r="N7" s="1054">
        <v>0</v>
      </c>
      <c r="O7" s="1054">
        <v>3</v>
      </c>
    </row>
    <row r="8" spans="1:15" ht="14.25" customHeight="1">
      <c r="A8" s="1041" t="s">
        <v>2</v>
      </c>
      <c r="B8" s="1054">
        <v>56</v>
      </c>
      <c r="C8" s="1054">
        <v>37</v>
      </c>
      <c r="D8" s="1054">
        <v>2</v>
      </c>
      <c r="E8" s="1054">
        <v>0</v>
      </c>
      <c r="F8" s="1054">
        <v>1</v>
      </c>
      <c r="G8" s="1054">
        <v>0</v>
      </c>
      <c r="H8" s="1054">
        <v>5</v>
      </c>
      <c r="I8" s="1054">
        <v>0</v>
      </c>
      <c r="J8" s="1054">
        <v>11</v>
      </c>
      <c r="K8" s="1054">
        <v>54</v>
      </c>
      <c r="L8" s="1054">
        <v>45</v>
      </c>
      <c r="M8" s="1054">
        <v>4</v>
      </c>
      <c r="N8" s="1054">
        <v>0</v>
      </c>
      <c r="O8" s="1054">
        <v>5</v>
      </c>
    </row>
    <row r="9" spans="1:15" ht="14.25" customHeight="1">
      <c r="A9" s="1041" t="s">
        <v>3</v>
      </c>
      <c r="B9" s="1054">
        <v>7</v>
      </c>
      <c r="C9" s="1054">
        <v>6</v>
      </c>
      <c r="D9" s="1054">
        <v>0</v>
      </c>
      <c r="E9" s="1054">
        <v>0</v>
      </c>
      <c r="F9" s="1054">
        <v>0</v>
      </c>
      <c r="G9" s="1054">
        <v>0</v>
      </c>
      <c r="H9" s="1054">
        <v>0</v>
      </c>
      <c r="I9" s="1054">
        <v>0</v>
      </c>
      <c r="J9" s="1054">
        <v>1</v>
      </c>
      <c r="K9" s="1054">
        <v>2</v>
      </c>
      <c r="L9" s="1054">
        <v>2</v>
      </c>
      <c r="M9" s="1054">
        <v>0</v>
      </c>
      <c r="N9" s="1054">
        <v>0</v>
      </c>
      <c r="O9" s="1054">
        <v>0</v>
      </c>
    </row>
    <row r="10" spans="1:15" ht="14.25" customHeight="1">
      <c r="A10" s="1041" t="s">
        <v>4</v>
      </c>
      <c r="B10" s="1054">
        <v>15</v>
      </c>
      <c r="C10" s="1054">
        <v>13</v>
      </c>
      <c r="D10" s="1054">
        <v>0</v>
      </c>
      <c r="E10" s="1054">
        <v>0</v>
      </c>
      <c r="F10" s="1054">
        <v>0</v>
      </c>
      <c r="G10" s="1054">
        <v>0</v>
      </c>
      <c r="H10" s="1054">
        <v>0</v>
      </c>
      <c r="I10" s="1054">
        <v>0</v>
      </c>
      <c r="J10" s="1054">
        <v>2</v>
      </c>
      <c r="K10" s="1054">
        <v>5</v>
      </c>
      <c r="L10" s="1054">
        <v>5</v>
      </c>
      <c r="M10" s="1054">
        <v>0</v>
      </c>
      <c r="N10" s="1054">
        <v>0</v>
      </c>
      <c r="O10" s="1054">
        <v>0</v>
      </c>
    </row>
    <row r="11" spans="1:15" ht="14.25" customHeight="1">
      <c r="A11" s="1041" t="s">
        <v>5</v>
      </c>
      <c r="B11" s="1054">
        <v>54</v>
      </c>
      <c r="C11" s="1054">
        <v>44</v>
      </c>
      <c r="D11" s="1054">
        <v>1</v>
      </c>
      <c r="E11" s="1054">
        <v>0</v>
      </c>
      <c r="F11" s="1054">
        <v>0</v>
      </c>
      <c r="G11" s="1054">
        <v>0</v>
      </c>
      <c r="H11" s="1054">
        <v>3</v>
      </c>
      <c r="I11" s="1054">
        <v>0</v>
      </c>
      <c r="J11" s="1054">
        <v>6</v>
      </c>
      <c r="K11" s="1054">
        <v>36</v>
      </c>
      <c r="L11" s="1054">
        <v>31</v>
      </c>
      <c r="M11" s="1054">
        <v>2</v>
      </c>
      <c r="N11" s="1054">
        <v>0</v>
      </c>
      <c r="O11" s="1054">
        <v>3</v>
      </c>
    </row>
    <row r="12" spans="1:15" ht="14.25" customHeight="1">
      <c r="A12" s="1041" t="s">
        <v>6</v>
      </c>
      <c r="B12" s="1054">
        <v>24</v>
      </c>
      <c r="C12" s="1054">
        <v>17</v>
      </c>
      <c r="D12" s="1054">
        <v>0</v>
      </c>
      <c r="E12" s="1054">
        <v>0</v>
      </c>
      <c r="F12" s="1054">
        <v>0</v>
      </c>
      <c r="G12" s="1054">
        <v>0</v>
      </c>
      <c r="H12" s="1054">
        <v>2</v>
      </c>
      <c r="I12" s="1054">
        <v>0</v>
      </c>
      <c r="J12" s="1054">
        <v>5</v>
      </c>
      <c r="K12" s="1054">
        <v>5</v>
      </c>
      <c r="L12" s="1054">
        <v>5</v>
      </c>
      <c r="M12" s="1054">
        <v>0</v>
      </c>
      <c r="N12" s="1054">
        <v>0</v>
      </c>
      <c r="O12" s="1054">
        <v>0</v>
      </c>
    </row>
    <row r="13" spans="1:15" ht="14.25" customHeight="1">
      <c r="A13" s="1041" t="s">
        <v>7</v>
      </c>
      <c r="B13" s="1054">
        <v>10</v>
      </c>
      <c r="C13" s="1054">
        <v>8</v>
      </c>
      <c r="D13" s="1054">
        <v>0</v>
      </c>
      <c r="E13" s="1054">
        <v>0</v>
      </c>
      <c r="F13" s="1054">
        <v>0</v>
      </c>
      <c r="G13" s="1054">
        <v>0</v>
      </c>
      <c r="H13" s="1054">
        <v>2</v>
      </c>
      <c r="I13" s="1054">
        <v>0</v>
      </c>
      <c r="J13" s="1054">
        <v>0</v>
      </c>
      <c r="K13" s="1054">
        <v>3</v>
      </c>
      <c r="L13" s="1054">
        <v>2</v>
      </c>
      <c r="M13" s="1054">
        <v>0</v>
      </c>
      <c r="N13" s="1054">
        <v>0</v>
      </c>
      <c r="O13" s="1054">
        <v>1</v>
      </c>
    </row>
    <row r="14" spans="1:15" ht="14.25" customHeight="1">
      <c r="A14" s="1041" t="s">
        <v>8</v>
      </c>
      <c r="B14" s="1054">
        <v>11</v>
      </c>
      <c r="C14" s="1054">
        <v>6</v>
      </c>
      <c r="D14" s="1054">
        <v>0</v>
      </c>
      <c r="E14" s="1054">
        <v>0</v>
      </c>
      <c r="F14" s="1054">
        <v>0</v>
      </c>
      <c r="G14" s="1054">
        <v>0</v>
      </c>
      <c r="H14" s="1054">
        <v>3</v>
      </c>
      <c r="I14" s="1054">
        <v>0</v>
      </c>
      <c r="J14" s="1054">
        <v>2</v>
      </c>
      <c r="K14" s="1054">
        <v>2</v>
      </c>
      <c r="L14" s="1054">
        <v>1</v>
      </c>
      <c r="M14" s="1054">
        <v>1</v>
      </c>
      <c r="N14" s="1054">
        <v>0</v>
      </c>
      <c r="O14" s="1054">
        <v>0</v>
      </c>
    </row>
    <row r="15" spans="1:15" ht="14.25" customHeight="1">
      <c r="A15" s="1041" t="s">
        <v>9</v>
      </c>
      <c r="B15" s="1054">
        <v>8</v>
      </c>
      <c r="C15" s="1054">
        <v>8</v>
      </c>
      <c r="D15" s="1054">
        <v>0</v>
      </c>
      <c r="E15" s="1054">
        <v>0</v>
      </c>
      <c r="F15" s="1054">
        <v>0</v>
      </c>
      <c r="G15" s="1054">
        <v>0</v>
      </c>
      <c r="H15" s="1054">
        <v>0</v>
      </c>
      <c r="I15" s="1054">
        <v>0</v>
      </c>
      <c r="J15" s="1054">
        <v>0</v>
      </c>
      <c r="K15" s="1054">
        <v>5</v>
      </c>
      <c r="L15" s="1054">
        <v>4</v>
      </c>
      <c r="M15" s="1054">
        <v>1</v>
      </c>
      <c r="N15" s="1054">
        <v>0</v>
      </c>
      <c r="O15" s="1054">
        <v>0</v>
      </c>
    </row>
    <row r="16" spans="1:15" ht="14.25" customHeight="1">
      <c r="A16" s="1041" t="s">
        <v>10</v>
      </c>
      <c r="B16" s="1054">
        <v>7</v>
      </c>
      <c r="C16" s="1054">
        <v>3</v>
      </c>
      <c r="D16" s="1054">
        <v>0</v>
      </c>
      <c r="E16" s="1054">
        <v>0</v>
      </c>
      <c r="F16" s="1054">
        <v>0</v>
      </c>
      <c r="G16" s="1054">
        <v>0</v>
      </c>
      <c r="H16" s="1054">
        <v>1</v>
      </c>
      <c r="I16" s="1054">
        <v>0</v>
      </c>
      <c r="J16" s="1054">
        <v>3</v>
      </c>
      <c r="K16" s="1054">
        <v>0</v>
      </c>
      <c r="L16" s="1054">
        <v>0</v>
      </c>
      <c r="M16" s="1054">
        <v>0</v>
      </c>
      <c r="N16" s="1054">
        <v>0</v>
      </c>
      <c r="O16" s="1054">
        <v>0</v>
      </c>
    </row>
    <row r="17" spans="1:15" ht="14.25" customHeight="1">
      <c r="A17" s="1041" t="s">
        <v>11</v>
      </c>
      <c r="B17" s="1054">
        <v>8</v>
      </c>
      <c r="C17" s="1054">
        <v>7</v>
      </c>
      <c r="D17" s="1054">
        <v>0</v>
      </c>
      <c r="E17" s="1054">
        <v>0</v>
      </c>
      <c r="F17" s="1054">
        <v>0</v>
      </c>
      <c r="G17" s="1054">
        <v>0</v>
      </c>
      <c r="H17" s="1054">
        <v>1</v>
      </c>
      <c r="I17" s="1054">
        <v>0</v>
      </c>
      <c r="J17" s="1054">
        <v>0</v>
      </c>
      <c r="K17" s="1054">
        <v>2</v>
      </c>
      <c r="L17" s="1054">
        <v>2</v>
      </c>
      <c r="M17" s="1054">
        <v>0</v>
      </c>
      <c r="N17" s="1054">
        <v>0</v>
      </c>
      <c r="O17" s="1054">
        <v>0</v>
      </c>
    </row>
    <row r="18" spans="1:15" ht="14.25" customHeight="1">
      <c r="A18" s="1041" t="s">
        <v>12</v>
      </c>
      <c r="B18" s="1054">
        <v>10</v>
      </c>
      <c r="C18" s="1054">
        <v>7</v>
      </c>
      <c r="D18" s="1054">
        <v>0</v>
      </c>
      <c r="E18" s="1054">
        <v>0</v>
      </c>
      <c r="F18" s="1054">
        <v>0</v>
      </c>
      <c r="G18" s="1054">
        <v>0</v>
      </c>
      <c r="H18" s="1054">
        <v>1</v>
      </c>
      <c r="I18" s="1054">
        <v>1</v>
      </c>
      <c r="J18" s="1054">
        <v>1</v>
      </c>
      <c r="K18" s="1054">
        <v>8</v>
      </c>
      <c r="L18" s="1054">
        <v>4</v>
      </c>
      <c r="M18" s="1054">
        <v>3</v>
      </c>
      <c r="N18" s="1054">
        <v>0</v>
      </c>
      <c r="O18" s="1054">
        <v>1</v>
      </c>
    </row>
    <row r="19" spans="1:15" ht="14.25" customHeight="1">
      <c r="A19" s="1041" t="s">
        <v>13</v>
      </c>
      <c r="B19" s="1054">
        <v>26</v>
      </c>
      <c r="C19" s="1054">
        <v>21</v>
      </c>
      <c r="D19" s="1054">
        <v>0</v>
      </c>
      <c r="E19" s="1054">
        <v>0</v>
      </c>
      <c r="F19" s="1054">
        <v>0</v>
      </c>
      <c r="G19" s="1054">
        <v>0</v>
      </c>
      <c r="H19" s="1054">
        <v>1</v>
      </c>
      <c r="I19" s="1054">
        <v>2</v>
      </c>
      <c r="J19" s="1054">
        <v>2</v>
      </c>
      <c r="K19" s="1054">
        <v>25</v>
      </c>
      <c r="L19" s="1054">
        <v>22</v>
      </c>
      <c r="M19" s="1054">
        <v>2</v>
      </c>
      <c r="N19" s="1054">
        <v>0</v>
      </c>
      <c r="O19" s="1054">
        <v>1</v>
      </c>
    </row>
    <row r="20" spans="1:15" ht="14.25" customHeight="1">
      <c r="A20" s="1041" t="s">
        <v>14</v>
      </c>
      <c r="B20" s="1054">
        <v>2</v>
      </c>
      <c r="C20" s="1054">
        <v>0</v>
      </c>
      <c r="D20" s="1054">
        <v>0</v>
      </c>
      <c r="E20" s="1054">
        <v>0</v>
      </c>
      <c r="F20" s="1054">
        <v>0</v>
      </c>
      <c r="G20" s="1054">
        <v>0</v>
      </c>
      <c r="H20" s="1054">
        <v>1</v>
      </c>
      <c r="I20" s="1054">
        <v>0</v>
      </c>
      <c r="J20" s="1054">
        <v>1</v>
      </c>
      <c r="K20" s="1054">
        <v>1</v>
      </c>
      <c r="L20" s="1054">
        <v>1</v>
      </c>
      <c r="M20" s="1054">
        <v>0</v>
      </c>
      <c r="N20" s="1054">
        <v>0</v>
      </c>
      <c r="O20" s="1054">
        <v>0</v>
      </c>
    </row>
    <row r="21" spans="1:15" ht="14.25" customHeight="1">
      <c r="A21" s="1041" t="s">
        <v>15</v>
      </c>
      <c r="B21" s="1054">
        <v>24</v>
      </c>
      <c r="C21" s="1054">
        <v>17</v>
      </c>
      <c r="D21" s="1054">
        <v>0</v>
      </c>
      <c r="E21" s="1054">
        <v>0</v>
      </c>
      <c r="F21" s="1054">
        <v>0</v>
      </c>
      <c r="G21" s="1054">
        <v>0</v>
      </c>
      <c r="H21" s="1054">
        <v>1</v>
      </c>
      <c r="I21" s="1054">
        <v>0</v>
      </c>
      <c r="J21" s="1054">
        <v>6</v>
      </c>
      <c r="K21" s="1054">
        <v>10</v>
      </c>
      <c r="L21" s="1054">
        <v>8</v>
      </c>
      <c r="M21" s="1054">
        <v>1</v>
      </c>
      <c r="N21" s="1054">
        <v>0</v>
      </c>
      <c r="O21" s="1054">
        <v>1</v>
      </c>
    </row>
    <row r="22" spans="1:15" ht="14.25" customHeight="1">
      <c r="A22" s="1041" t="s">
        <v>16</v>
      </c>
      <c r="B22" s="1054">
        <v>14</v>
      </c>
      <c r="C22" s="1054">
        <v>7</v>
      </c>
      <c r="D22" s="1054">
        <v>0</v>
      </c>
      <c r="E22" s="1054">
        <v>0</v>
      </c>
      <c r="F22" s="1054">
        <v>0</v>
      </c>
      <c r="G22" s="1054">
        <v>0</v>
      </c>
      <c r="H22" s="1054">
        <v>5</v>
      </c>
      <c r="I22" s="1054">
        <v>0</v>
      </c>
      <c r="J22" s="1054">
        <v>2</v>
      </c>
      <c r="K22" s="1054">
        <v>7</v>
      </c>
      <c r="L22" s="1054">
        <v>4</v>
      </c>
      <c r="M22" s="1054">
        <v>2</v>
      </c>
      <c r="N22" s="1054">
        <v>0</v>
      </c>
      <c r="O22" s="1054">
        <v>1</v>
      </c>
    </row>
    <row r="23" spans="1:15" ht="14.25" customHeight="1">
      <c r="A23" s="1041" t="s">
        <v>17</v>
      </c>
      <c r="B23" s="1054">
        <v>14</v>
      </c>
      <c r="C23" s="1054">
        <v>4</v>
      </c>
      <c r="D23" s="1054">
        <v>0</v>
      </c>
      <c r="E23" s="1054">
        <v>0</v>
      </c>
      <c r="F23" s="1054">
        <v>0</v>
      </c>
      <c r="G23" s="1054">
        <v>0</v>
      </c>
      <c r="H23" s="1054">
        <v>7</v>
      </c>
      <c r="I23" s="1054">
        <v>0</v>
      </c>
      <c r="J23" s="1054">
        <v>3</v>
      </c>
      <c r="K23" s="1054">
        <v>12</v>
      </c>
      <c r="L23" s="1054">
        <v>4</v>
      </c>
      <c r="M23" s="1054">
        <v>5</v>
      </c>
      <c r="N23" s="1054">
        <v>0</v>
      </c>
      <c r="O23" s="1054">
        <v>3</v>
      </c>
    </row>
    <row r="24" spans="1:15" ht="14.25" customHeight="1">
      <c r="A24" s="1041" t="s">
        <v>18</v>
      </c>
      <c r="B24" s="1054">
        <v>8</v>
      </c>
      <c r="C24" s="1054">
        <v>5</v>
      </c>
      <c r="D24" s="1054">
        <v>0</v>
      </c>
      <c r="E24" s="1054">
        <v>0</v>
      </c>
      <c r="F24" s="1054">
        <v>0</v>
      </c>
      <c r="G24" s="1054">
        <v>0</v>
      </c>
      <c r="H24" s="1054">
        <v>1</v>
      </c>
      <c r="I24" s="1054">
        <v>0</v>
      </c>
      <c r="J24" s="1054">
        <v>2</v>
      </c>
      <c r="K24" s="1054">
        <v>12</v>
      </c>
      <c r="L24" s="1054">
        <v>6</v>
      </c>
      <c r="M24" s="1054">
        <v>5</v>
      </c>
      <c r="N24" s="1054">
        <v>0</v>
      </c>
      <c r="O24" s="1054">
        <v>1</v>
      </c>
    </row>
    <row r="25" spans="1:15" ht="14.25" customHeight="1">
      <c r="A25" s="1041" t="s">
        <v>19</v>
      </c>
      <c r="B25" s="1054">
        <v>2</v>
      </c>
      <c r="C25" s="1054">
        <v>1</v>
      </c>
      <c r="D25" s="1054">
        <v>0</v>
      </c>
      <c r="E25" s="1054">
        <v>0</v>
      </c>
      <c r="F25" s="1054">
        <v>0</v>
      </c>
      <c r="G25" s="1054">
        <v>0</v>
      </c>
      <c r="H25" s="1054">
        <v>1</v>
      </c>
      <c r="I25" s="1054">
        <v>0</v>
      </c>
      <c r="J25" s="1054">
        <v>0</v>
      </c>
      <c r="K25" s="1054">
        <v>0</v>
      </c>
      <c r="L25" s="1054">
        <v>0</v>
      </c>
      <c r="M25" s="1054">
        <v>0</v>
      </c>
      <c r="N25" s="1054">
        <v>0</v>
      </c>
      <c r="O25" s="1054">
        <v>0</v>
      </c>
    </row>
    <row r="26" spans="1:15" ht="14.25" customHeight="1">
      <c r="A26" s="1041" t="s">
        <v>239</v>
      </c>
      <c r="B26" s="1054">
        <v>12</v>
      </c>
      <c r="C26" s="1054">
        <v>12</v>
      </c>
      <c r="D26" s="1054">
        <v>0</v>
      </c>
      <c r="E26" s="1054">
        <v>0</v>
      </c>
      <c r="F26" s="1054">
        <v>0</v>
      </c>
      <c r="G26" s="1054">
        <v>0</v>
      </c>
      <c r="H26" s="1054">
        <v>0</v>
      </c>
      <c r="I26" s="1054">
        <v>0</v>
      </c>
      <c r="J26" s="1054">
        <v>0</v>
      </c>
      <c r="K26" s="1054">
        <v>1</v>
      </c>
      <c r="L26" s="1054">
        <v>0</v>
      </c>
      <c r="M26" s="1054">
        <v>1</v>
      </c>
      <c r="N26" s="1054">
        <v>0</v>
      </c>
      <c r="O26" s="1054">
        <v>0</v>
      </c>
    </row>
    <row r="27" spans="1:15" ht="14.25" customHeight="1">
      <c r="A27" s="1041" t="s">
        <v>20</v>
      </c>
      <c r="B27" s="1054">
        <v>6</v>
      </c>
      <c r="C27" s="1054">
        <v>4</v>
      </c>
      <c r="D27" s="1054">
        <v>0</v>
      </c>
      <c r="E27" s="1054">
        <v>0</v>
      </c>
      <c r="F27" s="1054">
        <v>0</v>
      </c>
      <c r="G27" s="1054">
        <v>0</v>
      </c>
      <c r="H27" s="1054">
        <v>0</v>
      </c>
      <c r="I27" s="1054">
        <v>0</v>
      </c>
      <c r="J27" s="1054">
        <v>2</v>
      </c>
      <c r="K27" s="1054">
        <v>6</v>
      </c>
      <c r="L27" s="1054">
        <v>6</v>
      </c>
      <c r="M27" s="1054">
        <v>0</v>
      </c>
      <c r="N27" s="1054">
        <v>0</v>
      </c>
      <c r="O27" s="1054">
        <v>0</v>
      </c>
    </row>
    <row r="28" spans="1:15" ht="14.25" customHeight="1">
      <c r="A28" s="1041" t="s">
        <v>21</v>
      </c>
      <c r="B28" s="1054">
        <v>8</v>
      </c>
      <c r="C28" s="1054">
        <v>7</v>
      </c>
      <c r="D28" s="1054">
        <v>0</v>
      </c>
      <c r="E28" s="1054">
        <v>0</v>
      </c>
      <c r="F28" s="1054">
        <v>0</v>
      </c>
      <c r="G28" s="1054">
        <v>0</v>
      </c>
      <c r="H28" s="1054">
        <v>1</v>
      </c>
      <c r="I28" s="1054">
        <v>0</v>
      </c>
      <c r="J28" s="1054">
        <v>0</v>
      </c>
      <c r="K28" s="1054">
        <v>3</v>
      </c>
      <c r="L28" s="1054">
        <v>2</v>
      </c>
      <c r="M28" s="1054">
        <v>1</v>
      </c>
      <c r="N28" s="1054">
        <v>0</v>
      </c>
      <c r="O28" s="1054">
        <v>0</v>
      </c>
    </row>
    <row r="29" spans="1:15" ht="14.25" customHeight="1">
      <c r="A29" s="1041" t="s">
        <v>22</v>
      </c>
      <c r="B29" s="1054">
        <v>31</v>
      </c>
      <c r="C29" s="1054">
        <v>31</v>
      </c>
      <c r="D29" s="1054">
        <v>0</v>
      </c>
      <c r="E29" s="1054">
        <v>0</v>
      </c>
      <c r="F29" s="1054">
        <v>0</v>
      </c>
      <c r="G29" s="1054">
        <v>0</v>
      </c>
      <c r="H29" s="1054">
        <v>0</v>
      </c>
      <c r="I29" s="1054">
        <v>0</v>
      </c>
      <c r="J29" s="1054">
        <v>0</v>
      </c>
      <c r="K29" s="1054">
        <v>13</v>
      </c>
      <c r="L29" s="1054">
        <v>9</v>
      </c>
      <c r="M29" s="1054">
        <v>3</v>
      </c>
      <c r="N29" s="1054">
        <v>0</v>
      </c>
      <c r="O29" s="1054">
        <v>1</v>
      </c>
    </row>
    <row r="30" spans="1:15" ht="14.25" customHeight="1">
      <c r="A30" s="1041" t="s">
        <v>23</v>
      </c>
      <c r="B30" s="1054">
        <v>9</v>
      </c>
      <c r="C30" s="1054">
        <v>8</v>
      </c>
      <c r="D30" s="1054">
        <v>0</v>
      </c>
      <c r="E30" s="1054">
        <v>0</v>
      </c>
      <c r="F30" s="1054">
        <v>0</v>
      </c>
      <c r="G30" s="1054">
        <v>0</v>
      </c>
      <c r="H30" s="1054">
        <v>1</v>
      </c>
      <c r="I30" s="1054">
        <v>0</v>
      </c>
      <c r="J30" s="1054">
        <v>0</v>
      </c>
      <c r="K30" s="1054">
        <v>3</v>
      </c>
      <c r="L30" s="1054">
        <v>3</v>
      </c>
      <c r="M30" s="1054">
        <v>0</v>
      </c>
      <c r="N30" s="1054">
        <v>0</v>
      </c>
      <c r="O30" s="1054">
        <v>0</v>
      </c>
    </row>
    <row r="31" spans="1:15" ht="14.25" customHeight="1">
      <c r="A31" s="1041" t="s">
        <v>240</v>
      </c>
      <c r="B31" s="1054">
        <v>7</v>
      </c>
      <c r="C31" s="1054">
        <v>5</v>
      </c>
      <c r="D31" s="1054">
        <v>0</v>
      </c>
      <c r="E31" s="1054">
        <v>0</v>
      </c>
      <c r="F31" s="1054">
        <v>0</v>
      </c>
      <c r="G31" s="1054">
        <v>0</v>
      </c>
      <c r="H31" s="1054">
        <v>2</v>
      </c>
      <c r="I31" s="1054">
        <v>0</v>
      </c>
      <c r="J31" s="1054">
        <v>0</v>
      </c>
      <c r="K31" s="1054">
        <v>2</v>
      </c>
      <c r="L31" s="1054">
        <v>0</v>
      </c>
      <c r="M31" s="1054">
        <v>0</v>
      </c>
      <c r="N31" s="1054">
        <v>0</v>
      </c>
      <c r="O31" s="1054">
        <v>2</v>
      </c>
    </row>
    <row r="32" spans="1:15" ht="14.25" customHeight="1">
      <c r="A32" s="1041" t="s">
        <v>24</v>
      </c>
      <c r="B32" s="1054">
        <v>10</v>
      </c>
      <c r="C32" s="1054">
        <v>6</v>
      </c>
      <c r="D32" s="1054">
        <v>0</v>
      </c>
      <c r="E32" s="1054">
        <v>0</v>
      </c>
      <c r="F32" s="1054">
        <v>0</v>
      </c>
      <c r="G32" s="1054">
        <v>0</v>
      </c>
      <c r="H32" s="1054">
        <v>2</v>
      </c>
      <c r="I32" s="1054">
        <v>0</v>
      </c>
      <c r="J32" s="1054">
        <v>2</v>
      </c>
      <c r="K32" s="1054">
        <v>8</v>
      </c>
      <c r="L32" s="1054">
        <v>7</v>
      </c>
      <c r="M32" s="1054">
        <v>1</v>
      </c>
      <c r="N32" s="1054">
        <v>0</v>
      </c>
      <c r="O32" s="1054">
        <v>0</v>
      </c>
    </row>
    <row r="33" spans="1:15" ht="14.25" customHeight="1">
      <c r="A33" s="1041" t="s">
        <v>25</v>
      </c>
      <c r="B33" s="1054">
        <v>11</v>
      </c>
      <c r="C33" s="1054">
        <v>8</v>
      </c>
      <c r="D33" s="1054">
        <v>0</v>
      </c>
      <c r="E33" s="1054">
        <v>0</v>
      </c>
      <c r="F33" s="1054">
        <v>0</v>
      </c>
      <c r="G33" s="1054">
        <v>0</v>
      </c>
      <c r="H33" s="1054">
        <v>1</v>
      </c>
      <c r="I33" s="1054">
        <v>0</v>
      </c>
      <c r="J33" s="1054">
        <v>2</v>
      </c>
      <c r="K33" s="1054">
        <v>2</v>
      </c>
      <c r="L33" s="1054">
        <v>1</v>
      </c>
      <c r="M33" s="1054">
        <v>0</v>
      </c>
      <c r="N33" s="1054">
        <v>0</v>
      </c>
      <c r="O33" s="1054">
        <v>1</v>
      </c>
    </row>
    <row r="34" spans="1:15" ht="14.25" customHeight="1">
      <c r="A34" s="1041" t="s">
        <v>190</v>
      </c>
      <c r="B34" s="1054">
        <v>6</v>
      </c>
      <c r="C34" s="1054">
        <v>3</v>
      </c>
      <c r="D34" s="1054">
        <v>0</v>
      </c>
      <c r="E34" s="1054">
        <v>0</v>
      </c>
      <c r="F34" s="1054">
        <v>0</v>
      </c>
      <c r="G34" s="1054">
        <v>0</v>
      </c>
      <c r="H34" s="1054">
        <v>0</v>
      </c>
      <c r="I34" s="1054">
        <v>0</v>
      </c>
      <c r="J34" s="1054">
        <v>3</v>
      </c>
      <c r="K34" s="1054">
        <v>5</v>
      </c>
      <c r="L34" s="1054">
        <v>3</v>
      </c>
      <c r="M34" s="1054">
        <v>0</v>
      </c>
      <c r="N34" s="1054">
        <v>0</v>
      </c>
      <c r="O34" s="1054">
        <v>2</v>
      </c>
    </row>
    <row r="35" spans="1:15" ht="14.25" customHeight="1">
      <c r="A35" s="1041" t="s">
        <v>191</v>
      </c>
      <c r="B35" s="1054">
        <v>10</v>
      </c>
      <c r="C35" s="1054">
        <v>8</v>
      </c>
      <c r="D35" s="1054">
        <v>0</v>
      </c>
      <c r="E35" s="1054">
        <v>0</v>
      </c>
      <c r="F35" s="1054">
        <v>0</v>
      </c>
      <c r="G35" s="1054">
        <v>0</v>
      </c>
      <c r="H35" s="1054">
        <v>1</v>
      </c>
      <c r="I35" s="1054">
        <v>0</v>
      </c>
      <c r="J35" s="1054">
        <v>1</v>
      </c>
      <c r="K35" s="1054">
        <v>1</v>
      </c>
      <c r="L35" s="1054">
        <v>1</v>
      </c>
      <c r="M35" s="1054">
        <v>0</v>
      </c>
      <c r="N35" s="1054">
        <v>0</v>
      </c>
      <c r="O35" s="1054">
        <v>0</v>
      </c>
    </row>
    <row r="36" spans="1:15" ht="14.25" customHeight="1">
      <c r="A36" s="1041" t="s">
        <v>241</v>
      </c>
      <c r="B36" s="1054">
        <v>8</v>
      </c>
      <c r="C36" s="1054">
        <v>3</v>
      </c>
      <c r="D36" s="1054">
        <v>0</v>
      </c>
      <c r="E36" s="1054">
        <v>0</v>
      </c>
      <c r="F36" s="1054">
        <v>0</v>
      </c>
      <c r="G36" s="1054">
        <v>0</v>
      </c>
      <c r="H36" s="1054">
        <v>2</v>
      </c>
      <c r="I36" s="1054">
        <v>0</v>
      </c>
      <c r="J36" s="1054">
        <v>3</v>
      </c>
      <c r="K36" s="1054">
        <v>4</v>
      </c>
      <c r="L36" s="1054">
        <v>3</v>
      </c>
      <c r="M36" s="1054">
        <v>1</v>
      </c>
      <c r="N36" s="1054">
        <v>0</v>
      </c>
      <c r="O36" s="1054">
        <v>0</v>
      </c>
    </row>
    <row r="37" spans="1:15" ht="14.25" customHeight="1">
      <c r="A37" s="1041" t="s">
        <v>242</v>
      </c>
      <c r="B37" s="1054">
        <v>7</v>
      </c>
      <c r="C37" s="1054">
        <v>6</v>
      </c>
      <c r="D37" s="1054">
        <v>0</v>
      </c>
      <c r="E37" s="1054">
        <v>0</v>
      </c>
      <c r="F37" s="1054">
        <v>1</v>
      </c>
      <c r="G37" s="1054">
        <v>0</v>
      </c>
      <c r="H37" s="1054">
        <v>0</v>
      </c>
      <c r="I37" s="1054">
        <v>0</v>
      </c>
      <c r="J37" s="1054">
        <v>0</v>
      </c>
      <c r="K37" s="1054">
        <v>5</v>
      </c>
      <c r="L37" s="1054">
        <v>5</v>
      </c>
      <c r="M37" s="1054">
        <v>0</v>
      </c>
      <c r="N37" s="1054">
        <v>0</v>
      </c>
      <c r="O37" s="1054">
        <v>0</v>
      </c>
    </row>
    <row r="38" spans="1:15" ht="14.25" customHeight="1">
      <c r="A38" s="1041" t="s">
        <v>243</v>
      </c>
      <c r="B38" s="1054">
        <v>7</v>
      </c>
      <c r="C38" s="1054">
        <v>6</v>
      </c>
      <c r="D38" s="1054">
        <v>0</v>
      </c>
      <c r="E38" s="1054">
        <v>0</v>
      </c>
      <c r="F38" s="1054">
        <v>0</v>
      </c>
      <c r="G38" s="1054">
        <v>0</v>
      </c>
      <c r="H38" s="1054">
        <v>1</v>
      </c>
      <c r="I38" s="1054">
        <v>0</v>
      </c>
      <c r="J38" s="1054">
        <v>0</v>
      </c>
      <c r="K38" s="1054">
        <v>15</v>
      </c>
      <c r="L38" s="1054">
        <v>9</v>
      </c>
      <c r="M38" s="1054">
        <v>4</v>
      </c>
      <c r="N38" s="1054">
        <v>0</v>
      </c>
      <c r="O38" s="1054">
        <v>2</v>
      </c>
    </row>
    <row r="39" spans="1:15" ht="14.25" customHeight="1">
      <c r="A39" s="1041" t="s">
        <v>244</v>
      </c>
      <c r="B39" s="1054">
        <v>8</v>
      </c>
      <c r="C39" s="1054">
        <v>0</v>
      </c>
      <c r="D39" s="1054">
        <v>0</v>
      </c>
      <c r="E39" s="1054">
        <v>0</v>
      </c>
      <c r="F39" s="1054">
        <v>0</v>
      </c>
      <c r="G39" s="1054">
        <v>0</v>
      </c>
      <c r="H39" s="1054">
        <v>0</v>
      </c>
      <c r="I39" s="1054">
        <v>0</v>
      </c>
      <c r="J39" s="1054">
        <v>8</v>
      </c>
      <c r="K39" s="1054">
        <v>0</v>
      </c>
      <c r="L39" s="1054">
        <v>0</v>
      </c>
      <c r="M39" s="1054">
        <v>0</v>
      </c>
      <c r="N39" s="1054">
        <v>0</v>
      </c>
      <c r="O39" s="1054">
        <v>0</v>
      </c>
    </row>
    <row r="40" spans="1:15" ht="14.25" customHeight="1">
      <c r="A40" s="1041" t="s">
        <v>245</v>
      </c>
      <c r="B40" s="1054">
        <v>2</v>
      </c>
      <c r="C40" s="1054">
        <v>0</v>
      </c>
      <c r="D40" s="1054">
        <v>0</v>
      </c>
      <c r="E40" s="1054">
        <v>0</v>
      </c>
      <c r="F40" s="1054">
        <v>0</v>
      </c>
      <c r="G40" s="1054">
        <v>0</v>
      </c>
      <c r="H40" s="1054">
        <v>2</v>
      </c>
      <c r="I40" s="1054">
        <v>0</v>
      </c>
      <c r="J40" s="1054">
        <v>0</v>
      </c>
      <c r="K40" s="1054">
        <v>3</v>
      </c>
      <c r="L40" s="1054">
        <v>3</v>
      </c>
      <c r="M40" s="1054">
        <v>0</v>
      </c>
      <c r="N40" s="1054">
        <v>0</v>
      </c>
      <c r="O40" s="1054">
        <v>0</v>
      </c>
    </row>
    <row r="41" spans="1:15" ht="14.25" customHeight="1">
      <c r="A41" s="1041" t="s">
        <v>197</v>
      </c>
      <c r="B41" s="1054">
        <v>3</v>
      </c>
      <c r="C41" s="1054">
        <v>3</v>
      </c>
      <c r="D41" s="1054">
        <v>0</v>
      </c>
      <c r="E41" s="1054">
        <v>0</v>
      </c>
      <c r="F41" s="1054">
        <v>0</v>
      </c>
      <c r="G41" s="1054">
        <v>0</v>
      </c>
      <c r="H41" s="1054">
        <v>0</v>
      </c>
      <c r="I41" s="1054">
        <v>0</v>
      </c>
      <c r="J41" s="1054">
        <v>0</v>
      </c>
      <c r="K41" s="1054">
        <v>3</v>
      </c>
      <c r="L41" s="1054">
        <v>3</v>
      </c>
      <c r="M41" s="1054">
        <v>0</v>
      </c>
      <c r="N41" s="1054">
        <v>0</v>
      </c>
      <c r="O41" s="1054">
        <v>0</v>
      </c>
    </row>
    <row r="42" spans="1:15" ht="14.25" customHeight="1">
      <c r="A42" s="1041" t="s">
        <v>26</v>
      </c>
      <c r="B42" s="1054">
        <v>5</v>
      </c>
      <c r="C42" s="1054">
        <v>2</v>
      </c>
      <c r="D42" s="1054">
        <v>0</v>
      </c>
      <c r="E42" s="1054">
        <v>0</v>
      </c>
      <c r="F42" s="1054">
        <v>0</v>
      </c>
      <c r="G42" s="1054">
        <v>0</v>
      </c>
      <c r="H42" s="1054">
        <v>3</v>
      </c>
      <c r="I42" s="1054">
        <v>0</v>
      </c>
      <c r="J42" s="1054">
        <v>0</v>
      </c>
      <c r="K42" s="1054">
        <v>1</v>
      </c>
      <c r="L42" s="1054">
        <v>0</v>
      </c>
      <c r="M42" s="1054">
        <v>1</v>
      </c>
      <c r="N42" s="1054">
        <v>0</v>
      </c>
      <c r="O42" s="1054">
        <v>0</v>
      </c>
    </row>
    <row r="43" spans="1:15" ht="14.25" customHeight="1">
      <c r="A43" s="1041" t="s">
        <v>27</v>
      </c>
      <c r="B43" s="1054">
        <v>6</v>
      </c>
      <c r="C43" s="1054">
        <v>5</v>
      </c>
      <c r="D43" s="1054">
        <v>0</v>
      </c>
      <c r="E43" s="1054">
        <v>0</v>
      </c>
      <c r="F43" s="1054">
        <v>1</v>
      </c>
      <c r="G43" s="1054">
        <v>0</v>
      </c>
      <c r="H43" s="1054">
        <v>0</v>
      </c>
      <c r="I43" s="1054">
        <v>0</v>
      </c>
      <c r="J43" s="1054">
        <v>0</v>
      </c>
      <c r="K43" s="1054">
        <v>4</v>
      </c>
      <c r="L43" s="1054">
        <v>4</v>
      </c>
      <c r="M43" s="1054">
        <v>0</v>
      </c>
      <c r="N43" s="1054">
        <v>0</v>
      </c>
      <c r="O43" s="1054">
        <v>0</v>
      </c>
    </row>
    <row r="44" spans="1:15" ht="14.25" customHeight="1">
      <c r="A44" s="1041" t="s">
        <v>28</v>
      </c>
      <c r="B44" s="1054">
        <v>1</v>
      </c>
      <c r="C44" s="1054">
        <v>0</v>
      </c>
      <c r="D44" s="1054">
        <v>0</v>
      </c>
      <c r="E44" s="1054">
        <v>0</v>
      </c>
      <c r="F44" s="1054">
        <v>0</v>
      </c>
      <c r="G44" s="1054">
        <v>0</v>
      </c>
      <c r="H44" s="1054">
        <v>1</v>
      </c>
      <c r="I44" s="1054">
        <v>0</v>
      </c>
      <c r="J44" s="1054">
        <v>0</v>
      </c>
      <c r="K44" s="1054">
        <v>1</v>
      </c>
      <c r="L44" s="1054">
        <v>0</v>
      </c>
      <c r="M44" s="1054">
        <v>1</v>
      </c>
      <c r="N44" s="1054">
        <v>0</v>
      </c>
      <c r="O44" s="1054">
        <v>0</v>
      </c>
    </row>
    <row r="45" spans="1:15" ht="14.25" customHeight="1">
      <c r="A45" s="1041" t="s">
        <v>29</v>
      </c>
      <c r="B45" s="1054">
        <v>0</v>
      </c>
      <c r="C45" s="1054">
        <v>0</v>
      </c>
      <c r="D45" s="1054">
        <v>0</v>
      </c>
      <c r="E45" s="1054">
        <v>0</v>
      </c>
      <c r="F45" s="1054">
        <v>0</v>
      </c>
      <c r="G45" s="1054">
        <v>0</v>
      </c>
      <c r="H45" s="1054">
        <v>0</v>
      </c>
      <c r="I45" s="1054">
        <v>0</v>
      </c>
      <c r="J45" s="1054">
        <v>0</v>
      </c>
      <c r="K45" s="1054">
        <v>2</v>
      </c>
      <c r="L45" s="1054">
        <v>2</v>
      </c>
      <c r="M45" s="1054">
        <v>0</v>
      </c>
      <c r="N45" s="1054">
        <v>0</v>
      </c>
      <c r="O45" s="1054">
        <v>0</v>
      </c>
    </row>
    <row r="46" spans="1:15" ht="14.25" customHeight="1">
      <c r="A46" s="1041" t="s">
        <v>30</v>
      </c>
      <c r="B46" s="1054">
        <v>0</v>
      </c>
      <c r="C46" s="1054">
        <v>0</v>
      </c>
      <c r="D46" s="1054">
        <v>0</v>
      </c>
      <c r="E46" s="1054">
        <v>0</v>
      </c>
      <c r="F46" s="1054">
        <v>0</v>
      </c>
      <c r="G46" s="1054">
        <v>0</v>
      </c>
      <c r="H46" s="1054">
        <v>0</v>
      </c>
      <c r="I46" s="1054">
        <v>0</v>
      </c>
      <c r="J46" s="1054">
        <v>0</v>
      </c>
      <c r="K46" s="1054">
        <v>2</v>
      </c>
      <c r="L46" s="1054">
        <v>2</v>
      </c>
      <c r="M46" s="1054">
        <v>0</v>
      </c>
      <c r="N46" s="1054">
        <v>0</v>
      </c>
      <c r="O46" s="1054">
        <v>0</v>
      </c>
    </row>
    <row r="47" spans="1:15" ht="14.25" customHeight="1">
      <c r="A47" s="1041" t="s">
        <v>31</v>
      </c>
      <c r="B47" s="1054">
        <v>0</v>
      </c>
      <c r="C47" s="1054">
        <v>0</v>
      </c>
      <c r="D47" s="1054">
        <v>0</v>
      </c>
      <c r="E47" s="1054">
        <v>0</v>
      </c>
      <c r="F47" s="1054">
        <v>0</v>
      </c>
      <c r="G47" s="1054">
        <v>0</v>
      </c>
      <c r="H47" s="1054">
        <v>0</v>
      </c>
      <c r="I47" s="1054">
        <v>0</v>
      </c>
      <c r="J47" s="1054">
        <v>0</v>
      </c>
      <c r="K47" s="1054">
        <v>3</v>
      </c>
      <c r="L47" s="1054">
        <v>1</v>
      </c>
      <c r="M47" s="1054">
        <v>1</v>
      </c>
      <c r="N47" s="1054">
        <v>0</v>
      </c>
      <c r="O47" s="1054">
        <v>1</v>
      </c>
    </row>
    <row r="48" spans="1:15" ht="14.25" customHeight="1">
      <c r="A48" s="1041" t="s">
        <v>32</v>
      </c>
      <c r="B48" s="1054">
        <v>2</v>
      </c>
      <c r="C48" s="1054">
        <v>0</v>
      </c>
      <c r="D48" s="1054">
        <v>0</v>
      </c>
      <c r="E48" s="1054">
        <v>0</v>
      </c>
      <c r="F48" s="1054">
        <v>0</v>
      </c>
      <c r="G48" s="1054">
        <v>0</v>
      </c>
      <c r="H48" s="1054">
        <v>1</v>
      </c>
      <c r="I48" s="1054">
        <v>0</v>
      </c>
      <c r="J48" s="1054">
        <v>1</v>
      </c>
      <c r="K48" s="1054">
        <v>1</v>
      </c>
      <c r="L48" s="1054">
        <v>1</v>
      </c>
      <c r="M48" s="1054">
        <v>0</v>
      </c>
      <c r="N48" s="1054">
        <v>0</v>
      </c>
      <c r="O48" s="1054">
        <v>0</v>
      </c>
    </row>
    <row r="49" spans="1:15" ht="14.25" customHeight="1">
      <c r="A49" s="1041" t="s">
        <v>247</v>
      </c>
      <c r="B49" s="1054">
        <v>2</v>
      </c>
      <c r="C49" s="1054">
        <v>2</v>
      </c>
      <c r="D49" s="1054">
        <v>0</v>
      </c>
      <c r="E49" s="1054">
        <v>0</v>
      </c>
      <c r="F49" s="1054">
        <v>0</v>
      </c>
      <c r="G49" s="1054">
        <v>0</v>
      </c>
      <c r="H49" s="1054">
        <v>0</v>
      </c>
      <c r="I49" s="1054">
        <v>0</v>
      </c>
      <c r="J49" s="1054">
        <v>0</v>
      </c>
      <c r="K49" s="1054">
        <v>2</v>
      </c>
      <c r="L49" s="1054">
        <v>2</v>
      </c>
      <c r="M49" s="1054">
        <v>0</v>
      </c>
      <c r="N49" s="1054">
        <v>0</v>
      </c>
      <c r="O49" s="1054">
        <v>0</v>
      </c>
    </row>
    <row r="50" spans="1:15" ht="14.25" customHeight="1">
      <c r="A50" s="1041" t="s">
        <v>33</v>
      </c>
      <c r="B50" s="1054">
        <v>1</v>
      </c>
      <c r="C50" s="1054">
        <v>1</v>
      </c>
      <c r="D50" s="1054">
        <v>0</v>
      </c>
      <c r="E50" s="1054">
        <v>0</v>
      </c>
      <c r="F50" s="1054">
        <v>0</v>
      </c>
      <c r="G50" s="1054">
        <v>0</v>
      </c>
      <c r="H50" s="1054">
        <v>0</v>
      </c>
      <c r="I50" s="1054">
        <v>0</v>
      </c>
      <c r="J50" s="1054">
        <v>0</v>
      </c>
      <c r="K50" s="1054">
        <v>2</v>
      </c>
      <c r="L50" s="1054">
        <v>1</v>
      </c>
      <c r="M50" s="1054">
        <v>1</v>
      </c>
      <c r="N50" s="1054">
        <v>0</v>
      </c>
      <c r="O50" s="1054">
        <v>0</v>
      </c>
    </row>
    <row r="51" spans="1:15" ht="14.25" customHeight="1">
      <c r="A51" s="1041" t="s">
        <v>34</v>
      </c>
      <c r="B51" s="1054">
        <v>0</v>
      </c>
      <c r="C51" s="1054">
        <v>0</v>
      </c>
      <c r="D51" s="1054">
        <v>0</v>
      </c>
      <c r="E51" s="1054">
        <v>0</v>
      </c>
      <c r="F51" s="1054">
        <v>0</v>
      </c>
      <c r="G51" s="1054">
        <v>0</v>
      </c>
      <c r="H51" s="1054">
        <v>0</v>
      </c>
      <c r="I51" s="1054">
        <v>0</v>
      </c>
      <c r="J51" s="1054">
        <v>0</v>
      </c>
      <c r="K51" s="1054">
        <v>0</v>
      </c>
      <c r="L51" s="1054">
        <v>0</v>
      </c>
      <c r="M51" s="1054">
        <v>0</v>
      </c>
      <c r="N51" s="1054">
        <v>0</v>
      </c>
      <c r="O51" s="1054">
        <v>0</v>
      </c>
    </row>
    <row r="52" spans="1:15" ht="14.25" customHeight="1">
      <c r="A52" s="1041" t="s">
        <v>35</v>
      </c>
      <c r="B52" s="1054">
        <v>0</v>
      </c>
      <c r="C52" s="1054">
        <v>0</v>
      </c>
      <c r="D52" s="1054">
        <v>0</v>
      </c>
      <c r="E52" s="1054">
        <v>0</v>
      </c>
      <c r="F52" s="1054">
        <v>0</v>
      </c>
      <c r="G52" s="1054">
        <v>0</v>
      </c>
      <c r="H52" s="1054">
        <v>0</v>
      </c>
      <c r="I52" s="1054">
        <v>0</v>
      </c>
      <c r="J52" s="1054">
        <v>0</v>
      </c>
      <c r="K52" s="1054">
        <v>1</v>
      </c>
      <c r="L52" s="1054">
        <v>0</v>
      </c>
      <c r="M52" s="1054">
        <v>0</v>
      </c>
      <c r="N52" s="1054">
        <v>0</v>
      </c>
      <c r="O52" s="1054">
        <v>1</v>
      </c>
    </row>
    <row r="53" spans="1:15" ht="14.25" customHeight="1">
      <c r="A53" s="1041" t="s">
        <v>36</v>
      </c>
      <c r="B53" s="1054">
        <v>4</v>
      </c>
      <c r="C53" s="1054">
        <v>3</v>
      </c>
      <c r="D53" s="1054">
        <v>0</v>
      </c>
      <c r="E53" s="1054">
        <v>0</v>
      </c>
      <c r="F53" s="1054">
        <v>0</v>
      </c>
      <c r="G53" s="1054">
        <v>0</v>
      </c>
      <c r="H53" s="1054">
        <v>0</v>
      </c>
      <c r="I53" s="1054">
        <v>0</v>
      </c>
      <c r="J53" s="1054">
        <v>1</v>
      </c>
      <c r="K53" s="1054">
        <v>0</v>
      </c>
      <c r="L53" s="1054">
        <v>0</v>
      </c>
      <c r="M53" s="1054">
        <v>0</v>
      </c>
      <c r="N53" s="1054">
        <v>0</v>
      </c>
      <c r="O53" s="1054">
        <v>0</v>
      </c>
    </row>
    <row r="54" spans="1:15" ht="14.25" customHeight="1">
      <c r="A54" s="1041" t="s">
        <v>37</v>
      </c>
      <c r="B54" s="1054">
        <v>0</v>
      </c>
      <c r="C54" s="1054">
        <v>0</v>
      </c>
      <c r="D54" s="1054">
        <v>0</v>
      </c>
      <c r="E54" s="1054">
        <v>0</v>
      </c>
      <c r="F54" s="1054">
        <v>0</v>
      </c>
      <c r="G54" s="1054">
        <v>0</v>
      </c>
      <c r="H54" s="1054">
        <v>0</v>
      </c>
      <c r="I54" s="1054">
        <v>0</v>
      </c>
      <c r="J54" s="1054">
        <v>0</v>
      </c>
      <c r="K54" s="1054">
        <v>0</v>
      </c>
      <c r="L54" s="1054">
        <v>0</v>
      </c>
      <c r="M54" s="1054">
        <v>0</v>
      </c>
      <c r="N54" s="1054">
        <v>0</v>
      </c>
      <c r="O54" s="1054">
        <v>0</v>
      </c>
    </row>
    <row r="55" spans="1:15" ht="14.25" customHeight="1">
      <c r="A55" s="1041" t="s">
        <v>38</v>
      </c>
      <c r="B55" s="1054">
        <v>2</v>
      </c>
      <c r="C55" s="1054">
        <v>2</v>
      </c>
      <c r="D55" s="1054">
        <v>0</v>
      </c>
      <c r="E55" s="1054">
        <v>0</v>
      </c>
      <c r="F55" s="1054">
        <v>0</v>
      </c>
      <c r="G55" s="1054">
        <v>0</v>
      </c>
      <c r="H55" s="1054">
        <v>0</v>
      </c>
      <c r="I55" s="1054">
        <v>0</v>
      </c>
      <c r="J55" s="1054">
        <v>0</v>
      </c>
      <c r="K55" s="1054">
        <v>2</v>
      </c>
      <c r="L55" s="1054">
        <v>2</v>
      </c>
      <c r="M55" s="1054">
        <v>0</v>
      </c>
      <c r="N55" s="1054">
        <v>0</v>
      </c>
      <c r="O55" s="1054">
        <v>0</v>
      </c>
    </row>
    <row r="56" spans="1:15" ht="14.25" customHeight="1">
      <c r="A56" s="1041" t="s">
        <v>39</v>
      </c>
      <c r="B56" s="1054">
        <v>1</v>
      </c>
      <c r="C56" s="1054">
        <v>0</v>
      </c>
      <c r="D56" s="1054">
        <v>0</v>
      </c>
      <c r="E56" s="1054">
        <v>0</v>
      </c>
      <c r="F56" s="1054">
        <v>0</v>
      </c>
      <c r="G56" s="1054">
        <v>0</v>
      </c>
      <c r="H56" s="1054">
        <v>1</v>
      </c>
      <c r="I56" s="1054">
        <v>0</v>
      </c>
      <c r="J56" s="1054">
        <v>0</v>
      </c>
      <c r="K56" s="1054">
        <v>2</v>
      </c>
      <c r="L56" s="1054">
        <v>2</v>
      </c>
      <c r="M56" s="1054">
        <v>0</v>
      </c>
      <c r="N56" s="1054">
        <v>0</v>
      </c>
      <c r="O56" s="1054">
        <v>0</v>
      </c>
    </row>
    <row r="57" spans="1:15" ht="14.25" customHeight="1">
      <c r="A57" s="1041" t="s">
        <v>40</v>
      </c>
      <c r="B57" s="1054">
        <v>2</v>
      </c>
      <c r="C57" s="1054">
        <v>2</v>
      </c>
      <c r="D57" s="1054">
        <v>0</v>
      </c>
      <c r="E57" s="1054">
        <v>0</v>
      </c>
      <c r="F57" s="1054">
        <v>0</v>
      </c>
      <c r="G57" s="1054">
        <v>0</v>
      </c>
      <c r="H57" s="1054">
        <v>0</v>
      </c>
      <c r="I57" s="1054">
        <v>0</v>
      </c>
      <c r="J57" s="1054">
        <v>0</v>
      </c>
      <c r="K57" s="1054">
        <v>0</v>
      </c>
      <c r="L57" s="1054">
        <v>0</v>
      </c>
      <c r="M57" s="1054">
        <v>0</v>
      </c>
      <c r="N57" s="1054">
        <v>0</v>
      </c>
      <c r="O57" s="1054">
        <v>0</v>
      </c>
    </row>
    <row r="58" spans="1:15" ht="14.25" customHeight="1">
      <c r="A58" s="1041" t="s">
        <v>41</v>
      </c>
      <c r="B58" s="1054">
        <v>3</v>
      </c>
      <c r="C58" s="1054">
        <v>2</v>
      </c>
      <c r="D58" s="1054">
        <v>0</v>
      </c>
      <c r="E58" s="1054">
        <v>0</v>
      </c>
      <c r="F58" s="1054">
        <v>1</v>
      </c>
      <c r="G58" s="1054">
        <v>0</v>
      </c>
      <c r="H58" s="1054">
        <v>0</v>
      </c>
      <c r="I58" s="1054">
        <v>0</v>
      </c>
      <c r="J58" s="1054">
        <v>0</v>
      </c>
      <c r="K58" s="1054">
        <v>0</v>
      </c>
      <c r="L58" s="1054">
        <v>0</v>
      </c>
      <c r="M58" s="1054">
        <v>0</v>
      </c>
      <c r="N58" s="1054">
        <v>0</v>
      </c>
      <c r="O58" s="1054">
        <v>0</v>
      </c>
    </row>
    <row r="59" spans="1:15" ht="14.25" customHeight="1">
      <c r="A59" s="1040" t="s">
        <v>1455</v>
      </c>
      <c r="B59" s="1054">
        <v>0</v>
      </c>
      <c r="C59" s="1054">
        <v>0</v>
      </c>
      <c r="D59" s="1054">
        <v>0</v>
      </c>
      <c r="E59" s="1054">
        <v>0</v>
      </c>
      <c r="F59" s="1054">
        <v>0</v>
      </c>
      <c r="G59" s="1054">
        <v>0</v>
      </c>
      <c r="H59" s="1054">
        <v>0</v>
      </c>
      <c r="I59" s="1054">
        <v>0</v>
      </c>
      <c r="J59" s="1054">
        <v>0</v>
      </c>
      <c r="K59" s="1054">
        <v>1</v>
      </c>
      <c r="L59" s="1054">
        <v>1</v>
      </c>
      <c r="M59" s="1054">
        <v>0</v>
      </c>
      <c r="N59" s="1054">
        <v>0</v>
      </c>
      <c r="O59" s="1054">
        <v>0</v>
      </c>
    </row>
    <row r="60" spans="1:15" ht="14.25" customHeight="1">
      <c r="A60" s="1040" t="s">
        <v>1456</v>
      </c>
      <c r="B60" s="1054">
        <v>1</v>
      </c>
      <c r="C60" s="1054">
        <v>1</v>
      </c>
      <c r="D60" s="1054">
        <v>0</v>
      </c>
      <c r="E60" s="1054">
        <v>0</v>
      </c>
      <c r="F60" s="1054">
        <v>0</v>
      </c>
      <c r="G60" s="1054">
        <v>0</v>
      </c>
      <c r="H60" s="1054">
        <v>0</v>
      </c>
      <c r="I60" s="1054">
        <v>0</v>
      </c>
      <c r="J60" s="1054">
        <v>0</v>
      </c>
      <c r="K60" s="1054">
        <v>0</v>
      </c>
      <c r="L60" s="1054">
        <v>0</v>
      </c>
      <c r="M60" s="1054">
        <v>0</v>
      </c>
      <c r="N60" s="1054">
        <v>0</v>
      </c>
      <c r="O60" s="1054">
        <v>0</v>
      </c>
    </row>
    <row r="61" spans="1:15" ht="14.25" customHeight="1">
      <c r="A61" s="1040" t="s">
        <v>1457</v>
      </c>
      <c r="B61" s="1054">
        <v>1</v>
      </c>
      <c r="C61" s="1054">
        <v>1</v>
      </c>
      <c r="D61" s="1054">
        <v>0</v>
      </c>
      <c r="E61" s="1054">
        <v>0</v>
      </c>
      <c r="F61" s="1054">
        <v>0</v>
      </c>
      <c r="G61" s="1054">
        <v>0</v>
      </c>
      <c r="H61" s="1054">
        <v>0</v>
      </c>
      <c r="I61" s="1054">
        <v>0</v>
      </c>
      <c r="J61" s="1054">
        <v>0</v>
      </c>
      <c r="K61" s="1054">
        <v>1</v>
      </c>
      <c r="L61" s="1054">
        <v>1</v>
      </c>
      <c r="M61" s="1054">
        <v>0</v>
      </c>
      <c r="N61" s="1054">
        <v>0</v>
      </c>
      <c r="O61" s="1054">
        <v>0</v>
      </c>
    </row>
    <row r="62" spans="1:15" ht="14.25" customHeight="1">
      <c r="A62" s="1040" t="s">
        <v>1458</v>
      </c>
      <c r="B62" s="1054">
        <v>9</v>
      </c>
      <c r="C62" s="1054">
        <v>8</v>
      </c>
      <c r="D62" s="1054">
        <v>0</v>
      </c>
      <c r="E62" s="1054">
        <v>0</v>
      </c>
      <c r="F62" s="1054">
        <v>0</v>
      </c>
      <c r="G62" s="1054">
        <v>0</v>
      </c>
      <c r="H62" s="1054">
        <v>0</v>
      </c>
      <c r="I62" s="1054">
        <v>0</v>
      </c>
      <c r="J62" s="1054">
        <v>1</v>
      </c>
      <c r="K62" s="1054">
        <v>7</v>
      </c>
      <c r="L62" s="1054">
        <v>4</v>
      </c>
      <c r="M62" s="1054">
        <v>2</v>
      </c>
      <c r="N62" s="1054">
        <v>0</v>
      </c>
      <c r="O62" s="1054">
        <v>1</v>
      </c>
    </row>
    <row r="63" spans="1:15" ht="14.25" customHeight="1">
      <c r="A63" s="1040" t="s">
        <v>1459</v>
      </c>
      <c r="B63" s="1054">
        <v>0</v>
      </c>
      <c r="C63" s="1054">
        <v>0</v>
      </c>
      <c r="D63" s="1054">
        <v>0</v>
      </c>
      <c r="E63" s="1054">
        <v>0</v>
      </c>
      <c r="F63" s="1054">
        <v>0</v>
      </c>
      <c r="G63" s="1054">
        <v>0</v>
      </c>
      <c r="H63" s="1054">
        <v>0</v>
      </c>
      <c r="I63" s="1054">
        <v>0</v>
      </c>
      <c r="J63" s="1054">
        <v>0</v>
      </c>
      <c r="K63" s="1054">
        <v>0</v>
      </c>
      <c r="L63" s="1054">
        <v>0</v>
      </c>
      <c r="M63" s="1054">
        <v>0</v>
      </c>
      <c r="N63" s="1054">
        <v>0</v>
      </c>
      <c r="O63" s="1054">
        <v>0</v>
      </c>
    </row>
    <row r="64" spans="1:15" ht="14.25" customHeight="1">
      <c r="A64" s="1040" t="s">
        <v>1460</v>
      </c>
      <c r="B64" s="1054">
        <v>0</v>
      </c>
      <c r="C64" s="1054">
        <v>0</v>
      </c>
      <c r="D64" s="1054">
        <v>0</v>
      </c>
      <c r="E64" s="1054">
        <v>0</v>
      </c>
      <c r="F64" s="1054">
        <v>0</v>
      </c>
      <c r="G64" s="1054">
        <v>0</v>
      </c>
      <c r="H64" s="1054">
        <v>0</v>
      </c>
      <c r="I64" s="1054">
        <v>0</v>
      </c>
      <c r="J64" s="1054">
        <v>0</v>
      </c>
      <c r="K64" s="1054">
        <v>1</v>
      </c>
      <c r="L64" s="1054">
        <v>0</v>
      </c>
      <c r="M64" s="1054">
        <v>0</v>
      </c>
      <c r="N64" s="1054">
        <v>1</v>
      </c>
      <c r="O64" s="1054">
        <v>0</v>
      </c>
    </row>
    <row r="65" spans="1:15" ht="14.25" customHeight="1">
      <c r="A65" s="1040" t="s">
        <v>1461</v>
      </c>
      <c r="B65" s="1054">
        <v>0</v>
      </c>
      <c r="C65" s="1054">
        <v>0</v>
      </c>
      <c r="D65" s="1054">
        <v>0</v>
      </c>
      <c r="E65" s="1054">
        <v>0</v>
      </c>
      <c r="F65" s="1054">
        <v>0</v>
      </c>
      <c r="G65" s="1054">
        <v>0</v>
      </c>
      <c r="H65" s="1054">
        <v>0</v>
      </c>
      <c r="I65" s="1054">
        <v>0</v>
      </c>
      <c r="J65" s="1054">
        <v>0</v>
      </c>
      <c r="K65" s="1054">
        <v>0</v>
      </c>
      <c r="L65" s="1054">
        <v>0</v>
      </c>
      <c r="M65" s="1054">
        <v>0</v>
      </c>
      <c r="N65" s="1054">
        <v>0</v>
      </c>
      <c r="O65" s="1054">
        <v>0</v>
      </c>
    </row>
    <row r="66" spans="1:15" ht="14.25" customHeight="1">
      <c r="A66" s="1040" t="s">
        <v>1462</v>
      </c>
      <c r="B66" s="1054">
        <v>0</v>
      </c>
      <c r="C66" s="1054">
        <v>0</v>
      </c>
      <c r="D66" s="1054">
        <v>0</v>
      </c>
      <c r="E66" s="1054">
        <v>0</v>
      </c>
      <c r="F66" s="1054">
        <v>0</v>
      </c>
      <c r="G66" s="1054">
        <v>0</v>
      </c>
      <c r="H66" s="1054">
        <v>0</v>
      </c>
      <c r="I66" s="1054">
        <v>0</v>
      </c>
      <c r="J66" s="1054">
        <v>0</v>
      </c>
      <c r="K66" s="1054">
        <v>0</v>
      </c>
      <c r="L66" s="1054">
        <v>0</v>
      </c>
      <c r="M66" s="1054">
        <v>0</v>
      </c>
      <c r="N66" s="1054">
        <v>0</v>
      </c>
      <c r="O66" s="1054">
        <v>0</v>
      </c>
    </row>
    <row r="67" spans="1:15" ht="14.25" customHeight="1">
      <c r="A67" s="1040" t="s">
        <v>1464</v>
      </c>
      <c r="B67" s="1054">
        <v>0</v>
      </c>
      <c r="C67" s="1054">
        <v>0</v>
      </c>
      <c r="D67" s="1054">
        <v>0</v>
      </c>
      <c r="E67" s="1054">
        <v>0</v>
      </c>
      <c r="F67" s="1054">
        <v>0</v>
      </c>
      <c r="G67" s="1054">
        <v>0</v>
      </c>
      <c r="H67" s="1054">
        <v>0</v>
      </c>
      <c r="I67" s="1054">
        <v>0</v>
      </c>
      <c r="J67" s="1054">
        <v>0</v>
      </c>
      <c r="K67" s="1054">
        <v>0</v>
      </c>
      <c r="L67" s="1054">
        <v>0</v>
      </c>
      <c r="M67" s="1054">
        <v>0</v>
      </c>
      <c r="N67" s="1054">
        <v>0</v>
      </c>
      <c r="O67" s="1054">
        <v>0</v>
      </c>
    </row>
    <row r="68" spans="1:15" ht="14.25" customHeight="1">
      <c r="A68" s="1040" t="s">
        <v>1465</v>
      </c>
      <c r="B68" s="1054">
        <v>0</v>
      </c>
      <c r="C68" s="1054">
        <v>0</v>
      </c>
      <c r="D68" s="1054">
        <v>0</v>
      </c>
      <c r="E68" s="1054">
        <v>0</v>
      </c>
      <c r="F68" s="1054">
        <v>0</v>
      </c>
      <c r="G68" s="1054">
        <v>0</v>
      </c>
      <c r="H68" s="1054">
        <v>0</v>
      </c>
      <c r="I68" s="1054">
        <v>0</v>
      </c>
      <c r="J68" s="1054">
        <v>0</v>
      </c>
      <c r="K68" s="1054">
        <v>0</v>
      </c>
      <c r="L68" s="1054">
        <v>0</v>
      </c>
      <c r="M68" s="1054">
        <v>0</v>
      </c>
      <c r="N68" s="1054">
        <v>0</v>
      </c>
      <c r="O68" s="1054">
        <v>0</v>
      </c>
    </row>
    <row r="69" spans="1:15" ht="14.25" customHeight="1">
      <c r="A69" s="1040" t="s">
        <v>1466</v>
      </c>
      <c r="B69" s="1054">
        <v>0</v>
      </c>
      <c r="C69" s="1054">
        <v>0</v>
      </c>
      <c r="D69" s="1054">
        <v>0</v>
      </c>
      <c r="E69" s="1054">
        <v>0</v>
      </c>
      <c r="F69" s="1054">
        <v>0</v>
      </c>
      <c r="G69" s="1054">
        <v>0</v>
      </c>
      <c r="H69" s="1054">
        <v>0</v>
      </c>
      <c r="I69" s="1054">
        <v>0</v>
      </c>
      <c r="J69" s="1054">
        <v>0</v>
      </c>
      <c r="K69" s="1054">
        <v>0</v>
      </c>
      <c r="L69" s="1054">
        <v>0</v>
      </c>
      <c r="M69" s="1054">
        <v>0</v>
      </c>
      <c r="N69" s="1054">
        <v>0</v>
      </c>
      <c r="O69" s="1054">
        <v>0</v>
      </c>
    </row>
    <row r="70" spans="1:15" ht="14.25" customHeight="1">
      <c r="A70" s="1040" t="s">
        <v>1467</v>
      </c>
      <c r="B70" s="1054">
        <v>0</v>
      </c>
      <c r="C70" s="1054">
        <v>0</v>
      </c>
      <c r="D70" s="1054">
        <v>0</v>
      </c>
      <c r="E70" s="1054">
        <v>0</v>
      </c>
      <c r="F70" s="1054">
        <v>0</v>
      </c>
      <c r="G70" s="1054">
        <v>0</v>
      </c>
      <c r="H70" s="1054">
        <v>0</v>
      </c>
      <c r="I70" s="1054">
        <v>0</v>
      </c>
      <c r="J70" s="1054">
        <v>0</v>
      </c>
      <c r="K70" s="1054">
        <v>0</v>
      </c>
      <c r="L70" s="1054">
        <v>0</v>
      </c>
      <c r="M70" s="1054">
        <v>0</v>
      </c>
      <c r="N70" s="1054">
        <v>0</v>
      </c>
      <c r="O70" s="1054">
        <v>0</v>
      </c>
    </row>
    <row r="71" spans="1:15" ht="14.25" customHeight="1">
      <c r="A71" s="1040" t="s">
        <v>1468</v>
      </c>
      <c r="B71" s="1054">
        <v>0</v>
      </c>
      <c r="C71" s="1054">
        <v>0</v>
      </c>
      <c r="D71" s="1054">
        <v>0</v>
      </c>
      <c r="E71" s="1054">
        <v>0</v>
      </c>
      <c r="F71" s="1054">
        <v>0</v>
      </c>
      <c r="G71" s="1054">
        <v>0</v>
      </c>
      <c r="H71" s="1054">
        <v>0</v>
      </c>
      <c r="I71" s="1054">
        <v>0</v>
      </c>
      <c r="J71" s="1054">
        <v>0</v>
      </c>
      <c r="K71" s="1054">
        <v>0</v>
      </c>
      <c r="L71" s="1054">
        <v>0</v>
      </c>
      <c r="M71" s="1054">
        <v>0</v>
      </c>
      <c r="N71" s="1054">
        <v>0</v>
      </c>
      <c r="O71" s="1054">
        <v>0</v>
      </c>
    </row>
    <row r="72" spans="1:15" ht="14.25" customHeight="1">
      <c r="A72" s="1040" t="s">
        <v>1469</v>
      </c>
      <c r="B72" s="1054">
        <v>0</v>
      </c>
      <c r="C72" s="1054">
        <v>0</v>
      </c>
      <c r="D72" s="1054">
        <v>0</v>
      </c>
      <c r="E72" s="1054">
        <v>0</v>
      </c>
      <c r="F72" s="1054">
        <v>0</v>
      </c>
      <c r="G72" s="1054">
        <v>0</v>
      </c>
      <c r="H72" s="1054">
        <v>0</v>
      </c>
      <c r="I72" s="1054">
        <v>0</v>
      </c>
      <c r="J72" s="1054">
        <v>0</v>
      </c>
      <c r="K72" s="1054">
        <v>0</v>
      </c>
      <c r="L72" s="1054">
        <v>0</v>
      </c>
      <c r="M72" s="1054">
        <v>0</v>
      </c>
      <c r="N72" s="1054">
        <v>0</v>
      </c>
      <c r="O72" s="1054">
        <v>0</v>
      </c>
    </row>
    <row r="73" spans="1:15" ht="14.25" customHeight="1">
      <c r="A73" s="1040" t="s">
        <v>1470</v>
      </c>
      <c r="B73" s="1054">
        <v>0</v>
      </c>
      <c r="C73" s="1054">
        <v>0</v>
      </c>
      <c r="D73" s="1054">
        <v>0</v>
      </c>
      <c r="E73" s="1054">
        <v>0</v>
      </c>
      <c r="F73" s="1054">
        <v>0</v>
      </c>
      <c r="G73" s="1054">
        <v>0</v>
      </c>
      <c r="H73" s="1054">
        <v>0</v>
      </c>
      <c r="I73" s="1054">
        <v>0</v>
      </c>
      <c r="J73" s="1054">
        <v>0</v>
      </c>
      <c r="K73" s="1054">
        <v>0</v>
      </c>
      <c r="L73" s="1054">
        <v>0</v>
      </c>
      <c r="M73" s="1054">
        <v>0</v>
      </c>
      <c r="N73" s="1054">
        <v>0</v>
      </c>
      <c r="O73" s="1054">
        <v>0</v>
      </c>
    </row>
    <row r="74" spans="1:15" ht="14.25" customHeight="1">
      <c r="A74" s="1040" t="s">
        <v>1471</v>
      </c>
      <c r="B74" s="1054">
        <v>0</v>
      </c>
      <c r="C74" s="1054">
        <v>0</v>
      </c>
      <c r="D74" s="1054">
        <v>0</v>
      </c>
      <c r="E74" s="1054">
        <v>0</v>
      </c>
      <c r="F74" s="1054">
        <v>0</v>
      </c>
      <c r="G74" s="1054">
        <v>0</v>
      </c>
      <c r="H74" s="1054">
        <v>0</v>
      </c>
      <c r="I74" s="1054">
        <v>0</v>
      </c>
      <c r="J74" s="1054">
        <v>0</v>
      </c>
      <c r="K74" s="1054">
        <v>0</v>
      </c>
      <c r="L74" s="1054">
        <v>0</v>
      </c>
      <c r="M74" s="1054">
        <v>0</v>
      </c>
      <c r="N74" s="1054">
        <v>0</v>
      </c>
      <c r="O74" s="1054">
        <v>0</v>
      </c>
    </row>
    <row r="75" spans="1:15" ht="14.25" customHeight="1">
      <c r="A75" s="1040" t="s">
        <v>1472</v>
      </c>
      <c r="B75" s="1054">
        <v>0</v>
      </c>
      <c r="C75" s="1054">
        <v>0</v>
      </c>
      <c r="D75" s="1054">
        <v>0</v>
      </c>
      <c r="E75" s="1054">
        <v>0</v>
      </c>
      <c r="F75" s="1054">
        <v>0</v>
      </c>
      <c r="G75" s="1054">
        <v>0</v>
      </c>
      <c r="H75" s="1054">
        <v>0</v>
      </c>
      <c r="I75" s="1054">
        <v>0</v>
      </c>
      <c r="J75" s="1054">
        <v>0</v>
      </c>
      <c r="K75" s="1054">
        <v>0</v>
      </c>
      <c r="L75" s="1054">
        <v>0</v>
      </c>
      <c r="M75" s="1054">
        <v>0</v>
      </c>
      <c r="N75" s="1054">
        <v>0</v>
      </c>
      <c r="O75" s="1054">
        <v>0</v>
      </c>
    </row>
    <row r="76" spans="1:15" ht="14.25" customHeight="1">
      <c r="A76" s="1040" t="s">
        <v>1473</v>
      </c>
      <c r="B76" s="1054">
        <v>0</v>
      </c>
      <c r="C76" s="1054">
        <v>0</v>
      </c>
      <c r="D76" s="1054">
        <v>0</v>
      </c>
      <c r="E76" s="1054">
        <v>0</v>
      </c>
      <c r="F76" s="1054">
        <v>0</v>
      </c>
      <c r="G76" s="1054">
        <v>0</v>
      </c>
      <c r="H76" s="1054">
        <v>0</v>
      </c>
      <c r="I76" s="1054">
        <v>0</v>
      </c>
      <c r="J76" s="1054">
        <v>0</v>
      </c>
      <c r="K76" s="1054">
        <v>0</v>
      </c>
      <c r="L76" s="1054">
        <v>0</v>
      </c>
      <c r="M76" s="1054">
        <v>0</v>
      </c>
      <c r="N76" s="1054">
        <v>0</v>
      </c>
      <c r="O76" s="1054">
        <v>0</v>
      </c>
    </row>
    <row r="77" spans="1:15" ht="14.25" customHeight="1">
      <c r="A77" s="1040" t="s">
        <v>1474</v>
      </c>
      <c r="B77" s="1054">
        <v>0</v>
      </c>
      <c r="C77" s="1054">
        <v>0</v>
      </c>
      <c r="D77" s="1054">
        <v>0</v>
      </c>
      <c r="E77" s="1054">
        <v>0</v>
      </c>
      <c r="F77" s="1054">
        <v>0</v>
      </c>
      <c r="G77" s="1054">
        <v>0</v>
      </c>
      <c r="H77" s="1054">
        <v>0</v>
      </c>
      <c r="I77" s="1054">
        <v>0</v>
      </c>
      <c r="J77" s="1054">
        <v>0</v>
      </c>
      <c r="K77" s="1054">
        <v>0</v>
      </c>
      <c r="L77" s="1054">
        <v>0</v>
      </c>
      <c r="M77" s="1054">
        <v>0</v>
      </c>
      <c r="N77" s="1054">
        <v>0</v>
      </c>
      <c r="O77" s="1054">
        <v>0</v>
      </c>
    </row>
    <row r="78" spans="1:15" ht="14.25" customHeight="1">
      <c r="A78" s="1040" t="s">
        <v>1475</v>
      </c>
      <c r="B78" s="1054">
        <v>0</v>
      </c>
      <c r="C78" s="1054">
        <v>0</v>
      </c>
      <c r="D78" s="1054">
        <v>0</v>
      </c>
      <c r="E78" s="1054">
        <v>0</v>
      </c>
      <c r="F78" s="1054">
        <v>0</v>
      </c>
      <c r="G78" s="1054">
        <v>0</v>
      </c>
      <c r="H78" s="1054">
        <v>0</v>
      </c>
      <c r="I78" s="1054">
        <v>0</v>
      </c>
      <c r="J78" s="1054">
        <v>0</v>
      </c>
      <c r="K78" s="1054">
        <v>0</v>
      </c>
      <c r="L78" s="1054">
        <v>0</v>
      </c>
      <c r="M78" s="1054">
        <v>0</v>
      </c>
      <c r="N78" s="1054">
        <v>0</v>
      </c>
      <c r="O78" s="1054">
        <v>0</v>
      </c>
    </row>
    <row r="79" spans="1:15" ht="14.25" customHeight="1">
      <c r="A79" s="1040" t="s">
        <v>1476</v>
      </c>
      <c r="B79" s="1054">
        <v>0</v>
      </c>
      <c r="C79" s="1054">
        <v>0</v>
      </c>
      <c r="D79" s="1054">
        <v>0</v>
      </c>
      <c r="E79" s="1054">
        <v>0</v>
      </c>
      <c r="F79" s="1054">
        <v>0</v>
      </c>
      <c r="G79" s="1054">
        <v>0</v>
      </c>
      <c r="H79" s="1054">
        <v>0</v>
      </c>
      <c r="I79" s="1054">
        <v>0</v>
      </c>
      <c r="J79" s="1054">
        <v>0</v>
      </c>
      <c r="K79" s="1054">
        <v>0</v>
      </c>
      <c r="L79" s="1054">
        <v>0</v>
      </c>
      <c r="M79" s="1054">
        <v>0</v>
      </c>
      <c r="N79" s="1054">
        <v>0</v>
      </c>
      <c r="O79" s="1054">
        <v>0</v>
      </c>
    </row>
    <row r="80" spans="1:15" ht="14.25" customHeight="1">
      <c r="A80" s="1040" t="s">
        <v>1477</v>
      </c>
      <c r="B80" s="1054">
        <v>0</v>
      </c>
      <c r="C80" s="1054">
        <v>0</v>
      </c>
      <c r="D80" s="1054">
        <v>0</v>
      </c>
      <c r="E80" s="1054">
        <v>0</v>
      </c>
      <c r="F80" s="1054">
        <v>0</v>
      </c>
      <c r="G80" s="1054">
        <v>0</v>
      </c>
      <c r="H80" s="1054">
        <v>0</v>
      </c>
      <c r="I80" s="1054">
        <v>0</v>
      </c>
      <c r="J80" s="1054">
        <v>0</v>
      </c>
      <c r="K80" s="1054">
        <v>0</v>
      </c>
      <c r="L80" s="1054">
        <v>0</v>
      </c>
      <c r="M80" s="1054">
        <v>0</v>
      </c>
      <c r="N80" s="1054">
        <v>0</v>
      </c>
      <c r="O80" s="1054">
        <v>0</v>
      </c>
    </row>
    <row r="81" spans="1:15" ht="14.25" customHeight="1">
      <c r="A81" s="1040" t="s">
        <v>1478</v>
      </c>
      <c r="B81" s="1054">
        <v>6</v>
      </c>
      <c r="C81" s="1054">
        <v>4</v>
      </c>
      <c r="D81" s="1054">
        <v>0</v>
      </c>
      <c r="E81" s="1054">
        <v>0</v>
      </c>
      <c r="F81" s="1054">
        <v>0</v>
      </c>
      <c r="G81" s="1054">
        <v>0</v>
      </c>
      <c r="H81" s="1054">
        <v>0</v>
      </c>
      <c r="I81" s="1054">
        <v>0</v>
      </c>
      <c r="J81" s="1054">
        <v>2</v>
      </c>
      <c r="K81" s="1054">
        <v>2</v>
      </c>
      <c r="L81" s="1054">
        <v>2</v>
      </c>
      <c r="M81" s="1054">
        <v>0</v>
      </c>
      <c r="N81" s="1054">
        <v>0</v>
      </c>
      <c r="O81" s="1054">
        <v>0</v>
      </c>
    </row>
    <row r="82" spans="1:15" ht="14.25" customHeight="1">
      <c r="A82" s="1040" t="s">
        <v>1479</v>
      </c>
      <c r="B82" s="1054">
        <v>0</v>
      </c>
      <c r="C82" s="1054">
        <v>0</v>
      </c>
      <c r="D82" s="1054">
        <v>0</v>
      </c>
      <c r="E82" s="1054">
        <v>0</v>
      </c>
      <c r="F82" s="1054">
        <v>0</v>
      </c>
      <c r="G82" s="1054">
        <v>0</v>
      </c>
      <c r="H82" s="1054">
        <v>0</v>
      </c>
      <c r="I82" s="1054">
        <v>0</v>
      </c>
      <c r="J82" s="1054">
        <v>0</v>
      </c>
      <c r="K82" s="1054">
        <v>0</v>
      </c>
      <c r="L82" s="1054">
        <v>0</v>
      </c>
      <c r="M82" s="1054">
        <v>0</v>
      </c>
      <c r="N82" s="1054">
        <v>0</v>
      </c>
      <c r="O82" s="1054">
        <v>0</v>
      </c>
    </row>
    <row r="83" spans="1:15" ht="14.25" customHeight="1">
      <c r="A83" s="1040" t="s">
        <v>1480</v>
      </c>
      <c r="B83" s="1054">
        <v>7</v>
      </c>
      <c r="C83" s="1054">
        <v>2</v>
      </c>
      <c r="D83" s="1054">
        <v>0</v>
      </c>
      <c r="E83" s="1054">
        <v>0</v>
      </c>
      <c r="F83" s="1054">
        <v>0</v>
      </c>
      <c r="G83" s="1054">
        <v>0</v>
      </c>
      <c r="H83" s="1054">
        <v>5</v>
      </c>
      <c r="I83" s="1054">
        <v>0</v>
      </c>
      <c r="J83" s="1054">
        <v>0</v>
      </c>
      <c r="K83" s="1054">
        <v>0</v>
      </c>
      <c r="L83" s="1054">
        <v>0</v>
      </c>
      <c r="M83" s="1054">
        <v>0</v>
      </c>
      <c r="N83" s="1054">
        <v>0</v>
      </c>
      <c r="O83" s="1054">
        <v>0</v>
      </c>
    </row>
    <row r="84" spans="1:15" ht="14.25" customHeight="1">
      <c r="A84" s="1040" t="s">
        <v>1481</v>
      </c>
      <c r="B84" s="1054">
        <v>0</v>
      </c>
      <c r="C84" s="1054">
        <v>0</v>
      </c>
      <c r="D84" s="1054">
        <v>0</v>
      </c>
      <c r="E84" s="1054">
        <v>0</v>
      </c>
      <c r="F84" s="1054">
        <v>0</v>
      </c>
      <c r="G84" s="1054">
        <v>0</v>
      </c>
      <c r="H84" s="1054">
        <v>0</v>
      </c>
      <c r="I84" s="1054">
        <v>0</v>
      </c>
      <c r="J84" s="1054">
        <v>0</v>
      </c>
      <c r="K84" s="1054">
        <v>0</v>
      </c>
      <c r="L84" s="1054">
        <v>0</v>
      </c>
      <c r="M84" s="1054">
        <v>0</v>
      </c>
      <c r="N84" s="1054">
        <v>0</v>
      </c>
      <c r="O84" s="1054">
        <v>0</v>
      </c>
    </row>
    <row r="85" spans="1:15" ht="14.25" customHeight="1">
      <c r="A85" s="1040" t="s">
        <v>1482</v>
      </c>
      <c r="B85" s="1054">
        <v>5</v>
      </c>
      <c r="C85" s="1054">
        <v>1</v>
      </c>
      <c r="D85" s="1054">
        <v>0</v>
      </c>
      <c r="E85" s="1054">
        <v>0</v>
      </c>
      <c r="F85" s="1054">
        <v>0</v>
      </c>
      <c r="G85" s="1054">
        <v>0</v>
      </c>
      <c r="H85" s="1054">
        <v>1</v>
      </c>
      <c r="I85" s="1054">
        <v>0</v>
      </c>
      <c r="J85" s="1054">
        <v>3</v>
      </c>
      <c r="K85" s="1054">
        <v>1</v>
      </c>
      <c r="L85" s="1054">
        <v>0</v>
      </c>
      <c r="M85" s="1054">
        <v>0</v>
      </c>
      <c r="N85" s="1054">
        <v>0</v>
      </c>
      <c r="O85" s="1054">
        <v>1</v>
      </c>
    </row>
    <row r="86" spans="1:15" ht="14.25" customHeight="1">
      <c r="A86" s="1040" t="s">
        <v>1483</v>
      </c>
      <c r="B86" s="1054">
        <v>4</v>
      </c>
      <c r="C86" s="1054">
        <v>1</v>
      </c>
      <c r="D86" s="1054">
        <v>0</v>
      </c>
      <c r="E86" s="1054">
        <v>0</v>
      </c>
      <c r="F86" s="1054">
        <v>0</v>
      </c>
      <c r="G86" s="1054">
        <v>0</v>
      </c>
      <c r="H86" s="1054">
        <v>1</v>
      </c>
      <c r="I86" s="1054">
        <v>0</v>
      </c>
      <c r="J86" s="1054">
        <v>2</v>
      </c>
      <c r="K86" s="1054">
        <v>1</v>
      </c>
      <c r="L86" s="1054">
        <v>1</v>
      </c>
      <c r="M86" s="1054">
        <v>0</v>
      </c>
      <c r="N86" s="1054">
        <v>0</v>
      </c>
      <c r="O86" s="1054">
        <v>0</v>
      </c>
    </row>
    <row r="87" spans="1:15" ht="14.25" customHeight="1">
      <c r="A87" s="1040" t="s">
        <v>1484</v>
      </c>
      <c r="B87" s="1054">
        <v>11</v>
      </c>
      <c r="C87" s="1054">
        <v>10</v>
      </c>
      <c r="D87" s="1054">
        <v>0</v>
      </c>
      <c r="E87" s="1054">
        <v>0</v>
      </c>
      <c r="F87" s="1054">
        <v>0</v>
      </c>
      <c r="G87" s="1054">
        <v>0</v>
      </c>
      <c r="H87" s="1054">
        <v>0</v>
      </c>
      <c r="I87" s="1054">
        <v>0</v>
      </c>
      <c r="J87" s="1054">
        <v>1</v>
      </c>
      <c r="K87" s="1054">
        <v>11</v>
      </c>
      <c r="L87" s="1054">
        <v>4</v>
      </c>
      <c r="M87" s="1054">
        <v>0</v>
      </c>
      <c r="N87" s="1054">
        <v>0</v>
      </c>
      <c r="O87" s="1054">
        <v>7</v>
      </c>
    </row>
    <row r="88" spans="1:15" ht="14.25" customHeight="1">
      <c r="A88" s="1040" t="s">
        <v>1485</v>
      </c>
      <c r="B88" s="1054">
        <v>0</v>
      </c>
      <c r="C88" s="1054">
        <v>0</v>
      </c>
      <c r="D88" s="1054">
        <v>0</v>
      </c>
      <c r="E88" s="1054">
        <v>0</v>
      </c>
      <c r="F88" s="1054">
        <v>0</v>
      </c>
      <c r="G88" s="1054">
        <v>0</v>
      </c>
      <c r="H88" s="1054">
        <v>0</v>
      </c>
      <c r="I88" s="1054">
        <v>0</v>
      </c>
      <c r="J88" s="1054">
        <v>0</v>
      </c>
      <c r="K88" s="1054">
        <v>0</v>
      </c>
      <c r="L88" s="1054">
        <v>0</v>
      </c>
      <c r="M88" s="1054">
        <v>0</v>
      </c>
      <c r="N88" s="1054">
        <v>0</v>
      </c>
      <c r="O88" s="1054">
        <v>0</v>
      </c>
    </row>
    <row r="89" spans="1:15" ht="14.25" customHeight="1">
      <c r="A89" s="1040" t="s">
        <v>1486</v>
      </c>
      <c r="B89" s="1054">
        <v>1</v>
      </c>
      <c r="C89" s="1054">
        <v>1</v>
      </c>
      <c r="D89" s="1054">
        <v>0</v>
      </c>
      <c r="E89" s="1054">
        <v>0</v>
      </c>
      <c r="F89" s="1054">
        <v>0</v>
      </c>
      <c r="G89" s="1054">
        <v>0</v>
      </c>
      <c r="H89" s="1054">
        <v>0</v>
      </c>
      <c r="I89" s="1054">
        <v>0</v>
      </c>
      <c r="J89" s="1054">
        <v>0</v>
      </c>
      <c r="K89" s="1054">
        <v>1</v>
      </c>
      <c r="L89" s="1054">
        <v>1</v>
      </c>
      <c r="M89" s="1054">
        <v>0</v>
      </c>
      <c r="N89" s="1054">
        <v>0</v>
      </c>
      <c r="O89" s="1054">
        <v>0</v>
      </c>
    </row>
    <row r="90" spans="1:15" ht="14.25" customHeight="1">
      <c r="A90" s="1040" t="s">
        <v>1487</v>
      </c>
      <c r="B90" s="1054">
        <v>1</v>
      </c>
      <c r="C90" s="1054">
        <v>1</v>
      </c>
      <c r="D90" s="1054">
        <v>0</v>
      </c>
      <c r="E90" s="1054">
        <v>0</v>
      </c>
      <c r="F90" s="1054">
        <v>0</v>
      </c>
      <c r="G90" s="1054">
        <v>0</v>
      </c>
      <c r="H90" s="1054">
        <v>0</v>
      </c>
      <c r="I90" s="1054">
        <v>0</v>
      </c>
      <c r="J90" s="1054">
        <v>0</v>
      </c>
      <c r="K90" s="1054">
        <v>0</v>
      </c>
      <c r="L90" s="1054">
        <v>0</v>
      </c>
      <c r="M90" s="1054">
        <v>0</v>
      </c>
      <c r="N90" s="1054">
        <v>0</v>
      </c>
      <c r="O90" s="1054">
        <v>0</v>
      </c>
    </row>
    <row r="91" spans="1:15" ht="14.25" customHeight="1">
      <c r="A91" s="1040" t="s">
        <v>1488</v>
      </c>
      <c r="B91" s="1054">
        <v>2</v>
      </c>
      <c r="C91" s="1054">
        <v>2</v>
      </c>
      <c r="D91" s="1054">
        <v>0</v>
      </c>
      <c r="E91" s="1054">
        <v>0</v>
      </c>
      <c r="F91" s="1054">
        <v>0</v>
      </c>
      <c r="G91" s="1054">
        <v>0</v>
      </c>
      <c r="H91" s="1054">
        <v>0</v>
      </c>
      <c r="I91" s="1054">
        <v>0</v>
      </c>
      <c r="J91" s="1054">
        <v>0</v>
      </c>
      <c r="K91" s="1054">
        <v>0</v>
      </c>
      <c r="L91" s="1054">
        <v>0</v>
      </c>
      <c r="M91" s="1054">
        <v>0</v>
      </c>
      <c r="N91" s="1054">
        <v>0</v>
      </c>
      <c r="O91" s="1054">
        <v>0</v>
      </c>
    </row>
    <row r="92" spans="1:15" ht="14.25" customHeight="1">
      <c r="A92" s="1040" t="s">
        <v>1489</v>
      </c>
      <c r="B92" s="1054">
        <v>0</v>
      </c>
      <c r="C92" s="1054">
        <v>0</v>
      </c>
      <c r="D92" s="1054">
        <v>0</v>
      </c>
      <c r="E92" s="1054">
        <v>0</v>
      </c>
      <c r="F92" s="1054">
        <v>0</v>
      </c>
      <c r="G92" s="1054">
        <v>0</v>
      </c>
      <c r="H92" s="1054">
        <v>0</v>
      </c>
      <c r="I92" s="1054">
        <v>0</v>
      </c>
      <c r="J92" s="1054">
        <v>0</v>
      </c>
      <c r="K92" s="1054">
        <v>0</v>
      </c>
      <c r="L92" s="1054">
        <v>0</v>
      </c>
      <c r="M92" s="1054">
        <v>0</v>
      </c>
      <c r="N92" s="1054">
        <v>0</v>
      </c>
      <c r="O92" s="1054">
        <v>0</v>
      </c>
    </row>
    <row r="93" spans="1:15" ht="14.25" customHeight="1">
      <c r="A93" s="1040" t="s">
        <v>1490</v>
      </c>
      <c r="B93" s="1054">
        <v>0</v>
      </c>
      <c r="C93" s="1054">
        <v>0</v>
      </c>
      <c r="D93" s="1054">
        <v>0</v>
      </c>
      <c r="E93" s="1054">
        <v>0</v>
      </c>
      <c r="F93" s="1054">
        <v>0</v>
      </c>
      <c r="G93" s="1054">
        <v>0</v>
      </c>
      <c r="H93" s="1054">
        <v>0</v>
      </c>
      <c r="I93" s="1054">
        <v>0</v>
      </c>
      <c r="J93" s="1054">
        <v>0</v>
      </c>
      <c r="K93" s="1054">
        <v>1</v>
      </c>
      <c r="L93" s="1054">
        <v>1</v>
      </c>
      <c r="M93" s="1054">
        <v>0</v>
      </c>
      <c r="N93" s="1054">
        <v>0</v>
      </c>
      <c r="O93" s="1054">
        <v>0</v>
      </c>
    </row>
    <row r="94" spans="1:15" ht="14.25" customHeight="1">
      <c r="A94" s="1040" t="s">
        <v>1491</v>
      </c>
      <c r="B94" s="1054">
        <v>0</v>
      </c>
      <c r="C94" s="1054">
        <v>0</v>
      </c>
      <c r="D94" s="1054">
        <v>0</v>
      </c>
      <c r="E94" s="1054">
        <v>0</v>
      </c>
      <c r="F94" s="1054">
        <v>0</v>
      </c>
      <c r="G94" s="1054">
        <v>0</v>
      </c>
      <c r="H94" s="1054">
        <v>0</v>
      </c>
      <c r="I94" s="1054">
        <v>0</v>
      </c>
      <c r="J94" s="1054">
        <v>0</v>
      </c>
      <c r="K94" s="1054">
        <v>0</v>
      </c>
      <c r="L94" s="1054">
        <v>0</v>
      </c>
      <c r="M94" s="1054">
        <v>0</v>
      </c>
      <c r="N94" s="1054">
        <v>0</v>
      </c>
      <c r="O94" s="1054">
        <v>0</v>
      </c>
    </row>
    <row r="95" spans="1:15" ht="14.25" customHeight="1">
      <c r="A95" s="1040" t="s">
        <v>1492</v>
      </c>
      <c r="B95" s="1054">
        <v>1</v>
      </c>
      <c r="C95" s="1054">
        <v>0</v>
      </c>
      <c r="D95" s="1054">
        <v>0</v>
      </c>
      <c r="E95" s="1054">
        <v>0</v>
      </c>
      <c r="F95" s="1054">
        <v>0</v>
      </c>
      <c r="G95" s="1054">
        <v>0</v>
      </c>
      <c r="H95" s="1054">
        <v>0</v>
      </c>
      <c r="I95" s="1054">
        <v>0</v>
      </c>
      <c r="J95" s="1054">
        <v>1</v>
      </c>
      <c r="K95" s="1054">
        <v>1</v>
      </c>
      <c r="L95" s="1054">
        <v>0</v>
      </c>
      <c r="M95" s="1054">
        <v>0</v>
      </c>
      <c r="N95" s="1054">
        <v>0</v>
      </c>
      <c r="O95" s="1054">
        <v>1</v>
      </c>
    </row>
    <row r="96" spans="1:15" ht="14.25" customHeight="1">
      <c r="A96" s="1040" t="s">
        <v>1493</v>
      </c>
      <c r="B96" s="1054">
        <v>0</v>
      </c>
      <c r="C96" s="1054">
        <v>0</v>
      </c>
      <c r="D96" s="1054">
        <v>0</v>
      </c>
      <c r="E96" s="1054">
        <v>0</v>
      </c>
      <c r="F96" s="1054">
        <v>0</v>
      </c>
      <c r="G96" s="1054">
        <v>0</v>
      </c>
      <c r="H96" s="1054">
        <v>0</v>
      </c>
      <c r="I96" s="1054">
        <v>0</v>
      </c>
      <c r="J96" s="1054">
        <v>0</v>
      </c>
      <c r="K96" s="1054">
        <v>0</v>
      </c>
      <c r="L96" s="1054">
        <v>0</v>
      </c>
      <c r="M96" s="1054">
        <v>0</v>
      </c>
      <c r="N96" s="1054">
        <v>0</v>
      </c>
      <c r="O96" s="1054">
        <v>0</v>
      </c>
    </row>
    <row r="97" spans="1:15" ht="14.25" customHeight="1">
      <c r="A97" s="1040" t="s">
        <v>1494</v>
      </c>
      <c r="B97" s="1054">
        <v>0</v>
      </c>
      <c r="C97" s="1054">
        <v>0</v>
      </c>
      <c r="D97" s="1054">
        <v>0</v>
      </c>
      <c r="E97" s="1054">
        <v>0</v>
      </c>
      <c r="F97" s="1054">
        <v>0</v>
      </c>
      <c r="G97" s="1054">
        <v>0</v>
      </c>
      <c r="H97" s="1054">
        <v>0</v>
      </c>
      <c r="I97" s="1054">
        <v>0</v>
      </c>
      <c r="J97" s="1054">
        <v>0</v>
      </c>
      <c r="K97" s="1054">
        <v>0</v>
      </c>
      <c r="L97" s="1054">
        <v>0</v>
      </c>
      <c r="M97" s="1054">
        <v>0</v>
      </c>
      <c r="N97" s="1054">
        <v>0</v>
      </c>
      <c r="O97" s="1054">
        <v>0</v>
      </c>
    </row>
    <row r="98" spans="1:15" ht="14.25" customHeight="1">
      <c r="A98" s="1040" t="s">
        <v>1495</v>
      </c>
      <c r="B98" s="1054">
        <v>1</v>
      </c>
      <c r="C98" s="1054">
        <v>1</v>
      </c>
      <c r="D98" s="1054">
        <v>0</v>
      </c>
      <c r="E98" s="1054">
        <v>0</v>
      </c>
      <c r="F98" s="1054">
        <v>0</v>
      </c>
      <c r="G98" s="1054">
        <v>0</v>
      </c>
      <c r="H98" s="1054">
        <v>0</v>
      </c>
      <c r="I98" s="1054">
        <v>0</v>
      </c>
      <c r="J98" s="1054">
        <v>0</v>
      </c>
      <c r="K98" s="1054">
        <v>0</v>
      </c>
      <c r="L98" s="1054">
        <v>0</v>
      </c>
      <c r="M98" s="1054">
        <v>0</v>
      </c>
      <c r="N98" s="1054">
        <v>0</v>
      </c>
      <c r="O98" s="1054">
        <v>0</v>
      </c>
    </row>
    <row r="99" spans="1:15" ht="14.25" customHeight="1">
      <c r="A99" s="1040" t="s">
        <v>1496</v>
      </c>
      <c r="B99" s="1054">
        <v>0</v>
      </c>
      <c r="C99" s="1054">
        <v>0</v>
      </c>
      <c r="D99" s="1054">
        <v>0</v>
      </c>
      <c r="E99" s="1054">
        <v>0</v>
      </c>
      <c r="F99" s="1054">
        <v>0</v>
      </c>
      <c r="G99" s="1054">
        <v>0</v>
      </c>
      <c r="H99" s="1054">
        <v>0</v>
      </c>
      <c r="I99" s="1054">
        <v>0</v>
      </c>
      <c r="J99" s="1054">
        <v>0</v>
      </c>
      <c r="K99" s="1054">
        <v>0</v>
      </c>
      <c r="L99" s="1054">
        <v>0</v>
      </c>
      <c r="M99" s="1054">
        <v>0</v>
      </c>
      <c r="N99" s="1054">
        <v>0</v>
      </c>
      <c r="O99" s="1054">
        <v>0</v>
      </c>
    </row>
    <row r="100" spans="1:15" ht="14.25" customHeight="1">
      <c r="A100" s="1040" t="s">
        <v>1497</v>
      </c>
      <c r="B100" s="1054">
        <v>1</v>
      </c>
      <c r="C100" s="1054">
        <v>0</v>
      </c>
      <c r="D100" s="1054">
        <v>0</v>
      </c>
      <c r="E100" s="1054">
        <v>0</v>
      </c>
      <c r="F100" s="1054">
        <v>0</v>
      </c>
      <c r="G100" s="1054">
        <v>0</v>
      </c>
      <c r="H100" s="1054">
        <v>0</v>
      </c>
      <c r="I100" s="1054">
        <v>0</v>
      </c>
      <c r="J100" s="1054">
        <v>1</v>
      </c>
      <c r="K100" s="1054">
        <v>0</v>
      </c>
      <c r="L100" s="1054">
        <v>0</v>
      </c>
      <c r="M100" s="1054">
        <v>0</v>
      </c>
      <c r="N100" s="1054">
        <v>0</v>
      </c>
      <c r="O100" s="1054">
        <v>0</v>
      </c>
    </row>
    <row r="101" spans="1:15" ht="14.25" customHeight="1">
      <c r="A101" s="1040" t="s">
        <v>468</v>
      </c>
      <c r="B101" s="1054">
        <v>3</v>
      </c>
      <c r="C101" s="1054">
        <v>0</v>
      </c>
      <c r="D101" s="1054">
        <v>0</v>
      </c>
      <c r="E101" s="1054">
        <v>0</v>
      </c>
      <c r="F101" s="1054">
        <v>0</v>
      </c>
      <c r="G101" s="1054">
        <v>0</v>
      </c>
      <c r="H101" s="1054">
        <v>0</v>
      </c>
      <c r="I101" s="1054">
        <v>0</v>
      </c>
      <c r="J101" s="1054">
        <v>3</v>
      </c>
      <c r="K101" s="1054">
        <v>0</v>
      </c>
      <c r="L101" s="1054">
        <v>0</v>
      </c>
      <c r="M101" s="1054">
        <v>0</v>
      </c>
      <c r="N101" s="1054">
        <v>0</v>
      </c>
      <c r="O101" s="1054">
        <v>0</v>
      </c>
    </row>
    <row r="102" spans="1:15" ht="14.25" customHeight="1">
      <c r="B102" s="1053"/>
      <c r="C102" s="1053"/>
      <c r="D102" s="1053"/>
      <c r="E102" s="1053"/>
      <c r="F102" s="1053"/>
      <c r="G102" s="1053"/>
      <c r="H102" s="1053"/>
      <c r="I102" s="1053"/>
      <c r="J102" s="1061"/>
      <c r="K102" s="1053"/>
      <c r="L102" s="1053"/>
      <c r="M102" s="1053"/>
      <c r="N102" s="1053"/>
      <c r="O102" s="1053"/>
    </row>
    <row r="103" spans="1:15" ht="14.25" customHeight="1">
      <c r="A103" s="1059" t="s">
        <v>73</v>
      </c>
      <c r="B103" s="1049">
        <v>590</v>
      </c>
      <c r="C103" s="1049">
        <v>389</v>
      </c>
      <c r="D103" s="1049">
        <v>3</v>
      </c>
      <c r="E103" s="1049">
        <v>0</v>
      </c>
      <c r="F103" s="1049">
        <v>3</v>
      </c>
      <c r="G103" s="1049">
        <v>31</v>
      </c>
      <c r="H103" s="1049">
        <v>53</v>
      </c>
      <c r="I103" s="1049">
        <v>6</v>
      </c>
      <c r="J103" s="1058">
        <v>105</v>
      </c>
      <c r="K103" s="1049">
        <v>428</v>
      </c>
      <c r="L103" s="1049">
        <v>330</v>
      </c>
      <c r="M103" s="1049">
        <v>50</v>
      </c>
      <c r="N103" s="1049">
        <v>2</v>
      </c>
      <c r="O103" s="1049">
        <v>46</v>
      </c>
    </row>
    <row r="104" spans="1:15" ht="14.25" customHeight="1">
      <c r="A104" s="1059" t="s">
        <v>70</v>
      </c>
      <c r="B104" s="1049">
        <v>29</v>
      </c>
      <c r="C104" s="1049">
        <v>19</v>
      </c>
      <c r="D104" s="1049">
        <v>0</v>
      </c>
      <c r="E104" s="1049">
        <v>0</v>
      </c>
      <c r="F104" s="1049">
        <v>2</v>
      </c>
      <c r="G104" s="1049">
        <v>0</v>
      </c>
      <c r="H104" s="1049">
        <v>6</v>
      </c>
      <c r="I104" s="1049">
        <v>0</v>
      </c>
      <c r="J104" s="1058">
        <v>2</v>
      </c>
      <c r="K104" s="1049">
        <v>23</v>
      </c>
      <c r="L104" s="1049">
        <v>17</v>
      </c>
      <c r="M104" s="1049">
        <v>4</v>
      </c>
      <c r="N104" s="1049">
        <v>0</v>
      </c>
      <c r="O104" s="1049">
        <v>2</v>
      </c>
    </row>
    <row r="105" spans="1:15" ht="14.25" customHeight="1">
      <c r="A105" s="1059" t="s">
        <v>395</v>
      </c>
      <c r="B105" s="1049">
        <v>619</v>
      </c>
      <c r="C105" s="1049">
        <v>408</v>
      </c>
      <c r="D105" s="1049">
        <v>3</v>
      </c>
      <c r="E105" s="1049">
        <v>0</v>
      </c>
      <c r="F105" s="1049">
        <v>5</v>
      </c>
      <c r="G105" s="1049">
        <v>31</v>
      </c>
      <c r="H105" s="1049">
        <v>59</v>
      </c>
      <c r="I105" s="1049">
        <v>6</v>
      </c>
      <c r="J105" s="1058">
        <v>107</v>
      </c>
      <c r="K105" s="1049">
        <v>451</v>
      </c>
      <c r="L105" s="1049">
        <v>347</v>
      </c>
      <c r="M105" s="1049">
        <v>54</v>
      </c>
      <c r="N105" s="1049">
        <v>2</v>
      </c>
      <c r="O105" s="1049">
        <v>48</v>
      </c>
    </row>
    <row r="106" spans="1:15" ht="14.25" customHeight="1">
      <c r="A106" s="1052"/>
      <c r="B106" s="1051"/>
      <c r="C106" s="1051"/>
      <c r="D106" s="1051"/>
      <c r="E106" s="1051"/>
      <c r="F106" s="1051"/>
      <c r="G106" s="1051"/>
      <c r="H106" s="1051"/>
      <c r="I106" s="1051"/>
      <c r="J106" s="1060"/>
      <c r="K106" s="1051"/>
      <c r="L106" s="1051"/>
      <c r="M106" s="1051"/>
      <c r="N106" s="1051"/>
      <c r="O106" s="1051"/>
    </row>
    <row r="107" spans="1:15" ht="14.25" customHeight="1">
      <c r="A107" s="1059" t="s">
        <v>1860</v>
      </c>
      <c r="B107" s="1049">
        <v>54</v>
      </c>
      <c r="C107" s="1049">
        <v>33</v>
      </c>
      <c r="D107" s="1049">
        <v>0</v>
      </c>
      <c r="E107" s="1049">
        <v>0</v>
      </c>
      <c r="F107" s="1049">
        <v>0</v>
      </c>
      <c r="G107" s="1049">
        <v>0</v>
      </c>
      <c r="H107" s="1049">
        <v>7</v>
      </c>
      <c r="I107" s="1049">
        <v>0</v>
      </c>
      <c r="J107" s="1058">
        <v>14</v>
      </c>
      <c r="K107" s="1049">
        <v>28</v>
      </c>
      <c r="L107" s="1049">
        <v>15</v>
      </c>
      <c r="M107" s="1049">
        <v>2</v>
      </c>
      <c r="N107" s="1049">
        <v>1</v>
      </c>
      <c r="O107" s="1049">
        <v>10</v>
      </c>
    </row>
    <row r="108" spans="1:15" ht="14.25" customHeight="1">
      <c r="A108" s="1052"/>
      <c r="B108" s="1051"/>
      <c r="C108" s="1051"/>
      <c r="D108" s="1051"/>
      <c r="E108" s="1051"/>
      <c r="F108" s="1051"/>
      <c r="G108" s="1051"/>
      <c r="H108" s="1051"/>
      <c r="I108" s="1051"/>
      <c r="J108" s="1060"/>
      <c r="K108" s="1051"/>
      <c r="L108" s="1051"/>
      <c r="M108" s="1051"/>
      <c r="N108" s="1051"/>
      <c r="O108" s="1051"/>
    </row>
    <row r="109" spans="1:15" ht="14.25" customHeight="1">
      <c r="A109" s="1059" t="s">
        <v>1859</v>
      </c>
      <c r="B109" s="1049">
        <v>673</v>
      </c>
      <c r="C109" s="1049">
        <v>441</v>
      </c>
      <c r="D109" s="1049">
        <v>3</v>
      </c>
      <c r="E109" s="1049">
        <v>0</v>
      </c>
      <c r="F109" s="1049">
        <v>5</v>
      </c>
      <c r="G109" s="1049">
        <v>31</v>
      </c>
      <c r="H109" s="1049">
        <v>66</v>
      </c>
      <c r="I109" s="1049">
        <v>6</v>
      </c>
      <c r="J109" s="1058">
        <v>121</v>
      </c>
      <c r="K109" s="1049">
        <v>479</v>
      </c>
      <c r="L109" s="1049">
        <v>362</v>
      </c>
      <c r="M109" s="1049">
        <v>56</v>
      </c>
      <c r="N109" s="1049">
        <v>3</v>
      </c>
      <c r="O109" s="1049">
        <v>58</v>
      </c>
    </row>
  </sheetData>
  <mergeCells count="13">
    <mergeCell ref="D3:D4"/>
    <mergeCell ref="E3:E4"/>
    <mergeCell ref="M3:N3"/>
    <mergeCell ref="A2:A4"/>
    <mergeCell ref="O3:O4"/>
    <mergeCell ref="B2:J2"/>
    <mergeCell ref="K2:O2"/>
    <mergeCell ref="B3:B4"/>
    <mergeCell ref="K3:K4"/>
    <mergeCell ref="F3:G3"/>
    <mergeCell ref="H3:I3"/>
    <mergeCell ref="J3:J4"/>
    <mergeCell ref="C3:C4"/>
  </mergeCells>
  <phoneticPr fontId="5"/>
  <printOptions horizontalCentered="1"/>
  <pageMargins left="0.70866141732283472" right="0.70866141732283472" top="0.9055118110236221" bottom="0.59055118110236227" header="0.51181102362204722" footer="0.51181102362204722"/>
  <pageSetup paperSize="9" fitToHeight="0" orientation="landscape" r:id="rId1"/>
  <headerFooter alignWithMargins="0"/>
  <rowBreaks count="3" manualBreakCount="3">
    <brk id="31" max="16383" man="1"/>
    <brk id="58" max="16383" man="1"/>
    <brk id="86" max="14"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63E62-5501-43BD-B11F-80AB84CC9132}">
  <sheetPr>
    <pageSetUpPr fitToPage="1"/>
  </sheetPr>
  <dimension ref="A1:M85"/>
  <sheetViews>
    <sheetView view="pageBreakPreview" zoomScaleNormal="100" workbookViewId="0">
      <pane xSplit="1" ySplit="6" topLeftCell="B7" activePane="bottomRight" state="frozen"/>
      <selection pane="topRight" activeCell="B1" sqref="B1"/>
      <selection pane="bottomLeft" activeCell="A8" sqref="A8"/>
      <selection pane="bottomRight"/>
    </sheetView>
  </sheetViews>
  <sheetFormatPr defaultColWidth="9" defaultRowHeight="13.5"/>
  <cols>
    <col min="1" max="1" width="10.875" style="14" customWidth="1"/>
    <col min="2" max="2" width="11.375" style="14" customWidth="1"/>
    <col min="3" max="3" width="9.625" style="14" customWidth="1"/>
    <col min="4" max="4" width="3.625" style="14" customWidth="1"/>
    <col min="5" max="5" width="11.375" style="14" customWidth="1"/>
    <col min="6" max="6" width="9.625" style="14" customWidth="1"/>
    <col min="7" max="8" width="11.375" style="14" customWidth="1"/>
    <col min="9" max="9" width="5" style="14" customWidth="1"/>
    <col min="10" max="10" width="11.375" style="14" customWidth="1"/>
    <col min="11" max="11" width="9.625" style="14" customWidth="1"/>
    <col min="12" max="12" width="3.625" style="14" customWidth="1"/>
    <col min="13" max="13" width="9.125" style="14" bestFit="1" customWidth="1"/>
    <col min="14" max="16384" width="9" style="14"/>
  </cols>
  <sheetData>
    <row r="1" spans="1:13" ht="17.25">
      <c r="A1" s="467" t="s">
        <v>1136</v>
      </c>
      <c r="B1" s="468"/>
      <c r="C1" s="468"/>
      <c r="D1" s="468"/>
      <c r="E1" s="468"/>
      <c r="F1" s="468"/>
      <c r="G1" s="468"/>
      <c r="H1" s="468"/>
      <c r="I1" s="468"/>
      <c r="J1" s="468"/>
      <c r="K1" s="468"/>
    </row>
    <row r="2" spans="1:13" ht="15" customHeight="1">
      <c r="A2" s="468"/>
      <c r="B2" s="468"/>
      <c r="C2" s="468"/>
      <c r="D2" s="468"/>
      <c r="E2" s="468"/>
      <c r="F2" s="468"/>
      <c r="G2" s="468"/>
      <c r="H2" s="468"/>
      <c r="I2" s="468"/>
      <c r="J2" s="469"/>
      <c r="K2" s="469" t="s">
        <v>1137</v>
      </c>
    </row>
    <row r="3" spans="1:13" s="471" customFormat="1" ht="15.95" customHeight="1">
      <c r="A3" s="470" t="s">
        <v>1011</v>
      </c>
      <c r="B3" s="1449" t="s">
        <v>1138</v>
      </c>
      <c r="C3" s="1450"/>
      <c r="D3" s="1450"/>
      <c r="E3" s="1450"/>
      <c r="F3" s="1450"/>
      <c r="G3" s="1449" t="s">
        <v>1139</v>
      </c>
      <c r="H3" s="1450"/>
      <c r="I3" s="1450"/>
      <c r="J3" s="1450"/>
      <c r="K3" s="1451"/>
    </row>
    <row r="4" spans="1:13" s="471" customFormat="1" ht="15.95" customHeight="1">
      <c r="A4" s="472"/>
      <c r="B4" s="1452" t="s">
        <v>1140</v>
      </c>
      <c r="C4" s="1453"/>
      <c r="D4" s="1452" t="s">
        <v>1141</v>
      </c>
      <c r="E4" s="1454"/>
      <c r="F4" s="1454"/>
      <c r="G4" s="473" t="s">
        <v>1142</v>
      </c>
      <c r="H4" s="474" t="s">
        <v>1143</v>
      </c>
      <c r="I4" s="1452" t="s">
        <v>1144</v>
      </c>
      <c r="J4" s="1453"/>
      <c r="K4" s="1447" t="s">
        <v>1145</v>
      </c>
    </row>
    <row r="5" spans="1:13" s="471" customFormat="1" ht="15.95" customHeight="1">
      <c r="A5" s="472"/>
      <c r="B5" s="1447" t="s">
        <v>1146</v>
      </c>
      <c r="C5" s="1456" t="s">
        <v>1147</v>
      </c>
      <c r="D5" s="475" t="s">
        <v>1148</v>
      </c>
      <c r="E5" s="1447" t="s">
        <v>1146</v>
      </c>
      <c r="F5" s="1458" t="s">
        <v>1147</v>
      </c>
      <c r="G5" s="1447" t="s">
        <v>1149</v>
      </c>
      <c r="H5" s="1447" t="s">
        <v>1149</v>
      </c>
      <c r="I5" s="475" t="s">
        <v>1150</v>
      </c>
      <c r="J5" s="1447" t="s">
        <v>1149</v>
      </c>
      <c r="K5" s="1455"/>
    </row>
    <row r="6" spans="1:13" s="471" customFormat="1" ht="15.95" customHeight="1">
      <c r="A6" s="476"/>
      <c r="B6" s="1455"/>
      <c r="C6" s="1457"/>
      <c r="D6" s="477" t="s">
        <v>1151</v>
      </c>
      <c r="E6" s="1455"/>
      <c r="F6" s="1459"/>
      <c r="G6" s="1448"/>
      <c r="H6" s="1448"/>
      <c r="I6" s="478" t="s">
        <v>1152</v>
      </c>
      <c r="J6" s="1448"/>
      <c r="K6" s="1455"/>
    </row>
    <row r="7" spans="1:13" s="486" customFormat="1" ht="15.95" customHeight="1">
      <c r="A7" s="479" t="s">
        <v>44</v>
      </c>
      <c r="B7" s="480">
        <v>1317</v>
      </c>
      <c r="C7" s="481">
        <v>43191</v>
      </c>
      <c r="D7" s="482">
        <v>3</v>
      </c>
      <c r="E7" s="480">
        <v>1064</v>
      </c>
      <c r="F7" s="481">
        <v>43191</v>
      </c>
      <c r="G7" s="480">
        <v>930</v>
      </c>
      <c r="H7" s="480">
        <v>840</v>
      </c>
      <c r="I7" s="483">
        <v>48</v>
      </c>
      <c r="J7" s="480">
        <v>770</v>
      </c>
      <c r="K7" s="481">
        <v>38899</v>
      </c>
      <c r="L7" s="484"/>
      <c r="M7" s="485"/>
    </row>
    <row r="8" spans="1:13" s="471" customFormat="1" ht="15.95" customHeight="1">
      <c r="A8" s="487" t="s">
        <v>0</v>
      </c>
      <c r="B8" s="480">
        <v>800</v>
      </c>
      <c r="C8" s="481">
        <v>45017</v>
      </c>
      <c r="D8" s="482">
        <v>1</v>
      </c>
      <c r="E8" s="480">
        <v>664</v>
      </c>
      <c r="F8" s="481">
        <v>45017</v>
      </c>
      <c r="G8" s="480">
        <v>440</v>
      </c>
      <c r="H8" s="480">
        <v>400</v>
      </c>
      <c r="I8" s="483">
        <v>16</v>
      </c>
      <c r="J8" s="480">
        <v>365</v>
      </c>
      <c r="K8" s="488">
        <v>45017</v>
      </c>
      <c r="M8" s="489"/>
    </row>
    <row r="9" spans="1:13" s="471" customFormat="1" ht="15.95" customHeight="1">
      <c r="A9" s="487" t="s">
        <v>1</v>
      </c>
      <c r="B9" s="480">
        <v>711.2</v>
      </c>
      <c r="C9" s="481">
        <v>39173</v>
      </c>
      <c r="D9" s="482">
        <v>2</v>
      </c>
      <c r="E9" s="480">
        <v>837</v>
      </c>
      <c r="F9" s="481">
        <v>39173</v>
      </c>
      <c r="G9" s="480">
        <v>724</v>
      </c>
      <c r="H9" s="480">
        <v>652</v>
      </c>
      <c r="I9" s="483">
        <v>40</v>
      </c>
      <c r="J9" s="480">
        <v>604</v>
      </c>
      <c r="K9" s="481">
        <v>39173</v>
      </c>
      <c r="M9" s="489"/>
    </row>
    <row r="10" spans="1:13" s="471" customFormat="1" ht="15.95" customHeight="1">
      <c r="A10" s="487" t="s">
        <v>2</v>
      </c>
      <c r="B10" s="480">
        <v>1076</v>
      </c>
      <c r="C10" s="481">
        <v>39173</v>
      </c>
      <c r="D10" s="482">
        <v>2</v>
      </c>
      <c r="E10" s="480">
        <v>818</v>
      </c>
      <c r="F10" s="481">
        <v>39173</v>
      </c>
      <c r="G10" s="480">
        <v>759</v>
      </c>
      <c r="H10" s="480">
        <v>686</v>
      </c>
      <c r="I10" s="483">
        <v>48</v>
      </c>
      <c r="J10" s="480">
        <v>613</v>
      </c>
      <c r="K10" s="481">
        <v>39173</v>
      </c>
      <c r="M10" s="489"/>
    </row>
    <row r="11" spans="1:13" s="471" customFormat="1" ht="15.95" customHeight="1">
      <c r="A11" s="487" t="s">
        <v>3</v>
      </c>
      <c r="B11" s="480">
        <v>818</v>
      </c>
      <c r="C11" s="481">
        <v>45383</v>
      </c>
      <c r="D11" s="482">
        <v>1</v>
      </c>
      <c r="E11" s="480">
        <v>695</v>
      </c>
      <c r="F11" s="481">
        <v>45383</v>
      </c>
      <c r="G11" s="480">
        <v>405</v>
      </c>
      <c r="H11" s="480">
        <v>366</v>
      </c>
      <c r="I11" s="483">
        <v>16</v>
      </c>
      <c r="J11" s="480">
        <v>342</v>
      </c>
      <c r="K11" s="481">
        <v>44652</v>
      </c>
      <c r="M11" s="489"/>
    </row>
    <row r="12" spans="1:13" s="471" customFormat="1" ht="15.95" customHeight="1">
      <c r="A12" s="487" t="s">
        <v>4</v>
      </c>
      <c r="B12" s="480">
        <v>960</v>
      </c>
      <c r="C12" s="481">
        <v>44652</v>
      </c>
      <c r="D12" s="482">
        <v>1</v>
      </c>
      <c r="E12" s="480">
        <v>820</v>
      </c>
      <c r="F12" s="481">
        <v>44652</v>
      </c>
      <c r="G12" s="480">
        <v>530</v>
      </c>
      <c r="H12" s="480">
        <v>470</v>
      </c>
      <c r="I12" s="483">
        <v>22</v>
      </c>
      <c r="J12" s="480">
        <v>450</v>
      </c>
      <c r="K12" s="481">
        <v>44470</v>
      </c>
      <c r="M12" s="489"/>
    </row>
    <row r="13" spans="1:13" s="471" customFormat="1" ht="15.95" customHeight="1">
      <c r="A13" s="487" t="s">
        <v>5</v>
      </c>
      <c r="B13" s="480">
        <v>1050</v>
      </c>
      <c r="C13" s="481">
        <v>41730</v>
      </c>
      <c r="D13" s="482">
        <v>2</v>
      </c>
      <c r="E13" s="480">
        <v>860</v>
      </c>
      <c r="F13" s="481">
        <v>41730</v>
      </c>
      <c r="G13" s="480">
        <v>720</v>
      </c>
      <c r="H13" s="480">
        <v>660</v>
      </c>
      <c r="I13" s="483">
        <v>42</v>
      </c>
      <c r="J13" s="480">
        <v>590</v>
      </c>
      <c r="K13" s="481" t="s">
        <v>1153</v>
      </c>
      <c r="M13" s="489"/>
    </row>
    <row r="14" spans="1:13" s="471" customFormat="1" ht="15.95" customHeight="1">
      <c r="A14" s="487" t="s">
        <v>6</v>
      </c>
      <c r="B14" s="480">
        <v>972</v>
      </c>
      <c r="C14" s="481">
        <v>35521</v>
      </c>
      <c r="D14" s="482">
        <v>1</v>
      </c>
      <c r="E14" s="480">
        <v>831</v>
      </c>
      <c r="F14" s="481">
        <v>35521</v>
      </c>
      <c r="G14" s="480">
        <v>547</v>
      </c>
      <c r="H14" s="480">
        <v>492</v>
      </c>
      <c r="I14" s="483">
        <v>26</v>
      </c>
      <c r="J14" s="480">
        <v>450</v>
      </c>
      <c r="K14" s="481">
        <v>35521</v>
      </c>
      <c r="M14" s="489"/>
    </row>
    <row r="15" spans="1:13" s="471" customFormat="1" ht="15.95" customHeight="1">
      <c r="A15" s="487" t="s">
        <v>7</v>
      </c>
      <c r="B15" s="480">
        <v>900</v>
      </c>
      <c r="C15" s="481">
        <v>44287</v>
      </c>
      <c r="D15" s="482">
        <v>1</v>
      </c>
      <c r="E15" s="480">
        <v>775</v>
      </c>
      <c r="F15" s="481">
        <v>44287</v>
      </c>
      <c r="G15" s="480">
        <v>485</v>
      </c>
      <c r="H15" s="480">
        <v>435</v>
      </c>
      <c r="I15" s="483">
        <v>20</v>
      </c>
      <c r="J15" s="480">
        <v>405</v>
      </c>
      <c r="K15" s="481">
        <v>44044</v>
      </c>
      <c r="M15" s="489"/>
    </row>
    <row r="16" spans="1:13" s="471" customFormat="1" ht="15.95" customHeight="1">
      <c r="A16" s="487" t="s">
        <v>8</v>
      </c>
      <c r="B16" s="480">
        <v>930</v>
      </c>
      <c r="C16" s="481">
        <v>45383</v>
      </c>
      <c r="D16" s="482">
        <v>2</v>
      </c>
      <c r="E16" s="480">
        <v>800</v>
      </c>
      <c r="F16" s="481">
        <v>45383</v>
      </c>
      <c r="G16" s="480">
        <v>530</v>
      </c>
      <c r="H16" s="480">
        <v>490</v>
      </c>
      <c r="I16" s="483">
        <v>28</v>
      </c>
      <c r="J16" s="480">
        <v>470</v>
      </c>
      <c r="K16" s="481">
        <v>35886</v>
      </c>
      <c r="M16" s="489"/>
    </row>
    <row r="17" spans="1:13" s="471" customFormat="1" ht="15.95" customHeight="1">
      <c r="A17" s="487" t="s">
        <v>9</v>
      </c>
      <c r="B17" s="480">
        <v>940</v>
      </c>
      <c r="C17" s="481">
        <v>38808</v>
      </c>
      <c r="D17" s="482">
        <v>2</v>
      </c>
      <c r="E17" s="480">
        <v>800</v>
      </c>
      <c r="F17" s="481">
        <v>38808</v>
      </c>
      <c r="G17" s="480">
        <v>520</v>
      </c>
      <c r="H17" s="480">
        <v>480</v>
      </c>
      <c r="I17" s="483">
        <v>26</v>
      </c>
      <c r="J17" s="480">
        <v>460</v>
      </c>
      <c r="K17" s="481">
        <v>40634</v>
      </c>
      <c r="M17" s="489"/>
    </row>
    <row r="18" spans="1:13" s="471" customFormat="1" ht="15.95" customHeight="1">
      <c r="A18" s="487" t="s">
        <v>10</v>
      </c>
      <c r="B18" s="480">
        <v>850</v>
      </c>
      <c r="C18" s="481">
        <v>41730</v>
      </c>
      <c r="D18" s="482">
        <v>1</v>
      </c>
      <c r="E18" s="480">
        <v>730</v>
      </c>
      <c r="F18" s="481">
        <v>41730</v>
      </c>
      <c r="G18" s="480">
        <v>415</v>
      </c>
      <c r="H18" s="480">
        <v>382</v>
      </c>
      <c r="I18" s="483">
        <v>18</v>
      </c>
      <c r="J18" s="480">
        <v>355</v>
      </c>
      <c r="K18" s="481">
        <v>34790</v>
      </c>
      <c r="M18" s="489"/>
    </row>
    <row r="19" spans="1:13" s="471" customFormat="1" ht="15.95" customHeight="1">
      <c r="A19" s="487" t="s">
        <v>11</v>
      </c>
      <c r="B19" s="480">
        <v>774</v>
      </c>
      <c r="C19" s="481">
        <v>39173</v>
      </c>
      <c r="D19" s="482">
        <v>1</v>
      </c>
      <c r="E19" s="480">
        <v>640</v>
      </c>
      <c r="F19" s="481">
        <v>39173</v>
      </c>
      <c r="G19" s="480">
        <v>395</v>
      </c>
      <c r="H19" s="480">
        <v>365</v>
      </c>
      <c r="I19" s="483">
        <v>18</v>
      </c>
      <c r="J19" s="480">
        <v>340</v>
      </c>
      <c r="K19" s="481">
        <v>38534</v>
      </c>
      <c r="M19" s="489"/>
    </row>
    <row r="20" spans="1:13" s="471" customFormat="1" ht="15.95" customHeight="1">
      <c r="A20" s="487" t="s">
        <v>12</v>
      </c>
      <c r="B20" s="480">
        <v>950</v>
      </c>
      <c r="C20" s="481">
        <v>34425</v>
      </c>
      <c r="D20" s="482">
        <v>1</v>
      </c>
      <c r="E20" s="480">
        <v>810</v>
      </c>
      <c r="F20" s="481">
        <v>34425</v>
      </c>
      <c r="G20" s="480">
        <v>540</v>
      </c>
      <c r="H20" s="480">
        <v>500</v>
      </c>
      <c r="I20" s="483">
        <v>28</v>
      </c>
      <c r="J20" s="480">
        <v>480</v>
      </c>
      <c r="K20" s="481">
        <v>37165</v>
      </c>
      <c r="M20" s="489"/>
    </row>
    <row r="21" spans="1:13" s="471" customFormat="1" ht="15.95" customHeight="1">
      <c r="A21" s="487" t="s">
        <v>13</v>
      </c>
      <c r="B21" s="480">
        <v>974.9</v>
      </c>
      <c r="C21" s="481">
        <v>45383</v>
      </c>
      <c r="D21" s="482">
        <v>2</v>
      </c>
      <c r="E21" s="480">
        <v>801.4</v>
      </c>
      <c r="F21" s="481">
        <v>45383</v>
      </c>
      <c r="G21" s="480">
        <v>677.6</v>
      </c>
      <c r="H21" s="480">
        <v>605.6</v>
      </c>
      <c r="I21" s="483">
        <v>34</v>
      </c>
      <c r="J21" s="480">
        <v>585.29999999999995</v>
      </c>
      <c r="K21" s="481">
        <v>45383</v>
      </c>
      <c r="M21" s="489"/>
    </row>
    <row r="22" spans="1:13" s="471" customFormat="1" ht="15.95" customHeight="1">
      <c r="A22" s="487" t="s">
        <v>14</v>
      </c>
      <c r="B22" s="480">
        <v>800</v>
      </c>
      <c r="C22" s="481">
        <v>45383</v>
      </c>
      <c r="D22" s="482">
        <v>2</v>
      </c>
      <c r="E22" s="480">
        <v>650</v>
      </c>
      <c r="F22" s="481">
        <v>45383</v>
      </c>
      <c r="G22" s="480">
        <v>333</v>
      </c>
      <c r="H22" s="480">
        <v>306</v>
      </c>
      <c r="I22" s="483">
        <v>13</v>
      </c>
      <c r="J22" s="480">
        <v>288</v>
      </c>
      <c r="K22" s="481">
        <v>40634</v>
      </c>
      <c r="M22" s="489"/>
    </row>
    <row r="23" spans="1:13" s="471" customFormat="1" ht="15.95" customHeight="1">
      <c r="A23" s="487" t="s">
        <v>15</v>
      </c>
      <c r="B23" s="480">
        <v>998</v>
      </c>
      <c r="C23" s="481">
        <v>37987</v>
      </c>
      <c r="D23" s="482">
        <v>2</v>
      </c>
      <c r="E23" s="480">
        <v>821</v>
      </c>
      <c r="F23" s="481">
        <v>37987</v>
      </c>
      <c r="G23" s="480">
        <v>648</v>
      </c>
      <c r="H23" s="480">
        <v>581</v>
      </c>
      <c r="I23" s="483">
        <v>30</v>
      </c>
      <c r="J23" s="480">
        <v>562</v>
      </c>
      <c r="K23" s="481">
        <v>37987</v>
      </c>
      <c r="M23" s="489"/>
    </row>
    <row r="24" spans="1:13" s="471" customFormat="1" ht="15.95" customHeight="1">
      <c r="A24" s="487" t="s">
        <v>16</v>
      </c>
      <c r="B24" s="480">
        <v>926.5</v>
      </c>
      <c r="C24" s="481">
        <v>42461</v>
      </c>
      <c r="D24" s="482">
        <v>1</v>
      </c>
      <c r="E24" s="480">
        <v>800</v>
      </c>
      <c r="F24" s="481">
        <v>42461</v>
      </c>
      <c r="G24" s="480">
        <v>547.9</v>
      </c>
      <c r="H24" s="480">
        <v>488.1</v>
      </c>
      <c r="I24" s="483">
        <v>26</v>
      </c>
      <c r="J24" s="480">
        <v>458.25</v>
      </c>
      <c r="K24" s="481">
        <v>42461</v>
      </c>
      <c r="M24" s="489"/>
    </row>
    <row r="25" spans="1:13" s="471" customFormat="1" ht="15.95" customHeight="1">
      <c r="A25" s="487" t="s">
        <v>17</v>
      </c>
      <c r="B25" s="480">
        <v>946</v>
      </c>
      <c r="C25" s="481">
        <v>42095</v>
      </c>
      <c r="D25" s="482">
        <v>1</v>
      </c>
      <c r="E25" s="480">
        <v>804</v>
      </c>
      <c r="F25" s="481">
        <v>42095</v>
      </c>
      <c r="G25" s="480">
        <v>520</v>
      </c>
      <c r="H25" s="480">
        <v>480</v>
      </c>
      <c r="I25" s="483">
        <v>26</v>
      </c>
      <c r="J25" s="480">
        <v>460</v>
      </c>
      <c r="K25" s="481">
        <v>36800</v>
      </c>
      <c r="M25" s="489"/>
    </row>
    <row r="26" spans="1:13" s="471" customFormat="1" ht="15.95" customHeight="1">
      <c r="A26" s="487" t="s">
        <v>18</v>
      </c>
      <c r="B26" s="480">
        <v>855</v>
      </c>
      <c r="C26" s="481">
        <v>45383</v>
      </c>
      <c r="D26" s="482">
        <v>1</v>
      </c>
      <c r="E26" s="480">
        <v>732</v>
      </c>
      <c r="F26" s="481">
        <v>45383</v>
      </c>
      <c r="G26" s="480">
        <v>530</v>
      </c>
      <c r="H26" s="480">
        <v>470</v>
      </c>
      <c r="I26" s="483">
        <v>22</v>
      </c>
      <c r="J26" s="480">
        <v>440</v>
      </c>
      <c r="K26" s="481">
        <v>40269</v>
      </c>
      <c r="M26" s="489"/>
    </row>
    <row r="27" spans="1:13" s="471" customFormat="1" ht="15.95" customHeight="1">
      <c r="A27" s="487" t="s">
        <v>19</v>
      </c>
      <c r="B27" s="480">
        <v>574</v>
      </c>
      <c r="C27" s="481">
        <v>44317</v>
      </c>
      <c r="D27" s="482">
        <v>1</v>
      </c>
      <c r="E27" s="480">
        <v>596.70000000000005</v>
      </c>
      <c r="F27" s="481">
        <v>44317</v>
      </c>
      <c r="G27" s="480">
        <v>398</v>
      </c>
      <c r="H27" s="480">
        <v>364</v>
      </c>
      <c r="I27" s="483">
        <v>16</v>
      </c>
      <c r="J27" s="480">
        <v>336</v>
      </c>
      <c r="K27" s="481">
        <v>45017</v>
      </c>
      <c r="M27" s="489"/>
    </row>
    <row r="28" spans="1:13" s="471" customFormat="1" ht="15.95" customHeight="1">
      <c r="A28" s="487" t="s">
        <v>42</v>
      </c>
      <c r="B28" s="480">
        <v>900</v>
      </c>
      <c r="C28" s="481">
        <v>40269</v>
      </c>
      <c r="D28" s="482">
        <v>1</v>
      </c>
      <c r="E28" s="480">
        <v>780</v>
      </c>
      <c r="F28" s="481">
        <v>40269</v>
      </c>
      <c r="G28" s="480">
        <v>505</v>
      </c>
      <c r="H28" s="480">
        <v>455</v>
      </c>
      <c r="I28" s="483">
        <v>22</v>
      </c>
      <c r="J28" s="480">
        <v>430</v>
      </c>
      <c r="K28" s="481">
        <v>35886</v>
      </c>
      <c r="M28" s="489"/>
    </row>
    <row r="29" spans="1:13" s="471" customFormat="1" ht="15.95" customHeight="1">
      <c r="A29" s="487" t="s">
        <v>20</v>
      </c>
      <c r="B29" s="480">
        <v>826.5</v>
      </c>
      <c r="C29" s="481">
        <v>41730</v>
      </c>
      <c r="D29" s="482">
        <v>1</v>
      </c>
      <c r="E29" s="480">
        <v>704</v>
      </c>
      <c r="F29" s="481">
        <v>41730</v>
      </c>
      <c r="G29" s="480">
        <v>530</v>
      </c>
      <c r="H29" s="480">
        <v>470</v>
      </c>
      <c r="I29" s="483">
        <v>20</v>
      </c>
      <c r="J29" s="480">
        <v>450</v>
      </c>
      <c r="K29" s="481">
        <v>34060</v>
      </c>
      <c r="M29" s="489"/>
    </row>
    <row r="30" spans="1:13" s="471" customFormat="1" ht="15.95" customHeight="1">
      <c r="A30" s="487" t="s">
        <v>21</v>
      </c>
      <c r="B30" s="480">
        <v>900</v>
      </c>
      <c r="C30" s="481">
        <v>44110</v>
      </c>
      <c r="D30" s="482">
        <v>1</v>
      </c>
      <c r="E30" s="480">
        <v>780</v>
      </c>
      <c r="F30" s="481">
        <v>44110</v>
      </c>
      <c r="G30" s="480">
        <v>530</v>
      </c>
      <c r="H30" s="480">
        <v>470</v>
      </c>
      <c r="I30" s="483">
        <v>14</v>
      </c>
      <c r="J30" s="480">
        <v>450</v>
      </c>
      <c r="K30" s="481">
        <v>44470</v>
      </c>
      <c r="M30" s="489"/>
    </row>
    <row r="31" spans="1:13" s="471" customFormat="1" ht="15.95" customHeight="1">
      <c r="A31" s="487" t="s">
        <v>22</v>
      </c>
      <c r="B31" s="480">
        <v>1000</v>
      </c>
      <c r="C31" s="481">
        <v>44652</v>
      </c>
      <c r="D31" s="482">
        <v>2</v>
      </c>
      <c r="E31" s="480">
        <v>830</v>
      </c>
      <c r="F31" s="481">
        <v>44652</v>
      </c>
      <c r="G31" s="480">
        <v>630</v>
      </c>
      <c r="H31" s="480">
        <v>560</v>
      </c>
      <c r="I31" s="483">
        <v>19</v>
      </c>
      <c r="J31" s="480">
        <v>520</v>
      </c>
      <c r="K31" s="481">
        <v>44378</v>
      </c>
      <c r="M31" s="489"/>
    </row>
    <row r="32" spans="1:13" s="471" customFormat="1" ht="15.95" customHeight="1">
      <c r="A32" s="487" t="s">
        <v>23</v>
      </c>
      <c r="B32" s="480">
        <v>880</v>
      </c>
      <c r="C32" s="481">
        <v>44866</v>
      </c>
      <c r="D32" s="482">
        <v>1</v>
      </c>
      <c r="E32" s="480">
        <v>740</v>
      </c>
      <c r="F32" s="481">
        <v>44866</v>
      </c>
      <c r="G32" s="480">
        <v>500</v>
      </c>
      <c r="H32" s="480">
        <v>450</v>
      </c>
      <c r="I32" s="483">
        <v>18</v>
      </c>
      <c r="J32" s="480">
        <v>430</v>
      </c>
      <c r="K32" s="481">
        <v>43890</v>
      </c>
      <c r="M32" s="489"/>
    </row>
    <row r="33" spans="1:13" s="471" customFormat="1" ht="15.95" customHeight="1">
      <c r="A33" s="487" t="s">
        <v>43</v>
      </c>
      <c r="B33" s="480">
        <v>850</v>
      </c>
      <c r="C33" s="481">
        <v>42331</v>
      </c>
      <c r="D33" s="482">
        <v>1</v>
      </c>
      <c r="E33" s="480">
        <v>740</v>
      </c>
      <c r="F33" s="481">
        <v>42331</v>
      </c>
      <c r="G33" s="480">
        <v>460</v>
      </c>
      <c r="H33" s="480">
        <v>420</v>
      </c>
      <c r="I33" s="483">
        <v>20</v>
      </c>
      <c r="J33" s="480">
        <v>400</v>
      </c>
      <c r="K33" s="481">
        <v>34060</v>
      </c>
      <c r="M33" s="489"/>
    </row>
    <row r="34" spans="1:13" s="471" customFormat="1" ht="15.95" customHeight="1">
      <c r="A34" s="487" t="s">
        <v>24</v>
      </c>
      <c r="B34" s="480">
        <v>830</v>
      </c>
      <c r="C34" s="481">
        <v>42461</v>
      </c>
      <c r="D34" s="482">
        <v>1</v>
      </c>
      <c r="E34" s="480">
        <v>690</v>
      </c>
      <c r="F34" s="481">
        <v>42461</v>
      </c>
      <c r="G34" s="480">
        <v>445</v>
      </c>
      <c r="H34" s="480">
        <v>400</v>
      </c>
      <c r="I34" s="483">
        <v>18</v>
      </c>
      <c r="J34" s="480">
        <v>355</v>
      </c>
      <c r="K34" s="481">
        <v>35156</v>
      </c>
      <c r="M34" s="489"/>
    </row>
    <row r="35" spans="1:13" s="471" customFormat="1" ht="15.95" customHeight="1">
      <c r="A35" s="487" t="s">
        <v>25</v>
      </c>
      <c r="B35" s="480">
        <v>850</v>
      </c>
      <c r="C35" s="481">
        <v>35431</v>
      </c>
      <c r="D35" s="482">
        <v>1</v>
      </c>
      <c r="E35" s="480">
        <v>710</v>
      </c>
      <c r="F35" s="481">
        <v>35431</v>
      </c>
      <c r="G35" s="480">
        <v>500</v>
      </c>
      <c r="H35" s="480">
        <v>440</v>
      </c>
      <c r="I35" s="483">
        <v>20</v>
      </c>
      <c r="J35" s="480">
        <v>420</v>
      </c>
      <c r="K35" s="481">
        <v>45383</v>
      </c>
      <c r="M35" s="489"/>
    </row>
    <row r="36" spans="1:13" s="471" customFormat="1" ht="15.95" customHeight="1">
      <c r="A36" s="487" t="s">
        <v>190</v>
      </c>
      <c r="B36" s="490">
        <v>851</v>
      </c>
      <c r="C36" s="481">
        <v>45383</v>
      </c>
      <c r="D36" s="491">
        <v>1</v>
      </c>
      <c r="E36" s="490">
        <v>707</v>
      </c>
      <c r="F36" s="481">
        <v>45383</v>
      </c>
      <c r="G36" s="490">
        <v>440</v>
      </c>
      <c r="H36" s="490">
        <v>370</v>
      </c>
      <c r="I36" s="483">
        <v>16</v>
      </c>
      <c r="J36" s="490">
        <v>350</v>
      </c>
      <c r="K36" s="481">
        <v>45383</v>
      </c>
      <c r="M36" s="489"/>
    </row>
    <row r="37" spans="1:13" s="471" customFormat="1" ht="15.95" customHeight="1">
      <c r="A37" s="487" t="s">
        <v>191</v>
      </c>
      <c r="B37" s="490">
        <v>581</v>
      </c>
      <c r="C37" s="481">
        <v>45383</v>
      </c>
      <c r="D37" s="491">
        <v>1</v>
      </c>
      <c r="E37" s="490">
        <v>621</v>
      </c>
      <c r="F37" s="481">
        <v>45383</v>
      </c>
      <c r="G37" s="490">
        <v>390</v>
      </c>
      <c r="H37" s="490">
        <v>320</v>
      </c>
      <c r="I37" s="483">
        <v>16</v>
      </c>
      <c r="J37" s="490">
        <v>300</v>
      </c>
      <c r="K37" s="481">
        <v>35065</v>
      </c>
      <c r="M37" s="489"/>
    </row>
    <row r="38" spans="1:13" s="471" customFormat="1" ht="15.95" customHeight="1">
      <c r="A38" s="487" t="s">
        <v>241</v>
      </c>
      <c r="B38" s="490">
        <v>830</v>
      </c>
      <c r="C38" s="481">
        <v>41730</v>
      </c>
      <c r="D38" s="491">
        <v>1</v>
      </c>
      <c r="E38" s="490">
        <v>694</v>
      </c>
      <c r="F38" s="481">
        <v>41730</v>
      </c>
      <c r="G38" s="490">
        <v>413</v>
      </c>
      <c r="H38" s="490">
        <v>360</v>
      </c>
      <c r="I38" s="483">
        <v>16</v>
      </c>
      <c r="J38" s="490">
        <v>337</v>
      </c>
      <c r="K38" s="481">
        <v>38796</v>
      </c>
      <c r="M38" s="489"/>
    </row>
    <row r="39" spans="1:13" s="471" customFormat="1" ht="15.95" customHeight="1">
      <c r="A39" s="487" t="s">
        <v>242</v>
      </c>
      <c r="B39" s="490">
        <v>702</v>
      </c>
      <c r="C39" s="481">
        <v>40634</v>
      </c>
      <c r="D39" s="491">
        <v>1</v>
      </c>
      <c r="E39" s="490">
        <v>631.79999999999995</v>
      </c>
      <c r="F39" s="481">
        <v>40634</v>
      </c>
      <c r="G39" s="490">
        <v>390</v>
      </c>
      <c r="H39" s="490">
        <v>360</v>
      </c>
      <c r="I39" s="483">
        <v>16</v>
      </c>
      <c r="J39" s="490">
        <v>335</v>
      </c>
      <c r="K39" s="481">
        <v>39264</v>
      </c>
      <c r="M39" s="489"/>
    </row>
    <row r="40" spans="1:13" s="471" customFormat="1" ht="15.6" customHeight="1">
      <c r="A40" s="492" t="s">
        <v>243</v>
      </c>
      <c r="B40" s="493">
        <v>800</v>
      </c>
      <c r="C40" s="494">
        <v>38803</v>
      </c>
      <c r="D40" s="495">
        <v>1</v>
      </c>
      <c r="E40" s="493">
        <v>680</v>
      </c>
      <c r="F40" s="494">
        <v>39173</v>
      </c>
      <c r="G40" s="493">
        <v>390</v>
      </c>
      <c r="H40" s="493">
        <v>370</v>
      </c>
      <c r="I40" s="496">
        <v>20</v>
      </c>
      <c r="J40" s="493">
        <v>350</v>
      </c>
      <c r="K40" s="494">
        <v>40179</v>
      </c>
      <c r="L40" s="497"/>
      <c r="M40" s="489"/>
    </row>
    <row r="41" spans="1:13" s="471" customFormat="1" ht="15.95" customHeight="1">
      <c r="A41" s="487" t="s">
        <v>244</v>
      </c>
      <c r="B41" s="490">
        <v>800</v>
      </c>
      <c r="C41" s="481">
        <v>38803</v>
      </c>
      <c r="D41" s="491">
        <v>1</v>
      </c>
      <c r="E41" s="490">
        <v>690</v>
      </c>
      <c r="F41" s="481">
        <v>38803</v>
      </c>
      <c r="G41" s="490">
        <v>410</v>
      </c>
      <c r="H41" s="490">
        <v>360</v>
      </c>
      <c r="I41" s="498">
        <v>16</v>
      </c>
      <c r="J41" s="490">
        <v>330</v>
      </c>
      <c r="K41" s="481">
        <v>42826</v>
      </c>
      <c r="M41" s="489"/>
    </row>
    <row r="42" spans="1:13" s="471" customFormat="1" ht="15.95" customHeight="1">
      <c r="A42" s="487" t="s">
        <v>245</v>
      </c>
      <c r="B42" s="490">
        <v>780</v>
      </c>
      <c r="C42" s="481">
        <v>43117</v>
      </c>
      <c r="D42" s="491">
        <v>1</v>
      </c>
      <c r="E42" s="490">
        <v>630</v>
      </c>
      <c r="F42" s="481">
        <v>43117</v>
      </c>
      <c r="G42" s="490">
        <v>413</v>
      </c>
      <c r="H42" s="490">
        <v>351</v>
      </c>
      <c r="I42" s="498">
        <v>16</v>
      </c>
      <c r="J42" s="490">
        <v>327</v>
      </c>
      <c r="K42" s="481">
        <v>40513</v>
      </c>
      <c r="M42" s="489"/>
    </row>
    <row r="43" spans="1:13" s="471" customFormat="1" ht="15.95" customHeight="1">
      <c r="A43" s="487" t="s">
        <v>197</v>
      </c>
      <c r="B43" s="490">
        <v>820</v>
      </c>
      <c r="C43" s="481">
        <v>40544</v>
      </c>
      <c r="D43" s="491">
        <v>1</v>
      </c>
      <c r="E43" s="490">
        <v>672</v>
      </c>
      <c r="F43" s="481">
        <v>40544</v>
      </c>
      <c r="G43" s="490">
        <v>380</v>
      </c>
      <c r="H43" s="490">
        <v>320</v>
      </c>
      <c r="I43" s="498">
        <v>16</v>
      </c>
      <c r="J43" s="490">
        <v>300</v>
      </c>
      <c r="K43" s="481">
        <v>42644</v>
      </c>
      <c r="M43" s="489"/>
    </row>
    <row r="44" spans="1:13" s="471" customFormat="1" ht="15.95" customHeight="1">
      <c r="A44" s="487" t="s">
        <v>26</v>
      </c>
      <c r="B44" s="490">
        <v>800</v>
      </c>
      <c r="C44" s="481">
        <v>41730</v>
      </c>
      <c r="D44" s="491">
        <v>1</v>
      </c>
      <c r="E44" s="490">
        <v>660</v>
      </c>
      <c r="F44" s="481">
        <v>41730</v>
      </c>
      <c r="G44" s="490">
        <v>350</v>
      </c>
      <c r="H44" s="490">
        <v>285</v>
      </c>
      <c r="I44" s="498">
        <v>14</v>
      </c>
      <c r="J44" s="490">
        <v>265</v>
      </c>
      <c r="K44" s="481">
        <v>41730</v>
      </c>
      <c r="M44" s="489"/>
    </row>
    <row r="45" spans="1:13" s="471" customFormat="1" ht="15.95" customHeight="1">
      <c r="A45" s="487" t="s">
        <v>27</v>
      </c>
      <c r="B45" s="490">
        <v>720</v>
      </c>
      <c r="C45" s="481">
        <v>42461</v>
      </c>
      <c r="D45" s="491">
        <v>1</v>
      </c>
      <c r="E45" s="490">
        <v>600</v>
      </c>
      <c r="F45" s="481">
        <v>42461</v>
      </c>
      <c r="G45" s="490">
        <v>350</v>
      </c>
      <c r="H45" s="490">
        <v>285</v>
      </c>
      <c r="I45" s="498">
        <v>12</v>
      </c>
      <c r="J45" s="490">
        <v>265</v>
      </c>
      <c r="K45" s="481">
        <v>42491</v>
      </c>
      <c r="M45" s="489"/>
    </row>
    <row r="46" spans="1:13" s="471" customFormat="1" ht="15.95" customHeight="1">
      <c r="A46" s="487" t="s">
        <v>28</v>
      </c>
      <c r="B46" s="490">
        <v>750</v>
      </c>
      <c r="C46" s="481">
        <v>45100</v>
      </c>
      <c r="D46" s="491">
        <v>1</v>
      </c>
      <c r="E46" s="490">
        <v>570</v>
      </c>
      <c r="F46" s="481">
        <v>45100</v>
      </c>
      <c r="G46" s="490">
        <v>270</v>
      </c>
      <c r="H46" s="490">
        <v>225</v>
      </c>
      <c r="I46" s="498">
        <v>8</v>
      </c>
      <c r="J46" s="490">
        <v>203</v>
      </c>
      <c r="K46" s="481">
        <v>45383</v>
      </c>
      <c r="M46" s="489"/>
    </row>
    <row r="47" spans="1:13" s="471" customFormat="1" ht="15.95" customHeight="1">
      <c r="A47" s="487" t="s">
        <v>29</v>
      </c>
      <c r="B47" s="490">
        <v>785</v>
      </c>
      <c r="C47" s="481">
        <v>42095</v>
      </c>
      <c r="D47" s="491">
        <v>1</v>
      </c>
      <c r="E47" s="490">
        <v>644</v>
      </c>
      <c r="F47" s="481">
        <v>42095</v>
      </c>
      <c r="G47" s="490">
        <v>298</v>
      </c>
      <c r="H47" s="490">
        <v>243</v>
      </c>
      <c r="I47" s="498">
        <v>12</v>
      </c>
      <c r="J47" s="490">
        <v>220</v>
      </c>
      <c r="K47" s="481">
        <v>42826</v>
      </c>
      <c r="M47" s="489"/>
    </row>
    <row r="48" spans="1:13" s="471" customFormat="1" ht="15.95" customHeight="1">
      <c r="A48" s="487" t="s">
        <v>30</v>
      </c>
      <c r="B48" s="490">
        <v>785</v>
      </c>
      <c r="C48" s="481">
        <v>44075</v>
      </c>
      <c r="D48" s="491">
        <v>1</v>
      </c>
      <c r="E48" s="490">
        <v>644</v>
      </c>
      <c r="F48" s="481">
        <v>44075</v>
      </c>
      <c r="G48" s="490">
        <v>298</v>
      </c>
      <c r="H48" s="490">
        <v>243</v>
      </c>
      <c r="I48" s="498">
        <v>12</v>
      </c>
      <c r="J48" s="490">
        <v>220</v>
      </c>
      <c r="K48" s="481">
        <v>35886</v>
      </c>
      <c r="M48" s="489"/>
    </row>
    <row r="49" spans="1:13" s="471" customFormat="1" ht="15.95" customHeight="1">
      <c r="A49" s="487" t="s">
        <v>31</v>
      </c>
      <c r="B49" s="490">
        <v>782</v>
      </c>
      <c r="C49" s="481">
        <v>42289</v>
      </c>
      <c r="D49" s="491">
        <v>1</v>
      </c>
      <c r="E49" s="490">
        <v>641</v>
      </c>
      <c r="F49" s="481">
        <v>42289</v>
      </c>
      <c r="G49" s="490">
        <v>271</v>
      </c>
      <c r="H49" s="490">
        <v>233</v>
      </c>
      <c r="I49" s="498">
        <v>12</v>
      </c>
      <c r="J49" s="490">
        <v>215</v>
      </c>
      <c r="K49" s="481">
        <v>34881</v>
      </c>
      <c r="M49" s="489"/>
    </row>
    <row r="50" spans="1:13" s="471" customFormat="1" ht="15.95" customHeight="1">
      <c r="A50" s="487" t="s">
        <v>32</v>
      </c>
      <c r="B50" s="490">
        <v>749</v>
      </c>
      <c r="C50" s="481">
        <v>40269</v>
      </c>
      <c r="D50" s="491">
        <v>1</v>
      </c>
      <c r="E50" s="490">
        <v>614</v>
      </c>
      <c r="F50" s="481">
        <v>40269</v>
      </c>
      <c r="G50" s="490">
        <v>279</v>
      </c>
      <c r="H50" s="490">
        <v>233</v>
      </c>
      <c r="I50" s="498">
        <v>10</v>
      </c>
      <c r="J50" s="490">
        <v>219</v>
      </c>
      <c r="K50" s="481">
        <v>34790</v>
      </c>
      <c r="M50" s="489"/>
    </row>
    <row r="51" spans="1:13" s="471" customFormat="1" ht="15.95" customHeight="1">
      <c r="A51" s="487" t="s">
        <v>247</v>
      </c>
      <c r="B51" s="490">
        <v>760</v>
      </c>
      <c r="C51" s="481">
        <v>41752</v>
      </c>
      <c r="D51" s="491">
        <v>1</v>
      </c>
      <c r="E51" s="490">
        <v>607</v>
      </c>
      <c r="F51" s="481">
        <v>41752</v>
      </c>
      <c r="G51" s="490">
        <v>271</v>
      </c>
      <c r="H51" s="490">
        <v>217</v>
      </c>
      <c r="I51" s="498">
        <v>14</v>
      </c>
      <c r="J51" s="490">
        <v>202</v>
      </c>
      <c r="K51" s="481">
        <v>38803</v>
      </c>
      <c r="M51" s="489"/>
    </row>
    <row r="52" spans="1:13" s="471" customFormat="1" ht="15.95" customHeight="1">
      <c r="A52" s="487" t="s">
        <v>33</v>
      </c>
      <c r="B52" s="490">
        <v>788</v>
      </c>
      <c r="C52" s="481">
        <v>34790</v>
      </c>
      <c r="D52" s="491">
        <v>1</v>
      </c>
      <c r="E52" s="490">
        <v>639</v>
      </c>
      <c r="F52" s="488">
        <v>34790</v>
      </c>
      <c r="G52" s="490">
        <v>284</v>
      </c>
      <c r="H52" s="490">
        <v>237</v>
      </c>
      <c r="I52" s="498">
        <v>12</v>
      </c>
      <c r="J52" s="490">
        <v>213</v>
      </c>
      <c r="K52" s="481">
        <v>34790</v>
      </c>
      <c r="M52" s="489"/>
    </row>
    <row r="53" spans="1:13" s="471" customFormat="1" ht="15.95" customHeight="1">
      <c r="A53" s="487" t="s">
        <v>34</v>
      </c>
      <c r="B53" s="490">
        <v>788</v>
      </c>
      <c r="C53" s="481">
        <v>35065</v>
      </c>
      <c r="D53" s="491">
        <v>1</v>
      </c>
      <c r="E53" s="490">
        <v>639</v>
      </c>
      <c r="F53" s="488">
        <v>35065</v>
      </c>
      <c r="G53" s="490">
        <v>284</v>
      </c>
      <c r="H53" s="490">
        <v>237</v>
      </c>
      <c r="I53" s="498">
        <v>10</v>
      </c>
      <c r="J53" s="490">
        <v>213</v>
      </c>
      <c r="K53" s="481">
        <v>35065</v>
      </c>
      <c r="M53" s="489"/>
    </row>
    <row r="54" spans="1:13" s="471" customFormat="1" ht="15.95" customHeight="1">
      <c r="A54" s="487" t="s">
        <v>35</v>
      </c>
      <c r="B54" s="490">
        <v>788</v>
      </c>
      <c r="C54" s="481">
        <v>43009</v>
      </c>
      <c r="D54" s="491">
        <v>1</v>
      </c>
      <c r="E54" s="490">
        <v>639</v>
      </c>
      <c r="F54" s="488">
        <v>43009</v>
      </c>
      <c r="G54" s="490">
        <v>285</v>
      </c>
      <c r="H54" s="490">
        <v>237</v>
      </c>
      <c r="I54" s="498">
        <v>14</v>
      </c>
      <c r="J54" s="490">
        <v>214</v>
      </c>
      <c r="K54" s="481">
        <v>34790</v>
      </c>
      <c r="M54" s="489"/>
    </row>
    <row r="55" spans="1:13" s="471" customFormat="1" ht="15.95" customHeight="1">
      <c r="A55" s="487" t="s">
        <v>36</v>
      </c>
      <c r="B55" s="490">
        <v>788</v>
      </c>
      <c r="C55" s="481">
        <v>42826</v>
      </c>
      <c r="D55" s="491">
        <v>1</v>
      </c>
      <c r="E55" s="490">
        <v>639</v>
      </c>
      <c r="F55" s="488">
        <v>42826</v>
      </c>
      <c r="G55" s="490">
        <v>284</v>
      </c>
      <c r="H55" s="490">
        <v>237</v>
      </c>
      <c r="I55" s="498">
        <v>12</v>
      </c>
      <c r="J55" s="490">
        <v>213</v>
      </c>
      <c r="K55" s="481">
        <v>34790</v>
      </c>
      <c r="M55" s="489"/>
    </row>
    <row r="56" spans="1:13" s="471" customFormat="1" ht="15.95" customHeight="1">
      <c r="A56" s="487" t="s">
        <v>37</v>
      </c>
      <c r="B56" s="490">
        <v>788</v>
      </c>
      <c r="C56" s="481">
        <v>41730</v>
      </c>
      <c r="D56" s="491">
        <v>1</v>
      </c>
      <c r="E56" s="490">
        <v>639</v>
      </c>
      <c r="F56" s="488">
        <v>41730</v>
      </c>
      <c r="G56" s="490">
        <v>285</v>
      </c>
      <c r="H56" s="490">
        <v>237</v>
      </c>
      <c r="I56" s="498">
        <v>10</v>
      </c>
      <c r="J56" s="490">
        <v>214</v>
      </c>
      <c r="K56" s="481">
        <v>35156</v>
      </c>
      <c r="M56" s="489"/>
    </row>
    <row r="57" spans="1:13" s="471" customFormat="1" ht="15.95" customHeight="1">
      <c r="A57" s="487" t="s">
        <v>38</v>
      </c>
      <c r="B57" s="490">
        <v>788</v>
      </c>
      <c r="C57" s="481">
        <v>41730</v>
      </c>
      <c r="D57" s="491">
        <v>1</v>
      </c>
      <c r="E57" s="490">
        <v>639</v>
      </c>
      <c r="F57" s="488">
        <v>41730</v>
      </c>
      <c r="G57" s="490">
        <v>284</v>
      </c>
      <c r="H57" s="490">
        <v>237</v>
      </c>
      <c r="I57" s="498">
        <v>8</v>
      </c>
      <c r="J57" s="490">
        <v>213</v>
      </c>
      <c r="K57" s="481">
        <v>40650</v>
      </c>
      <c r="M57" s="489"/>
    </row>
    <row r="58" spans="1:13" s="471" customFormat="1" ht="15.95" customHeight="1">
      <c r="A58" s="487" t="s">
        <v>39</v>
      </c>
      <c r="B58" s="490">
        <v>761</v>
      </c>
      <c r="C58" s="481">
        <v>43922</v>
      </c>
      <c r="D58" s="491">
        <v>1</v>
      </c>
      <c r="E58" s="490">
        <v>615</v>
      </c>
      <c r="F58" s="488">
        <v>43922</v>
      </c>
      <c r="G58" s="490">
        <v>280</v>
      </c>
      <c r="H58" s="490">
        <v>234</v>
      </c>
      <c r="I58" s="498">
        <v>10</v>
      </c>
      <c r="J58" s="490">
        <v>209</v>
      </c>
      <c r="K58" s="481">
        <v>35156</v>
      </c>
      <c r="M58" s="489"/>
    </row>
    <row r="59" spans="1:13" s="471" customFormat="1" ht="15.95" customHeight="1">
      <c r="A59" s="487" t="s">
        <v>40</v>
      </c>
      <c r="B59" s="490">
        <v>760</v>
      </c>
      <c r="C59" s="481">
        <v>44105</v>
      </c>
      <c r="D59" s="491">
        <v>1</v>
      </c>
      <c r="E59" s="490">
        <v>609</v>
      </c>
      <c r="F59" s="488">
        <v>44105</v>
      </c>
      <c r="G59" s="490">
        <v>270</v>
      </c>
      <c r="H59" s="490">
        <v>226</v>
      </c>
      <c r="I59" s="498">
        <v>8</v>
      </c>
      <c r="J59" s="490">
        <v>215</v>
      </c>
      <c r="K59" s="481">
        <v>38443</v>
      </c>
      <c r="M59" s="489"/>
    </row>
    <row r="60" spans="1:13" s="471" customFormat="1" ht="15.95" customHeight="1">
      <c r="A60" s="487" t="s">
        <v>41</v>
      </c>
      <c r="B60" s="490">
        <v>790</v>
      </c>
      <c r="C60" s="481">
        <v>45383</v>
      </c>
      <c r="D60" s="491">
        <v>1</v>
      </c>
      <c r="E60" s="490">
        <v>641</v>
      </c>
      <c r="F60" s="481">
        <v>45383</v>
      </c>
      <c r="G60" s="490">
        <v>285</v>
      </c>
      <c r="H60" s="490">
        <v>230</v>
      </c>
      <c r="I60" s="498">
        <v>10</v>
      </c>
      <c r="J60" s="490">
        <v>210</v>
      </c>
      <c r="K60" s="481">
        <v>44652</v>
      </c>
      <c r="M60" s="489"/>
    </row>
    <row r="61" spans="1:13" s="471" customFormat="1" ht="15.95" customHeight="1">
      <c r="A61" s="499" t="s">
        <v>1154</v>
      </c>
      <c r="B61" s="500" t="s">
        <v>1155</v>
      </c>
      <c r="C61" s="500"/>
      <c r="D61" s="500"/>
      <c r="E61" s="501"/>
      <c r="F61" s="500"/>
      <c r="G61" s="501"/>
      <c r="H61" s="501"/>
      <c r="I61" s="502"/>
      <c r="J61" s="501"/>
      <c r="K61" s="501"/>
      <c r="M61" s="489"/>
    </row>
    <row r="62" spans="1:13" s="471" customFormat="1" ht="15.95" customHeight="1">
      <c r="A62" s="499" t="s">
        <v>1152</v>
      </c>
      <c r="B62" s="500" t="s">
        <v>1156</v>
      </c>
      <c r="C62" s="500"/>
      <c r="D62" s="500"/>
      <c r="E62" s="501"/>
      <c r="F62" s="500"/>
      <c r="G62" s="501"/>
      <c r="H62" s="501"/>
      <c r="I62" s="502"/>
      <c r="J62" s="501"/>
      <c r="K62" s="501"/>
      <c r="M62" s="489"/>
    </row>
    <row r="63" spans="1:13" s="471" customFormat="1" ht="15.95" customHeight="1">
      <c r="A63" s="499"/>
      <c r="B63" s="500"/>
      <c r="C63" s="500"/>
      <c r="D63" s="500"/>
      <c r="E63" s="501"/>
      <c r="F63" s="500"/>
      <c r="G63" s="501"/>
      <c r="H63" s="501"/>
      <c r="I63" s="502"/>
      <c r="J63" s="501"/>
      <c r="K63" s="501"/>
      <c r="M63" s="489"/>
    </row>
    <row r="64" spans="1:13" s="471" customFormat="1" ht="14.25">
      <c r="A64" s="503"/>
      <c r="B64" s="504"/>
      <c r="C64" s="505"/>
      <c r="D64" s="505"/>
      <c r="E64" s="504"/>
      <c r="F64" s="505"/>
      <c r="G64" s="504"/>
      <c r="H64" s="504"/>
      <c r="I64" s="506"/>
      <c r="J64" s="504"/>
      <c r="K64" s="504"/>
      <c r="M64" s="489"/>
    </row>
    <row r="65" spans="1:13" s="471" customFormat="1" ht="14.25">
      <c r="A65" s="503"/>
      <c r="B65" s="504"/>
      <c r="C65" s="505"/>
      <c r="D65" s="505"/>
      <c r="E65" s="504"/>
      <c r="F65" s="505"/>
      <c r="G65" s="504"/>
      <c r="H65" s="504"/>
      <c r="I65" s="506"/>
      <c r="J65" s="504"/>
      <c r="K65" s="504"/>
      <c r="M65" s="489"/>
    </row>
    <row r="66" spans="1:13" s="471" customFormat="1" ht="14.25">
      <c r="A66" s="503"/>
      <c r="B66" s="504"/>
      <c r="C66" s="505"/>
      <c r="D66" s="505"/>
      <c r="E66" s="504"/>
      <c r="F66" s="505"/>
      <c r="G66" s="504"/>
      <c r="H66" s="504"/>
      <c r="I66" s="506"/>
      <c r="J66" s="504"/>
      <c r="K66" s="504"/>
      <c r="M66" s="489"/>
    </row>
    <row r="67" spans="1:13" s="471" customFormat="1" ht="14.25"/>
    <row r="68" spans="1:13" s="471" customFormat="1" ht="14.25"/>
    <row r="69" spans="1:13" s="471" customFormat="1" ht="14.25"/>
    <row r="70" spans="1:13" s="471" customFormat="1" ht="14.25"/>
    <row r="71" spans="1:13" s="471" customFormat="1" ht="14.25"/>
    <row r="72" spans="1:13" s="471" customFormat="1" ht="14.25"/>
    <row r="73" spans="1:13" s="471" customFormat="1" ht="14.25"/>
    <row r="74" spans="1:13" s="471" customFormat="1" ht="14.25"/>
    <row r="75" spans="1:13" s="471" customFormat="1" ht="14.25"/>
    <row r="76" spans="1:13" s="471" customFormat="1" ht="14.25"/>
    <row r="77" spans="1:13" s="471" customFormat="1" ht="14.25"/>
    <row r="78" spans="1:13" s="471" customFormat="1" ht="14.25"/>
    <row r="79" spans="1:13" s="471" customFormat="1" ht="14.25"/>
    <row r="80" spans="1:13" s="471" customFormat="1" ht="14.25"/>
    <row r="81" s="471" customFormat="1" ht="14.25"/>
    <row r="82" s="471" customFormat="1" ht="14.25"/>
    <row r="83" s="471" customFormat="1" ht="14.25"/>
    <row r="84" s="471" customFormat="1" ht="14.25"/>
    <row r="85" s="471" customFormat="1" ht="14.25"/>
  </sheetData>
  <mergeCells count="13">
    <mergeCell ref="G5:G6"/>
    <mergeCell ref="H5:H6"/>
    <mergeCell ref="J5:J6"/>
    <mergeCell ref="B3:F3"/>
    <mergeCell ref="G3:K3"/>
    <mergeCell ref="B4:C4"/>
    <mergeCell ref="D4:F4"/>
    <mergeCell ref="I4:J4"/>
    <mergeCell ref="K4:K6"/>
    <mergeCell ref="B5:B6"/>
    <mergeCell ref="C5:C6"/>
    <mergeCell ref="E5:E6"/>
    <mergeCell ref="F5:F6"/>
  </mergeCells>
  <phoneticPr fontId="5"/>
  <pageMargins left="1.1811023622047245" right="0.78740157480314965" top="0.82677165354330717" bottom="0.43307086614173229" header="0.51181102362204722" footer="0.19685039370078741"/>
  <pageSetup paperSize="9" scale="68" fitToHeight="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27E1-DED6-40E0-BDD4-0E7D11F7D7F4}">
  <dimension ref="A1:P63"/>
  <sheetViews>
    <sheetView view="pageBreakPreview" zoomScaleNormal="100" zoomScaleSheetLayoutView="100" workbookViewId="0"/>
  </sheetViews>
  <sheetFormatPr defaultColWidth="9" defaultRowHeight="30" customHeight="1"/>
  <cols>
    <col min="1" max="1" width="0.5" style="507" customWidth="1"/>
    <col min="2" max="2" width="8.125" style="507" customWidth="1"/>
    <col min="3" max="3" width="0.75" style="507" customWidth="1"/>
    <col min="4" max="5" width="7.625" style="508" customWidth="1"/>
    <col min="6" max="7" width="7.625" style="509" customWidth="1"/>
    <col min="8" max="14" width="7.625" style="508" customWidth="1"/>
    <col min="15" max="16" width="7.625" style="509" customWidth="1"/>
    <col min="17" max="16384" width="9" style="507"/>
  </cols>
  <sheetData>
    <row r="1" spans="1:16" ht="17.25" customHeight="1">
      <c r="B1" s="467" t="s">
        <v>1157</v>
      </c>
    </row>
    <row r="2" spans="1:16" ht="12">
      <c r="P2" s="469" t="s">
        <v>1158</v>
      </c>
    </row>
    <row r="3" spans="1:16" ht="32.25" customHeight="1">
      <c r="A3" s="510"/>
      <c r="B3" s="511" t="s">
        <v>1159</v>
      </c>
      <c r="C3" s="512"/>
      <c r="D3" s="1475" t="s">
        <v>1160</v>
      </c>
      <c r="E3" s="1476"/>
      <c r="F3" s="1468" t="s">
        <v>1161</v>
      </c>
      <c r="G3" s="1468"/>
      <c r="H3" s="1470" t="s">
        <v>1162</v>
      </c>
      <c r="I3" s="1470"/>
      <c r="J3" s="1470"/>
      <c r="K3" s="1470"/>
      <c r="L3" s="1470"/>
      <c r="M3" s="1470" t="s">
        <v>1163</v>
      </c>
      <c r="N3" s="1470"/>
      <c r="O3" s="1471" t="s">
        <v>1164</v>
      </c>
      <c r="P3" s="1468"/>
    </row>
    <row r="4" spans="1:16" ht="18" customHeight="1">
      <c r="A4" s="514"/>
      <c r="C4" s="515"/>
      <c r="D4" s="1472" t="s">
        <v>1165</v>
      </c>
      <c r="E4" s="1470" t="s">
        <v>1166</v>
      </c>
      <c r="F4" s="1468" t="s">
        <v>1167</v>
      </c>
      <c r="G4" s="1468" t="s">
        <v>1166</v>
      </c>
      <c r="H4" s="1470" t="s">
        <v>1168</v>
      </c>
      <c r="I4" s="1470"/>
      <c r="J4" s="1470"/>
      <c r="K4" s="1470"/>
      <c r="L4" s="1470" t="s">
        <v>1144</v>
      </c>
      <c r="M4" s="1470" t="s">
        <v>1169</v>
      </c>
      <c r="N4" s="1470" t="s">
        <v>1166</v>
      </c>
      <c r="O4" s="1468" t="s">
        <v>1167</v>
      </c>
      <c r="P4" s="1468" t="s">
        <v>1166</v>
      </c>
    </row>
    <row r="5" spans="1:16" ht="18" customHeight="1">
      <c r="A5" s="514"/>
      <c r="C5" s="515"/>
      <c r="D5" s="1473"/>
      <c r="E5" s="1469"/>
      <c r="F5" s="1469"/>
      <c r="G5" s="1469"/>
      <c r="H5" s="1470" t="s">
        <v>1170</v>
      </c>
      <c r="I5" s="1470"/>
      <c r="J5" s="1470" t="s">
        <v>1166</v>
      </c>
      <c r="K5" s="1470"/>
      <c r="L5" s="1469"/>
      <c r="M5" s="1469"/>
      <c r="N5" s="1469"/>
      <c r="O5" s="1469"/>
      <c r="P5" s="1469"/>
    </row>
    <row r="6" spans="1:16" ht="18" customHeight="1">
      <c r="A6" s="516"/>
      <c r="B6" s="517" t="s">
        <v>1171</v>
      </c>
      <c r="C6" s="518"/>
      <c r="D6" s="1474"/>
      <c r="E6" s="1469"/>
      <c r="F6" s="1469"/>
      <c r="G6" s="1469"/>
      <c r="H6" s="513" t="s">
        <v>1172</v>
      </c>
      <c r="I6" s="513" t="s">
        <v>1173</v>
      </c>
      <c r="J6" s="513" t="s">
        <v>1172</v>
      </c>
      <c r="K6" s="513" t="s">
        <v>1173</v>
      </c>
      <c r="L6" s="1469"/>
      <c r="M6" s="1469"/>
      <c r="N6" s="1469"/>
      <c r="O6" s="1469"/>
      <c r="P6" s="1469"/>
    </row>
    <row r="7" spans="1:16" ht="15" customHeight="1">
      <c r="A7" s="514"/>
      <c r="B7" s="1462" t="s">
        <v>127</v>
      </c>
      <c r="C7" s="520"/>
      <c r="D7" s="1460">
        <v>780</v>
      </c>
      <c r="E7" s="1464" t="s">
        <v>1174</v>
      </c>
      <c r="F7" s="522" t="s">
        <v>1175</v>
      </c>
      <c r="G7" s="522" t="s">
        <v>1174</v>
      </c>
      <c r="H7" s="1466">
        <v>750</v>
      </c>
      <c r="I7" s="521"/>
      <c r="J7" s="521"/>
      <c r="K7" s="1460">
        <v>260</v>
      </c>
      <c r="L7" s="1460">
        <v>68</v>
      </c>
      <c r="M7" s="1460">
        <v>66.5</v>
      </c>
      <c r="N7" s="1460">
        <v>48</v>
      </c>
      <c r="O7" s="1460" t="s">
        <v>1176</v>
      </c>
      <c r="P7" s="1460" t="s">
        <v>1176</v>
      </c>
    </row>
    <row r="8" spans="1:16" ht="21">
      <c r="A8" s="514"/>
      <c r="B8" s="1463"/>
      <c r="C8" s="524"/>
      <c r="D8" s="1461"/>
      <c r="E8" s="1465"/>
      <c r="F8" s="527" t="s">
        <v>1177</v>
      </c>
      <c r="G8" s="527" t="s">
        <v>1178</v>
      </c>
      <c r="H8" s="1467"/>
      <c r="I8" s="529"/>
      <c r="J8" s="529"/>
      <c r="K8" s="1461"/>
      <c r="L8" s="1461"/>
      <c r="M8" s="1461"/>
      <c r="N8" s="1461"/>
      <c r="O8" s="1461"/>
      <c r="P8" s="1461"/>
    </row>
    <row r="9" spans="1:16" ht="15" customHeight="1">
      <c r="A9" s="530"/>
      <c r="B9" s="531" t="s">
        <v>125</v>
      </c>
      <c r="C9" s="532"/>
      <c r="D9" s="533">
        <v>613</v>
      </c>
      <c r="E9" s="534">
        <v>47.5</v>
      </c>
      <c r="F9" s="534">
        <v>40.5</v>
      </c>
      <c r="G9" s="534">
        <v>36</v>
      </c>
      <c r="H9" s="535"/>
      <c r="I9" s="534">
        <v>76</v>
      </c>
      <c r="J9" s="534"/>
      <c r="K9" s="534">
        <v>76</v>
      </c>
      <c r="L9" s="534"/>
      <c r="M9" s="534">
        <v>41.5</v>
      </c>
      <c r="N9" s="534">
        <v>37</v>
      </c>
      <c r="O9" s="534" t="s">
        <v>1179</v>
      </c>
      <c r="P9" s="534" t="s">
        <v>1179</v>
      </c>
    </row>
    <row r="10" spans="1:16" ht="15" customHeight="1">
      <c r="A10" s="530"/>
      <c r="B10" s="531" t="s">
        <v>123</v>
      </c>
      <c r="C10" s="532"/>
      <c r="D10" s="533">
        <v>744</v>
      </c>
      <c r="E10" s="534">
        <v>106.6</v>
      </c>
      <c r="F10" s="534">
        <v>63.8</v>
      </c>
      <c r="G10" s="534">
        <v>38.299999999999997</v>
      </c>
      <c r="H10" s="535">
        <v>621</v>
      </c>
      <c r="I10" s="534"/>
      <c r="J10" s="534"/>
      <c r="K10" s="534">
        <v>113.1</v>
      </c>
      <c r="L10" s="534">
        <v>61.5</v>
      </c>
      <c r="M10" s="534">
        <v>74</v>
      </c>
      <c r="N10" s="536">
        <v>52.4</v>
      </c>
      <c r="O10" s="537" t="s">
        <v>1180</v>
      </c>
      <c r="P10" s="537" t="s">
        <v>1181</v>
      </c>
    </row>
    <row r="11" spans="1:16" ht="15" customHeight="1">
      <c r="A11" s="530"/>
      <c r="B11" s="531" t="s">
        <v>1182</v>
      </c>
      <c r="C11" s="532"/>
      <c r="D11" s="533">
        <v>730</v>
      </c>
      <c r="E11" s="534">
        <v>111</v>
      </c>
      <c r="F11" s="534">
        <v>66</v>
      </c>
      <c r="G11" s="534">
        <v>48</v>
      </c>
      <c r="H11" s="535">
        <v>626</v>
      </c>
      <c r="I11" s="534"/>
      <c r="J11" s="534"/>
      <c r="K11" s="534">
        <v>128</v>
      </c>
      <c r="L11" s="534">
        <v>63</v>
      </c>
      <c r="M11" s="534">
        <v>100</v>
      </c>
      <c r="N11" s="534">
        <v>63</v>
      </c>
      <c r="O11" s="537" t="s">
        <v>1183</v>
      </c>
      <c r="P11" s="537" t="s">
        <v>1183</v>
      </c>
    </row>
    <row r="12" spans="1:16" ht="15" customHeight="1">
      <c r="A12" s="530"/>
      <c r="B12" s="531" t="s">
        <v>119</v>
      </c>
      <c r="C12" s="532"/>
      <c r="D12" s="533">
        <v>643</v>
      </c>
      <c r="E12" s="534">
        <v>33</v>
      </c>
      <c r="F12" s="534">
        <v>29</v>
      </c>
      <c r="G12" s="534">
        <v>25</v>
      </c>
      <c r="H12" s="535"/>
      <c r="I12" s="534">
        <v>53</v>
      </c>
      <c r="J12" s="534"/>
      <c r="K12" s="534"/>
      <c r="L12" s="534">
        <v>36</v>
      </c>
      <c r="M12" s="534">
        <v>41</v>
      </c>
      <c r="N12" s="534">
        <v>33</v>
      </c>
      <c r="O12" s="537" t="s">
        <v>1184</v>
      </c>
      <c r="P12" s="534" t="s">
        <v>1185</v>
      </c>
    </row>
    <row r="13" spans="1:16" ht="15" customHeight="1">
      <c r="A13" s="530"/>
      <c r="B13" s="531" t="s">
        <v>117</v>
      </c>
      <c r="C13" s="532"/>
      <c r="D13" s="533">
        <v>750</v>
      </c>
      <c r="E13" s="534">
        <v>36</v>
      </c>
      <c r="F13" s="534">
        <v>24</v>
      </c>
      <c r="G13" s="534">
        <v>22</v>
      </c>
      <c r="H13" s="535"/>
      <c r="I13" s="534">
        <v>150</v>
      </c>
      <c r="J13" s="534"/>
      <c r="K13" s="534">
        <v>77</v>
      </c>
      <c r="L13" s="534">
        <v>42</v>
      </c>
      <c r="M13" s="534">
        <v>53</v>
      </c>
      <c r="N13" s="534">
        <v>33</v>
      </c>
      <c r="O13" s="537" t="s">
        <v>1186</v>
      </c>
      <c r="P13" s="537" t="s">
        <v>1186</v>
      </c>
    </row>
    <row r="14" spans="1:16" ht="15" customHeight="1">
      <c r="A14" s="530"/>
      <c r="B14" s="531" t="s">
        <v>115</v>
      </c>
      <c r="C14" s="532"/>
      <c r="D14" s="534">
        <v>760</v>
      </c>
      <c r="E14" s="533">
        <v>92</v>
      </c>
      <c r="F14" s="534">
        <v>59</v>
      </c>
      <c r="G14" s="534">
        <v>47</v>
      </c>
      <c r="H14" s="535">
        <v>760</v>
      </c>
      <c r="I14" s="534"/>
      <c r="J14" s="534"/>
      <c r="K14" s="534">
        <v>119</v>
      </c>
      <c r="L14" s="534">
        <v>70</v>
      </c>
      <c r="M14" s="534">
        <v>68</v>
      </c>
      <c r="N14" s="534">
        <v>52</v>
      </c>
      <c r="O14" s="537" t="s">
        <v>1187</v>
      </c>
      <c r="P14" s="537" t="s">
        <v>1187</v>
      </c>
    </row>
    <row r="15" spans="1:16" ht="15" customHeight="1">
      <c r="A15" s="530"/>
      <c r="B15" s="531" t="s">
        <v>113</v>
      </c>
      <c r="C15" s="532"/>
      <c r="D15" s="533">
        <v>750</v>
      </c>
      <c r="E15" s="534">
        <v>60</v>
      </c>
      <c r="F15" s="534">
        <v>48</v>
      </c>
      <c r="G15" s="534">
        <v>44</v>
      </c>
      <c r="H15" s="535"/>
      <c r="I15" s="534">
        <v>100</v>
      </c>
      <c r="J15" s="534"/>
      <c r="K15" s="534">
        <v>80</v>
      </c>
      <c r="L15" s="534">
        <v>59</v>
      </c>
      <c r="M15" s="534">
        <v>76</v>
      </c>
      <c r="N15" s="536">
        <v>60</v>
      </c>
      <c r="O15" s="537" t="s">
        <v>1188</v>
      </c>
      <c r="P15" s="537" t="s">
        <v>1188</v>
      </c>
    </row>
    <row r="16" spans="1:16" ht="15" customHeight="1">
      <c r="A16" s="530"/>
      <c r="B16" s="531" t="s">
        <v>111</v>
      </c>
      <c r="C16" s="532"/>
      <c r="D16" s="533">
        <v>700</v>
      </c>
      <c r="E16" s="534">
        <v>49</v>
      </c>
      <c r="F16" s="534">
        <v>35</v>
      </c>
      <c r="G16" s="534">
        <v>28</v>
      </c>
      <c r="H16" s="535"/>
      <c r="I16" s="534">
        <v>74</v>
      </c>
      <c r="J16" s="534"/>
      <c r="K16" s="534"/>
      <c r="L16" s="534">
        <v>45</v>
      </c>
      <c r="M16" s="534">
        <v>67</v>
      </c>
      <c r="N16" s="534">
        <v>46</v>
      </c>
      <c r="O16" s="537" t="s">
        <v>1189</v>
      </c>
      <c r="P16" s="537" t="s">
        <v>1190</v>
      </c>
    </row>
    <row r="17" spans="1:16" ht="15" customHeight="1">
      <c r="A17" s="530"/>
      <c r="B17" s="531" t="s">
        <v>109</v>
      </c>
      <c r="C17" s="532"/>
      <c r="D17" s="534">
        <v>740</v>
      </c>
      <c r="E17" s="534">
        <v>51</v>
      </c>
      <c r="F17" s="534">
        <v>44</v>
      </c>
      <c r="G17" s="534">
        <v>36</v>
      </c>
      <c r="H17" s="535"/>
      <c r="I17" s="534">
        <v>75</v>
      </c>
      <c r="J17" s="538"/>
      <c r="K17" s="534">
        <v>75</v>
      </c>
      <c r="L17" s="534">
        <v>51</v>
      </c>
      <c r="M17" s="534">
        <v>66</v>
      </c>
      <c r="N17" s="534">
        <v>51</v>
      </c>
      <c r="O17" s="537" t="s">
        <v>1191</v>
      </c>
      <c r="P17" s="537" t="s">
        <v>1192</v>
      </c>
    </row>
    <row r="18" spans="1:16" ht="15" customHeight="1">
      <c r="A18" s="530"/>
      <c r="B18" s="531" t="s">
        <v>1193</v>
      </c>
      <c r="C18" s="532"/>
      <c r="D18" s="533">
        <v>720</v>
      </c>
      <c r="E18" s="534">
        <v>54</v>
      </c>
      <c r="F18" s="534">
        <v>48</v>
      </c>
      <c r="G18" s="534">
        <v>38</v>
      </c>
      <c r="H18" s="535"/>
      <c r="I18" s="535">
        <v>100</v>
      </c>
      <c r="J18" s="534"/>
      <c r="K18" s="534">
        <v>100</v>
      </c>
      <c r="L18" s="534">
        <v>49</v>
      </c>
      <c r="M18" s="534">
        <v>60</v>
      </c>
      <c r="N18" s="534">
        <v>45</v>
      </c>
      <c r="O18" s="537" t="s">
        <v>1194</v>
      </c>
      <c r="P18" s="537" t="s">
        <v>1189</v>
      </c>
    </row>
    <row r="19" spans="1:16" ht="15" customHeight="1">
      <c r="A19" s="530"/>
      <c r="B19" s="531" t="s">
        <v>105</v>
      </c>
      <c r="C19" s="532"/>
      <c r="D19" s="533">
        <v>650</v>
      </c>
      <c r="E19" s="534">
        <v>39</v>
      </c>
      <c r="F19" s="534">
        <v>27</v>
      </c>
      <c r="G19" s="534">
        <v>25</v>
      </c>
      <c r="H19" s="535"/>
      <c r="I19" s="534">
        <v>52</v>
      </c>
      <c r="J19" s="534"/>
      <c r="K19" s="534"/>
      <c r="L19" s="534">
        <v>39</v>
      </c>
      <c r="M19" s="534">
        <v>49</v>
      </c>
      <c r="N19" s="534">
        <v>39</v>
      </c>
      <c r="O19" s="537" t="s">
        <v>1186</v>
      </c>
      <c r="P19" s="537" t="s">
        <v>1195</v>
      </c>
    </row>
    <row r="20" spans="1:16" ht="15" customHeight="1">
      <c r="A20" s="530"/>
      <c r="B20" s="531" t="s">
        <v>103</v>
      </c>
      <c r="C20" s="532"/>
      <c r="D20" s="533">
        <v>600</v>
      </c>
      <c r="E20" s="534">
        <v>38</v>
      </c>
      <c r="F20" s="534">
        <v>20</v>
      </c>
      <c r="G20" s="534">
        <v>16</v>
      </c>
      <c r="H20" s="535"/>
      <c r="I20" s="534">
        <v>49</v>
      </c>
      <c r="J20" s="534"/>
      <c r="K20" s="534">
        <v>49</v>
      </c>
      <c r="L20" s="534">
        <v>38</v>
      </c>
      <c r="M20" s="534">
        <v>46</v>
      </c>
      <c r="N20" s="534">
        <v>38</v>
      </c>
      <c r="O20" s="537" t="s">
        <v>1196</v>
      </c>
      <c r="P20" s="537" t="s">
        <v>1196</v>
      </c>
    </row>
    <row r="21" spans="1:16" ht="15" customHeight="1">
      <c r="A21" s="530"/>
      <c r="B21" s="531" t="s">
        <v>101</v>
      </c>
      <c r="C21" s="532"/>
      <c r="D21" s="533">
        <v>730</v>
      </c>
      <c r="E21" s="534">
        <v>60</v>
      </c>
      <c r="F21" s="534">
        <v>48</v>
      </c>
      <c r="G21" s="534">
        <v>38</v>
      </c>
      <c r="H21" s="535"/>
      <c r="I21" s="534">
        <v>100</v>
      </c>
      <c r="J21" s="534"/>
      <c r="K21" s="534"/>
      <c r="L21" s="534">
        <v>57</v>
      </c>
      <c r="M21" s="534">
        <v>48</v>
      </c>
      <c r="N21" s="534">
        <v>45</v>
      </c>
      <c r="O21" s="537" t="s">
        <v>1197</v>
      </c>
      <c r="P21" s="537" t="s">
        <v>1197</v>
      </c>
    </row>
    <row r="22" spans="1:16" ht="15" customHeight="1">
      <c r="A22" s="530"/>
      <c r="B22" s="531" t="s">
        <v>99</v>
      </c>
      <c r="C22" s="532"/>
      <c r="D22" s="533">
        <v>731.4</v>
      </c>
      <c r="E22" s="534">
        <v>86.5</v>
      </c>
      <c r="F22" s="534">
        <v>61</v>
      </c>
      <c r="G22" s="534">
        <v>49</v>
      </c>
      <c r="H22" s="535">
        <v>667.5</v>
      </c>
      <c r="I22" s="534"/>
      <c r="J22" s="534"/>
      <c r="K22" s="534">
        <v>130</v>
      </c>
      <c r="L22" s="534">
        <v>61</v>
      </c>
      <c r="M22" s="534">
        <v>70</v>
      </c>
      <c r="N22" s="534">
        <v>58.5</v>
      </c>
      <c r="O22" s="537" t="s">
        <v>1187</v>
      </c>
      <c r="P22" s="537" t="s">
        <v>1198</v>
      </c>
    </row>
    <row r="23" spans="1:16" ht="15" customHeight="1">
      <c r="A23" s="530"/>
      <c r="B23" s="531" t="s">
        <v>97</v>
      </c>
      <c r="C23" s="532"/>
      <c r="D23" s="533">
        <v>610</v>
      </c>
      <c r="E23" s="534">
        <v>32</v>
      </c>
      <c r="F23" s="534">
        <v>28</v>
      </c>
      <c r="G23" s="534">
        <v>21</v>
      </c>
      <c r="H23" s="535"/>
      <c r="I23" s="534">
        <v>54</v>
      </c>
      <c r="J23" s="534"/>
      <c r="K23" s="534"/>
      <c r="L23" s="534">
        <v>39</v>
      </c>
      <c r="M23" s="534">
        <v>38</v>
      </c>
      <c r="N23" s="534">
        <v>30</v>
      </c>
      <c r="O23" s="537" t="s">
        <v>1199</v>
      </c>
      <c r="P23" s="537" t="s">
        <v>1199</v>
      </c>
    </row>
    <row r="24" spans="1:16" ht="15" customHeight="1">
      <c r="A24" s="530"/>
      <c r="B24" s="531" t="s">
        <v>1200</v>
      </c>
      <c r="C24" s="532"/>
      <c r="D24" s="533">
        <v>720</v>
      </c>
      <c r="E24" s="534">
        <v>76</v>
      </c>
      <c r="F24" s="534">
        <v>54</v>
      </c>
      <c r="G24" s="534">
        <v>42</v>
      </c>
      <c r="H24" s="535">
        <v>677</v>
      </c>
      <c r="I24" s="534"/>
      <c r="J24" s="534"/>
      <c r="K24" s="534">
        <v>126</v>
      </c>
      <c r="L24" s="534">
        <v>60</v>
      </c>
      <c r="M24" s="534">
        <v>73</v>
      </c>
      <c r="N24" s="534">
        <v>56</v>
      </c>
      <c r="O24" s="537" t="s">
        <v>1201</v>
      </c>
      <c r="P24" s="537" t="s">
        <v>1201</v>
      </c>
    </row>
    <row r="25" spans="1:16" ht="15" customHeight="1">
      <c r="A25" s="530"/>
      <c r="B25" s="531" t="s">
        <v>93</v>
      </c>
      <c r="C25" s="532"/>
      <c r="D25" s="533">
        <v>741.3</v>
      </c>
      <c r="E25" s="534">
        <v>60.8</v>
      </c>
      <c r="F25" s="534">
        <v>41.2</v>
      </c>
      <c r="G25" s="534">
        <v>36</v>
      </c>
      <c r="H25" s="535"/>
      <c r="I25" s="534">
        <v>130</v>
      </c>
      <c r="J25" s="534"/>
      <c r="K25" s="534"/>
      <c r="L25" s="534">
        <v>61</v>
      </c>
      <c r="M25" s="534">
        <v>61.8</v>
      </c>
      <c r="N25" s="534">
        <v>51.5</v>
      </c>
      <c r="O25" s="537" t="s">
        <v>1202</v>
      </c>
      <c r="P25" s="537" t="s">
        <v>1202</v>
      </c>
    </row>
    <row r="26" spans="1:16" ht="15" customHeight="1">
      <c r="A26" s="530"/>
      <c r="B26" s="531" t="s">
        <v>92</v>
      </c>
      <c r="C26" s="532"/>
      <c r="D26" s="533">
        <v>737</v>
      </c>
      <c r="E26" s="534">
        <v>56</v>
      </c>
      <c r="F26" s="534">
        <v>44</v>
      </c>
      <c r="G26" s="534">
        <v>38</v>
      </c>
      <c r="H26" s="535"/>
      <c r="I26" s="534">
        <v>100</v>
      </c>
      <c r="J26" s="534"/>
      <c r="K26" s="534">
        <v>80</v>
      </c>
      <c r="L26" s="534">
        <v>50</v>
      </c>
      <c r="M26" s="534">
        <v>53</v>
      </c>
      <c r="N26" s="534">
        <v>48</v>
      </c>
      <c r="O26" s="537" t="s">
        <v>1198</v>
      </c>
      <c r="P26" s="537" t="s">
        <v>1199</v>
      </c>
    </row>
    <row r="27" spans="1:16" ht="15" customHeight="1">
      <c r="A27" s="530"/>
      <c r="B27" s="531" t="s">
        <v>90</v>
      </c>
      <c r="C27" s="532"/>
      <c r="D27" s="533">
        <v>669</v>
      </c>
      <c r="E27" s="534">
        <v>55</v>
      </c>
      <c r="F27" s="534">
        <v>60</v>
      </c>
      <c r="G27" s="534">
        <v>50</v>
      </c>
      <c r="H27" s="535"/>
      <c r="I27" s="534">
        <v>100</v>
      </c>
      <c r="J27" s="534"/>
      <c r="K27" s="534"/>
      <c r="L27" s="534">
        <v>50</v>
      </c>
      <c r="M27" s="534">
        <v>65</v>
      </c>
      <c r="N27" s="536">
        <v>55</v>
      </c>
      <c r="O27" s="537" t="s">
        <v>1203</v>
      </c>
      <c r="P27" s="537" t="s">
        <v>1203</v>
      </c>
    </row>
    <row r="28" spans="1:16" ht="15" customHeight="1">
      <c r="A28" s="530"/>
      <c r="B28" s="531" t="s">
        <v>89</v>
      </c>
      <c r="C28" s="532"/>
      <c r="D28" s="539">
        <v>548.1</v>
      </c>
      <c r="E28" s="535">
        <v>30</v>
      </c>
      <c r="F28" s="535">
        <v>26</v>
      </c>
      <c r="G28" s="535">
        <v>21</v>
      </c>
      <c r="H28" s="535"/>
      <c r="I28" s="535">
        <v>49</v>
      </c>
      <c r="J28" s="535"/>
      <c r="K28" s="535"/>
      <c r="L28" s="535">
        <v>39</v>
      </c>
      <c r="M28" s="535">
        <v>37</v>
      </c>
      <c r="N28" s="535">
        <v>28</v>
      </c>
      <c r="O28" s="537" t="s">
        <v>1198</v>
      </c>
      <c r="P28" s="537" t="s">
        <v>1198</v>
      </c>
    </row>
    <row r="29" spans="1:16" ht="15" customHeight="1">
      <c r="A29" s="530"/>
      <c r="B29" s="531" t="s">
        <v>88</v>
      </c>
      <c r="C29" s="532"/>
      <c r="D29" s="539">
        <v>705</v>
      </c>
      <c r="E29" s="535">
        <v>46</v>
      </c>
      <c r="F29" s="535">
        <v>42</v>
      </c>
      <c r="G29" s="535">
        <v>30.5</v>
      </c>
      <c r="H29" s="535"/>
      <c r="I29" s="535">
        <v>66</v>
      </c>
      <c r="J29" s="535"/>
      <c r="K29" s="535"/>
      <c r="L29" s="535">
        <v>43</v>
      </c>
      <c r="M29" s="535">
        <v>55</v>
      </c>
      <c r="N29" s="535">
        <v>47</v>
      </c>
      <c r="O29" s="537" t="s">
        <v>1204</v>
      </c>
      <c r="P29" s="537" t="s">
        <v>1205</v>
      </c>
    </row>
    <row r="30" spans="1:16" ht="15" customHeight="1">
      <c r="A30" s="530"/>
      <c r="B30" s="531" t="s">
        <v>87</v>
      </c>
      <c r="C30" s="532"/>
      <c r="D30" s="539">
        <v>623</v>
      </c>
      <c r="E30" s="535">
        <v>34</v>
      </c>
      <c r="F30" s="535">
        <v>25</v>
      </c>
      <c r="G30" s="535">
        <v>24</v>
      </c>
      <c r="H30" s="535"/>
      <c r="I30" s="535">
        <v>125</v>
      </c>
      <c r="J30" s="535"/>
      <c r="K30" s="535">
        <v>120</v>
      </c>
      <c r="L30" s="535">
        <v>43</v>
      </c>
      <c r="M30" s="535">
        <v>43</v>
      </c>
      <c r="N30" s="535">
        <v>33</v>
      </c>
      <c r="O30" s="537" t="s">
        <v>1206</v>
      </c>
      <c r="P30" s="537" t="s">
        <v>1192</v>
      </c>
    </row>
    <row r="31" spans="1:16" ht="15" customHeight="1">
      <c r="A31" s="530"/>
      <c r="B31" s="531" t="s">
        <v>86</v>
      </c>
      <c r="C31" s="532"/>
      <c r="D31" s="539">
        <v>690</v>
      </c>
      <c r="E31" s="535">
        <v>35</v>
      </c>
      <c r="F31" s="535">
        <v>23</v>
      </c>
      <c r="G31" s="535">
        <v>20</v>
      </c>
      <c r="H31" s="535"/>
      <c r="I31" s="535">
        <v>58</v>
      </c>
      <c r="J31" s="535"/>
      <c r="K31" s="535"/>
      <c r="L31" s="535"/>
      <c r="M31" s="535">
        <v>43</v>
      </c>
      <c r="N31" s="535">
        <v>31</v>
      </c>
      <c r="O31" s="537" t="s">
        <v>1199</v>
      </c>
      <c r="P31" s="537" t="s">
        <v>1205</v>
      </c>
    </row>
    <row r="32" spans="1:16" ht="15" customHeight="1">
      <c r="A32" s="530"/>
      <c r="B32" s="531" t="s">
        <v>85</v>
      </c>
      <c r="C32" s="532"/>
      <c r="D32" s="539">
        <v>750</v>
      </c>
      <c r="E32" s="535">
        <v>75</v>
      </c>
      <c r="F32" s="535">
        <v>50</v>
      </c>
      <c r="G32" s="535">
        <v>45</v>
      </c>
      <c r="H32" s="535"/>
      <c r="I32" s="535">
        <v>100</v>
      </c>
      <c r="J32" s="535"/>
      <c r="K32" s="535">
        <v>85</v>
      </c>
      <c r="L32" s="535">
        <v>65</v>
      </c>
      <c r="M32" s="535"/>
      <c r="N32" s="535"/>
      <c r="O32" s="537" t="s">
        <v>1207</v>
      </c>
      <c r="P32" s="537" t="s">
        <v>1198</v>
      </c>
    </row>
    <row r="33" spans="1:16" ht="15" customHeight="1">
      <c r="A33" s="530"/>
      <c r="B33" s="531" t="s">
        <v>84</v>
      </c>
      <c r="C33" s="532"/>
      <c r="D33" s="539">
        <v>680</v>
      </c>
      <c r="E33" s="535">
        <v>58</v>
      </c>
      <c r="F33" s="535">
        <v>42</v>
      </c>
      <c r="G33" s="535">
        <v>33</v>
      </c>
      <c r="H33" s="535"/>
      <c r="I33" s="535">
        <v>75</v>
      </c>
      <c r="J33" s="535"/>
      <c r="K33" s="535">
        <v>75</v>
      </c>
      <c r="L33" s="535">
        <v>50</v>
      </c>
      <c r="M33" s="535">
        <v>56</v>
      </c>
      <c r="N33" s="535">
        <v>45</v>
      </c>
      <c r="O33" s="537" t="s">
        <v>1208</v>
      </c>
      <c r="P33" s="537" t="s">
        <v>1209</v>
      </c>
    </row>
    <row r="34" spans="1:16" ht="15" customHeight="1">
      <c r="A34" s="530"/>
      <c r="B34" s="531" t="s">
        <v>83</v>
      </c>
      <c r="C34" s="532"/>
      <c r="D34" s="539">
        <v>680</v>
      </c>
      <c r="E34" s="535">
        <v>35</v>
      </c>
      <c r="F34" s="535">
        <v>24</v>
      </c>
      <c r="G34" s="535">
        <v>22</v>
      </c>
      <c r="H34" s="535"/>
      <c r="I34" s="535">
        <v>120</v>
      </c>
      <c r="J34" s="535"/>
      <c r="K34" s="535"/>
      <c r="L34" s="535">
        <v>45</v>
      </c>
      <c r="M34" s="535">
        <v>55</v>
      </c>
      <c r="N34" s="535">
        <v>31</v>
      </c>
      <c r="O34" s="537" t="s">
        <v>1210</v>
      </c>
      <c r="P34" s="537" t="s">
        <v>1188</v>
      </c>
    </row>
    <row r="35" spans="1:16" ht="15" customHeight="1">
      <c r="A35" s="530"/>
      <c r="B35" s="531" t="s">
        <v>81</v>
      </c>
      <c r="C35" s="532"/>
      <c r="D35" s="539">
        <v>650</v>
      </c>
      <c r="E35" s="535">
        <v>46</v>
      </c>
      <c r="F35" s="535">
        <v>34</v>
      </c>
      <c r="G35" s="535">
        <v>29</v>
      </c>
      <c r="H35" s="535"/>
      <c r="I35" s="535">
        <v>65</v>
      </c>
      <c r="J35" s="535"/>
      <c r="K35" s="535"/>
      <c r="L35" s="535">
        <v>43</v>
      </c>
      <c r="M35" s="535">
        <v>47</v>
      </c>
      <c r="N35" s="535">
        <v>37</v>
      </c>
      <c r="O35" s="537" t="s">
        <v>1198</v>
      </c>
      <c r="P35" s="537" t="s">
        <v>1211</v>
      </c>
    </row>
    <row r="36" spans="1:16" ht="15" customHeight="1">
      <c r="A36" s="530"/>
      <c r="B36" s="531" t="s">
        <v>74</v>
      </c>
      <c r="C36" s="532"/>
      <c r="D36" s="539">
        <v>683</v>
      </c>
      <c r="E36" s="535">
        <v>53</v>
      </c>
      <c r="F36" s="535">
        <v>33</v>
      </c>
      <c r="G36" s="535">
        <v>28</v>
      </c>
      <c r="H36" s="535"/>
      <c r="I36" s="535">
        <v>75</v>
      </c>
      <c r="J36" s="535"/>
      <c r="K36" s="535"/>
      <c r="L36" s="535">
        <v>50</v>
      </c>
      <c r="M36" s="535">
        <v>65</v>
      </c>
      <c r="N36" s="535">
        <v>51</v>
      </c>
      <c r="O36" s="537" t="s">
        <v>1212</v>
      </c>
      <c r="P36" s="537" t="s">
        <v>1210</v>
      </c>
    </row>
    <row r="37" spans="1:16" ht="15" customHeight="1">
      <c r="A37" s="530"/>
      <c r="B37" s="531" t="s">
        <v>1213</v>
      </c>
      <c r="C37" s="532"/>
      <c r="D37" s="539">
        <v>666</v>
      </c>
      <c r="E37" s="535">
        <v>50</v>
      </c>
      <c r="F37" s="537" t="s">
        <v>1197</v>
      </c>
      <c r="G37" s="537" t="s">
        <v>1214</v>
      </c>
      <c r="H37" s="535"/>
      <c r="I37" s="535">
        <v>70</v>
      </c>
      <c r="J37" s="535"/>
      <c r="K37" s="535"/>
      <c r="L37" s="535">
        <v>41</v>
      </c>
      <c r="M37" s="535">
        <v>50</v>
      </c>
      <c r="N37" s="535">
        <v>45.4</v>
      </c>
      <c r="O37" s="537" t="s">
        <v>1197</v>
      </c>
      <c r="P37" s="537" t="s">
        <v>1214</v>
      </c>
    </row>
    <row r="38" spans="1:16" ht="15" customHeight="1">
      <c r="A38" s="530"/>
      <c r="B38" s="523" t="s">
        <v>1215</v>
      </c>
      <c r="C38" s="524"/>
      <c r="D38" s="540">
        <v>650</v>
      </c>
      <c r="E38" s="541">
        <v>40</v>
      </c>
      <c r="F38" s="542" t="s">
        <v>1210</v>
      </c>
      <c r="G38" s="542" t="s">
        <v>1186</v>
      </c>
      <c r="H38" s="541"/>
      <c r="I38" s="541">
        <v>60</v>
      </c>
      <c r="J38" s="541"/>
      <c r="K38" s="541"/>
      <c r="L38" s="541">
        <v>41</v>
      </c>
      <c r="M38" s="541">
        <v>55</v>
      </c>
      <c r="N38" s="541">
        <v>41</v>
      </c>
      <c r="O38" s="542" t="s">
        <v>1210</v>
      </c>
      <c r="P38" s="542" t="s">
        <v>1186</v>
      </c>
    </row>
    <row r="39" spans="1:16" ht="15" customHeight="1">
      <c r="A39" s="530"/>
      <c r="B39" s="531" t="s">
        <v>69</v>
      </c>
      <c r="C39" s="532"/>
      <c r="D39" s="539">
        <v>641</v>
      </c>
      <c r="E39" s="535">
        <v>35</v>
      </c>
      <c r="F39" s="535">
        <v>25</v>
      </c>
      <c r="G39" s="535">
        <v>21</v>
      </c>
      <c r="H39" s="535"/>
      <c r="I39" s="535">
        <v>51</v>
      </c>
      <c r="J39" s="535"/>
      <c r="K39" s="535"/>
      <c r="L39" s="535">
        <v>37</v>
      </c>
      <c r="M39" s="535">
        <v>45</v>
      </c>
      <c r="N39" s="535">
        <v>36</v>
      </c>
      <c r="O39" s="537" t="s">
        <v>1216</v>
      </c>
      <c r="P39" s="537" t="s">
        <v>1216</v>
      </c>
    </row>
    <row r="40" spans="1:16" ht="15" customHeight="1">
      <c r="A40" s="530"/>
      <c r="B40" s="531" t="s">
        <v>68</v>
      </c>
      <c r="C40" s="532"/>
      <c r="D40" s="539">
        <v>574.79999999999995</v>
      </c>
      <c r="E40" s="535">
        <v>37</v>
      </c>
      <c r="F40" s="535">
        <v>19</v>
      </c>
      <c r="G40" s="535">
        <v>15</v>
      </c>
      <c r="H40" s="535"/>
      <c r="I40" s="535">
        <v>45</v>
      </c>
      <c r="J40" s="535"/>
      <c r="K40" s="535"/>
      <c r="L40" s="535">
        <v>37</v>
      </c>
      <c r="M40" s="535">
        <v>45</v>
      </c>
      <c r="N40" s="535">
        <v>37</v>
      </c>
      <c r="O40" s="537" t="s">
        <v>1188</v>
      </c>
      <c r="P40" s="537" t="s">
        <v>1188</v>
      </c>
    </row>
    <row r="41" spans="1:16" ht="15" customHeight="1">
      <c r="A41" s="530"/>
      <c r="B41" s="531" t="s">
        <v>66</v>
      </c>
      <c r="C41" s="532"/>
      <c r="D41" s="539">
        <v>640</v>
      </c>
      <c r="E41" s="535">
        <v>40</v>
      </c>
      <c r="F41" s="535">
        <v>27</v>
      </c>
      <c r="G41" s="535">
        <v>25</v>
      </c>
      <c r="H41" s="535"/>
      <c r="I41" s="535">
        <v>57</v>
      </c>
      <c r="J41" s="535"/>
      <c r="K41" s="535"/>
      <c r="L41" s="535">
        <v>35</v>
      </c>
      <c r="M41" s="535">
        <v>58</v>
      </c>
      <c r="N41" s="535">
        <v>46.7</v>
      </c>
      <c r="O41" s="537" t="s">
        <v>1199</v>
      </c>
      <c r="P41" s="537" t="s">
        <v>1199</v>
      </c>
    </row>
    <row r="42" spans="1:16" ht="15" customHeight="1">
      <c r="A42" s="530"/>
      <c r="B42" s="531" t="s">
        <v>65</v>
      </c>
      <c r="C42" s="532"/>
      <c r="D42" s="539">
        <v>610</v>
      </c>
      <c r="E42" s="535">
        <v>39</v>
      </c>
      <c r="F42" s="535">
        <v>27</v>
      </c>
      <c r="G42" s="535">
        <v>25</v>
      </c>
      <c r="H42" s="535"/>
      <c r="I42" s="535">
        <v>52</v>
      </c>
      <c r="J42" s="535"/>
      <c r="K42" s="535"/>
      <c r="L42" s="535">
        <v>39</v>
      </c>
      <c r="M42" s="535">
        <v>49</v>
      </c>
      <c r="N42" s="535">
        <v>39</v>
      </c>
      <c r="O42" s="537" t="s">
        <v>1186</v>
      </c>
      <c r="P42" s="537" t="s">
        <v>1195</v>
      </c>
    </row>
    <row r="43" spans="1:16" ht="15" customHeight="1">
      <c r="A43" s="530"/>
      <c r="B43" s="531" t="s">
        <v>63</v>
      </c>
      <c r="C43" s="532"/>
      <c r="D43" s="539">
        <v>550</v>
      </c>
      <c r="E43" s="535">
        <v>30</v>
      </c>
      <c r="F43" s="535">
        <v>25</v>
      </c>
      <c r="G43" s="535">
        <v>21</v>
      </c>
      <c r="H43" s="535"/>
      <c r="I43" s="535">
        <v>45</v>
      </c>
      <c r="J43" s="535"/>
      <c r="K43" s="535"/>
      <c r="L43" s="535">
        <v>37</v>
      </c>
      <c r="M43" s="535">
        <v>37</v>
      </c>
      <c r="N43" s="535">
        <v>28</v>
      </c>
      <c r="O43" s="537" t="s">
        <v>1196</v>
      </c>
      <c r="P43" s="537" t="s">
        <v>1196</v>
      </c>
    </row>
    <row r="44" spans="1:16" ht="15" customHeight="1">
      <c r="A44" s="530"/>
      <c r="B44" s="531" t="s">
        <v>1217</v>
      </c>
      <c r="C44" s="532"/>
      <c r="D44" s="539">
        <v>602</v>
      </c>
      <c r="E44" s="535">
        <v>39</v>
      </c>
      <c r="F44" s="535">
        <v>18</v>
      </c>
      <c r="G44" s="535">
        <v>16</v>
      </c>
      <c r="H44" s="535"/>
      <c r="I44" s="535">
        <v>50</v>
      </c>
      <c r="J44" s="535"/>
      <c r="K44" s="535"/>
      <c r="L44" s="535">
        <v>25</v>
      </c>
      <c r="M44" s="535">
        <v>41.6</v>
      </c>
      <c r="N44" s="535">
        <v>35.200000000000003</v>
      </c>
      <c r="O44" s="537" t="s">
        <v>1188</v>
      </c>
      <c r="P44" s="537" t="s">
        <v>1188</v>
      </c>
    </row>
    <row r="45" spans="1:16" ht="15" customHeight="1">
      <c r="A45" s="514"/>
      <c r="B45" s="519" t="s">
        <v>126</v>
      </c>
      <c r="C45" s="532"/>
      <c r="D45" s="539">
        <v>630</v>
      </c>
      <c r="E45" s="535">
        <v>36</v>
      </c>
      <c r="F45" s="535">
        <v>25</v>
      </c>
      <c r="G45" s="535">
        <v>23</v>
      </c>
      <c r="H45" s="535"/>
      <c r="I45" s="535">
        <v>28</v>
      </c>
      <c r="J45" s="535"/>
      <c r="K45" s="535"/>
      <c r="L45" s="535">
        <v>28</v>
      </c>
      <c r="M45" s="535">
        <v>50</v>
      </c>
      <c r="N45" s="535">
        <v>39</v>
      </c>
      <c r="O45" s="537" t="s">
        <v>1208</v>
      </c>
      <c r="P45" s="537" t="s">
        <v>1209</v>
      </c>
    </row>
    <row r="46" spans="1:16" ht="15" customHeight="1">
      <c r="A46" s="530"/>
      <c r="B46" s="531" t="s">
        <v>124</v>
      </c>
      <c r="C46" s="532"/>
      <c r="D46" s="539">
        <v>590</v>
      </c>
      <c r="E46" s="535">
        <v>35.1</v>
      </c>
      <c r="F46" s="535">
        <v>18</v>
      </c>
      <c r="G46" s="535">
        <v>16.100000000000001</v>
      </c>
      <c r="H46" s="535"/>
      <c r="I46" s="535">
        <v>33.200000000000003</v>
      </c>
      <c r="J46" s="535"/>
      <c r="K46" s="535"/>
      <c r="L46" s="535">
        <v>27.5</v>
      </c>
      <c r="M46" s="535">
        <v>49.4</v>
      </c>
      <c r="N46" s="535">
        <v>42.7</v>
      </c>
      <c r="O46" s="537" t="s">
        <v>1204</v>
      </c>
      <c r="P46" s="537" t="s">
        <v>1218</v>
      </c>
    </row>
    <row r="47" spans="1:16" ht="15" customHeight="1">
      <c r="A47" s="530"/>
      <c r="B47" s="531" t="s">
        <v>1219</v>
      </c>
      <c r="C47" s="543"/>
      <c r="D47" s="544">
        <v>540</v>
      </c>
      <c r="E47" s="528">
        <v>20</v>
      </c>
      <c r="F47" s="525" t="s">
        <v>1220</v>
      </c>
      <c r="G47" s="525" t="s">
        <v>1221</v>
      </c>
      <c r="H47" s="528"/>
      <c r="I47" s="526" t="s">
        <v>1222</v>
      </c>
      <c r="J47" s="545"/>
      <c r="K47" s="545"/>
      <c r="L47" s="526">
        <v>13.8</v>
      </c>
      <c r="M47" s="528">
        <v>20</v>
      </c>
      <c r="N47" s="528">
        <v>18</v>
      </c>
      <c r="O47" s="526" t="s">
        <v>1223</v>
      </c>
      <c r="P47" s="526" t="s">
        <v>1223</v>
      </c>
    </row>
    <row r="48" spans="1:16" ht="15" customHeight="1">
      <c r="A48" s="530"/>
      <c r="B48" s="531" t="s">
        <v>120</v>
      </c>
      <c r="C48" s="532"/>
      <c r="D48" s="539">
        <v>565</v>
      </c>
      <c r="E48" s="535">
        <v>47.2</v>
      </c>
      <c r="F48" s="535">
        <v>14.7</v>
      </c>
      <c r="G48" s="535">
        <v>12.6</v>
      </c>
      <c r="H48" s="535"/>
      <c r="I48" s="535">
        <v>44</v>
      </c>
      <c r="J48" s="535"/>
      <c r="K48" s="535"/>
      <c r="L48" s="535">
        <v>23.1</v>
      </c>
      <c r="M48" s="535">
        <v>58.7</v>
      </c>
      <c r="N48" s="535">
        <v>47.2</v>
      </c>
      <c r="O48" s="537" t="s">
        <v>1192</v>
      </c>
      <c r="P48" s="537" t="s">
        <v>1192</v>
      </c>
    </row>
    <row r="49" spans="1:16" ht="15" customHeight="1">
      <c r="A49" s="530"/>
      <c r="B49" s="531" t="s">
        <v>1224</v>
      </c>
      <c r="C49" s="532"/>
      <c r="D49" s="539">
        <v>565</v>
      </c>
      <c r="E49" s="535">
        <v>43.5</v>
      </c>
      <c r="F49" s="535">
        <v>15.3</v>
      </c>
      <c r="G49" s="535">
        <v>14.1</v>
      </c>
      <c r="H49" s="535"/>
      <c r="I49" s="535">
        <v>39.799999999999997</v>
      </c>
      <c r="J49" s="535"/>
      <c r="K49" s="535"/>
      <c r="L49" s="535">
        <v>26.2</v>
      </c>
      <c r="M49" s="535">
        <v>50.3</v>
      </c>
      <c r="N49" s="535">
        <v>43.5</v>
      </c>
      <c r="O49" s="537" t="s">
        <v>1223</v>
      </c>
      <c r="P49" s="537" t="s">
        <v>1223</v>
      </c>
    </row>
    <row r="50" spans="1:16" ht="15" customHeight="1">
      <c r="A50" s="530"/>
      <c r="B50" s="531" t="s">
        <v>116</v>
      </c>
      <c r="C50" s="532"/>
      <c r="D50" s="539">
        <v>571</v>
      </c>
      <c r="E50" s="535">
        <v>30</v>
      </c>
      <c r="F50" s="537" t="s">
        <v>1225</v>
      </c>
      <c r="G50" s="537" t="s">
        <v>1197</v>
      </c>
      <c r="H50" s="537"/>
      <c r="I50" s="537" t="s">
        <v>1226</v>
      </c>
      <c r="J50" s="535"/>
      <c r="K50" s="535"/>
      <c r="L50" s="537" t="s">
        <v>1194</v>
      </c>
      <c r="M50" s="535">
        <v>36</v>
      </c>
      <c r="N50" s="535">
        <v>30</v>
      </c>
      <c r="O50" s="537" t="s">
        <v>1225</v>
      </c>
      <c r="P50" s="537" t="s">
        <v>1197</v>
      </c>
    </row>
    <row r="51" spans="1:16" ht="15" customHeight="1">
      <c r="A51" s="530"/>
      <c r="B51" s="531" t="s">
        <v>114</v>
      </c>
      <c r="C51" s="532"/>
      <c r="D51" s="539">
        <v>546</v>
      </c>
      <c r="E51" s="535">
        <v>27.5</v>
      </c>
      <c r="F51" s="535">
        <v>13.8</v>
      </c>
      <c r="G51" s="535">
        <v>11.6</v>
      </c>
      <c r="H51" s="535"/>
      <c r="I51" s="535">
        <v>23</v>
      </c>
      <c r="J51" s="535"/>
      <c r="K51" s="535"/>
      <c r="L51" s="535">
        <v>17</v>
      </c>
      <c r="M51" s="535">
        <v>36.700000000000003</v>
      </c>
      <c r="N51" s="535">
        <v>30.4</v>
      </c>
      <c r="O51" s="537" t="s">
        <v>1227</v>
      </c>
      <c r="P51" s="537" t="s">
        <v>1227</v>
      </c>
    </row>
    <row r="52" spans="1:16" ht="15" customHeight="1">
      <c r="A52" s="530"/>
      <c r="B52" s="531" t="s">
        <v>112</v>
      </c>
      <c r="C52" s="532"/>
      <c r="D52" s="539">
        <v>562</v>
      </c>
      <c r="E52" s="535">
        <v>27.5</v>
      </c>
      <c r="F52" s="535">
        <v>16</v>
      </c>
      <c r="G52" s="535">
        <v>14</v>
      </c>
      <c r="H52" s="535"/>
      <c r="I52" s="535">
        <v>26.5</v>
      </c>
      <c r="J52" s="535"/>
      <c r="K52" s="535"/>
      <c r="L52" s="535">
        <v>18</v>
      </c>
      <c r="M52" s="535">
        <v>36</v>
      </c>
      <c r="N52" s="535">
        <v>30</v>
      </c>
      <c r="O52" s="537" t="s">
        <v>1228</v>
      </c>
      <c r="P52" s="537" t="s">
        <v>1229</v>
      </c>
    </row>
    <row r="53" spans="1:16" ht="21">
      <c r="A53" s="530"/>
      <c r="B53" s="531" t="s">
        <v>1230</v>
      </c>
      <c r="C53" s="532"/>
      <c r="D53" s="539">
        <v>577</v>
      </c>
      <c r="E53" s="535">
        <v>27.8</v>
      </c>
      <c r="F53" s="535">
        <v>16.5</v>
      </c>
      <c r="G53" s="535">
        <v>13.4</v>
      </c>
      <c r="H53" s="535"/>
      <c r="I53" s="535">
        <v>22.7</v>
      </c>
      <c r="J53" s="535"/>
      <c r="K53" s="535"/>
      <c r="L53" s="535">
        <v>18.5</v>
      </c>
      <c r="M53" s="535">
        <v>39.1</v>
      </c>
      <c r="N53" s="535">
        <v>35</v>
      </c>
      <c r="O53" s="546" t="s">
        <v>1231</v>
      </c>
      <c r="P53" s="546" t="s">
        <v>1232</v>
      </c>
    </row>
    <row r="54" spans="1:16" ht="15" customHeight="1">
      <c r="A54" s="530"/>
      <c r="B54" s="531" t="s">
        <v>108</v>
      </c>
      <c r="C54" s="532"/>
      <c r="D54" s="539">
        <v>577</v>
      </c>
      <c r="E54" s="535">
        <v>27.8</v>
      </c>
      <c r="F54" s="535">
        <v>13.2</v>
      </c>
      <c r="G54" s="535">
        <v>11.6</v>
      </c>
      <c r="H54" s="535"/>
      <c r="I54" s="535">
        <v>22.7</v>
      </c>
      <c r="J54" s="535"/>
      <c r="K54" s="535"/>
      <c r="L54" s="535">
        <v>15.1</v>
      </c>
      <c r="M54" s="535">
        <v>39.1</v>
      </c>
      <c r="N54" s="535">
        <v>35</v>
      </c>
      <c r="O54" s="537" t="s">
        <v>1233</v>
      </c>
      <c r="P54" s="537" t="s">
        <v>1233</v>
      </c>
    </row>
    <row r="55" spans="1:16" ht="15" customHeight="1">
      <c r="A55" s="530"/>
      <c r="B55" s="531" t="s">
        <v>1234</v>
      </c>
      <c r="C55" s="532"/>
      <c r="D55" s="539">
        <v>577</v>
      </c>
      <c r="E55" s="535">
        <v>27.8</v>
      </c>
      <c r="F55" s="535">
        <v>18.5</v>
      </c>
      <c r="G55" s="535">
        <v>15.9</v>
      </c>
      <c r="H55" s="535"/>
      <c r="I55" s="535">
        <v>21.4</v>
      </c>
      <c r="J55" s="535"/>
      <c r="K55" s="535"/>
      <c r="L55" s="535">
        <v>17.3</v>
      </c>
      <c r="M55" s="535">
        <v>39.1</v>
      </c>
      <c r="N55" s="535">
        <v>35</v>
      </c>
      <c r="O55" s="537" t="s">
        <v>1212</v>
      </c>
      <c r="P55" s="537" t="s">
        <v>1235</v>
      </c>
    </row>
    <row r="56" spans="1:16" ht="15" customHeight="1">
      <c r="A56" s="530"/>
      <c r="B56" s="531" t="s">
        <v>104</v>
      </c>
      <c r="C56" s="532"/>
      <c r="D56" s="539">
        <v>577</v>
      </c>
      <c r="E56" s="535">
        <v>27.8</v>
      </c>
      <c r="F56" s="535">
        <v>16.399999999999999</v>
      </c>
      <c r="G56" s="535">
        <v>13.5</v>
      </c>
      <c r="H56" s="535"/>
      <c r="I56" s="535">
        <v>52.4</v>
      </c>
      <c r="J56" s="535"/>
      <c r="K56" s="535"/>
      <c r="L56" s="535">
        <v>18.100000000000001</v>
      </c>
      <c r="M56" s="535">
        <v>39.1</v>
      </c>
      <c r="N56" s="535">
        <v>35</v>
      </c>
      <c r="O56" s="537" t="s">
        <v>1211</v>
      </c>
      <c r="P56" s="537" t="s">
        <v>1211</v>
      </c>
    </row>
    <row r="57" spans="1:16" ht="15" customHeight="1">
      <c r="A57" s="530"/>
      <c r="B57" s="531" t="s">
        <v>102</v>
      </c>
      <c r="C57" s="532"/>
      <c r="D57" s="539">
        <v>577</v>
      </c>
      <c r="E57" s="535">
        <v>27.8</v>
      </c>
      <c r="F57" s="535">
        <v>17.3</v>
      </c>
      <c r="G57" s="535">
        <v>14.9</v>
      </c>
      <c r="H57" s="535"/>
      <c r="I57" s="535">
        <v>21.4</v>
      </c>
      <c r="J57" s="535"/>
      <c r="K57" s="535"/>
      <c r="L57" s="535">
        <v>18.399999999999999</v>
      </c>
      <c r="M57" s="535">
        <v>39.1</v>
      </c>
      <c r="N57" s="535">
        <v>35</v>
      </c>
      <c r="O57" s="537" t="s">
        <v>1236</v>
      </c>
      <c r="P57" s="537" t="s">
        <v>1223</v>
      </c>
    </row>
    <row r="58" spans="1:16" ht="15" customHeight="1">
      <c r="A58" s="530"/>
      <c r="B58" s="531" t="s">
        <v>1237</v>
      </c>
      <c r="C58" s="532"/>
      <c r="D58" s="539">
        <v>577</v>
      </c>
      <c r="E58" s="535">
        <v>27.8</v>
      </c>
      <c r="F58" s="535">
        <v>16.5</v>
      </c>
      <c r="G58" s="535">
        <v>15.5</v>
      </c>
      <c r="H58" s="535"/>
      <c r="I58" s="535">
        <v>23.7</v>
      </c>
      <c r="J58" s="535"/>
      <c r="K58" s="535"/>
      <c r="L58" s="535">
        <v>20.6</v>
      </c>
      <c r="M58" s="535">
        <v>39.1</v>
      </c>
      <c r="N58" s="535">
        <v>35</v>
      </c>
      <c r="O58" s="537" t="s">
        <v>1238</v>
      </c>
      <c r="P58" s="537" t="s">
        <v>1239</v>
      </c>
    </row>
    <row r="59" spans="1:16" ht="21">
      <c r="A59" s="530"/>
      <c r="B59" s="531" t="s">
        <v>98</v>
      </c>
      <c r="C59" s="532"/>
      <c r="D59" s="539">
        <v>536</v>
      </c>
      <c r="E59" s="535">
        <v>18.8</v>
      </c>
      <c r="F59" s="546" t="s">
        <v>1240</v>
      </c>
      <c r="G59" s="546" t="s">
        <v>1232</v>
      </c>
      <c r="H59" s="535"/>
      <c r="I59" s="536" t="s">
        <v>1241</v>
      </c>
      <c r="J59" s="535"/>
      <c r="K59" s="535"/>
      <c r="L59" s="537" t="s">
        <v>1189</v>
      </c>
      <c r="M59" s="535">
        <v>25.8</v>
      </c>
      <c r="N59" s="535">
        <v>21.5</v>
      </c>
      <c r="O59" s="546" t="s">
        <v>1231</v>
      </c>
      <c r="P59" s="546" t="s">
        <v>1232</v>
      </c>
    </row>
    <row r="60" spans="1:16" ht="21">
      <c r="A60" s="530"/>
      <c r="B60" s="531" t="s">
        <v>96</v>
      </c>
      <c r="C60" s="532"/>
      <c r="D60" s="539">
        <v>542</v>
      </c>
      <c r="E60" s="535">
        <v>17</v>
      </c>
      <c r="F60" s="546" t="s">
        <v>1242</v>
      </c>
      <c r="G60" s="546" t="s">
        <v>1243</v>
      </c>
      <c r="H60" s="535"/>
      <c r="I60" s="535">
        <v>20</v>
      </c>
      <c r="J60" s="535"/>
      <c r="K60" s="535"/>
      <c r="L60" s="535">
        <v>11</v>
      </c>
      <c r="M60" s="535">
        <v>23.8</v>
      </c>
      <c r="N60" s="535">
        <v>19.600000000000001</v>
      </c>
      <c r="O60" s="537" t="s">
        <v>1196</v>
      </c>
      <c r="P60" s="537" t="s">
        <v>1244</v>
      </c>
    </row>
    <row r="61" spans="1:16" ht="15" customHeight="1">
      <c r="A61" s="530"/>
      <c r="B61" s="531" t="s">
        <v>94</v>
      </c>
      <c r="C61" s="543"/>
      <c r="D61" s="544">
        <v>583</v>
      </c>
      <c r="E61" s="525" t="s">
        <v>1245</v>
      </c>
      <c r="F61" s="526" t="s">
        <v>1246</v>
      </c>
      <c r="G61" s="526" t="s">
        <v>1247</v>
      </c>
      <c r="H61" s="525"/>
      <c r="I61" s="525" t="s">
        <v>1248</v>
      </c>
      <c r="J61" s="525"/>
      <c r="K61" s="525"/>
      <c r="L61" s="525" t="s">
        <v>1248</v>
      </c>
      <c r="M61" s="525" t="s">
        <v>1248</v>
      </c>
      <c r="N61" s="525" t="s">
        <v>1245</v>
      </c>
      <c r="O61" s="526" t="s">
        <v>1207</v>
      </c>
      <c r="P61" s="526" t="s">
        <v>1249</v>
      </c>
    </row>
    <row r="62" spans="1:16" ht="9.9499999999999993" customHeight="1">
      <c r="B62" s="523"/>
      <c r="C62" s="523"/>
      <c r="D62" s="547"/>
      <c r="E62" s="548"/>
      <c r="F62" s="549"/>
      <c r="G62" s="549"/>
      <c r="H62" s="548"/>
      <c r="I62" s="548"/>
      <c r="J62" s="548"/>
      <c r="K62" s="548"/>
      <c r="L62" s="548"/>
      <c r="M62" s="548"/>
      <c r="N62" s="548"/>
      <c r="O62" s="549"/>
      <c r="P62" s="549"/>
    </row>
    <row r="63" spans="1:16" s="550" customFormat="1" ht="18.75" customHeight="1">
      <c r="B63" s="550" t="s">
        <v>1250</v>
      </c>
      <c r="D63" s="551"/>
      <c r="E63" s="508"/>
      <c r="F63" s="509"/>
      <c r="G63" s="509"/>
      <c r="H63" s="508"/>
      <c r="I63" s="508"/>
      <c r="J63" s="508"/>
      <c r="K63" s="508"/>
      <c r="L63" s="508"/>
      <c r="M63" s="508"/>
      <c r="N63" s="508"/>
      <c r="O63" s="509"/>
      <c r="P63" s="509"/>
    </row>
  </sheetData>
  <mergeCells count="27">
    <mergeCell ref="M3:N3"/>
    <mergeCell ref="O3:P3"/>
    <mergeCell ref="D4:D6"/>
    <mergeCell ref="E4:E6"/>
    <mergeCell ref="F4:F6"/>
    <mergeCell ref="G4:G6"/>
    <mergeCell ref="H4:K4"/>
    <mergeCell ref="H5:I5"/>
    <mergeCell ref="J5:K5"/>
    <mergeCell ref="D3:E3"/>
    <mergeCell ref="F3:G3"/>
    <mergeCell ref="H3:L3"/>
    <mergeCell ref="L4:L6"/>
    <mergeCell ref="M4:M6"/>
    <mergeCell ref="N4:N6"/>
    <mergeCell ref="O4:O6"/>
    <mergeCell ref="P4:P6"/>
    <mergeCell ref="M7:M8"/>
    <mergeCell ref="N7:N8"/>
    <mergeCell ref="O7:O8"/>
    <mergeCell ref="P7:P8"/>
    <mergeCell ref="L7:L8"/>
    <mergeCell ref="B7:B8"/>
    <mergeCell ref="D7:D8"/>
    <mergeCell ref="E7:E8"/>
    <mergeCell ref="H7:H8"/>
    <mergeCell ref="K7:K8"/>
  </mergeCells>
  <phoneticPr fontId="5"/>
  <pageMargins left="0.74803149606299213" right="0.43307086614173229" top="0.98425196850393704" bottom="0.35433070866141736" header="0.51181102362204722" footer="0.35433070866141736"/>
  <pageSetup paperSize="9" scale="76" firstPageNumber="62" orientation="portrait" useFirstPageNumber="1"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EC054-8399-4E5A-9896-C031276A9009}">
  <dimension ref="A1:J59"/>
  <sheetViews>
    <sheetView view="pageBreakPreview" zoomScale="90" zoomScaleNormal="90" workbookViewId="0">
      <pane xSplit="1" ySplit="3" topLeftCell="B4" activePane="bottomRight" state="frozen"/>
      <selection pane="topRight" activeCell="D1" sqref="D1"/>
      <selection pane="bottomLeft" activeCell="A4" sqref="A4"/>
      <selection pane="bottomRight" activeCell="M20" sqref="M20"/>
    </sheetView>
  </sheetViews>
  <sheetFormatPr defaultColWidth="9" defaultRowHeight="14.25"/>
  <cols>
    <col min="1" max="1" width="11.25" customWidth="1"/>
    <col min="2" max="2" width="9.625" customWidth="1"/>
    <col min="3" max="4" width="7.625" customWidth="1"/>
    <col min="5" max="5" width="9.625" customWidth="1"/>
    <col min="6" max="7" width="7.625" customWidth="1"/>
    <col min="8" max="8" width="9.625" customWidth="1"/>
    <col min="9" max="10" width="7.625" customWidth="1"/>
  </cols>
  <sheetData>
    <row r="1" spans="1:10" ht="17.25">
      <c r="A1" s="13" t="s">
        <v>45</v>
      </c>
    </row>
    <row r="2" spans="1:10" ht="15.95" customHeight="1">
      <c r="A2" s="1477" t="s">
        <v>46</v>
      </c>
      <c r="B2" s="1" t="s">
        <v>47</v>
      </c>
      <c r="C2" s="2"/>
      <c r="D2" s="2"/>
      <c r="E2" s="1" t="s">
        <v>48</v>
      </c>
      <c r="F2" s="2"/>
      <c r="G2" s="3"/>
      <c r="H2" s="1" t="s">
        <v>49</v>
      </c>
      <c r="I2" s="2"/>
      <c r="J2" s="3"/>
    </row>
    <row r="3" spans="1:10" ht="15.95" customHeight="1">
      <c r="A3" s="1478"/>
      <c r="B3" s="4" t="s">
        <v>50</v>
      </c>
      <c r="C3" s="5" t="s">
        <v>51</v>
      </c>
      <c r="D3" s="5" t="s">
        <v>52</v>
      </c>
      <c r="E3" s="4" t="s">
        <v>50</v>
      </c>
      <c r="F3" s="5" t="s">
        <v>51</v>
      </c>
      <c r="G3" s="5" t="s">
        <v>52</v>
      </c>
      <c r="H3" s="4" t="s">
        <v>50</v>
      </c>
      <c r="I3" s="5" t="s">
        <v>51</v>
      </c>
      <c r="J3" s="5" t="s">
        <v>52</v>
      </c>
    </row>
    <row r="4" spans="1:10" ht="18" customHeight="1">
      <c r="A4" s="6" t="s">
        <v>44</v>
      </c>
      <c r="B4" s="7">
        <v>4.5</v>
      </c>
      <c r="C4" s="8">
        <v>2.2000000000000002</v>
      </c>
      <c r="D4" s="8">
        <v>2.2999999999999998</v>
      </c>
      <c r="E4" s="7">
        <v>4.5</v>
      </c>
      <c r="F4" s="8">
        <v>2.2000000000000002</v>
      </c>
      <c r="G4" s="8">
        <v>2.2999999999999998</v>
      </c>
      <c r="H4" s="7">
        <v>4.5</v>
      </c>
      <c r="I4" s="8">
        <v>2.2000000000000002</v>
      </c>
      <c r="J4" s="8">
        <v>2.2999999999999998</v>
      </c>
    </row>
    <row r="5" spans="1:10" ht="18" customHeight="1">
      <c r="A5" s="6" t="s">
        <v>0</v>
      </c>
      <c r="B5" s="7">
        <v>3.4</v>
      </c>
      <c r="C5" s="8">
        <v>1.65</v>
      </c>
      <c r="D5" s="8">
        <v>1.75</v>
      </c>
      <c r="E5" s="7">
        <v>3.4</v>
      </c>
      <c r="F5" s="8">
        <v>1.65</v>
      </c>
      <c r="G5" s="8">
        <v>1.75</v>
      </c>
      <c r="H5" s="7">
        <v>3.4</v>
      </c>
      <c r="I5" s="8">
        <v>1.65</v>
      </c>
      <c r="J5" s="8">
        <v>1.75</v>
      </c>
    </row>
    <row r="6" spans="1:10" ht="18" customHeight="1">
      <c r="A6" s="6" t="s">
        <v>1</v>
      </c>
      <c r="B6" s="7">
        <v>4.5</v>
      </c>
      <c r="C6" s="8">
        <v>2.2000000000000002</v>
      </c>
      <c r="D6" s="8">
        <v>2.2999999999999998</v>
      </c>
      <c r="E6" s="7">
        <v>4.5</v>
      </c>
      <c r="F6" s="8">
        <v>2.2000000000000002</v>
      </c>
      <c r="G6" s="8">
        <v>2.2999999999999998</v>
      </c>
      <c r="H6" s="7">
        <v>4.5</v>
      </c>
      <c r="I6" s="8">
        <v>2.2000000000000002</v>
      </c>
      <c r="J6" s="8">
        <v>2.2999999999999998</v>
      </c>
    </row>
    <row r="7" spans="1:10" ht="18" customHeight="1">
      <c r="A7" s="6" t="s">
        <v>2</v>
      </c>
      <c r="B7" s="7">
        <v>4.5</v>
      </c>
      <c r="C7" s="8">
        <v>2.2000000000000002</v>
      </c>
      <c r="D7" s="8">
        <v>2.2999999999999998</v>
      </c>
      <c r="E7" s="7">
        <v>4.5</v>
      </c>
      <c r="F7" s="8">
        <v>2.2000000000000002</v>
      </c>
      <c r="G7" s="8">
        <v>2.2999999999999998</v>
      </c>
      <c r="H7" s="7">
        <v>4.5</v>
      </c>
      <c r="I7" s="8">
        <v>2.2000000000000002</v>
      </c>
      <c r="J7" s="8">
        <v>2.2999999999999998</v>
      </c>
    </row>
    <row r="8" spans="1:10" ht="18" customHeight="1">
      <c r="A8" s="6" t="s">
        <v>3</v>
      </c>
      <c r="B8" s="7">
        <v>4.5</v>
      </c>
      <c r="C8" s="8">
        <v>2.2000000000000002</v>
      </c>
      <c r="D8" s="8">
        <v>2.2999999999999998</v>
      </c>
      <c r="E8" s="7">
        <v>4.5</v>
      </c>
      <c r="F8" s="8">
        <v>2.2000000000000002</v>
      </c>
      <c r="G8" s="8">
        <v>2.2999999999999998</v>
      </c>
      <c r="H8" s="7">
        <v>4.5</v>
      </c>
      <c r="I8" s="8">
        <v>2.2000000000000002</v>
      </c>
      <c r="J8" s="8">
        <v>2.2999999999999998</v>
      </c>
    </row>
    <row r="9" spans="1:10" ht="18" customHeight="1">
      <c r="A9" s="6" t="s">
        <v>4</v>
      </c>
      <c r="B9" s="7">
        <v>4.5</v>
      </c>
      <c r="C9" s="8">
        <v>2.2000000000000002</v>
      </c>
      <c r="D9" s="8">
        <v>2.2999999999999998</v>
      </c>
      <c r="E9" s="7">
        <v>4.5</v>
      </c>
      <c r="F9" s="8">
        <v>2.2000000000000002</v>
      </c>
      <c r="G9" s="8">
        <v>2.2999999999999998</v>
      </c>
      <c r="H9" s="7">
        <v>4.5</v>
      </c>
      <c r="I9" s="8">
        <v>2.2000000000000002</v>
      </c>
      <c r="J9" s="8">
        <v>2.2999999999999998</v>
      </c>
    </row>
    <row r="10" spans="1:10" ht="18" customHeight="1">
      <c r="A10" s="6" t="s">
        <v>5</v>
      </c>
      <c r="B10" s="7">
        <v>4.5</v>
      </c>
      <c r="C10" s="8">
        <v>2.2000000000000002</v>
      </c>
      <c r="D10" s="8">
        <v>2.2999999999999998</v>
      </c>
      <c r="E10" s="7">
        <v>4.5</v>
      </c>
      <c r="F10" s="8">
        <v>2.2000000000000002</v>
      </c>
      <c r="G10" s="8">
        <v>2.2999999999999998</v>
      </c>
      <c r="H10" s="7">
        <v>4.5</v>
      </c>
      <c r="I10" s="8">
        <v>2.2000000000000002</v>
      </c>
      <c r="J10" s="8">
        <v>2.2999999999999998</v>
      </c>
    </row>
    <row r="11" spans="1:10" ht="18" customHeight="1">
      <c r="A11" s="6" t="s">
        <v>6</v>
      </c>
      <c r="B11" s="7">
        <v>4.5</v>
      </c>
      <c r="C11" s="8">
        <v>2.125</v>
      </c>
      <c r="D11" s="8">
        <v>2.375</v>
      </c>
      <c r="E11" s="7">
        <v>4.5</v>
      </c>
      <c r="F11" s="8">
        <v>2.125</v>
      </c>
      <c r="G11" s="8">
        <v>2.375</v>
      </c>
      <c r="H11" s="7">
        <v>4.5</v>
      </c>
      <c r="I11" s="8">
        <v>2.125</v>
      </c>
      <c r="J11" s="8">
        <v>2.375</v>
      </c>
    </row>
    <row r="12" spans="1:10" ht="18" customHeight="1">
      <c r="A12" s="6" t="s">
        <v>7</v>
      </c>
      <c r="B12" s="7">
        <v>4.5</v>
      </c>
      <c r="C12" s="8">
        <v>2.2000000000000002</v>
      </c>
      <c r="D12" s="8">
        <v>2.2999999999999998</v>
      </c>
      <c r="E12" s="7">
        <v>4.5</v>
      </c>
      <c r="F12" s="8">
        <v>2.2000000000000002</v>
      </c>
      <c r="G12" s="8">
        <v>2.2999999999999998</v>
      </c>
      <c r="H12" s="7">
        <v>4.5</v>
      </c>
      <c r="I12" s="8">
        <v>2.2000000000000002</v>
      </c>
      <c r="J12" s="8">
        <v>2.2999999999999998</v>
      </c>
    </row>
    <row r="13" spans="1:10" ht="18" customHeight="1">
      <c r="A13" s="6" t="s">
        <v>8</v>
      </c>
      <c r="B13" s="7">
        <v>4.5</v>
      </c>
      <c r="C13" s="8">
        <v>2.2000000000000002</v>
      </c>
      <c r="D13" s="8">
        <v>2.2999999999999998</v>
      </c>
      <c r="E13" s="7">
        <v>4.5</v>
      </c>
      <c r="F13" s="8">
        <v>2.2000000000000002</v>
      </c>
      <c r="G13" s="8">
        <v>2.2999999999999998</v>
      </c>
      <c r="H13" s="7">
        <v>4.5</v>
      </c>
      <c r="I13" s="8">
        <v>2.2000000000000002</v>
      </c>
      <c r="J13" s="8">
        <v>2.2999999999999998</v>
      </c>
    </row>
    <row r="14" spans="1:10" ht="18" customHeight="1">
      <c r="A14" s="6" t="s">
        <v>9</v>
      </c>
      <c r="B14" s="7">
        <v>4.4499999999999993</v>
      </c>
      <c r="C14" s="8">
        <v>2.1749999999999998</v>
      </c>
      <c r="D14" s="8">
        <v>2.2749999999999999</v>
      </c>
      <c r="E14" s="7">
        <v>4.4499999999999993</v>
      </c>
      <c r="F14" s="8">
        <v>2.1749999999999998</v>
      </c>
      <c r="G14" s="8">
        <v>2.2749999999999999</v>
      </c>
      <c r="H14" s="7">
        <v>4.4499999999999993</v>
      </c>
      <c r="I14" s="8">
        <v>2.1749999999999998</v>
      </c>
      <c r="J14" s="8">
        <v>2.2749999999999999</v>
      </c>
    </row>
    <row r="15" spans="1:10" ht="18" customHeight="1">
      <c r="A15" s="6" t="s">
        <v>10</v>
      </c>
      <c r="B15" s="7">
        <v>4.4000000000000004</v>
      </c>
      <c r="C15" s="8">
        <v>2.15</v>
      </c>
      <c r="D15" s="8">
        <v>2.25</v>
      </c>
      <c r="E15" s="7">
        <v>4.4000000000000004</v>
      </c>
      <c r="F15" s="8">
        <v>2.15</v>
      </c>
      <c r="G15" s="8">
        <v>2.25</v>
      </c>
      <c r="H15" s="7">
        <v>4.4000000000000004</v>
      </c>
      <c r="I15" s="8">
        <v>2.15</v>
      </c>
      <c r="J15" s="8">
        <v>2.25</v>
      </c>
    </row>
    <row r="16" spans="1:10" ht="18" customHeight="1">
      <c r="A16" s="6" t="s">
        <v>11</v>
      </c>
      <c r="B16" s="7">
        <v>4.5</v>
      </c>
      <c r="C16" s="8">
        <v>2.2000000000000002</v>
      </c>
      <c r="D16" s="8">
        <v>2.2999999999999998</v>
      </c>
      <c r="E16" s="7">
        <v>4.5</v>
      </c>
      <c r="F16" s="8">
        <v>2.2000000000000002</v>
      </c>
      <c r="G16" s="8">
        <v>2.2999999999999998</v>
      </c>
      <c r="H16" s="7">
        <v>4.5</v>
      </c>
      <c r="I16" s="8">
        <v>2.2000000000000002</v>
      </c>
      <c r="J16" s="8">
        <v>2.2999999999999998</v>
      </c>
    </row>
    <row r="17" spans="1:10" ht="18" customHeight="1">
      <c r="A17" s="6" t="s">
        <v>12</v>
      </c>
      <c r="B17" s="7">
        <v>4.5</v>
      </c>
      <c r="C17" s="8">
        <v>2.2000000000000002</v>
      </c>
      <c r="D17" s="8">
        <v>2.2999999999999998</v>
      </c>
      <c r="E17" s="7">
        <v>4.5</v>
      </c>
      <c r="F17" s="8">
        <v>2.2000000000000002</v>
      </c>
      <c r="G17" s="8">
        <v>2.2999999999999998</v>
      </c>
      <c r="H17" s="7">
        <v>4.5</v>
      </c>
      <c r="I17" s="8">
        <v>2.2000000000000002</v>
      </c>
      <c r="J17" s="8">
        <v>2.2999999999999998</v>
      </c>
    </row>
    <row r="18" spans="1:10" ht="18" customHeight="1">
      <c r="A18" s="6" t="s">
        <v>13</v>
      </c>
      <c r="B18" s="7">
        <v>4.4000000000000004</v>
      </c>
      <c r="C18" s="8">
        <v>2.2000000000000002</v>
      </c>
      <c r="D18" s="8">
        <v>2.2000000000000002</v>
      </c>
      <c r="E18" s="7">
        <v>4.4000000000000004</v>
      </c>
      <c r="F18" s="8">
        <v>2.2000000000000002</v>
      </c>
      <c r="G18" s="8">
        <v>2.2000000000000002</v>
      </c>
      <c r="H18" s="7">
        <v>4.4000000000000004</v>
      </c>
      <c r="I18" s="8">
        <v>2.2000000000000002</v>
      </c>
      <c r="J18" s="8">
        <v>2.2000000000000002</v>
      </c>
    </row>
    <row r="19" spans="1:10" ht="18" customHeight="1">
      <c r="A19" s="6" t="s">
        <v>14</v>
      </c>
      <c r="B19" s="7">
        <v>4.4499999999999993</v>
      </c>
      <c r="C19" s="8">
        <v>2.1749999999999998</v>
      </c>
      <c r="D19" s="8">
        <v>2.2749999999999999</v>
      </c>
      <c r="E19" s="7">
        <v>4.4499999999999993</v>
      </c>
      <c r="F19" s="8">
        <v>2.1749999999999998</v>
      </c>
      <c r="G19" s="8">
        <v>2.2749999999999999</v>
      </c>
      <c r="H19" s="7">
        <v>4.4499999999999993</v>
      </c>
      <c r="I19" s="8">
        <v>2.1749999999999998</v>
      </c>
      <c r="J19" s="8">
        <v>2.2749999999999999</v>
      </c>
    </row>
    <row r="20" spans="1:10" ht="18" customHeight="1">
      <c r="A20" s="6" t="s">
        <v>15</v>
      </c>
      <c r="B20" s="7">
        <v>4.5</v>
      </c>
      <c r="C20" s="8">
        <v>2.2000000000000002</v>
      </c>
      <c r="D20" s="8">
        <v>2.2999999999999998</v>
      </c>
      <c r="E20" s="7">
        <v>4.5</v>
      </c>
      <c r="F20" s="8">
        <v>2.2000000000000002</v>
      </c>
      <c r="G20" s="8">
        <v>2.2999999999999998</v>
      </c>
      <c r="H20" s="7">
        <v>4.5</v>
      </c>
      <c r="I20" s="8">
        <v>2.2000000000000002</v>
      </c>
      <c r="J20" s="8">
        <v>2.2999999999999998</v>
      </c>
    </row>
    <row r="21" spans="1:10" ht="18" customHeight="1">
      <c r="A21" s="6" t="s">
        <v>16</v>
      </c>
      <c r="B21" s="7">
        <v>4.4499999999999993</v>
      </c>
      <c r="C21" s="8">
        <v>2.1749999999999998</v>
      </c>
      <c r="D21" s="8">
        <v>2.2749999999999999</v>
      </c>
      <c r="E21" s="7">
        <v>4.3000000000000007</v>
      </c>
      <c r="F21" s="8">
        <v>2.1</v>
      </c>
      <c r="G21" s="8">
        <v>2.2000000000000002</v>
      </c>
      <c r="H21" s="7">
        <v>4.3000000000000007</v>
      </c>
      <c r="I21" s="8">
        <v>2.1</v>
      </c>
      <c r="J21" s="8">
        <v>2.2000000000000002</v>
      </c>
    </row>
    <row r="22" spans="1:10" ht="18" customHeight="1">
      <c r="A22" s="6" t="s">
        <v>17</v>
      </c>
      <c r="B22" s="7">
        <v>4.0999999999999996</v>
      </c>
      <c r="C22" s="8">
        <v>2</v>
      </c>
      <c r="D22" s="8">
        <v>2.1</v>
      </c>
      <c r="E22" s="7">
        <v>4.0999999999999996</v>
      </c>
      <c r="F22" s="8">
        <v>2</v>
      </c>
      <c r="G22" s="8">
        <v>2.1</v>
      </c>
      <c r="H22" s="7">
        <v>4.0999999999999996</v>
      </c>
      <c r="I22" s="8">
        <v>2</v>
      </c>
      <c r="J22" s="8">
        <v>2.1</v>
      </c>
    </row>
    <row r="23" spans="1:10" ht="18" customHeight="1">
      <c r="A23" s="6" t="s">
        <v>18</v>
      </c>
      <c r="B23" s="7">
        <v>4.3499999999999996</v>
      </c>
      <c r="C23" s="8">
        <v>2.1749999999999998</v>
      </c>
      <c r="D23" s="8">
        <v>2.1749999999999998</v>
      </c>
      <c r="E23" s="7">
        <v>4.05</v>
      </c>
      <c r="F23" s="8">
        <v>2.0249999999999999</v>
      </c>
      <c r="G23" s="8">
        <v>2.0249999999999999</v>
      </c>
      <c r="H23" s="7">
        <v>4.05</v>
      </c>
      <c r="I23" s="8">
        <v>2.0249999999999999</v>
      </c>
      <c r="J23" s="8">
        <v>2.0249999999999999</v>
      </c>
    </row>
    <row r="24" spans="1:10" ht="18" customHeight="1">
      <c r="A24" s="6" t="s">
        <v>19</v>
      </c>
      <c r="B24" s="7">
        <v>4.4499999999999993</v>
      </c>
      <c r="C24" s="8">
        <v>2.1749999999999998</v>
      </c>
      <c r="D24" s="8">
        <v>2.2749999999999999</v>
      </c>
      <c r="E24" s="7">
        <v>4.5</v>
      </c>
      <c r="F24" s="8">
        <v>2.2000000000000002</v>
      </c>
      <c r="G24" s="8">
        <v>2.2999999999999998</v>
      </c>
      <c r="H24" s="7">
        <v>4.5</v>
      </c>
      <c r="I24" s="8">
        <v>2.2000000000000002</v>
      </c>
      <c r="J24" s="8">
        <v>2.2999999999999998</v>
      </c>
    </row>
    <row r="25" spans="1:10" ht="18" customHeight="1">
      <c r="A25" s="6" t="s">
        <v>42</v>
      </c>
      <c r="B25" s="7">
        <v>4.5</v>
      </c>
      <c r="C25" s="8">
        <v>2.2000000000000002</v>
      </c>
      <c r="D25" s="8">
        <v>2.2999999999999998</v>
      </c>
      <c r="E25" s="7">
        <v>4.5</v>
      </c>
      <c r="F25" s="8">
        <v>2.2000000000000002</v>
      </c>
      <c r="G25" s="8">
        <v>2.2999999999999998</v>
      </c>
      <c r="H25" s="7">
        <v>4.5</v>
      </c>
      <c r="I25" s="8">
        <v>2.2000000000000002</v>
      </c>
      <c r="J25" s="8">
        <v>2.2999999999999998</v>
      </c>
    </row>
    <row r="26" spans="1:10" ht="18" customHeight="1">
      <c r="A26" s="6" t="s">
        <v>20</v>
      </c>
      <c r="B26" s="7">
        <v>4.5</v>
      </c>
      <c r="C26" s="8">
        <v>2.2000000000000002</v>
      </c>
      <c r="D26" s="8">
        <v>2.2999999999999998</v>
      </c>
      <c r="E26" s="7">
        <v>4.5</v>
      </c>
      <c r="F26" s="8">
        <v>2.2000000000000002</v>
      </c>
      <c r="G26" s="8">
        <v>2.2999999999999998</v>
      </c>
      <c r="H26" s="7">
        <v>4.5</v>
      </c>
      <c r="I26" s="8">
        <v>2.2000000000000002</v>
      </c>
      <c r="J26" s="8">
        <v>2.2999999999999998</v>
      </c>
    </row>
    <row r="27" spans="1:10" ht="18" customHeight="1">
      <c r="A27" s="6" t="s">
        <v>21</v>
      </c>
      <c r="B27" s="7">
        <v>4.5</v>
      </c>
      <c r="C27" s="8">
        <v>2.2000000000000002</v>
      </c>
      <c r="D27" s="8">
        <v>2.2999999999999998</v>
      </c>
      <c r="E27" s="7">
        <v>4.5</v>
      </c>
      <c r="F27" s="8">
        <v>2.2000000000000002</v>
      </c>
      <c r="G27" s="8">
        <v>2.2999999999999998</v>
      </c>
      <c r="H27" s="7">
        <v>4.5</v>
      </c>
      <c r="I27" s="8">
        <v>2.2000000000000002</v>
      </c>
      <c r="J27" s="8">
        <v>2.2999999999999998</v>
      </c>
    </row>
    <row r="28" spans="1:10" ht="18" customHeight="1">
      <c r="A28" s="6" t="s">
        <v>22</v>
      </c>
      <c r="B28" s="7">
        <v>4.5</v>
      </c>
      <c r="C28" s="8">
        <v>2.2000000000000002</v>
      </c>
      <c r="D28" s="8">
        <v>2.2999999999999998</v>
      </c>
      <c r="E28" s="7">
        <v>4.5</v>
      </c>
      <c r="F28" s="8">
        <v>2.2000000000000002</v>
      </c>
      <c r="G28" s="8">
        <v>2.2999999999999998</v>
      </c>
      <c r="H28" s="7">
        <v>4.5</v>
      </c>
      <c r="I28" s="8">
        <v>2.2000000000000002</v>
      </c>
      <c r="J28" s="8">
        <v>2.2999999999999998</v>
      </c>
    </row>
    <row r="29" spans="1:10" ht="18" customHeight="1">
      <c r="A29" s="6" t="s">
        <v>23</v>
      </c>
      <c r="B29" s="7">
        <v>4</v>
      </c>
      <c r="C29" s="8">
        <v>1.875</v>
      </c>
      <c r="D29" s="8">
        <v>2.125</v>
      </c>
      <c r="E29" s="7">
        <v>3.9</v>
      </c>
      <c r="F29" s="8">
        <v>1.875</v>
      </c>
      <c r="G29" s="8">
        <v>2.0249999999999999</v>
      </c>
      <c r="H29" s="7">
        <v>3.9</v>
      </c>
      <c r="I29" s="8">
        <v>1.875</v>
      </c>
      <c r="J29" s="8">
        <v>2.0249999999999999</v>
      </c>
    </row>
    <row r="30" spans="1:10" ht="18" customHeight="1">
      <c r="A30" s="6" t="s">
        <v>43</v>
      </c>
      <c r="B30" s="9">
        <v>4.5</v>
      </c>
      <c r="C30" s="10">
        <v>2.2000000000000002</v>
      </c>
      <c r="D30" s="10">
        <v>2.2999999999999998</v>
      </c>
      <c r="E30" s="7">
        <v>4.5</v>
      </c>
      <c r="F30" s="8">
        <v>2.2000000000000002</v>
      </c>
      <c r="G30" s="8">
        <v>2.2999999999999998</v>
      </c>
      <c r="H30" s="7">
        <v>4.5</v>
      </c>
      <c r="I30" s="8">
        <v>2.2000000000000002</v>
      </c>
      <c r="J30" s="8">
        <v>2.2999999999999998</v>
      </c>
    </row>
    <row r="31" spans="1:10" ht="18" customHeight="1">
      <c r="A31" s="6" t="s">
        <v>24</v>
      </c>
      <c r="B31" s="7">
        <v>4.1999999999999993</v>
      </c>
      <c r="C31" s="8">
        <v>2.0249999999999999</v>
      </c>
      <c r="D31" s="8">
        <v>2.1749999999999998</v>
      </c>
      <c r="E31" s="7">
        <v>4.1999999999999993</v>
      </c>
      <c r="F31" s="8">
        <v>2.0249999999999999</v>
      </c>
      <c r="G31" s="8">
        <v>2.1749999999999998</v>
      </c>
      <c r="H31" s="7">
        <v>4.1999999999999993</v>
      </c>
      <c r="I31" s="8">
        <v>2.0249999999999999</v>
      </c>
      <c r="J31" s="8">
        <v>2.1749999999999998</v>
      </c>
    </row>
    <row r="32" spans="1:10" ht="18" customHeight="1">
      <c r="A32" s="6" t="s">
        <v>25</v>
      </c>
      <c r="B32" s="7">
        <v>4.4000000000000004</v>
      </c>
      <c r="C32" s="8">
        <v>2.2000000000000002</v>
      </c>
      <c r="D32" s="8">
        <v>2.2000000000000002</v>
      </c>
      <c r="E32" s="7">
        <v>4.4000000000000004</v>
      </c>
      <c r="F32" s="8">
        <v>2.2000000000000002</v>
      </c>
      <c r="G32" s="8">
        <v>2.2000000000000002</v>
      </c>
      <c r="H32" s="7">
        <v>4.4000000000000004</v>
      </c>
      <c r="I32" s="8">
        <v>2.2000000000000002</v>
      </c>
      <c r="J32" s="8">
        <v>2.2000000000000002</v>
      </c>
    </row>
    <row r="33" spans="1:10" ht="18" customHeight="1">
      <c r="A33" s="6" t="s">
        <v>53</v>
      </c>
      <c r="B33" s="9">
        <v>4.5</v>
      </c>
      <c r="C33" s="10">
        <v>2.2000000000000002</v>
      </c>
      <c r="D33" s="10">
        <v>2.2999999999999998</v>
      </c>
      <c r="E33" s="7">
        <v>4.4000000000000004</v>
      </c>
      <c r="F33" s="8">
        <v>2.1</v>
      </c>
      <c r="G33" s="8">
        <v>2.2999999999999998</v>
      </c>
      <c r="H33" s="7">
        <v>4.4000000000000004</v>
      </c>
      <c r="I33" s="8">
        <v>2.1</v>
      </c>
      <c r="J33" s="8">
        <v>2.2999999999999998</v>
      </c>
    </row>
    <row r="34" spans="1:10" ht="18" customHeight="1">
      <c r="A34" s="6" t="s">
        <v>54</v>
      </c>
      <c r="B34" s="7">
        <v>4.5</v>
      </c>
      <c r="C34" s="8">
        <v>2.0249999999999999</v>
      </c>
      <c r="D34" s="8">
        <v>2.4750000000000001</v>
      </c>
      <c r="E34" s="7">
        <v>4.5</v>
      </c>
      <c r="F34" s="8">
        <v>2.0249999999999999</v>
      </c>
      <c r="G34" s="8">
        <v>2.4750000000000001</v>
      </c>
      <c r="H34" s="7">
        <v>4.5</v>
      </c>
      <c r="I34" s="8">
        <v>2.0249999999999999</v>
      </c>
      <c r="J34" s="8">
        <v>2.4750000000000001</v>
      </c>
    </row>
    <row r="35" spans="1:10" ht="18" customHeight="1">
      <c r="A35" s="6" t="s">
        <v>55</v>
      </c>
      <c r="B35" s="7">
        <v>4.4000000000000004</v>
      </c>
      <c r="C35" s="8">
        <v>2.2000000000000002</v>
      </c>
      <c r="D35" s="8">
        <v>2.2000000000000002</v>
      </c>
      <c r="E35" s="7">
        <v>4.4000000000000004</v>
      </c>
      <c r="F35" s="8">
        <v>2.2000000000000002</v>
      </c>
      <c r="G35" s="8">
        <v>2.2000000000000002</v>
      </c>
      <c r="H35" s="7">
        <v>4.4000000000000004</v>
      </c>
      <c r="I35" s="8">
        <v>2.2000000000000002</v>
      </c>
      <c r="J35" s="8">
        <v>2.2000000000000002</v>
      </c>
    </row>
    <row r="36" spans="1:10" ht="18" customHeight="1">
      <c r="A36" s="6" t="s">
        <v>56</v>
      </c>
      <c r="B36" s="7">
        <v>4.4000000000000004</v>
      </c>
      <c r="C36" s="8">
        <v>2.15</v>
      </c>
      <c r="D36" s="8">
        <v>2.25</v>
      </c>
      <c r="E36" s="7">
        <v>4.4499999999999993</v>
      </c>
      <c r="F36" s="8">
        <v>2.1749999999999998</v>
      </c>
      <c r="G36" s="8">
        <v>2.2749999999999999</v>
      </c>
      <c r="H36" s="7">
        <v>4.4499999999999993</v>
      </c>
      <c r="I36" s="8">
        <v>2.1749999999999998</v>
      </c>
      <c r="J36" s="8">
        <v>2.2749999999999999</v>
      </c>
    </row>
    <row r="37" spans="1:10" ht="18" customHeight="1">
      <c r="A37" s="6" t="s">
        <v>57</v>
      </c>
      <c r="B37" s="7">
        <v>4.5</v>
      </c>
      <c r="C37" s="8">
        <v>2.2000000000000002</v>
      </c>
      <c r="D37" s="8">
        <v>2.2999999999999998</v>
      </c>
      <c r="E37" s="7">
        <v>4.5</v>
      </c>
      <c r="F37" s="8">
        <v>2.2000000000000002</v>
      </c>
      <c r="G37" s="8">
        <v>2.2999999999999998</v>
      </c>
      <c r="H37" s="7">
        <v>4.5</v>
      </c>
      <c r="I37" s="8">
        <v>2.2000000000000002</v>
      </c>
      <c r="J37" s="8">
        <v>2.2999999999999998</v>
      </c>
    </row>
    <row r="38" spans="1:10" ht="18" customHeight="1">
      <c r="A38" s="6" t="s">
        <v>58</v>
      </c>
      <c r="B38" s="7">
        <v>4.5</v>
      </c>
      <c r="C38" s="8">
        <v>2.2000000000000002</v>
      </c>
      <c r="D38" s="8">
        <v>2.2999999999999998</v>
      </c>
      <c r="E38" s="7">
        <v>4.5</v>
      </c>
      <c r="F38" s="8">
        <v>2.2000000000000002</v>
      </c>
      <c r="G38" s="8">
        <v>2.2999999999999998</v>
      </c>
      <c r="H38" s="7">
        <v>4.5</v>
      </c>
      <c r="I38" s="8">
        <v>2.2999999999999998</v>
      </c>
      <c r="J38" s="8">
        <v>2.2999999999999998</v>
      </c>
    </row>
    <row r="39" spans="1:10" ht="18" customHeight="1">
      <c r="A39" s="6" t="s">
        <v>59</v>
      </c>
      <c r="B39" s="7">
        <v>4.5</v>
      </c>
      <c r="C39" s="8">
        <v>2.2000000000000002</v>
      </c>
      <c r="D39" s="8">
        <v>2.2999999999999998</v>
      </c>
      <c r="E39" s="7">
        <v>4.5</v>
      </c>
      <c r="F39" s="8">
        <v>2.2000000000000002</v>
      </c>
      <c r="G39" s="8">
        <v>2.2999999999999998</v>
      </c>
      <c r="H39" s="7">
        <v>4.5</v>
      </c>
      <c r="I39" s="8">
        <v>2.2000000000000002</v>
      </c>
      <c r="J39" s="8">
        <v>2.2999999999999998</v>
      </c>
    </row>
    <row r="40" spans="1:10" ht="18" customHeight="1">
      <c r="A40" s="6" t="s">
        <v>60</v>
      </c>
      <c r="B40" s="7">
        <v>3.9499999999999997</v>
      </c>
      <c r="C40" s="8">
        <v>1.9</v>
      </c>
      <c r="D40" s="8">
        <v>2.0499999999999998</v>
      </c>
      <c r="E40" s="7">
        <v>3.9499999999999997</v>
      </c>
      <c r="F40" s="8">
        <v>1.9</v>
      </c>
      <c r="G40" s="8">
        <v>2.0499999999999998</v>
      </c>
      <c r="H40" s="7">
        <v>3.9499999999999997</v>
      </c>
      <c r="I40" s="8">
        <v>1.9</v>
      </c>
      <c r="J40" s="8">
        <v>2.0499999999999998</v>
      </c>
    </row>
    <row r="41" spans="1:10" ht="18" customHeight="1">
      <c r="A41" s="6" t="s">
        <v>26</v>
      </c>
      <c r="B41" s="7">
        <v>4.4000000000000004</v>
      </c>
      <c r="C41" s="8">
        <v>2.2000000000000002</v>
      </c>
      <c r="D41" s="8">
        <v>2.2000000000000002</v>
      </c>
      <c r="E41" s="7">
        <v>3.55</v>
      </c>
      <c r="F41" s="8">
        <v>1.7749999999999999</v>
      </c>
      <c r="G41" s="8">
        <v>1.7749999999999999</v>
      </c>
      <c r="H41" s="7">
        <v>3.55</v>
      </c>
      <c r="I41" s="8">
        <v>1.7749999999999999</v>
      </c>
      <c r="J41" s="8">
        <v>1.7749999999999999</v>
      </c>
    </row>
    <row r="42" spans="1:10" ht="18" customHeight="1">
      <c r="A42" s="6" t="s">
        <v>27</v>
      </c>
      <c r="B42" s="7">
        <v>4.5</v>
      </c>
      <c r="C42" s="8">
        <v>2.2000000000000002</v>
      </c>
      <c r="D42" s="8">
        <v>2.2999999999999998</v>
      </c>
      <c r="E42" s="7">
        <v>3.2</v>
      </c>
      <c r="F42" s="8">
        <v>1.6</v>
      </c>
      <c r="G42" s="8">
        <v>1.6</v>
      </c>
      <c r="H42" s="7">
        <v>3.2</v>
      </c>
      <c r="I42" s="8">
        <v>1.6</v>
      </c>
      <c r="J42" s="8">
        <v>1.6</v>
      </c>
    </row>
    <row r="43" spans="1:10" ht="18" customHeight="1">
      <c r="A43" s="6" t="s">
        <v>28</v>
      </c>
      <c r="B43" s="7">
        <v>4.4000000000000004</v>
      </c>
      <c r="C43" s="8">
        <v>2.2000000000000002</v>
      </c>
      <c r="D43" s="8">
        <v>2.2000000000000002</v>
      </c>
      <c r="E43" s="7">
        <v>3</v>
      </c>
      <c r="F43" s="8">
        <v>1.4</v>
      </c>
      <c r="G43" s="8">
        <v>1.6</v>
      </c>
      <c r="H43" s="7">
        <v>3</v>
      </c>
      <c r="I43" s="8">
        <v>1.4</v>
      </c>
      <c r="J43" s="8">
        <v>1.6</v>
      </c>
    </row>
    <row r="44" spans="1:10" ht="18" customHeight="1">
      <c r="A44" s="11" t="s">
        <v>29</v>
      </c>
      <c r="B44" s="7">
        <v>4.3</v>
      </c>
      <c r="C44" s="8">
        <v>2.15</v>
      </c>
      <c r="D44" s="8">
        <v>2.15</v>
      </c>
      <c r="E44" s="7">
        <v>3</v>
      </c>
      <c r="F44" s="8">
        <v>1.4</v>
      </c>
      <c r="G44" s="8">
        <v>1.6</v>
      </c>
      <c r="H44" s="7">
        <v>3</v>
      </c>
      <c r="I44" s="8">
        <v>1.4</v>
      </c>
      <c r="J44" s="8">
        <v>1.6</v>
      </c>
    </row>
    <row r="45" spans="1:10" ht="18" customHeight="1">
      <c r="A45" s="6" t="s">
        <v>30</v>
      </c>
      <c r="B45" s="7">
        <v>4.5</v>
      </c>
      <c r="C45" s="8">
        <v>2.2000000000000002</v>
      </c>
      <c r="D45" s="8">
        <v>2.2999999999999998</v>
      </c>
      <c r="E45" s="7">
        <v>2.6</v>
      </c>
      <c r="F45" s="8">
        <v>1.2250000000000001</v>
      </c>
      <c r="G45" s="8">
        <v>1.375</v>
      </c>
      <c r="H45" s="7">
        <v>2.6</v>
      </c>
      <c r="I45" s="8">
        <v>1.2250000000000001</v>
      </c>
      <c r="J45" s="8">
        <v>1.375</v>
      </c>
    </row>
    <row r="46" spans="1:10" ht="18" customHeight="1">
      <c r="A46" s="6" t="s">
        <v>31</v>
      </c>
      <c r="B46" s="7">
        <v>4.5</v>
      </c>
      <c r="C46" s="8">
        <v>2.2000000000000002</v>
      </c>
      <c r="D46" s="8">
        <v>2.2999999999999998</v>
      </c>
      <c r="E46" s="7">
        <v>4.25</v>
      </c>
      <c r="F46" s="8">
        <v>2.0750000000000002</v>
      </c>
      <c r="G46" s="8">
        <v>2.1749999999999998</v>
      </c>
      <c r="H46" s="7">
        <v>4.25</v>
      </c>
      <c r="I46" s="8">
        <v>2.0750000000000002</v>
      </c>
      <c r="J46" s="8">
        <v>2.1749999999999998</v>
      </c>
    </row>
    <row r="47" spans="1:10" ht="18" customHeight="1">
      <c r="A47" s="6" t="s">
        <v>32</v>
      </c>
      <c r="B47" s="7">
        <v>4.4000000000000004</v>
      </c>
      <c r="C47" s="8">
        <v>2.15</v>
      </c>
      <c r="D47" s="8">
        <v>2.25</v>
      </c>
      <c r="E47" s="7">
        <v>4</v>
      </c>
      <c r="F47" s="8">
        <v>1.95</v>
      </c>
      <c r="G47" s="8">
        <v>2.0499999999999998</v>
      </c>
      <c r="H47" s="7">
        <v>4</v>
      </c>
      <c r="I47" s="8">
        <v>1.95</v>
      </c>
      <c r="J47" s="8">
        <v>2.0499999999999998</v>
      </c>
    </row>
    <row r="48" spans="1:10" ht="18" customHeight="1">
      <c r="A48" s="6" t="s">
        <v>61</v>
      </c>
      <c r="B48" s="7">
        <v>4.5</v>
      </c>
      <c r="C48" s="8">
        <v>2.2000000000000002</v>
      </c>
      <c r="D48" s="8">
        <v>2.2999999999999998</v>
      </c>
      <c r="E48" s="7">
        <v>4.5</v>
      </c>
      <c r="F48" s="8">
        <v>2.2000000000000002</v>
      </c>
      <c r="G48" s="8">
        <v>2.2999999999999998</v>
      </c>
      <c r="H48" s="7">
        <v>4.5</v>
      </c>
      <c r="I48" s="8">
        <v>2.2000000000000002</v>
      </c>
      <c r="J48" s="8">
        <v>2.2999999999999998</v>
      </c>
    </row>
    <row r="49" spans="1:10" ht="18" customHeight="1">
      <c r="A49" s="6" t="s">
        <v>33</v>
      </c>
      <c r="B49" s="7">
        <v>4.5</v>
      </c>
      <c r="C49" s="8">
        <v>2.2000000000000002</v>
      </c>
      <c r="D49" s="8">
        <v>2.2999999999999998</v>
      </c>
      <c r="E49" s="7">
        <v>4.5</v>
      </c>
      <c r="F49" s="8">
        <v>2.2000000000000002</v>
      </c>
      <c r="G49" s="8">
        <v>2.2999999999999998</v>
      </c>
      <c r="H49" s="7">
        <v>4.5</v>
      </c>
      <c r="I49" s="8">
        <v>2.2000000000000002</v>
      </c>
      <c r="J49" s="8">
        <v>2.2999999999999998</v>
      </c>
    </row>
    <row r="50" spans="1:10" ht="18" customHeight="1">
      <c r="A50" s="6" t="s">
        <v>34</v>
      </c>
      <c r="B50" s="7">
        <v>4.5</v>
      </c>
      <c r="C50" s="8">
        <v>2.2000000000000002</v>
      </c>
      <c r="D50" s="8">
        <v>2.2999999999999998</v>
      </c>
      <c r="E50" s="7">
        <v>4.5</v>
      </c>
      <c r="F50" s="8">
        <v>2.2000000000000002</v>
      </c>
      <c r="G50" s="8">
        <v>2.2999999999999998</v>
      </c>
      <c r="H50" s="7">
        <v>4.5</v>
      </c>
      <c r="I50" s="8">
        <v>2.2000000000000002</v>
      </c>
      <c r="J50" s="8">
        <v>2.2999999999999998</v>
      </c>
    </row>
    <row r="51" spans="1:10" ht="18" customHeight="1">
      <c r="A51" s="6" t="s">
        <v>35</v>
      </c>
      <c r="B51" s="7">
        <v>4.5</v>
      </c>
      <c r="C51" s="8">
        <v>2.2000000000000002</v>
      </c>
      <c r="D51" s="8">
        <v>2.2999999999999998</v>
      </c>
      <c r="E51" s="7">
        <v>4.5</v>
      </c>
      <c r="F51" s="8">
        <v>2.2000000000000002</v>
      </c>
      <c r="G51" s="8">
        <v>2.2999999999999998</v>
      </c>
      <c r="H51" s="7">
        <v>4.5</v>
      </c>
      <c r="I51" s="8">
        <v>2.2000000000000002</v>
      </c>
      <c r="J51" s="8">
        <v>2.2999999999999998</v>
      </c>
    </row>
    <row r="52" spans="1:10" ht="18" customHeight="1">
      <c r="A52" s="6" t="s">
        <v>36</v>
      </c>
      <c r="B52" s="7">
        <v>4.5</v>
      </c>
      <c r="C52" s="8">
        <v>2.2000000000000002</v>
      </c>
      <c r="D52" s="8">
        <v>2.2999999999999998</v>
      </c>
      <c r="E52" s="7">
        <v>4.5</v>
      </c>
      <c r="F52" s="8">
        <v>2.2000000000000002</v>
      </c>
      <c r="G52" s="8">
        <v>2.2999999999999998</v>
      </c>
      <c r="H52" s="7">
        <v>4.5</v>
      </c>
      <c r="I52" s="8">
        <v>2.2000000000000002</v>
      </c>
      <c r="J52" s="8">
        <v>2.2999999999999998</v>
      </c>
    </row>
    <row r="53" spans="1:10" ht="18" customHeight="1">
      <c r="A53" s="6" t="s">
        <v>37</v>
      </c>
      <c r="B53" s="7">
        <v>4.5</v>
      </c>
      <c r="C53" s="8">
        <v>2.2000000000000002</v>
      </c>
      <c r="D53" s="8">
        <v>2.2999999999999998</v>
      </c>
      <c r="E53" s="7">
        <v>4.5</v>
      </c>
      <c r="F53" s="8">
        <v>2.2000000000000002</v>
      </c>
      <c r="G53" s="8">
        <v>2.2999999999999998</v>
      </c>
      <c r="H53" s="7">
        <v>4.5</v>
      </c>
      <c r="I53" s="8">
        <v>2.2000000000000002</v>
      </c>
      <c r="J53" s="8">
        <v>2.2999999999999998</v>
      </c>
    </row>
    <row r="54" spans="1:10" ht="18" customHeight="1">
      <c r="A54" s="6" t="s">
        <v>38</v>
      </c>
      <c r="B54" s="7">
        <v>4.5</v>
      </c>
      <c r="C54" s="8">
        <v>2.25</v>
      </c>
      <c r="D54" s="8">
        <v>2.25</v>
      </c>
      <c r="E54" s="7">
        <v>4.5</v>
      </c>
      <c r="F54" s="8">
        <v>2.25</v>
      </c>
      <c r="G54" s="8">
        <v>2.25</v>
      </c>
      <c r="H54" s="7">
        <v>4.5</v>
      </c>
      <c r="I54" s="8">
        <v>2.25</v>
      </c>
      <c r="J54" s="8">
        <v>2.25</v>
      </c>
    </row>
    <row r="55" spans="1:10" ht="18" customHeight="1">
      <c r="A55" s="6" t="s">
        <v>39</v>
      </c>
      <c r="B55" s="7">
        <v>4.45</v>
      </c>
      <c r="C55" s="8">
        <v>2.2200000000000002</v>
      </c>
      <c r="D55" s="8">
        <v>2.23</v>
      </c>
      <c r="E55" s="7">
        <v>3.25</v>
      </c>
      <c r="F55" s="8">
        <v>1.5</v>
      </c>
      <c r="G55" s="8">
        <v>1.75</v>
      </c>
      <c r="H55" s="7">
        <v>3.25</v>
      </c>
      <c r="I55" s="8">
        <v>1.5</v>
      </c>
      <c r="J55" s="8">
        <v>1.75</v>
      </c>
    </row>
    <row r="56" spans="1:10" ht="18" customHeight="1">
      <c r="A56" s="6" t="s">
        <v>40</v>
      </c>
      <c r="B56" s="7">
        <v>4.3</v>
      </c>
      <c r="C56" s="8">
        <v>2.15</v>
      </c>
      <c r="D56" s="8">
        <v>2.15</v>
      </c>
      <c r="E56" s="7">
        <v>3.25</v>
      </c>
      <c r="F56" s="8">
        <v>1.5</v>
      </c>
      <c r="G56" s="8">
        <v>1.75</v>
      </c>
      <c r="H56" s="7">
        <v>3.25</v>
      </c>
      <c r="I56" s="8">
        <v>1.5</v>
      </c>
      <c r="J56" s="8">
        <v>1.75</v>
      </c>
    </row>
    <row r="57" spans="1:10" ht="18" customHeight="1">
      <c r="A57" s="6" t="s">
        <v>41</v>
      </c>
      <c r="B57" s="7">
        <v>4.5</v>
      </c>
      <c r="C57" s="8">
        <v>2.2000000000000002</v>
      </c>
      <c r="D57" s="8">
        <v>2.2999999999999998</v>
      </c>
      <c r="E57" s="7">
        <v>2.5499999999999998</v>
      </c>
      <c r="F57" s="8">
        <v>1.2749999999999999</v>
      </c>
      <c r="G57" s="8">
        <v>1.2749999999999999</v>
      </c>
      <c r="H57" s="7">
        <v>2.5499999999999998</v>
      </c>
      <c r="I57" s="8">
        <v>1.2749999999999999</v>
      </c>
      <c r="J57" s="8">
        <v>1.2749999999999999</v>
      </c>
    </row>
    <row r="58" spans="1:10">
      <c r="A58" s="1479" t="s">
        <v>1251</v>
      </c>
      <c r="B58" s="1479"/>
      <c r="C58" s="1479"/>
      <c r="D58" s="1479"/>
      <c r="E58" s="1479"/>
      <c r="F58" s="1479"/>
      <c r="G58" s="1479"/>
      <c r="H58" s="1480"/>
      <c r="I58" s="1480"/>
      <c r="J58" s="1480"/>
    </row>
    <row r="59" spans="1:10">
      <c r="A59" s="12"/>
    </row>
  </sheetData>
  <mergeCells count="2">
    <mergeCell ref="A2:A3"/>
    <mergeCell ref="A58:J58"/>
  </mergeCells>
  <phoneticPr fontId="5"/>
  <pageMargins left="0.98425196850393704" right="0.78740157480314965" top="0.98425196850393704" bottom="0.59055118110236227"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1E07-8A26-4960-8F4C-6ACFD35B41B4}">
  <sheetPr>
    <pageSetUpPr fitToPage="1"/>
  </sheetPr>
  <dimension ref="B1:H52"/>
  <sheetViews>
    <sheetView zoomScaleNormal="100" workbookViewId="0">
      <selection activeCell="Q10" sqref="Q10"/>
    </sheetView>
  </sheetViews>
  <sheetFormatPr defaultColWidth="9" defaultRowHeight="13.5"/>
  <cols>
    <col min="1" max="1" width="1.375" style="657" customWidth="1"/>
    <col min="2" max="2" width="23.25" style="662" customWidth="1"/>
    <col min="3" max="8" width="9.125" style="656" customWidth="1"/>
    <col min="9" max="16384" width="9" style="657"/>
  </cols>
  <sheetData>
    <row r="1" spans="2:8">
      <c r="B1" s="655" t="s">
        <v>1441</v>
      </c>
    </row>
    <row r="2" spans="2:8" ht="3" customHeight="1" thickBot="1"/>
    <row r="3" spans="2:8" s="662" customFormat="1" ht="62.25" customHeight="1" thickBot="1">
      <c r="B3" s="658"/>
      <c r="C3" s="682" t="s">
        <v>1442</v>
      </c>
      <c r="D3" s="660" t="s">
        <v>1443</v>
      </c>
      <c r="E3" s="661" t="s">
        <v>1444</v>
      </c>
      <c r="F3" s="659" t="s">
        <v>1445</v>
      </c>
      <c r="G3" s="660" t="s">
        <v>1454</v>
      </c>
      <c r="H3" s="661" t="s">
        <v>1444</v>
      </c>
    </row>
    <row r="4" spans="2:8">
      <c r="B4" s="683" t="s">
        <v>1455</v>
      </c>
      <c r="C4" s="664">
        <v>0</v>
      </c>
      <c r="D4" s="665">
        <v>0</v>
      </c>
      <c r="E4" s="684" t="s">
        <v>1315</v>
      </c>
      <c r="F4" s="685">
        <v>0</v>
      </c>
      <c r="G4" s="665">
        <v>0</v>
      </c>
      <c r="H4" s="686" t="s">
        <v>1315</v>
      </c>
    </row>
    <row r="5" spans="2:8">
      <c r="B5" s="687" t="s">
        <v>1456</v>
      </c>
      <c r="C5" s="670">
        <v>0</v>
      </c>
      <c r="D5" s="671">
        <v>0</v>
      </c>
      <c r="E5" s="688" t="s">
        <v>1315</v>
      </c>
      <c r="F5" s="689">
        <v>0</v>
      </c>
      <c r="G5" s="671">
        <v>0</v>
      </c>
      <c r="H5" s="690" t="s">
        <v>1315</v>
      </c>
    </row>
    <row r="6" spans="2:8">
      <c r="B6" s="687" t="s">
        <v>1457</v>
      </c>
      <c r="C6" s="670">
        <v>0</v>
      </c>
      <c r="D6" s="671">
        <v>0</v>
      </c>
      <c r="E6" s="688" t="s">
        <v>1315</v>
      </c>
      <c r="F6" s="689">
        <v>0</v>
      </c>
      <c r="G6" s="671">
        <v>0</v>
      </c>
      <c r="H6" s="690" t="s">
        <v>1315</v>
      </c>
    </row>
    <row r="7" spans="2:8">
      <c r="B7" s="687" t="s">
        <v>1458</v>
      </c>
      <c r="C7" s="670">
        <v>0</v>
      </c>
      <c r="D7" s="671">
        <v>0</v>
      </c>
      <c r="E7" s="688" t="s">
        <v>1315</v>
      </c>
      <c r="F7" s="689">
        <v>0</v>
      </c>
      <c r="G7" s="671">
        <v>0</v>
      </c>
      <c r="H7" s="690" t="s">
        <v>1315</v>
      </c>
    </row>
    <row r="8" spans="2:8">
      <c r="B8" s="687" t="s">
        <v>1459</v>
      </c>
      <c r="C8" s="670">
        <v>2</v>
      </c>
      <c r="D8" s="671">
        <v>0</v>
      </c>
      <c r="E8" s="688">
        <v>0</v>
      </c>
      <c r="F8" s="689">
        <v>32</v>
      </c>
      <c r="G8" s="671">
        <v>0</v>
      </c>
      <c r="H8" s="690">
        <v>0</v>
      </c>
    </row>
    <row r="9" spans="2:8">
      <c r="B9" s="687" t="s">
        <v>1460</v>
      </c>
      <c r="C9" s="670">
        <v>2</v>
      </c>
      <c r="D9" s="671">
        <v>0</v>
      </c>
      <c r="E9" s="688">
        <v>0</v>
      </c>
      <c r="F9" s="689">
        <v>13</v>
      </c>
      <c r="G9" s="671">
        <v>0</v>
      </c>
      <c r="H9" s="690">
        <v>0</v>
      </c>
    </row>
    <row r="10" spans="2:8">
      <c r="B10" s="687" t="s">
        <v>1461</v>
      </c>
      <c r="C10" s="670">
        <v>2</v>
      </c>
      <c r="D10" s="671">
        <v>0</v>
      </c>
      <c r="E10" s="688">
        <v>0</v>
      </c>
      <c r="F10" s="689">
        <v>26</v>
      </c>
      <c r="G10" s="671">
        <v>0</v>
      </c>
      <c r="H10" s="690">
        <v>0</v>
      </c>
    </row>
    <row r="11" spans="2:8">
      <c r="B11" s="687" t="s">
        <v>1462</v>
      </c>
      <c r="C11" s="670">
        <v>1</v>
      </c>
      <c r="D11" s="671">
        <v>1</v>
      </c>
      <c r="E11" s="691">
        <v>100</v>
      </c>
      <c r="F11" s="689">
        <v>15</v>
      </c>
      <c r="G11" s="671">
        <v>15</v>
      </c>
      <c r="H11" s="690" t="s">
        <v>1463</v>
      </c>
    </row>
    <row r="12" spans="2:8">
      <c r="B12" s="687" t="s">
        <v>1464</v>
      </c>
      <c r="C12" s="670">
        <v>1</v>
      </c>
      <c r="D12" s="671">
        <v>0</v>
      </c>
      <c r="E12" s="688">
        <v>0</v>
      </c>
      <c r="F12" s="689">
        <v>32</v>
      </c>
      <c r="G12" s="671">
        <v>0</v>
      </c>
      <c r="H12" s="690">
        <v>0</v>
      </c>
    </row>
    <row r="13" spans="2:8">
      <c r="B13" s="687" t="s">
        <v>1465</v>
      </c>
      <c r="C13" s="670">
        <v>1</v>
      </c>
      <c r="D13" s="671">
        <v>0</v>
      </c>
      <c r="E13" s="688">
        <v>0</v>
      </c>
      <c r="F13" s="689">
        <v>17</v>
      </c>
      <c r="G13" s="671">
        <v>0</v>
      </c>
      <c r="H13" s="690">
        <v>0</v>
      </c>
    </row>
    <row r="14" spans="2:8">
      <c r="B14" s="687" t="s">
        <v>1466</v>
      </c>
      <c r="C14" s="670">
        <v>2</v>
      </c>
      <c r="D14" s="671">
        <v>0</v>
      </c>
      <c r="E14" s="688">
        <v>0</v>
      </c>
      <c r="F14" s="689">
        <v>22</v>
      </c>
      <c r="G14" s="671">
        <v>0</v>
      </c>
      <c r="H14" s="690">
        <v>0</v>
      </c>
    </row>
    <row r="15" spans="2:8">
      <c r="B15" s="687" t="s">
        <v>1467</v>
      </c>
      <c r="C15" s="670">
        <v>1</v>
      </c>
      <c r="D15" s="671">
        <v>0</v>
      </c>
      <c r="E15" s="688">
        <v>0</v>
      </c>
      <c r="F15" s="689">
        <v>8</v>
      </c>
      <c r="G15" s="671">
        <v>0</v>
      </c>
      <c r="H15" s="690">
        <v>0</v>
      </c>
    </row>
    <row r="16" spans="2:8">
      <c r="B16" s="687" t="s">
        <v>1468</v>
      </c>
      <c r="C16" s="670">
        <v>1</v>
      </c>
      <c r="D16" s="671">
        <v>1</v>
      </c>
      <c r="E16" s="691">
        <v>100</v>
      </c>
      <c r="F16" s="689">
        <v>8</v>
      </c>
      <c r="G16" s="671">
        <v>5</v>
      </c>
      <c r="H16" s="692">
        <v>62.5</v>
      </c>
    </row>
    <row r="17" spans="2:8">
      <c r="B17" s="687" t="s">
        <v>1469</v>
      </c>
      <c r="C17" s="670">
        <v>1</v>
      </c>
      <c r="D17" s="671">
        <v>1</v>
      </c>
      <c r="E17" s="691">
        <v>100</v>
      </c>
      <c r="F17" s="689">
        <v>13</v>
      </c>
      <c r="G17" s="671">
        <v>13</v>
      </c>
      <c r="H17" s="692">
        <v>100</v>
      </c>
    </row>
    <row r="18" spans="2:8">
      <c r="B18" s="687" t="s">
        <v>1470</v>
      </c>
      <c r="C18" s="670">
        <v>1</v>
      </c>
      <c r="D18" s="671">
        <v>0</v>
      </c>
      <c r="E18" s="688">
        <v>0</v>
      </c>
      <c r="F18" s="689">
        <v>19</v>
      </c>
      <c r="G18" s="671">
        <v>0</v>
      </c>
      <c r="H18" s="690">
        <v>0</v>
      </c>
    </row>
    <row r="19" spans="2:8">
      <c r="B19" s="687" t="s">
        <v>1471</v>
      </c>
      <c r="C19" s="670">
        <v>1</v>
      </c>
      <c r="D19" s="671">
        <v>0</v>
      </c>
      <c r="E19" s="688">
        <v>0</v>
      </c>
      <c r="F19" s="689">
        <v>12</v>
      </c>
      <c r="G19" s="671">
        <v>0</v>
      </c>
      <c r="H19" s="690">
        <v>0</v>
      </c>
    </row>
    <row r="20" spans="2:8">
      <c r="B20" s="687" t="s">
        <v>1472</v>
      </c>
      <c r="C20" s="670">
        <v>2</v>
      </c>
      <c r="D20" s="671">
        <v>1</v>
      </c>
      <c r="E20" s="691">
        <v>50</v>
      </c>
      <c r="F20" s="689">
        <v>3</v>
      </c>
      <c r="G20" s="671">
        <v>1</v>
      </c>
      <c r="H20" s="693">
        <v>33.299999999999997</v>
      </c>
    </row>
    <row r="21" spans="2:8">
      <c r="B21" s="687" t="s">
        <v>1473</v>
      </c>
      <c r="C21" s="670">
        <v>1</v>
      </c>
      <c r="D21" s="671">
        <v>1</v>
      </c>
      <c r="E21" s="691">
        <v>100</v>
      </c>
      <c r="F21" s="689">
        <v>1</v>
      </c>
      <c r="G21" s="671">
        <v>1</v>
      </c>
      <c r="H21" s="693">
        <v>100</v>
      </c>
    </row>
    <row r="22" spans="2:8">
      <c r="B22" s="687" t="s">
        <v>1474</v>
      </c>
      <c r="C22" s="670">
        <v>1</v>
      </c>
      <c r="D22" s="671">
        <v>1</v>
      </c>
      <c r="E22" s="691">
        <v>100</v>
      </c>
      <c r="F22" s="689">
        <v>1</v>
      </c>
      <c r="G22" s="671">
        <v>1</v>
      </c>
      <c r="H22" s="693">
        <v>100</v>
      </c>
    </row>
    <row r="23" spans="2:8">
      <c r="B23" s="687" t="s">
        <v>1475</v>
      </c>
      <c r="C23" s="670">
        <v>1</v>
      </c>
      <c r="D23" s="671">
        <v>0</v>
      </c>
      <c r="E23" s="688">
        <v>0</v>
      </c>
      <c r="F23" s="689">
        <v>34</v>
      </c>
      <c r="G23" s="671">
        <v>0</v>
      </c>
      <c r="H23" s="690">
        <v>0</v>
      </c>
    </row>
    <row r="24" spans="2:8">
      <c r="B24" s="687" t="s">
        <v>1476</v>
      </c>
      <c r="C24" s="670">
        <v>1</v>
      </c>
      <c r="D24" s="671">
        <v>0</v>
      </c>
      <c r="E24" s="688">
        <v>0</v>
      </c>
      <c r="F24" s="689">
        <v>10</v>
      </c>
      <c r="G24" s="671">
        <v>0</v>
      </c>
      <c r="H24" s="690">
        <v>0</v>
      </c>
    </row>
    <row r="25" spans="2:8">
      <c r="B25" s="687" t="s">
        <v>1477</v>
      </c>
      <c r="C25" s="670">
        <v>2</v>
      </c>
      <c r="D25" s="671">
        <v>2</v>
      </c>
      <c r="E25" s="691">
        <v>100</v>
      </c>
      <c r="F25" s="689">
        <v>38</v>
      </c>
      <c r="G25" s="671">
        <v>36</v>
      </c>
      <c r="H25" s="692">
        <v>94.7</v>
      </c>
    </row>
    <row r="26" spans="2:8">
      <c r="B26" s="687" t="s">
        <v>1478</v>
      </c>
      <c r="C26" s="670">
        <v>1</v>
      </c>
      <c r="D26" s="671">
        <v>0</v>
      </c>
      <c r="E26" s="688">
        <v>0</v>
      </c>
      <c r="F26" s="689">
        <v>13</v>
      </c>
      <c r="G26" s="671">
        <v>0</v>
      </c>
      <c r="H26" s="690">
        <v>0</v>
      </c>
    </row>
    <row r="27" spans="2:8">
      <c r="B27" s="687" t="s">
        <v>1479</v>
      </c>
      <c r="C27" s="670">
        <v>4</v>
      </c>
      <c r="D27" s="671">
        <v>4</v>
      </c>
      <c r="E27" s="691">
        <v>100</v>
      </c>
      <c r="F27" s="689">
        <v>90</v>
      </c>
      <c r="G27" s="671">
        <v>90</v>
      </c>
      <c r="H27" s="692">
        <v>100</v>
      </c>
    </row>
    <row r="28" spans="2:8">
      <c r="B28" s="687" t="s">
        <v>1480</v>
      </c>
      <c r="C28" s="670">
        <v>4</v>
      </c>
      <c r="D28" s="671">
        <v>4</v>
      </c>
      <c r="E28" s="691">
        <v>100</v>
      </c>
      <c r="F28" s="689">
        <v>59</v>
      </c>
      <c r="G28" s="671">
        <v>57</v>
      </c>
      <c r="H28" s="692">
        <v>96.6</v>
      </c>
    </row>
    <row r="29" spans="2:8">
      <c r="B29" s="687" t="s">
        <v>1481</v>
      </c>
      <c r="C29" s="670">
        <v>0</v>
      </c>
      <c r="D29" s="671">
        <v>0</v>
      </c>
      <c r="E29" s="688" t="s">
        <v>1315</v>
      </c>
      <c r="F29" s="689">
        <v>0</v>
      </c>
      <c r="G29" s="671">
        <v>0</v>
      </c>
      <c r="H29" s="690" t="s">
        <v>1315</v>
      </c>
    </row>
    <row r="30" spans="2:8">
      <c r="B30" s="687" t="s">
        <v>1482</v>
      </c>
      <c r="C30" s="670">
        <v>4</v>
      </c>
      <c r="D30" s="671">
        <v>4</v>
      </c>
      <c r="E30" s="691">
        <v>100</v>
      </c>
      <c r="F30" s="689">
        <v>62</v>
      </c>
      <c r="G30" s="671">
        <v>62</v>
      </c>
      <c r="H30" s="692">
        <v>100</v>
      </c>
    </row>
    <row r="31" spans="2:8">
      <c r="B31" s="687" t="s">
        <v>1483</v>
      </c>
      <c r="C31" s="670">
        <v>3</v>
      </c>
      <c r="D31" s="671">
        <v>3</v>
      </c>
      <c r="E31" s="691">
        <v>100</v>
      </c>
      <c r="F31" s="689">
        <v>49</v>
      </c>
      <c r="G31" s="671">
        <v>46</v>
      </c>
      <c r="H31" s="692">
        <v>93.9</v>
      </c>
    </row>
    <row r="32" spans="2:8">
      <c r="B32" s="687" t="s">
        <v>1484</v>
      </c>
      <c r="C32" s="670">
        <v>0</v>
      </c>
      <c r="D32" s="671">
        <v>0</v>
      </c>
      <c r="E32" s="688" t="s">
        <v>1315</v>
      </c>
      <c r="F32" s="689">
        <v>0</v>
      </c>
      <c r="G32" s="671">
        <v>0</v>
      </c>
      <c r="H32" s="690" t="s">
        <v>1315</v>
      </c>
    </row>
    <row r="33" spans="2:8">
      <c r="B33" s="687" t="s">
        <v>1485</v>
      </c>
      <c r="C33" s="670">
        <v>4</v>
      </c>
      <c r="D33" s="671">
        <v>0</v>
      </c>
      <c r="E33" s="688">
        <v>0</v>
      </c>
      <c r="F33" s="689">
        <v>25</v>
      </c>
      <c r="G33" s="671">
        <v>0</v>
      </c>
      <c r="H33" s="690">
        <v>0</v>
      </c>
    </row>
    <row r="34" spans="2:8">
      <c r="B34" s="687" t="s">
        <v>1486</v>
      </c>
      <c r="C34" s="670">
        <v>0</v>
      </c>
      <c r="D34" s="671">
        <v>0</v>
      </c>
      <c r="E34" s="688" t="s">
        <v>1315</v>
      </c>
      <c r="F34" s="689">
        <v>0</v>
      </c>
      <c r="G34" s="671">
        <v>0</v>
      </c>
      <c r="H34" s="690" t="s">
        <v>1315</v>
      </c>
    </row>
    <row r="35" spans="2:8">
      <c r="B35" s="687" t="s">
        <v>1487</v>
      </c>
      <c r="C35" s="670">
        <v>0</v>
      </c>
      <c r="D35" s="671">
        <v>0</v>
      </c>
      <c r="E35" s="688" t="s">
        <v>1315</v>
      </c>
      <c r="F35" s="689">
        <v>0</v>
      </c>
      <c r="G35" s="671">
        <v>0</v>
      </c>
      <c r="H35" s="690" t="s">
        <v>1315</v>
      </c>
    </row>
    <row r="36" spans="2:8">
      <c r="B36" s="687" t="s">
        <v>1488</v>
      </c>
      <c r="C36" s="670">
        <v>1</v>
      </c>
      <c r="D36" s="671">
        <v>1</v>
      </c>
      <c r="E36" s="691">
        <v>100</v>
      </c>
      <c r="F36" s="689">
        <v>10</v>
      </c>
      <c r="G36" s="671">
        <v>9</v>
      </c>
      <c r="H36" s="692">
        <v>90</v>
      </c>
    </row>
    <row r="37" spans="2:8">
      <c r="B37" s="687" t="s">
        <v>1489</v>
      </c>
      <c r="C37" s="670">
        <v>1</v>
      </c>
      <c r="D37" s="671">
        <v>1</v>
      </c>
      <c r="E37" s="691">
        <v>100</v>
      </c>
      <c r="F37" s="689">
        <v>11</v>
      </c>
      <c r="G37" s="671">
        <v>10</v>
      </c>
      <c r="H37" s="692">
        <v>90.9</v>
      </c>
    </row>
    <row r="38" spans="2:8">
      <c r="B38" s="687" t="s">
        <v>1490</v>
      </c>
      <c r="C38" s="670">
        <v>0</v>
      </c>
      <c r="D38" s="671">
        <v>0</v>
      </c>
      <c r="E38" s="688" t="s">
        <v>1315</v>
      </c>
      <c r="F38" s="689">
        <v>0</v>
      </c>
      <c r="G38" s="671">
        <v>0</v>
      </c>
      <c r="H38" s="690" t="s">
        <v>1315</v>
      </c>
    </row>
    <row r="39" spans="2:8">
      <c r="B39" s="687" t="s">
        <v>1491</v>
      </c>
      <c r="C39" s="670">
        <v>0</v>
      </c>
      <c r="D39" s="671">
        <v>0</v>
      </c>
      <c r="E39" s="688" t="s">
        <v>1315</v>
      </c>
      <c r="F39" s="689">
        <v>0</v>
      </c>
      <c r="G39" s="671">
        <v>0</v>
      </c>
      <c r="H39" s="690" t="s">
        <v>1315</v>
      </c>
    </row>
    <row r="40" spans="2:8">
      <c r="B40" s="687" t="s">
        <v>1492</v>
      </c>
      <c r="C40" s="670">
        <v>0</v>
      </c>
      <c r="D40" s="671">
        <v>0</v>
      </c>
      <c r="E40" s="688" t="s">
        <v>1315</v>
      </c>
      <c r="F40" s="689">
        <v>0</v>
      </c>
      <c r="G40" s="671">
        <v>0</v>
      </c>
      <c r="H40" s="690" t="s">
        <v>1315</v>
      </c>
    </row>
    <row r="41" spans="2:8">
      <c r="B41" s="687" t="s">
        <v>1493</v>
      </c>
      <c r="C41" s="670">
        <v>0</v>
      </c>
      <c r="D41" s="671">
        <v>0</v>
      </c>
      <c r="E41" s="688" t="s">
        <v>1315</v>
      </c>
      <c r="F41" s="689">
        <v>0</v>
      </c>
      <c r="G41" s="671">
        <v>0</v>
      </c>
      <c r="H41" s="690" t="s">
        <v>1315</v>
      </c>
    </row>
    <row r="42" spans="2:8">
      <c r="B42" s="687" t="s">
        <v>1494</v>
      </c>
      <c r="C42" s="670">
        <v>0</v>
      </c>
      <c r="D42" s="671">
        <v>0</v>
      </c>
      <c r="E42" s="688" t="s">
        <v>1315</v>
      </c>
      <c r="F42" s="689">
        <v>0</v>
      </c>
      <c r="G42" s="671">
        <v>0</v>
      </c>
      <c r="H42" s="690" t="s">
        <v>1315</v>
      </c>
    </row>
    <row r="43" spans="2:8">
      <c r="B43" s="687" t="s">
        <v>1495</v>
      </c>
      <c r="C43" s="670">
        <v>1</v>
      </c>
      <c r="D43" s="671">
        <v>0</v>
      </c>
      <c r="E43" s="688">
        <v>0</v>
      </c>
      <c r="F43" s="689">
        <v>30</v>
      </c>
      <c r="G43" s="671">
        <v>0</v>
      </c>
      <c r="H43" s="690">
        <v>0</v>
      </c>
    </row>
    <row r="44" spans="2:8">
      <c r="B44" s="687" t="s">
        <v>1496</v>
      </c>
      <c r="C44" s="670">
        <v>0</v>
      </c>
      <c r="D44" s="671">
        <v>0</v>
      </c>
      <c r="E44" s="688" t="s">
        <v>1315</v>
      </c>
      <c r="F44" s="689">
        <v>0</v>
      </c>
      <c r="G44" s="671">
        <v>0</v>
      </c>
      <c r="H44" s="690" t="s">
        <v>1315</v>
      </c>
    </row>
    <row r="45" spans="2:8">
      <c r="B45" s="687" t="s">
        <v>1497</v>
      </c>
      <c r="C45" s="670">
        <v>1</v>
      </c>
      <c r="D45" s="671">
        <v>1</v>
      </c>
      <c r="E45" s="691">
        <v>100</v>
      </c>
      <c r="F45" s="689">
        <v>53</v>
      </c>
      <c r="G45" s="671">
        <v>53</v>
      </c>
      <c r="H45" s="692">
        <v>100</v>
      </c>
    </row>
    <row r="46" spans="2:8" ht="14.25" thickBot="1">
      <c r="B46" s="694" t="s">
        <v>468</v>
      </c>
      <c r="C46" s="676">
        <v>0</v>
      </c>
      <c r="D46" s="677">
        <v>0</v>
      </c>
      <c r="E46" s="695" t="s">
        <v>1315</v>
      </c>
      <c r="F46" s="696">
        <v>0</v>
      </c>
      <c r="G46" s="677">
        <v>0</v>
      </c>
      <c r="H46" s="697" t="s">
        <v>1315</v>
      </c>
    </row>
    <row r="47" spans="2:8" ht="9" customHeight="1" thickBot="1">
      <c r="H47" s="698"/>
    </row>
    <row r="48" spans="2:8">
      <c r="B48" s="699" t="s">
        <v>1451</v>
      </c>
      <c r="C48" s="664">
        <v>635</v>
      </c>
      <c r="D48" s="665">
        <v>622</v>
      </c>
      <c r="E48" s="684">
        <v>98</v>
      </c>
      <c r="F48" s="700">
        <v>42910</v>
      </c>
      <c r="G48" s="701">
        <v>39163</v>
      </c>
      <c r="H48" s="702">
        <v>91.3</v>
      </c>
    </row>
    <row r="49" spans="2:8">
      <c r="B49" s="703" t="s">
        <v>1452</v>
      </c>
      <c r="C49" s="670">
        <v>45</v>
      </c>
      <c r="D49" s="671">
        <v>45</v>
      </c>
      <c r="E49" s="688">
        <v>100</v>
      </c>
      <c r="F49" s="673">
        <v>2238</v>
      </c>
      <c r="G49" s="674">
        <v>2169</v>
      </c>
      <c r="H49" s="692">
        <v>96.9</v>
      </c>
    </row>
    <row r="50" spans="2:8">
      <c r="B50" s="703" t="s">
        <v>1453</v>
      </c>
      <c r="C50" s="670">
        <v>680</v>
      </c>
      <c r="D50" s="671">
        <v>667</v>
      </c>
      <c r="E50" s="688">
        <v>98.1</v>
      </c>
      <c r="F50" s="673">
        <v>45148</v>
      </c>
      <c r="G50" s="674">
        <v>41332</v>
      </c>
      <c r="H50" s="692">
        <v>91.5</v>
      </c>
    </row>
    <row r="51" spans="2:8">
      <c r="B51" s="703" t="s">
        <v>1498</v>
      </c>
      <c r="C51" s="670">
        <v>48</v>
      </c>
      <c r="D51" s="671">
        <v>26</v>
      </c>
      <c r="E51" s="688">
        <v>54.2</v>
      </c>
      <c r="F51" s="673">
        <v>706</v>
      </c>
      <c r="G51" s="674">
        <v>399</v>
      </c>
      <c r="H51" s="692">
        <v>56.5</v>
      </c>
    </row>
    <row r="52" spans="2:8" ht="14.25" thickBot="1">
      <c r="B52" s="704" t="s">
        <v>1499</v>
      </c>
      <c r="C52" s="676">
        <v>728</v>
      </c>
      <c r="D52" s="677">
        <v>693</v>
      </c>
      <c r="E52" s="695">
        <v>95.2</v>
      </c>
      <c r="F52" s="679">
        <v>45854</v>
      </c>
      <c r="G52" s="680">
        <v>41731</v>
      </c>
      <c r="H52" s="678">
        <v>91</v>
      </c>
    </row>
  </sheetData>
  <phoneticPr fontId="5"/>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E135-64C6-4C4E-A2BD-588A1EBB9076}">
  <dimension ref="A1:AT83"/>
  <sheetViews>
    <sheetView view="pageBreakPreview" zoomScaleNormal="85" zoomScaleSheetLayoutView="100" workbookViewId="0">
      <pane xSplit="1" ySplit="8" topLeftCell="B59" activePane="bottomRight" state="frozen"/>
      <selection activeCell="B39" sqref="B39"/>
      <selection pane="topRight" activeCell="B39" sqref="B39"/>
      <selection pane="bottomLeft" activeCell="B39" sqref="B39"/>
      <selection pane="bottomRight"/>
    </sheetView>
  </sheetViews>
  <sheetFormatPr defaultColWidth="9" defaultRowHeight="14.25"/>
  <cols>
    <col min="1" max="1" width="15.625" style="36" customWidth="1"/>
    <col min="2" max="2" width="6.25" style="36" customWidth="1"/>
    <col min="3" max="3" width="5.5" style="36" customWidth="1"/>
    <col min="4" max="11" width="4.875" style="36" customWidth="1"/>
    <col min="12" max="12" width="5" style="36" customWidth="1"/>
    <col min="13" max="30" width="6.25" style="36" customWidth="1"/>
    <col min="31" max="31" width="15.625" style="36" customWidth="1"/>
    <col min="32" max="35" width="8.125" style="38" customWidth="1"/>
    <col min="36" max="36" width="7.625" style="38" customWidth="1"/>
    <col min="37" max="39" width="7.625" style="36" customWidth="1"/>
    <col min="40" max="40" width="6.25" style="36" customWidth="1"/>
    <col min="41" max="42" width="10.125" style="36" customWidth="1"/>
    <col min="43" max="43" width="9.125" style="36" customWidth="1"/>
    <col min="44" max="44" width="9" style="36"/>
    <col min="45" max="45" width="10.25" style="36" customWidth="1"/>
    <col min="46" max="46" width="7.375" style="36" bestFit="1" customWidth="1"/>
    <col min="47" max="16384" width="9" style="36"/>
  </cols>
  <sheetData>
    <row r="1" spans="1:46" ht="24" customHeight="1">
      <c r="A1" s="35" t="s">
        <v>131</v>
      </c>
      <c r="AE1" s="35"/>
      <c r="AF1" s="37"/>
      <c r="AG1" s="37"/>
    </row>
    <row r="2" spans="1:46" ht="9" customHeight="1">
      <c r="A2" s="39"/>
      <c r="AE2" s="39"/>
    </row>
    <row r="3" spans="1:46" ht="20.100000000000001" customHeight="1">
      <c r="A3" s="40" t="s">
        <v>132</v>
      </c>
      <c r="B3" s="41"/>
      <c r="AE3" s="40" t="s">
        <v>132</v>
      </c>
      <c r="AF3" s="42"/>
    </row>
    <row r="4" spans="1:46" ht="12" customHeight="1">
      <c r="A4" s="1140" t="s">
        <v>128</v>
      </c>
      <c r="B4" s="1143" t="s">
        <v>133</v>
      </c>
      <c r="C4" s="1144"/>
      <c r="D4" s="1144"/>
      <c r="E4" s="1144"/>
      <c r="F4" s="1144"/>
      <c r="G4" s="1144"/>
      <c r="H4" s="1144"/>
      <c r="I4" s="1144"/>
      <c r="J4" s="1144"/>
      <c r="K4" s="1144"/>
      <c r="L4" s="1144"/>
      <c r="M4" s="1144"/>
      <c r="N4" s="1144"/>
      <c r="O4" s="1144"/>
      <c r="P4" s="1144"/>
      <c r="Q4" s="1144"/>
      <c r="R4" s="1144"/>
      <c r="S4" s="1144"/>
      <c r="T4" s="1144"/>
      <c r="U4" s="1144"/>
      <c r="V4" s="1144"/>
      <c r="W4" s="1144"/>
      <c r="X4" s="1144"/>
      <c r="Y4" s="1144"/>
      <c r="Z4" s="1144"/>
      <c r="AA4" s="1144"/>
      <c r="AB4" s="1144"/>
      <c r="AC4" s="1144"/>
      <c r="AD4" s="1145"/>
      <c r="AE4" s="1140" t="s">
        <v>128</v>
      </c>
      <c r="AF4" s="1143" t="s">
        <v>134</v>
      </c>
      <c r="AG4" s="1144"/>
      <c r="AH4" s="1144"/>
      <c r="AI4" s="1145"/>
      <c r="AJ4" s="1144" t="s">
        <v>135</v>
      </c>
      <c r="AK4" s="1119" t="s">
        <v>136</v>
      </c>
      <c r="AL4" s="1119"/>
      <c r="AM4" s="1119"/>
      <c r="AN4" s="1119"/>
      <c r="AO4" s="1119" t="s">
        <v>137</v>
      </c>
      <c r="AP4" s="1119"/>
      <c r="AQ4" s="1120" t="s">
        <v>138</v>
      </c>
      <c r="AR4" s="1120" t="s">
        <v>139</v>
      </c>
    </row>
    <row r="5" spans="1:46" ht="12" customHeight="1">
      <c r="A5" s="1141"/>
      <c r="B5" s="1146"/>
      <c r="C5" s="1147"/>
      <c r="D5" s="1147"/>
      <c r="E5" s="1147"/>
      <c r="F5" s="1147"/>
      <c r="G5" s="1147"/>
      <c r="H5" s="1147"/>
      <c r="I5" s="1147"/>
      <c r="J5" s="1147"/>
      <c r="K5" s="1147"/>
      <c r="L5" s="1147"/>
      <c r="M5" s="1147"/>
      <c r="N5" s="1147"/>
      <c r="O5" s="1147"/>
      <c r="P5" s="1147"/>
      <c r="Q5" s="1147"/>
      <c r="R5" s="1147"/>
      <c r="S5" s="1147"/>
      <c r="T5" s="1147"/>
      <c r="U5" s="1147"/>
      <c r="V5" s="1147"/>
      <c r="W5" s="1147"/>
      <c r="X5" s="1147"/>
      <c r="Y5" s="1147"/>
      <c r="Z5" s="1147"/>
      <c r="AA5" s="1147"/>
      <c r="AB5" s="1147"/>
      <c r="AC5" s="1147"/>
      <c r="AD5" s="1148"/>
      <c r="AE5" s="1141"/>
      <c r="AF5" s="1146"/>
      <c r="AG5" s="1147"/>
      <c r="AH5" s="1147"/>
      <c r="AI5" s="1148"/>
      <c r="AJ5" s="1147"/>
      <c r="AK5" s="1119"/>
      <c r="AL5" s="1119"/>
      <c r="AM5" s="1119"/>
      <c r="AN5" s="1119"/>
      <c r="AO5" s="1119"/>
      <c r="AP5" s="1119"/>
      <c r="AQ5" s="1121"/>
      <c r="AR5" s="1121"/>
    </row>
    <row r="6" spans="1:46" ht="26.25" customHeight="1">
      <c r="A6" s="1141"/>
      <c r="B6" s="1122" t="s">
        <v>140</v>
      </c>
      <c r="C6" s="1123" t="s">
        <v>141</v>
      </c>
      <c r="D6" s="1126" t="s">
        <v>142</v>
      </c>
      <c r="E6" s="1127"/>
      <c r="F6" s="1127"/>
      <c r="G6" s="1127"/>
      <c r="H6" s="1127"/>
      <c r="I6" s="1127"/>
      <c r="J6" s="1127"/>
      <c r="K6" s="1128"/>
      <c r="L6" s="1115" t="s">
        <v>143</v>
      </c>
      <c r="M6" s="1115"/>
      <c r="N6" s="1115"/>
      <c r="O6" s="1115"/>
      <c r="P6" s="1115"/>
      <c r="Q6" s="1115"/>
      <c r="R6" s="1115"/>
      <c r="S6" s="1115"/>
      <c r="T6" s="1115"/>
      <c r="U6" s="1115"/>
      <c r="V6" s="1115"/>
      <c r="W6" s="1115"/>
      <c r="X6" s="1115"/>
      <c r="Y6" s="1115"/>
      <c r="Z6" s="1115"/>
      <c r="AA6" s="1115"/>
      <c r="AB6" s="1115"/>
      <c r="AC6" s="1115"/>
      <c r="AD6" s="1115"/>
      <c r="AE6" s="1141"/>
      <c r="AF6" s="1129" t="s">
        <v>144</v>
      </c>
      <c r="AG6" s="1130"/>
      <c r="AH6" s="1129" t="s">
        <v>145</v>
      </c>
      <c r="AI6" s="1130"/>
      <c r="AJ6" s="1133" t="s">
        <v>146</v>
      </c>
      <c r="AK6" s="1134" t="s">
        <v>147</v>
      </c>
      <c r="AL6" s="1137" t="s">
        <v>148</v>
      </c>
      <c r="AM6" s="1137" t="s">
        <v>149</v>
      </c>
      <c r="AN6" s="1134" t="s">
        <v>150</v>
      </c>
      <c r="AO6" s="1138" t="s">
        <v>151</v>
      </c>
      <c r="AP6" s="1139"/>
      <c r="AQ6" s="1109" t="s">
        <v>152</v>
      </c>
      <c r="AR6" s="1112" t="s">
        <v>153</v>
      </c>
    </row>
    <row r="7" spans="1:46" ht="26.25" customHeight="1">
      <c r="A7" s="1141"/>
      <c r="B7" s="1122"/>
      <c r="C7" s="1124"/>
      <c r="D7" s="45" t="s">
        <v>154</v>
      </c>
      <c r="E7" s="45" t="s">
        <v>155</v>
      </c>
      <c r="F7" s="45" t="s">
        <v>156</v>
      </c>
      <c r="G7" s="46" t="s">
        <v>157</v>
      </c>
      <c r="H7" s="45" t="s">
        <v>158</v>
      </c>
      <c r="I7" s="45" t="s">
        <v>159</v>
      </c>
      <c r="J7" s="47" t="s">
        <v>160</v>
      </c>
      <c r="K7" s="48" t="s">
        <v>161</v>
      </c>
      <c r="L7" s="1115" t="s">
        <v>162</v>
      </c>
      <c r="M7" s="1116" t="s">
        <v>163</v>
      </c>
      <c r="N7" s="1116"/>
      <c r="O7" s="1116"/>
      <c r="P7" s="1116"/>
      <c r="Q7" s="1116"/>
      <c r="R7" s="1116"/>
      <c r="S7" s="1116"/>
      <c r="T7" s="1116"/>
      <c r="U7" s="1116"/>
      <c r="V7" s="1116" t="s">
        <v>164</v>
      </c>
      <c r="W7" s="1116"/>
      <c r="X7" s="1116"/>
      <c r="Y7" s="1116"/>
      <c r="Z7" s="1116"/>
      <c r="AA7" s="1116"/>
      <c r="AB7" s="1116"/>
      <c r="AC7" s="1116"/>
      <c r="AD7" s="1116"/>
      <c r="AE7" s="1141"/>
      <c r="AF7" s="1131"/>
      <c r="AG7" s="1132"/>
      <c r="AH7" s="1131"/>
      <c r="AI7" s="1132"/>
      <c r="AJ7" s="1133"/>
      <c r="AK7" s="1135"/>
      <c r="AL7" s="1137"/>
      <c r="AM7" s="1137"/>
      <c r="AN7" s="1135"/>
      <c r="AO7" s="1117" t="s">
        <v>165</v>
      </c>
      <c r="AP7" s="1117" t="s">
        <v>166</v>
      </c>
      <c r="AQ7" s="1110"/>
      <c r="AR7" s="1113"/>
    </row>
    <row r="8" spans="1:46" ht="21" customHeight="1">
      <c r="A8" s="1142"/>
      <c r="B8" s="1122"/>
      <c r="C8" s="1125"/>
      <c r="D8" s="50" t="s">
        <v>167</v>
      </c>
      <c r="E8" s="50" t="s">
        <v>168</v>
      </c>
      <c r="F8" s="50" t="s">
        <v>169</v>
      </c>
      <c r="G8" s="51" t="s">
        <v>170</v>
      </c>
      <c r="H8" s="50" t="s">
        <v>171</v>
      </c>
      <c r="I8" s="50" t="s">
        <v>172</v>
      </c>
      <c r="J8" s="51" t="s">
        <v>173</v>
      </c>
      <c r="K8" s="51" t="s">
        <v>174</v>
      </c>
      <c r="L8" s="1115"/>
      <c r="M8" s="49" t="s">
        <v>175</v>
      </c>
      <c r="N8" s="49" t="s">
        <v>176</v>
      </c>
      <c r="O8" s="49" t="s">
        <v>177</v>
      </c>
      <c r="P8" s="49" t="s">
        <v>178</v>
      </c>
      <c r="Q8" s="49" t="s">
        <v>179</v>
      </c>
      <c r="R8" s="49" t="s">
        <v>180</v>
      </c>
      <c r="S8" s="49" t="s">
        <v>181</v>
      </c>
      <c r="T8" s="49" t="s">
        <v>182</v>
      </c>
      <c r="U8" s="49" t="s">
        <v>183</v>
      </c>
      <c r="V8" s="49" t="s">
        <v>175</v>
      </c>
      <c r="W8" s="49" t="s">
        <v>176</v>
      </c>
      <c r="X8" s="49" t="s">
        <v>177</v>
      </c>
      <c r="Y8" s="49" t="s">
        <v>178</v>
      </c>
      <c r="Z8" s="49" t="s">
        <v>179</v>
      </c>
      <c r="AA8" s="49" t="s">
        <v>180</v>
      </c>
      <c r="AB8" s="49" t="s">
        <v>181</v>
      </c>
      <c r="AC8" s="49" t="s">
        <v>182</v>
      </c>
      <c r="AD8" s="49" t="s">
        <v>183</v>
      </c>
      <c r="AE8" s="1142"/>
      <c r="AF8" s="44" t="s">
        <v>184</v>
      </c>
      <c r="AG8" s="44" t="s">
        <v>185</v>
      </c>
      <c r="AH8" s="44" t="s">
        <v>184</v>
      </c>
      <c r="AI8" s="44" t="s">
        <v>185</v>
      </c>
      <c r="AJ8" s="1133"/>
      <c r="AK8" s="1136"/>
      <c r="AL8" s="1137"/>
      <c r="AM8" s="1137"/>
      <c r="AN8" s="1136"/>
      <c r="AO8" s="1118"/>
      <c r="AP8" s="1118"/>
      <c r="AQ8" s="1111"/>
      <c r="AR8" s="1114"/>
    </row>
    <row r="9" spans="1:46" s="39" customFormat="1" ht="27.75" customHeight="1">
      <c r="A9" s="52" t="s">
        <v>127</v>
      </c>
      <c r="B9" s="43" t="s">
        <v>186</v>
      </c>
      <c r="C9" s="53">
        <v>15</v>
      </c>
      <c r="D9" s="54">
        <v>1</v>
      </c>
      <c r="E9" s="54">
        <v>8</v>
      </c>
      <c r="F9" s="54">
        <v>1</v>
      </c>
      <c r="G9" s="54"/>
      <c r="H9" s="54">
        <v>3</v>
      </c>
      <c r="I9" s="54"/>
      <c r="J9" s="54"/>
      <c r="K9" s="54">
        <v>1</v>
      </c>
      <c r="L9" s="54">
        <v>8</v>
      </c>
      <c r="M9" s="55">
        <v>1560</v>
      </c>
      <c r="N9" s="55">
        <v>1814</v>
      </c>
      <c r="O9" s="55">
        <v>2232</v>
      </c>
      <c r="P9" s="56">
        <v>2552</v>
      </c>
      <c r="Q9" s="56">
        <v>2847</v>
      </c>
      <c r="R9" s="56">
        <v>3226</v>
      </c>
      <c r="S9" s="56">
        <v>3747</v>
      </c>
      <c r="T9" s="56">
        <v>4457</v>
      </c>
      <c r="U9" s="57">
        <v>0</v>
      </c>
      <c r="V9" s="56">
        <v>2384</v>
      </c>
      <c r="W9" s="56">
        <v>2967</v>
      </c>
      <c r="X9" s="56">
        <v>3829</v>
      </c>
      <c r="Y9" s="56">
        <v>4072</v>
      </c>
      <c r="Z9" s="56">
        <v>4186</v>
      </c>
      <c r="AA9" s="56">
        <v>4488</v>
      </c>
      <c r="AB9" s="56">
        <v>5017</v>
      </c>
      <c r="AC9" s="56">
        <v>5219</v>
      </c>
      <c r="AD9" s="56">
        <v>0</v>
      </c>
      <c r="AE9" s="52" t="s">
        <v>127</v>
      </c>
      <c r="AF9" s="58">
        <v>1945</v>
      </c>
      <c r="AG9" s="58">
        <v>1638</v>
      </c>
      <c r="AH9" s="59">
        <v>-17</v>
      </c>
      <c r="AI9" s="60">
        <v>-28</v>
      </c>
      <c r="AJ9" s="61">
        <v>44</v>
      </c>
      <c r="AK9" s="62">
        <v>0.15</v>
      </c>
      <c r="AL9" s="63">
        <v>0.15</v>
      </c>
      <c r="AM9" s="64">
        <v>9.1999999999999998E-2</v>
      </c>
      <c r="AN9" s="65"/>
      <c r="AO9" s="66"/>
      <c r="AP9" s="67"/>
      <c r="AQ9" s="68"/>
      <c r="AR9" s="69" t="s">
        <v>187</v>
      </c>
      <c r="AS9" s="70"/>
      <c r="AT9" s="70"/>
    </row>
    <row r="10" spans="1:46" s="39" customFormat="1" ht="27.75" customHeight="1">
      <c r="A10" s="71" t="s">
        <v>0</v>
      </c>
      <c r="B10" s="43" t="s">
        <v>186</v>
      </c>
      <c r="C10" s="72">
        <v>4</v>
      </c>
      <c r="D10" s="72"/>
      <c r="E10" s="53">
        <v>1</v>
      </c>
      <c r="F10" s="53">
        <v>1</v>
      </c>
      <c r="G10" s="53"/>
      <c r="H10" s="53"/>
      <c r="I10" s="53"/>
      <c r="J10" s="53"/>
      <c r="K10" s="54">
        <v>1</v>
      </c>
      <c r="L10" s="53">
        <v>8</v>
      </c>
      <c r="M10" s="55">
        <v>1621</v>
      </c>
      <c r="N10" s="73">
        <v>2080</v>
      </c>
      <c r="O10" s="73">
        <v>2409</v>
      </c>
      <c r="P10" s="57">
        <v>2716</v>
      </c>
      <c r="Q10" s="57">
        <v>2954</v>
      </c>
      <c r="R10" s="57">
        <v>3231</v>
      </c>
      <c r="S10" s="57">
        <v>3655</v>
      </c>
      <c r="T10" s="57">
        <v>4103</v>
      </c>
      <c r="U10" s="57">
        <v>0</v>
      </c>
      <c r="V10" s="56">
        <v>2494</v>
      </c>
      <c r="W10" s="56">
        <v>3052</v>
      </c>
      <c r="X10" s="56">
        <v>3510</v>
      </c>
      <c r="Y10" s="56">
        <v>3820</v>
      </c>
      <c r="Z10" s="56">
        <v>3940</v>
      </c>
      <c r="AA10" s="56">
        <v>4113</v>
      </c>
      <c r="AB10" s="56">
        <v>4462</v>
      </c>
      <c r="AC10" s="56">
        <v>4700</v>
      </c>
      <c r="AD10" s="56">
        <v>0</v>
      </c>
      <c r="AE10" s="71" t="s">
        <v>0</v>
      </c>
      <c r="AF10" s="58">
        <v>2024</v>
      </c>
      <c r="AG10" s="58">
        <v>1709</v>
      </c>
      <c r="AH10" s="59">
        <v>62</v>
      </c>
      <c r="AI10" s="60">
        <v>43</v>
      </c>
      <c r="AJ10" s="74">
        <v>20</v>
      </c>
      <c r="AK10" s="63"/>
      <c r="AL10" s="63"/>
      <c r="AM10" s="75">
        <v>9.1999999999999998E-2</v>
      </c>
      <c r="AN10" s="76"/>
      <c r="AO10" s="77"/>
      <c r="AP10" s="78"/>
      <c r="AQ10" s="79"/>
      <c r="AR10" s="69" t="s">
        <v>187</v>
      </c>
      <c r="AS10" s="70"/>
      <c r="AT10" s="70"/>
    </row>
    <row r="11" spans="1:46" s="39" customFormat="1" ht="27.75" customHeight="1">
      <c r="A11" s="71" t="s">
        <v>1</v>
      </c>
      <c r="B11" s="43" t="s">
        <v>186</v>
      </c>
      <c r="C11" s="53">
        <v>2</v>
      </c>
      <c r="D11" s="53">
        <v>1</v>
      </c>
      <c r="E11" s="53"/>
      <c r="F11" s="53"/>
      <c r="G11" s="53"/>
      <c r="H11" s="53"/>
      <c r="I11" s="53"/>
      <c r="J11" s="53"/>
      <c r="K11" s="53"/>
      <c r="L11" s="53">
        <v>9</v>
      </c>
      <c r="M11" s="55">
        <v>1621</v>
      </c>
      <c r="N11" s="73">
        <v>2080</v>
      </c>
      <c r="O11" s="73">
        <v>2409</v>
      </c>
      <c r="P11" s="57">
        <v>2716</v>
      </c>
      <c r="Q11" s="57">
        <v>2954</v>
      </c>
      <c r="R11" s="57">
        <v>3231</v>
      </c>
      <c r="S11" s="57">
        <v>3655</v>
      </c>
      <c r="T11" s="57">
        <v>4103</v>
      </c>
      <c r="U11" s="57">
        <v>4599</v>
      </c>
      <c r="V11" s="56">
        <v>2494</v>
      </c>
      <c r="W11" s="56">
        <v>3052</v>
      </c>
      <c r="X11" s="56">
        <v>3510</v>
      </c>
      <c r="Y11" s="56">
        <v>3942</v>
      </c>
      <c r="Z11" s="56">
        <v>4015</v>
      </c>
      <c r="AA11" s="56">
        <v>4194</v>
      </c>
      <c r="AB11" s="56">
        <v>4644</v>
      </c>
      <c r="AC11" s="56">
        <v>4919</v>
      </c>
      <c r="AD11" s="56">
        <v>5377</v>
      </c>
      <c r="AE11" s="71" t="s">
        <v>1</v>
      </c>
      <c r="AF11" s="58">
        <v>2024</v>
      </c>
      <c r="AG11" s="58">
        <v>1709</v>
      </c>
      <c r="AH11" s="59">
        <v>62</v>
      </c>
      <c r="AI11" s="60">
        <v>43</v>
      </c>
      <c r="AJ11" s="74">
        <v>26</v>
      </c>
      <c r="AK11" s="63">
        <v>0.12</v>
      </c>
      <c r="AL11" s="63">
        <v>0.1</v>
      </c>
      <c r="AM11" s="75">
        <v>9.1999999999999998E-2</v>
      </c>
      <c r="AN11" s="76" t="s">
        <v>186</v>
      </c>
      <c r="AO11" s="77"/>
      <c r="AP11" s="78"/>
      <c r="AQ11" s="79"/>
      <c r="AR11" s="69" t="s">
        <v>187</v>
      </c>
      <c r="AS11" s="70"/>
      <c r="AT11" s="70"/>
    </row>
    <row r="12" spans="1:46" s="39" customFormat="1" ht="27.75" customHeight="1">
      <c r="A12" s="71" t="s">
        <v>2</v>
      </c>
      <c r="B12" s="43" t="s">
        <v>186</v>
      </c>
      <c r="C12" s="53">
        <v>9</v>
      </c>
      <c r="D12" s="53">
        <v>1</v>
      </c>
      <c r="E12" s="53">
        <v>4</v>
      </c>
      <c r="F12" s="53">
        <v>1</v>
      </c>
      <c r="G12" s="53"/>
      <c r="H12" s="53">
        <v>2</v>
      </c>
      <c r="I12" s="53"/>
      <c r="J12" s="53"/>
      <c r="K12" s="53"/>
      <c r="L12" s="53">
        <v>8</v>
      </c>
      <c r="M12" s="55">
        <v>1621</v>
      </c>
      <c r="N12" s="73">
        <v>2080</v>
      </c>
      <c r="O12" s="73">
        <v>2409</v>
      </c>
      <c r="P12" s="57">
        <v>2716</v>
      </c>
      <c r="Q12" s="57">
        <v>2954</v>
      </c>
      <c r="R12" s="57">
        <v>3231</v>
      </c>
      <c r="S12" s="57">
        <v>3655</v>
      </c>
      <c r="T12" s="57">
        <v>4599</v>
      </c>
      <c r="U12" s="57">
        <v>0</v>
      </c>
      <c r="V12" s="56">
        <v>2494</v>
      </c>
      <c r="W12" s="56">
        <v>3052</v>
      </c>
      <c r="X12" s="56">
        <v>3510</v>
      </c>
      <c r="Y12" s="56">
        <v>3820</v>
      </c>
      <c r="Z12" s="56">
        <v>3940</v>
      </c>
      <c r="AA12" s="56">
        <v>4113</v>
      </c>
      <c r="AB12" s="56">
        <v>4462</v>
      </c>
      <c r="AC12" s="56">
        <v>5289</v>
      </c>
      <c r="AD12" s="56">
        <v>0</v>
      </c>
      <c r="AE12" s="71" t="s">
        <v>2</v>
      </c>
      <c r="AF12" s="58">
        <v>2024</v>
      </c>
      <c r="AG12" s="58">
        <v>1709</v>
      </c>
      <c r="AH12" s="59">
        <v>62</v>
      </c>
      <c r="AI12" s="60">
        <v>43</v>
      </c>
      <c r="AJ12" s="74">
        <v>34</v>
      </c>
      <c r="AK12" s="63">
        <v>0.12</v>
      </c>
      <c r="AL12" s="63">
        <v>0.12</v>
      </c>
      <c r="AM12" s="75">
        <v>9.1999999999999998E-2</v>
      </c>
      <c r="AN12" s="76"/>
      <c r="AO12" s="77"/>
      <c r="AP12" s="78"/>
      <c r="AQ12" s="79"/>
      <c r="AR12" s="69" t="s">
        <v>187</v>
      </c>
      <c r="AS12" s="70"/>
      <c r="AT12" s="70"/>
    </row>
    <row r="13" spans="1:46" s="39" customFormat="1" ht="27.75" customHeight="1">
      <c r="A13" s="71" t="s">
        <v>3</v>
      </c>
      <c r="B13" s="43" t="s">
        <v>186</v>
      </c>
      <c r="C13" s="53">
        <v>1</v>
      </c>
      <c r="D13" s="80"/>
      <c r="E13" s="80"/>
      <c r="F13" s="80"/>
      <c r="G13" s="80"/>
      <c r="H13" s="80">
        <v>0</v>
      </c>
      <c r="I13" s="80"/>
      <c r="J13" s="80"/>
      <c r="K13" s="80"/>
      <c r="L13" s="53">
        <v>8</v>
      </c>
      <c r="M13" s="55">
        <v>1621</v>
      </c>
      <c r="N13" s="73">
        <v>2080</v>
      </c>
      <c r="O13" s="73">
        <v>2409</v>
      </c>
      <c r="P13" s="57">
        <v>2716</v>
      </c>
      <c r="Q13" s="57">
        <v>2954</v>
      </c>
      <c r="R13" s="57">
        <v>3231</v>
      </c>
      <c r="S13" s="57">
        <v>3655</v>
      </c>
      <c r="T13" s="57">
        <v>4103</v>
      </c>
      <c r="U13" s="57">
        <v>0</v>
      </c>
      <c r="V13" s="56">
        <v>2494</v>
      </c>
      <c r="W13" s="56">
        <v>3052</v>
      </c>
      <c r="X13" s="56">
        <v>3510</v>
      </c>
      <c r="Y13" s="56">
        <v>3836</v>
      </c>
      <c r="Z13" s="56">
        <v>3940</v>
      </c>
      <c r="AA13" s="56">
        <v>4113</v>
      </c>
      <c r="AB13" s="56">
        <v>4462</v>
      </c>
      <c r="AC13" s="56">
        <v>4700</v>
      </c>
      <c r="AD13" s="56">
        <v>0</v>
      </c>
      <c r="AE13" s="71" t="s">
        <v>3</v>
      </c>
      <c r="AF13" s="58">
        <v>2024</v>
      </c>
      <c r="AG13" s="58">
        <v>1709</v>
      </c>
      <c r="AH13" s="59">
        <v>62</v>
      </c>
      <c r="AI13" s="60">
        <v>43</v>
      </c>
      <c r="AJ13" s="74">
        <v>4</v>
      </c>
      <c r="AK13" s="63"/>
      <c r="AL13" s="63"/>
      <c r="AM13" s="75">
        <v>9.1999999999999998E-2</v>
      </c>
      <c r="AN13" s="76"/>
      <c r="AO13" s="77"/>
      <c r="AP13" s="78"/>
      <c r="AQ13" s="79"/>
      <c r="AR13" s="69" t="s">
        <v>187</v>
      </c>
      <c r="AS13" s="70"/>
      <c r="AT13" s="70"/>
    </row>
    <row r="14" spans="1:46" s="39" customFormat="1" ht="27.75" customHeight="1">
      <c r="A14" s="71" t="s">
        <v>4</v>
      </c>
      <c r="B14" s="43" t="s">
        <v>186</v>
      </c>
      <c r="C14" s="53">
        <v>1</v>
      </c>
      <c r="D14" s="53"/>
      <c r="E14" s="53"/>
      <c r="F14" s="53"/>
      <c r="G14" s="53"/>
      <c r="H14" s="53">
        <v>0</v>
      </c>
      <c r="I14" s="53"/>
      <c r="J14" s="53"/>
      <c r="K14" s="53"/>
      <c r="L14" s="53">
        <v>8</v>
      </c>
      <c r="M14" s="55">
        <v>1621</v>
      </c>
      <c r="N14" s="73">
        <v>2080</v>
      </c>
      <c r="O14" s="73">
        <v>2409</v>
      </c>
      <c r="P14" s="57">
        <v>2716</v>
      </c>
      <c r="Q14" s="57">
        <v>2954</v>
      </c>
      <c r="R14" s="57">
        <v>3231</v>
      </c>
      <c r="S14" s="57">
        <v>3655</v>
      </c>
      <c r="T14" s="57">
        <v>4103</v>
      </c>
      <c r="U14" s="57">
        <v>0</v>
      </c>
      <c r="V14" s="56">
        <v>2494</v>
      </c>
      <c r="W14" s="56">
        <v>3052</v>
      </c>
      <c r="X14" s="56">
        <v>3510</v>
      </c>
      <c r="Y14" s="56">
        <v>3820</v>
      </c>
      <c r="Z14" s="56">
        <v>3940</v>
      </c>
      <c r="AA14" s="56">
        <v>4113</v>
      </c>
      <c r="AB14" s="56">
        <v>4462</v>
      </c>
      <c r="AC14" s="56">
        <v>4700</v>
      </c>
      <c r="AD14" s="56">
        <v>0</v>
      </c>
      <c r="AE14" s="71" t="s">
        <v>4</v>
      </c>
      <c r="AF14" s="58">
        <v>2024</v>
      </c>
      <c r="AG14" s="58">
        <v>1709</v>
      </c>
      <c r="AH14" s="59">
        <v>62</v>
      </c>
      <c r="AI14" s="60">
        <v>43</v>
      </c>
      <c r="AJ14" s="74">
        <v>19</v>
      </c>
      <c r="AK14" s="63">
        <v>0.03</v>
      </c>
      <c r="AL14" s="63">
        <v>0.03</v>
      </c>
      <c r="AM14" s="75">
        <v>9.1999999999999998E-2</v>
      </c>
      <c r="AN14" s="76"/>
      <c r="AO14" s="77"/>
      <c r="AP14" s="78"/>
      <c r="AQ14" s="79"/>
      <c r="AR14" s="69" t="s">
        <v>187</v>
      </c>
      <c r="AS14" s="70"/>
      <c r="AT14" s="70"/>
    </row>
    <row r="15" spans="1:46" s="39" customFormat="1" ht="27.75" customHeight="1">
      <c r="A15" s="71" t="s">
        <v>5</v>
      </c>
      <c r="B15" s="43" t="s">
        <v>186</v>
      </c>
      <c r="C15" s="53">
        <v>12</v>
      </c>
      <c r="D15" s="53">
        <v>1</v>
      </c>
      <c r="E15" s="53">
        <v>5</v>
      </c>
      <c r="F15" s="53">
        <v>1</v>
      </c>
      <c r="G15" s="53"/>
      <c r="H15" s="53">
        <v>3</v>
      </c>
      <c r="I15" s="53"/>
      <c r="J15" s="53"/>
      <c r="K15" s="53">
        <v>1</v>
      </c>
      <c r="L15" s="53">
        <v>8</v>
      </c>
      <c r="M15" s="55">
        <v>1621</v>
      </c>
      <c r="N15" s="73">
        <v>2080</v>
      </c>
      <c r="O15" s="73">
        <v>2409</v>
      </c>
      <c r="P15" s="57">
        <v>2716</v>
      </c>
      <c r="Q15" s="57">
        <v>2954</v>
      </c>
      <c r="R15" s="57">
        <v>3231</v>
      </c>
      <c r="S15" s="57">
        <v>3655</v>
      </c>
      <c r="T15" s="57">
        <v>4103</v>
      </c>
      <c r="U15" s="57">
        <v>0</v>
      </c>
      <c r="V15" s="56">
        <v>2494</v>
      </c>
      <c r="W15" s="56">
        <v>3052</v>
      </c>
      <c r="X15" s="56">
        <v>3510</v>
      </c>
      <c r="Y15" s="56">
        <v>3820</v>
      </c>
      <c r="Z15" s="56">
        <v>4042</v>
      </c>
      <c r="AA15" s="56">
        <v>4197</v>
      </c>
      <c r="AB15" s="56">
        <v>4533</v>
      </c>
      <c r="AC15" s="56">
        <v>4765</v>
      </c>
      <c r="AD15" s="56">
        <v>0</v>
      </c>
      <c r="AE15" s="71" t="s">
        <v>5</v>
      </c>
      <c r="AF15" s="58">
        <v>2024</v>
      </c>
      <c r="AG15" s="58">
        <v>1709</v>
      </c>
      <c r="AH15" s="59">
        <v>62</v>
      </c>
      <c r="AI15" s="60">
        <v>43</v>
      </c>
      <c r="AJ15" s="74">
        <v>28</v>
      </c>
      <c r="AK15" s="63">
        <v>0.1</v>
      </c>
      <c r="AL15" s="63">
        <v>0.1</v>
      </c>
      <c r="AM15" s="75">
        <v>9.1999999999999998E-2</v>
      </c>
      <c r="AN15" s="76"/>
      <c r="AO15" s="77"/>
      <c r="AP15" s="78"/>
      <c r="AQ15" s="79"/>
      <c r="AR15" s="69" t="s">
        <v>187</v>
      </c>
      <c r="AS15" s="70"/>
      <c r="AT15" s="70"/>
    </row>
    <row r="16" spans="1:46" s="39" customFormat="1" ht="27.75" customHeight="1">
      <c r="A16" s="71" t="s">
        <v>6</v>
      </c>
      <c r="B16" s="43" t="s">
        <v>186</v>
      </c>
      <c r="C16" s="53">
        <v>3</v>
      </c>
      <c r="D16" s="53">
        <v>1</v>
      </c>
      <c r="E16" s="53">
        <v>1</v>
      </c>
      <c r="F16" s="53"/>
      <c r="G16" s="53"/>
      <c r="H16" s="53">
        <v>0</v>
      </c>
      <c r="I16" s="53"/>
      <c r="J16" s="53"/>
      <c r="K16" s="53"/>
      <c r="L16" s="53">
        <v>8</v>
      </c>
      <c r="M16" s="55">
        <v>1621</v>
      </c>
      <c r="N16" s="73">
        <v>1903</v>
      </c>
      <c r="O16" s="73">
        <v>2371</v>
      </c>
      <c r="P16" s="57">
        <v>2716</v>
      </c>
      <c r="Q16" s="57">
        <v>2954</v>
      </c>
      <c r="R16" s="57">
        <v>3231</v>
      </c>
      <c r="S16" s="57">
        <v>3655</v>
      </c>
      <c r="T16" s="57">
        <v>4103</v>
      </c>
      <c r="U16" s="57">
        <v>0</v>
      </c>
      <c r="V16" s="56">
        <v>2494</v>
      </c>
      <c r="W16" s="56">
        <v>3052</v>
      </c>
      <c r="X16" s="56">
        <v>3510</v>
      </c>
      <c r="Y16" s="56">
        <v>3820</v>
      </c>
      <c r="Z16" s="56">
        <v>3940</v>
      </c>
      <c r="AA16" s="56">
        <v>4113</v>
      </c>
      <c r="AB16" s="56">
        <v>4462</v>
      </c>
      <c r="AC16" s="56">
        <v>4700</v>
      </c>
      <c r="AD16" s="56">
        <v>0</v>
      </c>
      <c r="AE16" s="71" t="s">
        <v>6</v>
      </c>
      <c r="AF16" s="58">
        <v>2024</v>
      </c>
      <c r="AG16" s="58">
        <v>1709</v>
      </c>
      <c r="AH16" s="59">
        <v>62</v>
      </c>
      <c r="AI16" s="60">
        <v>43</v>
      </c>
      <c r="AJ16" s="74">
        <v>17</v>
      </c>
      <c r="AK16" s="63">
        <v>0.06</v>
      </c>
      <c r="AL16" s="63">
        <v>0.06</v>
      </c>
      <c r="AM16" s="75">
        <v>9.1999999999999998E-2</v>
      </c>
      <c r="AN16" s="76"/>
      <c r="AO16" s="77"/>
      <c r="AP16" s="78"/>
      <c r="AQ16" s="79"/>
      <c r="AR16" s="69" t="s">
        <v>187</v>
      </c>
      <c r="AS16" s="70"/>
      <c r="AT16" s="70"/>
    </row>
    <row r="17" spans="1:46" s="39" customFormat="1" ht="27.75" customHeight="1">
      <c r="A17" s="71" t="s">
        <v>7</v>
      </c>
      <c r="B17" s="43" t="s">
        <v>186</v>
      </c>
      <c r="C17" s="53">
        <v>1</v>
      </c>
      <c r="D17" s="53"/>
      <c r="E17" s="53"/>
      <c r="F17" s="53"/>
      <c r="G17" s="53"/>
      <c r="H17" s="53">
        <v>0</v>
      </c>
      <c r="I17" s="53"/>
      <c r="J17" s="53"/>
      <c r="K17" s="53"/>
      <c r="L17" s="53">
        <v>9</v>
      </c>
      <c r="M17" s="55">
        <v>1621</v>
      </c>
      <c r="N17" s="73">
        <v>1666</v>
      </c>
      <c r="O17" s="73">
        <v>2080</v>
      </c>
      <c r="P17" s="57">
        <v>2716</v>
      </c>
      <c r="Q17" s="57">
        <v>2954</v>
      </c>
      <c r="R17" s="57">
        <v>3231</v>
      </c>
      <c r="S17" s="57">
        <v>3655</v>
      </c>
      <c r="T17" s="57">
        <v>4021</v>
      </c>
      <c r="U17" s="57">
        <v>4103</v>
      </c>
      <c r="V17" s="56">
        <v>2494</v>
      </c>
      <c r="W17" s="56">
        <v>2162</v>
      </c>
      <c r="X17" s="56">
        <v>3510</v>
      </c>
      <c r="Y17" s="56">
        <v>3836</v>
      </c>
      <c r="Z17" s="56">
        <v>3940</v>
      </c>
      <c r="AA17" s="56">
        <v>4113</v>
      </c>
      <c r="AB17" s="56">
        <v>4462</v>
      </c>
      <c r="AC17" s="56">
        <v>4606</v>
      </c>
      <c r="AD17" s="56">
        <v>4700</v>
      </c>
      <c r="AE17" s="71" t="s">
        <v>7</v>
      </c>
      <c r="AF17" s="58">
        <v>2024</v>
      </c>
      <c r="AG17" s="58">
        <v>1709</v>
      </c>
      <c r="AH17" s="59">
        <v>62</v>
      </c>
      <c r="AI17" s="60">
        <v>43</v>
      </c>
      <c r="AJ17" s="74">
        <v>4</v>
      </c>
      <c r="AK17" s="63">
        <v>0.06</v>
      </c>
      <c r="AL17" s="63">
        <v>0.06</v>
      </c>
      <c r="AM17" s="75">
        <v>9.1999999999999998E-2</v>
      </c>
      <c r="AN17" s="76"/>
      <c r="AO17" s="77"/>
      <c r="AP17" s="78"/>
      <c r="AQ17" s="81"/>
      <c r="AR17" s="69" t="s">
        <v>187</v>
      </c>
      <c r="AS17" s="70"/>
      <c r="AT17" s="70"/>
    </row>
    <row r="18" spans="1:46" s="39" customFormat="1" ht="27.75" customHeight="1">
      <c r="A18" s="71" t="s">
        <v>8</v>
      </c>
      <c r="B18" s="43" t="s">
        <v>186</v>
      </c>
      <c r="C18" s="53">
        <v>3</v>
      </c>
      <c r="D18" s="53"/>
      <c r="E18" s="53">
        <v>1</v>
      </c>
      <c r="F18" s="53"/>
      <c r="G18" s="53"/>
      <c r="H18" s="53">
        <v>1</v>
      </c>
      <c r="I18" s="53"/>
      <c r="J18" s="53"/>
      <c r="K18" s="53"/>
      <c r="L18" s="53">
        <v>9</v>
      </c>
      <c r="M18" s="55">
        <v>1471</v>
      </c>
      <c r="N18" s="73">
        <v>1621</v>
      </c>
      <c r="O18" s="73">
        <v>1873</v>
      </c>
      <c r="P18" s="57">
        <v>2324</v>
      </c>
      <c r="Q18" s="57">
        <v>2716</v>
      </c>
      <c r="R18" s="57">
        <v>2954</v>
      </c>
      <c r="S18" s="57">
        <v>3231</v>
      </c>
      <c r="T18" s="57">
        <v>3655</v>
      </c>
      <c r="U18" s="57">
        <v>4103</v>
      </c>
      <c r="V18" s="56">
        <v>2374</v>
      </c>
      <c r="W18" s="56">
        <v>2494</v>
      </c>
      <c r="X18" s="56">
        <v>3052</v>
      </c>
      <c r="Y18" s="56">
        <v>3510</v>
      </c>
      <c r="Z18" s="56">
        <v>3820</v>
      </c>
      <c r="AA18" s="56">
        <v>3940</v>
      </c>
      <c r="AB18" s="56">
        <v>4113</v>
      </c>
      <c r="AC18" s="56">
        <v>4462</v>
      </c>
      <c r="AD18" s="56">
        <v>5289</v>
      </c>
      <c r="AE18" s="71" t="s">
        <v>8</v>
      </c>
      <c r="AF18" s="58">
        <v>2024</v>
      </c>
      <c r="AG18" s="58">
        <v>1709</v>
      </c>
      <c r="AH18" s="59">
        <v>62</v>
      </c>
      <c r="AI18" s="60">
        <v>43</v>
      </c>
      <c r="AJ18" s="74">
        <v>16</v>
      </c>
      <c r="AK18" s="63">
        <v>0.13</v>
      </c>
      <c r="AL18" s="63">
        <v>0.15</v>
      </c>
      <c r="AM18" s="75">
        <v>9.1999999999999998E-2</v>
      </c>
      <c r="AN18" s="76"/>
      <c r="AO18" s="77"/>
      <c r="AP18" s="78"/>
      <c r="AQ18" s="79"/>
      <c r="AR18" s="69" t="s">
        <v>187</v>
      </c>
      <c r="AS18" s="70"/>
      <c r="AT18" s="70"/>
    </row>
    <row r="19" spans="1:46" s="39" customFormat="1" ht="27.75" customHeight="1">
      <c r="A19" s="71" t="s">
        <v>9</v>
      </c>
      <c r="B19" s="43" t="s">
        <v>186</v>
      </c>
      <c r="C19" s="82">
        <v>3</v>
      </c>
      <c r="D19" s="53"/>
      <c r="E19" s="53">
        <v>1</v>
      </c>
      <c r="F19" s="53"/>
      <c r="G19" s="53"/>
      <c r="H19" s="53">
        <v>0</v>
      </c>
      <c r="I19" s="53">
        <v>1</v>
      </c>
      <c r="J19" s="53"/>
      <c r="K19" s="53"/>
      <c r="L19" s="53">
        <v>7</v>
      </c>
      <c r="M19" s="55">
        <v>1621</v>
      </c>
      <c r="N19" s="73">
        <v>2080</v>
      </c>
      <c r="O19" s="73">
        <v>2716</v>
      </c>
      <c r="P19" s="57">
        <v>2954</v>
      </c>
      <c r="Q19" s="57">
        <v>3231</v>
      </c>
      <c r="R19" s="57">
        <v>3655</v>
      </c>
      <c r="S19" s="57">
        <v>4103</v>
      </c>
      <c r="T19" s="57">
        <v>0</v>
      </c>
      <c r="U19" s="57">
        <v>0</v>
      </c>
      <c r="V19" s="56">
        <v>2897</v>
      </c>
      <c r="W19" s="56">
        <v>3383</v>
      </c>
      <c r="X19" s="56">
        <v>3836</v>
      </c>
      <c r="Y19" s="56">
        <v>3940</v>
      </c>
      <c r="Z19" s="56">
        <v>4113</v>
      </c>
      <c r="AA19" s="56">
        <v>4462</v>
      </c>
      <c r="AB19" s="56">
        <v>4700</v>
      </c>
      <c r="AC19" s="56">
        <v>0</v>
      </c>
      <c r="AD19" s="56">
        <v>0</v>
      </c>
      <c r="AE19" s="71" t="s">
        <v>9</v>
      </c>
      <c r="AF19" s="58">
        <v>2024</v>
      </c>
      <c r="AG19" s="58">
        <v>1709</v>
      </c>
      <c r="AH19" s="59">
        <v>62</v>
      </c>
      <c r="AI19" s="60">
        <v>43</v>
      </c>
      <c r="AJ19" s="74">
        <v>9</v>
      </c>
      <c r="AK19" s="63">
        <v>9.1999999999999998E-2</v>
      </c>
      <c r="AL19" s="63">
        <v>0.1</v>
      </c>
      <c r="AM19" s="75">
        <v>9.1999999999999998E-2</v>
      </c>
      <c r="AN19" s="76"/>
      <c r="AO19" s="66" t="s">
        <v>186</v>
      </c>
      <c r="AP19" s="67">
        <v>3000</v>
      </c>
      <c r="AQ19" s="79"/>
      <c r="AR19" s="69" t="s">
        <v>187</v>
      </c>
      <c r="AS19" s="70"/>
      <c r="AT19" s="70"/>
    </row>
    <row r="20" spans="1:46" s="39" customFormat="1" ht="27.75" customHeight="1">
      <c r="A20" s="71" t="s">
        <v>10</v>
      </c>
      <c r="B20" s="43" t="s">
        <v>186</v>
      </c>
      <c r="C20" s="53">
        <v>3</v>
      </c>
      <c r="D20" s="53"/>
      <c r="E20" s="53">
        <v>1</v>
      </c>
      <c r="F20" s="53"/>
      <c r="G20" s="53"/>
      <c r="H20" s="53"/>
      <c r="I20" s="53"/>
      <c r="J20" s="53"/>
      <c r="K20" s="53">
        <v>1</v>
      </c>
      <c r="L20" s="53">
        <v>8</v>
      </c>
      <c r="M20" s="55">
        <v>1621</v>
      </c>
      <c r="N20" s="73">
        <v>2080</v>
      </c>
      <c r="O20" s="73">
        <v>2409</v>
      </c>
      <c r="P20" s="57">
        <v>2716</v>
      </c>
      <c r="Q20" s="57">
        <v>2954</v>
      </c>
      <c r="R20" s="57">
        <v>3231</v>
      </c>
      <c r="S20" s="57">
        <v>3655</v>
      </c>
      <c r="T20" s="57">
        <v>4103</v>
      </c>
      <c r="U20" s="57">
        <v>0</v>
      </c>
      <c r="V20" s="56">
        <v>2494</v>
      </c>
      <c r="W20" s="56">
        <v>3052</v>
      </c>
      <c r="X20" s="56">
        <v>3510</v>
      </c>
      <c r="Y20" s="56">
        <v>3820</v>
      </c>
      <c r="Z20" s="56">
        <v>3940</v>
      </c>
      <c r="AA20" s="56">
        <v>4113</v>
      </c>
      <c r="AB20" s="56">
        <v>4462</v>
      </c>
      <c r="AC20" s="56">
        <v>4700</v>
      </c>
      <c r="AD20" s="56">
        <v>0</v>
      </c>
      <c r="AE20" s="71" t="s">
        <v>10</v>
      </c>
      <c r="AF20" s="58">
        <v>2024</v>
      </c>
      <c r="AG20" s="58">
        <v>1709</v>
      </c>
      <c r="AH20" s="59">
        <v>62</v>
      </c>
      <c r="AI20" s="60">
        <v>43</v>
      </c>
      <c r="AJ20" s="74">
        <v>6</v>
      </c>
      <c r="AK20" s="63">
        <v>0.06</v>
      </c>
      <c r="AL20" s="63">
        <v>0.06</v>
      </c>
      <c r="AM20" s="75">
        <v>9.1999999999999998E-2</v>
      </c>
      <c r="AN20" s="76"/>
      <c r="AO20" s="77"/>
      <c r="AP20" s="78"/>
      <c r="AQ20" s="79"/>
      <c r="AR20" s="69" t="s">
        <v>187</v>
      </c>
      <c r="AS20" s="70"/>
      <c r="AT20" s="70"/>
    </row>
    <row r="21" spans="1:46" s="39" customFormat="1" ht="27.75" customHeight="1">
      <c r="A21" s="71" t="s">
        <v>11</v>
      </c>
      <c r="B21" s="43" t="s">
        <v>186</v>
      </c>
      <c r="C21" s="82">
        <v>3</v>
      </c>
      <c r="D21" s="53"/>
      <c r="E21" s="53">
        <v>1</v>
      </c>
      <c r="F21" s="53"/>
      <c r="G21" s="53"/>
      <c r="H21" s="53">
        <v>1</v>
      </c>
      <c r="I21" s="53"/>
      <c r="J21" s="53"/>
      <c r="K21" s="53"/>
      <c r="L21" s="53">
        <v>7</v>
      </c>
      <c r="M21" s="55">
        <v>1621</v>
      </c>
      <c r="N21" s="73">
        <v>2080</v>
      </c>
      <c r="O21" s="73">
        <v>2409</v>
      </c>
      <c r="P21" s="57">
        <v>2716</v>
      </c>
      <c r="Q21" s="57">
        <v>2954</v>
      </c>
      <c r="R21" s="57">
        <v>3231</v>
      </c>
      <c r="S21" s="57">
        <v>3655</v>
      </c>
      <c r="T21" s="57">
        <v>0</v>
      </c>
      <c r="U21" s="57">
        <v>0</v>
      </c>
      <c r="V21" s="56">
        <v>2494</v>
      </c>
      <c r="W21" s="56">
        <v>3052</v>
      </c>
      <c r="X21" s="56">
        <v>3510</v>
      </c>
      <c r="Y21" s="56">
        <v>3836</v>
      </c>
      <c r="Z21" s="56">
        <v>3940</v>
      </c>
      <c r="AA21" s="56">
        <v>4113</v>
      </c>
      <c r="AB21" s="56">
        <v>4462</v>
      </c>
      <c r="AC21" s="56">
        <v>0</v>
      </c>
      <c r="AD21" s="56">
        <v>0</v>
      </c>
      <c r="AE21" s="71" t="s">
        <v>11</v>
      </c>
      <c r="AF21" s="58">
        <v>2024</v>
      </c>
      <c r="AG21" s="58">
        <v>1709</v>
      </c>
      <c r="AH21" s="59">
        <v>62</v>
      </c>
      <c r="AI21" s="60">
        <v>43</v>
      </c>
      <c r="AJ21" s="74">
        <v>8</v>
      </c>
      <c r="AK21" s="63"/>
      <c r="AL21" s="63"/>
      <c r="AM21" s="75">
        <v>9.1999999999999998E-2</v>
      </c>
      <c r="AN21" s="76"/>
      <c r="AO21" s="77"/>
      <c r="AP21" s="78"/>
      <c r="AQ21" s="79"/>
      <c r="AR21" s="69" t="s">
        <v>187</v>
      </c>
      <c r="AS21" s="70"/>
      <c r="AT21" s="70"/>
    </row>
    <row r="22" spans="1:46" s="39" customFormat="1" ht="27.75" customHeight="1">
      <c r="A22" s="71" t="s">
        <v>12</v>
      </c>
      <c r="B22" s="43" t="s">
        <v>186</v>
      </c>
      <c r="C22" s="53">
        <v>3</v>
      </c>
      <c r="D22" s="53"/>
      <c r="E22" s="53">
        <v>1</v>
      </c>
      <c r="F22" s="53">
        <v>1</v>
      </c>
      <c r="G22" s="53"/>
      <c r="H22" s="53"/>
      <c r="I22" s="53"/>
      <c r="J22" s="53"/>
      <c r="K22" s="53"/>
      <c r="L22" s="53">
        <v>8</v>
      </c>
      <c r="M22" s="55">
        <v>1621</v>
      </c>
      <c r="N22" s="73">
        <v>1945</v>
      </c>
      <c r="O22" s="73">
        <v>2409</v>
      </c>
      <c r="P22" s="57">
        <v>2716</v>
      </c>
      <c r="Q22" s="57">
        <v>2954</v>
      </c>
      <c r="R22" s="57">
        <v>3231</v>
      </c>
      <c r="S22" s="57">
        <v>3655</v>
      </c>
      <c r="T22" s="57">
        <v>4103</v>
      </c>
      <c r="U22" s="57">
        <v>0</v>
      </c>
      <c r="V22" s="56">
        <v>2494</v>
      </c>
      <c r="W22" s="56">
        <v>2944</v>
      </c>
      <c r="X22" s="56">
        <v>3534</v>
      </c>
      <c r="Y22" s="56">
        <v>3861</v>
      </c>
      <c r="Z22" s="56">
        <v>3964</v>
      </c>
      <c r="AA22" s="56">
        <v>4129</v>
      </c>
      <c r="AB22" s="56">
        <v>4474</v>
      </c>
      <c r="AC22" s="56">
        <v>4712</v>
      </c>
      <c r="AD22" s="56">
        <v>0</v>
      </c>
      <c r="AE22" s="71" t="s">
        <v>12</v>
      </c>
      <c r="AF22" s="58">
        <v>2024</v>
      </c>
      <c r="AG22" s="58">
        <v>1709</v>
      </c>
      <c r="AH22" s="59">
        <v>62</v>
      </c>
      <c r="AI22" s="60">
        <v>43</v>
      </c>
      <c r="AJ22" s="74">
        <v>24</v>
      </c>
      <c r="AK22" s="63">
        <v>0.13</v>
      </c>
      <c r="AL22" s="83">
        <v>0.15</v>
      </c>
      <c r="AM22" s="75">
        <v>9.1999999999999998E-2</v>
      </c>
      <c r="AN22" s="76"/>
      <c r="AO22" s="77"/>
      <c r="AP22" s="78"/>
      <c r="AQ22" s="79"/>
      <c r="AR22" s="69" t="s">
        <v>187</v>
      </c>
      <c r="AS22" s="70"/>
      <c r="AT22" s="70"/>
    </row>
    <row r="23" spans="1:46" s="39" customFormat="1" ht="27.75" customHeight="1">
      <c r="A23" s="71" t="s">
        <v>13</v>
      </c>
      <c r="B23" s="43" t="s">
        <v>186</v>
      </c>
      <c r="C23" s="53">
        <v>5</v>
      </c>
      <c r="D23" s="53">
        <v>1</v>
      </c>
      <c r="E23" s="53">
        <v>1</v>
      </c>
      <c r="F23" s="53">
        <v>1</v>
      </c>
      <c r="G23" s="53"/>
      <c r="H23" s="53">
        <v>1</v>
      </c>
      <c r="I23" s="53"/>
      <c r="J23" s="53"/>
      <c r="K23" s="53"/>
      <c r="L23" s="53">
        <v>9</v>
      </c>
      <c r="M23" s="55">
        <v>1621</v>
      </c>
      <c r="N23" s="73">
        <v>1873</v>
      </c>
      <c r="O23" s="73">
        <v>2354</v>
      </c>
      <c r="P23" s="57">
        <v>2716</v>
      </c>
      <c r="Q23" s="57">
        <v>2954</v>
      </c>
      <c r="R23" s="57">
        <v>3231</v>
      </c>
      <c r="S23" s="57">
        <v>3655</v>
      </c>
      <c r="T23" s="57">
        <v>4103</v>
      </c>
      <c r="U23" s="57">
        <v>4599</v>
      </c>
      <c r="V23" s="56">
        <v>2503</v>
      </c>
      <c r="W23" s="56">
        <v>3155</v>
      </c>
      <c r="X23" s="56">
        <v>3603</v>
      </c>
      <c r="Y23" s="56">
        <v>3735</v>
      </c>
      <c r="Z23" s="56">
        <v>4195</v>
      </c>
      <c r="AA23" s="56">
        <v>4335</v>
      </c>
      <c r="AB23" s="56">
        <v>4575</v>
      </c>
      <c r="AC23" s="56">
        <v>4777</v>
      </c>
      <c r="AD23" s="56">
        <v>5342</v>
      </c>
      <c r="AE23" s="71" t="s">
        <v>13</v>
      </c>
      <c r="AF23" s="58">
        <v>2024</v>
      </c>
      <c r="AG23" s="58">
        <v>1709</v>
      </c>
      <c r="AH23" s="59">
        <v>62</v>
      </c>
      <c r="AI23" s="60">
        <v>43</v>
      </c>
      <c r="AJ23" s="74">
        <v>18</v>
      </c>
      <c r="AK23" s="63">
        <v>0.06</v>
      </c>
      <c r="AL23" s="63">
        <v>0.06</v>
      </c>
      <c r="AM23" s="75">
        <v>9.1999999999999998E-2</v>
      </c>
      <c r="AN23" s="76"/>
      <c r="AO23" s="77"/>
      <c r="AP23" s="78"/>
      <c r="AQ23" s="79"/>
      <c r="AR23" s="69" t="s">
        <v>187</v>
      </c>
      <c r="AS23" s="70"/>
      <c r="AT23" s="70"/>
    </row>
    <row r="24" spans="1:46" s="39" customFormat="1" ht="27.75" customHeight="1">
      <c r="A24" s="71" t="s">
        <v>14</v>
      </c>
      <c r="B24" s="43" t="s">
        <v>186</v>
      </c>
      <c r="C24" s="53">
        <v>4</v>
      </c>
      <c r="D24" s="53"/>
      <c r="E24" s="53">
        <v>1</v>
      </c>
      <c r="F24" s="53"/>
      <c r="G24" s="53"/>
      <c r="H24" s="53">
        <v>2</v>
      </c>
      <c r="I24" s="53"/>
      <c r="J24" s="53"/>
      <c r="K24" s="53"/>
      <c r="L24" s="53">
        <v>8</v>
      </c>
      <c r="M24" s="55">
        <v>1621</v>
      </c>
      <c r="N24" s="73">
        <v>2080</v>
      </c>
      <c r="O24" s="73">
        <v>2409</v>
      </c>
      <c r="P24" s="57">
        <v>2716</v>
      </c>
      <c r="Q24" s="57">
        <v>2954</v>
      </c>
      <c r="R24" s="57">
        <v>3231</v>
      </c>
      <c r="S24" s="57">
        <v>3655</v>
      </c>
      <c r="T24" s="57">
        <v>4103</v>
      </c>
      <c r="U24" s="57">
        <v>0</v>
      </c>
      <c r="V24" s="56">
        <v>2494</v>
      </c>
      <c r="W24" s="56">
        <v>3052</v>
      </c>
      <c r="X24" s="56">
        <v>3510</v>
      </c>
      <c r="Y24" s="56">
        <v>3820</v>
      </c>
      <c r="Z24" s="56">
        <v>3940</v>
      </c>
      <c r="AA24" s="56">
        <v>4113</v>
      </c>
      <c r="AB24" s="56">
        <v>4462</v>
      </c>
      <c r="AC24" s="56">
        <v>4700</v>
      </c>
      <c r="AD24" s="56">
        <v>0</v>
      </c>
      <c r="AE24" s="71" t="s">
        <v>14</v>
      </c>
      <c r="AF24" s="58">
        <v>2024</v>
      </c>
      <c r="AG24" s="58">
        <v>1709</v>
      </c>
      <c r="AH24" s="59">
        <v>62</v>
      </c>
      <c r="AI24" s="60">
        <v>43</v>
      </c>
      <c r="AJ24" s="74">
        <v>10</v>
      </c>
      <c r="AK24" s="63"/>
      <c r="AL24" s="63"/>
      <c r="AM24" s="75">
        <v>9.1999999999999998E-2</v>
      </c>
      <c r="AN24" s="76"/>
      <c r="AO24" s="77"/>
      <c r="AP24" s="78"/>
      <c r="AQ24" s="81"/>
      <c r="AR24" s="69" t="s">
        <v>187</v>
      </c>
      <c r="AS24" s="70"/>
      <c r="AT24" s="70"/>
    </row>
    <row r="25" spans="1:46" s="39" customFormat="1" ht="27.75" customHeight="1">
      <c r="A25" s="71" t="s">
        <v>15</v>
      </c>
      <c r="B25" s="43" t="s">
        <v>186</v>
      </c>
      <c r="C25" s="53">
        <v>2</v>
      </c>
      <c r="D25" s="53"/>
      <c r="E25" s="53">
        <v>1</v>
      </c>
      <c r="F25" s="53"/>
      <c r="G25" s="53"/>
      <c r="H25" s="53"/>
      <c r="I25" s="53"/>
      <c r="J25" s="53"/>
      <c r="K25" s="53"/>
      <c r="L25" s="53">
        <v>9</v>
      </c>
      <c r="M25" s="55">
        <v>1621</v>
      </c>
      <c r="N25" s="73">
        <v>2080</v>
      </c>
      <c r="O25" s="73">
        <v>2409</v>
      </c>
      <c r="P25" s="57">
        <v>2716</v>
      </c>
      <c r="Q25" s="57">
        <v>2954</v>
      </c>
      <c r="R25" s="57">
        <v>3231</v>
      </c>
      <c r="S25" s="57">
        <v>3655</v>
      </c>
      <c r="T25" s="57">
        <v>4103</v>
      </c>
      <c r="U25" s="57">
        <v>4599</v>
      </c>
      <c r="V25" s="56">
        <v>2635</v>
      </c>
      <c r="W25" s="56">
        <v>3052</v>
      </c>
      <c r="X25" s="56">
        <v>3510</v>
      </c>
      <c r="Y25" s="56">
        <v>3884</v>
      </c>
      <c r="Z25" s="56">
        <v>3960</v>
      </c>
      <c r="AA25" s="56">
        <v>4113</v>
      </c>
      <c r="AB25" s="56">
        <v>4462</v>
      </c>
      <c r="AC25" s="56">
        <v>4700</v>
      </c>
      <c r="AD25" s="56">
        <v>5289</v>
      </c>
      <c r="AE25" s="71" t="s">
        <v>15</v>
      </c>
      <c r="AF25" s="58">
        <v>2024</v>
      </c>
      <c r="AG25" s="58">
        <v>1709</v>
      </c>
      <c r="AH25" s="59">
        <v>62</v>
      </c>
      <c r="AI25" s="60">
        <v>43</v>
      </c>
      <c r="AJ25" s="74">
        <v>21</v>
      </c>
      <c r="AK25" s="63">
        <v>0.1</v>
      </c>
      <c r="AL25" s="63">
        <v>0.1</v>
      </c>
      <c r="AM25" s="75">
        <v>9.1999999999999998E-2</v>
      </c>
      <c r="AN25" s="76"/>
      <c r="AO25" s="77"/>
      <c r="AP25" s="78"/>
      <c r="AQ25" s="79"/>
      <c r="AR25" s="69" t="s">
        <v>187</v>
      </c>
      <c r="AS25" s="70"/>
      <c r="AT25" s="70"/>
    </row>
    <row r="26" spans="1:46" s="39" customFormat="1" ht="27.75" customHeight="1">
      <c r="A26" s="71" t="s">
        <v>16</v>
      </c>
      <c r="B26" s="43" t="s">
        <v>186</v>
      </c>
      <c r="C26" s="53">
        <v>2</v>
      </c>
      <c r="D26" s="53"/>
      <c r="E26" s="53"/>
      <c r="F26" s="53"/>
      <c r="G26" s="53"/>
      <c r="H26" s="53"/>
      <c r="I26" s="53"/>
      <c r="J26" s="53"/>
      <c r="K26" s="53">
        <v>1</v>
      </c>
      <c r="L26" s="53">
        <v>8</v>
      </c>
      <c r="M26" s="55">
        <v>1621</v>
      </c>
      <c r="N26" s="73">
        <v>1962</v>
      </c>
      <c r="O26" s="73">
        <v>2409</v>
      </c>
      <c r="P26" s="57">
        <v>2716</v>
      </c>
      <c r="Q26" s="57">
        <v>2954</v>
      </c>
      <c r="R26" s="57">
        <v>3231</v>
      </c>
      <c r="S26" s="57">
        <v>3655</v>
      </c>
      <c r="T26" s="57">
        <v>4103</v>
      </c>
      <c r="U26" s="57">
        <v>0</v>
      </c>
      <c r="V26" s="56">
        <v>2494</v>
      </c>
      <c r="W26" s="56">
        <v>2932</v>
      </c>
      <c r="X26" s="56">
        <v>3510</v>
      </c>
      <c r="Y26" s="56">
        <v>3916</v>
      </c>
      <c r="Z26" s="56">
        <v>3990</v>
      </c>
      <c r="AA26" s="56">
        <v>4123</v>
      </c>
      <c r="AB26" s="56">
        <v>4475</v>
      </c>
      <c r="AC26" s="56">
        <v>4700</v>
      </c>
      <c r="AD26" s="56">
        <v>0</v>
      </c>
      <c r="AE26" s="71" t="s">
        <v>16</v>
      </c>
      <c r="AF26" s="58">
        <v>2024</v>
      </c>
      <c r="AG26" s="58">
        <v>1709</v>
      </c>
      <c r="AH26" s="59">
        <v>62</v>
      </c>
      <c r="AI26" s="60">
        <v>43</v>
      </c>
      <c r="AJ26" s="74">
        <v>24</v>
      </c>
      <c r="AK26" s="63">
        <v>7.2999999999999995E-2</v>
      </c>
      <c r="AL26" s="63">
        <v>0.06</v>
      </c>
      <c r="AM26" s="75">
        <v>9.1999999999999998E-2</v>
      </c>
      <c r="AN26" s="76" t="s">
        <v>186</v>
      </c>
      <c r="AO26" s="77"/>
      <c r="AP26" s="78"/>
      <c r="AQ26" s="79"/>
      <c r="AR26" s="69" t="s">
        <v>187</v>
      </c>
      <c r="AS26" s="70"/>
      <c r="AT26" s="70"/>
    </row>
    <row r="27" spans="1:46" s="39" customFormat="1" ht="27.75" customHeight="1">
      <c r="A27" s="71" t="s">
        <v>17</v>
      </c>
      <c r="B27" s="43" t="s">
        <v>186</v>
      </c>
      <c r="C27" s="53">
        <v>2</v>
      </c>
      <c r="D27" s="53"/>
      <c r="E27" s="53">
        <v>1</v>
      </c>
      <c r="F27" s="53"/>
      <c r="G27" s="53"/>
      <c r="H27" s="53"/>
      <c r="I27" s="53"/>
      <c r="J27" s="53"/>
      <c r="K27" s="53"/>
      <c r="L27" s="53">
        <v>8</v>
      </c>
      <c r="M27" s="55">
        <v>1621</v>
      </c>
      <c r="N27" s="73">
        <v>2080</v>
      </c>
      <c r="O27" s="73">
        <v>2409</v>
      </c>
      <c r="P27" s="57">
        <v>2716</v>
      </c>
      <c r="Q27" s="57">
        <v>2954</v>
      </c>
      <c r="R27" s="57">
        <v>3231</v>
      </c>
      <c r="S27" s="57">
        <v>3655</v>
      </c>
      <c r="T27" s="57">
        <v>4103</v>
      </c>
      <c r="U27" s="57">
        <v>0</v>
      </c>
      <c r="V27" s="56">
        <v>2494</v>
      </c>
      <c r="W27" s="56">
        <v>3052</v>
      </c>
      <c r="X27" s="56">
        <v>3510</v>
      </c>
      <c r="Y27" s="56">
        <v>3836</v>
      </c>
      <c r="Z27" s="56">
        <v>3980</v>
      </c>
      <c r="AA27" s="56">
        <v>4113</v>
      </c>
      <c r="AB27" s="56">
        <v>4514</v>
      </c>
      <c r="AC27" s="56">
        <v>4700</v>
      </c>
      <c r="AD27" s="56">
        <v>0</v>
      </c>
      <c r="AE27" s="71" t="s">
        <v>17</v>
      </c>
      <c r="AF27" s="58">
        <v>2024</v>
      </c>
      <c r="AG27" s="58">
        <v>1709</v>
      </c>
      <c r="AH27" s="59">
        <v>62</v>
      </c>
      <c r="AI27" s="60">
        <v>43</v>
      </c>
      <c r="AJ27" s="74">
        <v>22</v>
      </c>
      <c r="AK27" s="63">
        <v>0.1</v>
      </c>
      <c r="AL27" s="83">
        <v>0.1</v>
      </c>
      <c r="AM27" s="75">
        <v>9.1999999999999998E-2</v>
      </c>
      <c r="AN27" s="76"/>
      <c r="AO27" s="77"/>
      <c r="AP27" s="78"/>
      <c r="AQ27" s="79"/>
      <c r="AR27" s="69" t="s">
        <v>187</v>
      </c>
      <c r="AS27" s="70"/>
      <c r="AT27" s="70"/>
    </row>
    <row r="28" spans="1:46" s="39" customFormat="1" ht="27.75" customHeight="1">
      <c r="A28" s="71" t="s">
        <v>18</v>
      </c>
      <c r="B28" s="43" t="s">
        <v>186</v>
      </c>
      <c r="C28" s="53">
        <v>2</v>
      </c>
      <c r="D28" s="53"/>
      <c r="E28" s="53">
        <v>1</v>
      </c>
      <c r="F28" s="53"/>
      <c r="G28" s="53"/>
      <c r="H28" s="53"/>
      <c r="I28" s="53"/>
      <c r="J28" s="53"/>
      <c r="K28" s="53"/>
      <c r="L28" s="53">
        <v>8</v>
      </c>
      <c r="M28" s="55">
        <v>1621</v>
      </c>
      <c r="N28" s="73">
        <v>2080</v>
      </c>
      <c r="O28" s="73">
        <v>2409</v>
      </c>
      <c r="P28" s="57">
        <v>2716</v>
      </c>
      <c r="Q28" s="57">
        <v>2954</v>
      </c>
      <c r="R28" s="57">
        <v>3231</v>
      </c>
      <c r="S28" s="57">
        <v>3655</v>
      </c>
      <c r="T28" s="57">
        <v>4103</v>
      </c>
      <c r="U28" s="57">
        <v>0</v>
      </c>
      <c r="V28" s="56">
        <v>2494</v>
      </c>
      <c r="W28" s="56">
        <v>3052</v>
      </c>
      <c r="X28" s="56">
        <v>3510</v>
      </c>
      <c r="Y28" s="56">
        <v>3820</v>
      </c>
      <c r="Z28" s="56">
        <v>3940</v>
      </c>
      <c r="AA28" s="56">
        <v>4113</v>
      </c>
      <c r="AB28" s="56">
        <v>4462</v>
      </c>
      <c r="AC28" s="56">
        <v>4700</v>
      </c>
      <c r="AD28" s="56">
        <v>0</v>
      </c>
      <c r="AE28" s="71" t="s">
        <v>18</v>
      </c>
      <c r="AF28" s="58">
        <v>2024</v>
      </c>
      <c r="AG28" s="58">
        <v>1709</v>
      </c>
      <c r="AH28" s="59">
        <v>62</v>
      </c>
      <c r="AI28" s="60">
        <v>43</v>
      </c>
      <c r="AJ28" s="74">
        <v>7</v>
      </c>
      <c r="AK28" s="63">
        <v>9.5000000000000001E-2</v>
      </c>
      <c r="AL28" s="83">
        <v>0.16</v>
      </c>
      <c r="AM28" s="75">
        <v>9.1999999999999998E-2</v>
      </c>
      <c r="AN28" s="76"/>
      <c r="AO28" s="77"/>
      <c r="AP28" s="78"/>
      <c r="AQ28" s="79"/>
      <c r="AR28" s="69" t="s">
        <v>187</v>
      </c>
      <c r="AS28" s="70"/>
      <c r="AT28" s="70"/>
    </row>
    <row r="29" spans="1:46" s="39" customFormat="1" ht="27.75" customHeight="1">
      <c r="A29" s="71" t="s">
        <v>19</v>
      </c>
      <c r="B29" s="43" t="s">
        <v>186</v>
      </c>
      <c r="C29" s="53">
        <v>6</v>
      </c>
      <c r="D29" s="53"/>
      <c r="E29" s="53">
        <v>1</v>
      </c>
      <c r="F29" s="53"/>
      <c r="G29" s="53">
        <v>1</v>
      </c>
      <c r="H29" s="53">
        <v>3</v>
      </c>
      <c r="I29" s="53"/>
      <c r="J29" s="53"/>
      <c r="K29" s="53"/>
      <c r="L29" s="53">
        <v>8</v>
      </c>
      <c r="M29" s="55">
        <v>1621</v>
      </c>
      <c r="N29" s="73">
        <v>2080</v>
      </c>
      <c r="O29" s="73">
        <v>2409</v>
      </c>
      <c r="P29" s="57">
        <v>2716</v>
      </c>
      <c r="Q29" s="57">
        <v>2954</v>
      </c>
      <c r="R29" s="57">
        <v>3231</v>
      </c>
      <c r="S29" s="57">
        <v>3655</v>
      </c>
      <c r="T29" s="57">
        <v>4103</v>
      </c>
      <c r="U29" s="57">
        <v>0</v>
      </c>
      <c r="V29" s="56">
        <v>2494</v>
      </c>
      <c r="W29" s="56">
        <v>3052</v>
      </c>
      <c r="X29" s="56">
        <v>3510</v>
      </c>
      <c r="Y29" s="56">
        <v>3836</v>
      </c>
      <c r="Z29" s="56">
        <v>3940</v>
      </c>
      <c r="AA29" s="56">
        <v>4113</v>
      </c>
      <c r="AB29" s="56">
        <v>4462</v>
      </c>
      <c r="AC29" s="56">
        <v>4700</v>
      </c>
      <c r="AD29" s="56">
        <v>0</v>
      </c>
      <c r="AE29" s="71" t="s">
        <v>19</v>
      </c>
      <c r="AF29" s="58" t="s">
        <v>188</v>
      </c>
      <c r="AG29" s="58">
        <v>1709</v>
      </c>
      <c r="AH29" s="59">
        <v>0</v>
      </c>
      <c r="AI29" s="60">
        <v>43</v>
      </c>
      <c r="AJ29" s="74">
        <v>14</v>
      </c>
      <c r="AK29" s="63"/>
      <c r="AL29" s="63"/>
      <c r="AM29" s="75">
        <v>9.1999999999999998E-2</v>
      </c>
      <c r="AN29" s="76"/>
      <c r="AO29" s="77"/>
      <c r="AP29" s="78"/>
      <c r="AQ29" s="79"/>
      <c r="AR29" s="69" t="s">
        <v>187</v>
      </c>
      <c r="AS29" s="70"/>
      <c r="AT29" s="70"/>
    </row>
    <row r="30" spans="1:46" s="39" customFormat="1" ht="27.75" customHeight="1">
      <c r="A30" s="71" t="s">
        <v>42</v>
      </c>
      <c r="B30" s="43" t="s">
        <v>186</v>
      </c>
      <c r="C30" s="53">
        <v>1</v>
      </c>
      <c r="D30" s="80"/>
      <c r="E30" s="80"/>
      <c r="F30" s="80"/>
      <c r="G30" s="80"/>
      <c r="H30" s="80"/>
      <c r="I30" s="80"/>
      <c r="J30" s="80"/>
      <c r="K30" s="80"/>
      <c r="L30" s="53">
        <v>8</v>
      </c>
      <c r="M30" s="55">
        <v>1621</v>
      </c>
      <c r="N30" s="73">
        <v>1962</v>
      </c>
      <c r="O30" s="73">
        <v>2409</v>
      </c>
      <c r="P30" s="57">
        <v>2716</v>
      </c>
      <c r="Q30" s="57">
        <v>2954</v>
      </c>
      <c r="R30" s="57">
        <v>3231</v>
      </c>
      <c r="S30" s="57">
        <v>3655</v>
      </c>
      <c r="T30" s="57">
        <v>4103</v>
      </c>
      <c r="U30" s="57">
        <v>0</v>
      </c>
      <c r="V30" s="56">
        <v>2494</v>
      </c>
      <c r="W30" s="56">
        <v>2932</v>
      </c>
      <c r="X30" s="56">
        <v>3525</v>
      </c>
      <c r="Y30" s="56">
        <v>3836</v>
      </c>
      <c r="Z30" s="56">
        <v>3980</v>
      </c>
      <c r="AA30" s="56">
        <v>4143</v>
      </c>
      <c r="AB30" s="56">
        <v>4514</v>
      </c>
      <c r="AC30" s="56">
        <v>4760</v>
      </c>
      <c r="AD30" s="56">
        <v>0</v>
      </c>
      <c r="AE30" s="71" t="s">
        <v>42</v>
      </c>
      <c r="AF30" s="58" t="s">
        <v>188</v>
      </c>
      <c r="AG30" s="58" t="s">
        <v>189</v>
      </c>
      <c r="AH30" s="59">
        <v>0</v>
      </c>
      <c r="AI30" s="60">
        <v>0</v>
      </c>
      <c r="AJ30" s="74">
        <v>9</v>
      </c>
      <c r="AK30" s="63">
        <v>7.4999999999999997E-2</v>
      </c>
      <c r="AL30" s="83">
        <v>0.06</v>
      </c>
      <c r="AM30" s="75">
        <v>9.1999999999999998E-2</v>
      </c>
      <c r="AN30" s="76" t="s">
        <v>186</v>
      </c>
      <c r="AO30" s="77"/>
      <c r="AP30" s="78"/>
      <c r="AQ30" s="79"/>
      <c r="AR30" s="69" t="s">
        <v>187</v>
      </c>
      <c r="AS30" s="70"/>
      <c r="AT30" s="70"/>
    </row>
    <row r="31" spans="1:46" s="39" customFormat="1" ht="27.75" customHeight="1">
      <c r="A31" s="71" t="s">
        <v>20</v>
      </c>
      <c r="B31" s="43" t="s">
        <v>186</v>
      </c>
      <c r="C31" s="53">
        <v>2</v>
      </c>
      <c r="D31" s="53"/>
      <c r="E31" s="53"/>
      <c r="F31" s="53"/>
      <c r="G31" s="53"/>
      <c r="H31" s="53">
        <v>1</v>
      </c>
      <c r="I31" s="53"/>
      <c r="J31" s="53"/>
      <c r="K31" s="53"/>
      <c r="L31" s="53">
        <v>8</v>
      </c>
      <c r="M31" s="55">
        <v>1621</v>
      </c>
      <c r="N31" s="73">
        <v>1962</v>
      </c>
      <c r="O31" s="73">
        <v>2409</v>
      </c>
      <c r="P31" s="57">
        <v>2716</v>
      </c>
      <c r="Q31" s="57">
        <v>2954</v>
      </c>
      <c r="R31" s="57">
        <v>3231</v>
      </c>
      <c r="S31" s="57">
        <v>3655</v>
      </c>
      <c r="T31" s="57">
        <v>4103</v>
      </c>
      <c r="U31" s="57">
        <v>0</v>
      </c>
      <c r="V31" s="56">
        <v>2494</v>
      </c>
      <c r="W31" s="56">
        <v>3029</v>
      </c>
      <c r="X31" s="56">
        <v>3510</v>
      </c>
      <c r="Y31" s="56">
        <v>3836</v>
      </c>
      <c r="Z31" s="56">
        <v>4073</v>
      </c>
      <c r="AA31" s="56">
        <v>4113</v>
      </c>
      <c r="AB31" s="56">
        <v>4462</v>
      </c>
      <c r="AC31" s="56">
        <v>4700</v>
      </c>
      <c r="AD31" s="56">
        <v>0</v>
      </c>
      <c r="AE31" s="71" t="s">
        <v>20</v>
      </c>
      <c r="AF31" s="58">
        <v>2024</v>
      </c>
      <c r="AG31" s="58">
        <v>1709</v>
      </c>
      <c r="AH31" s="59">
        <v>62</v>
      </c>
      <c r="AI31" s="60">
        <v>43</v>
      </c>
      <c r="AJ31" s="74">
        <v>19</v>
      </c>
      <c r="AK31" s="63">
        <v>0.05</v>
      </c>
      <c r="AL31" s="63">
        <v>0.03</v>
      </c>
      <c r="AM31" s="75">
        <v>9.1999999999999998E-2</v>
      </c>
      <c r="AN31" s="76" t="s">
        <v>186</v>
      </c>
      <c r="AO31" s="77"/>
      <c r="AP31" s="78"/>
      <c r="AQ31" s="79"/>
      <c r="AR31" s="69" t="s">
        <v>187</v>
      </c>
      <c r="AS31" s="70"/>
      <c r="AT31" s="70"/>
    </row>
    <row r="32" spans="1:46" s="39" customFormat="1" ht="27.75" customHeight="1">
      <c r="A32" s="71" t="s">
        <v>21</v>
      </c>
      <c r="B32" s="43" t="s">
        <v>186</v>
      </c>
      <c r="C32" s="53">
        <v>1</v>
      </c>
      <c r="D32" s="53"/>
      <c r="E32" s="53"/>
      <c r="F32" s="53"/>
      <c r="G32" s="53"/>
      <c r="H32" s="53"/>
      <c r="I32" s="53"/>
      <c r="J32" s="53"/>
      <c r="K32" s="53"/>
      <c r="L32" s="53">
        <v>8</v>
      </c>
      <c r="M32" s="55">
        <v>1621</v>
      </c>
      <c r="N32" s="73">
        <v>2080</v>
      </c>
      <c r="O32" s="73">
        <v>2409</v>
      </c>
      <c r="P32" s="57">
        <v>2716</v>
      </c>
      <c r="Q32" s="57">
        <v>2954</v>
      </c>
      <c r="R32" s="57">
        <v>3231</v>
      </c>
      <c r="S32" s="57">
        <v>3655</v>
      </c>
      <c r="T32" s="57">
        <v>4103</v>
      </c>
      <c r="U32" s="57">
        <v>0</v>
      </c>
      <c r="V32" s="56">
        <v>2494</v>
      </c>
      <c r="W32" s="56">
        <v>3052</v>
      </c>
      <c r="X32" s="56">
        <v>3510</v>
      </c>
      <c r="Y32" s="56">
        <v>3820</v>
      </c>
      <c r="Z32" s="56">
        <v>3940</v>
      </c>
      <c r="AA32" s="56">
        <v>4113</v>
      </c>
      <c r="AB32" s="56">
        <v>4508</v>
      </c>
      <c r="AC32" s="56">
        <v>4700</v>
      </c>
      <c r="AD32" s="56">
        <v>0</v>
      </c>
      <c r="AE32" s="71" t="s">
        <v>21</v>
      </c>
      <c r="AF32" s="58">
        <v>2024</v>
      </c>
      <c r="AG32" s="58">
        <v>1709</v>
      </c>
      <c r="AH32" s="59">
        <v>62</v>
      </c>
      <c r="AI32" s="60">
        <v>43</v>
      </c>
      <c r="AJ32" s="74">
        <v>13</v>
      </c>
      <c r="AK32" s="63">
        <v>0.05</v>
      </c>
      <c r="AL32" s="63">
        <v>0.1</v>
      </c>
      <c r="AM32" s="75">
        <v>9.1999999999999998E-2</v>
      </c>
      <c r="AN32" s="76"/>
      <c r="AO32" s="77"/>
      <c r="AP32" s="78"/>
      <c r="AQ32" s="79"/>
      <c r="AR32" s="69" t="s">
        <v>187</v>
      </c>
      <c r="AS32" s="70"/>
      <c r="AT32" s="70"/>
    </row>
    <row r="33" spans="1:46" s="39" customFormat="1" ht="27.75" customHeight="1">
      <c r="A33" s="71" t="s">
        <v>22</v>
      </c>
      <c r="B33" s="43" t="s">
        <v>186</v>
      </c>
      <c r="C33" s="53">
        <v>2</v>
      </c>
      <c r="D33" s="53"/>
      <c r="E33" s="53"/>
      <c r="F33" s="53"/>
      <c r="G33" s="53">
        <v>1</v>
      </c>
      <c r="H33" s="53"/>
      <c r="I33" s="53"/>
      <c r="J33" s="53"/>
      <c r="K33" s="53"/>
      <c r="L33" s="53">
        <v>9</v>
      </c>
      <c r="M33" s="55">
        <v>1621</v>
      </c>
      <c r="N33" s="73">
        <v>1962</v>
      </c>
      <c r="O33" s="73">
        <v>2409</v>
      </c>
      <c r="P33" s="57">
        <v>2716</v>
      </c>
      <c r="Q33" s="57">
        <v>2954</v>
      </c>
      <c r="R33" s="57">
        <v>3231</v>
      </c>
      <c r="S33" s="57">
        <v>3655</v>
      </c>
      <c r="T33" s="57">
        <v>4103</v>
      </c>
      <c r="U33" s="57">
        <v>4599</v>
      </c>
      <c r="V33" s="56">
        <v>2494</v>
      </c>
      <c r="W33" s="56">
        <v>3029</v>
      </c>
      <c r="X33" s="56">
        <v>3525</v>
      </c>
      <c r="Y33" s="56">
        <v>3868</v>
      </c>
      <c r="Z33" s="56">
        <v>3970</v>
      </c>
      <c r="AA33" s="56">
        <v>4113</v>
      </c>
      <c r="AB33" s="56">
        <v>4462</v>
      </c>
      <c r="AC33" s="56">
        <v>4700</v>
      </c>
      <c r="AD33" s="56">
        <v>5289</v>
      </c>
      <c r="AE33" s="71" t="s">
        <v>22</v>
      </c>
      <c r="AF33" s="58">
        <v>2024</v>
      </c>
      <c r="AG33" s="58">
        <v>1709</v>
      </c>
      <c r="AH33" s="59">
        <v>62</v>
      </c>
      <c r="AI33" s="60">
        <v>43</v>
      </c>
      <c r="AJ33" s="74">
        <v>12</v>
      </c>
      <c r="AK33" s="63">
        <v>0.12</v>
      </c>
      <c r="AL33" s="63">
        <v>0.12</v>
      </c>
      <c r="AM33" s="75">
        <v>9.1999999999999998E-2</v>
      </c>
      <c r="AN33" s="76"/>
      <c r="AO33" s="77"/>
      <c r="AP33" s="78"/>
      <c r="AQ33" s="79"/>
      <c r="AR33" s="69" t="s">
        <v>187</v>
      </c>
      <c r="AS33" s="70"/>
      <c r="AT33" s="70"/>
    </row>
    <row r="34" spans="1:46" s="39" customFormat="1" ht="27.75" customHeight="1">
      <c r="A34" s="71" t="s">
        <v>23</v>
      </c>
      <c r="B34" s="43" t="s">
        <v>186</v>
      </c>
      <c r="C34" s="53">
        <v>3</v>
      </c>
      <c r="D34" s="53">
        <v>1</v>
      </c>
      <c r="E34" s="53">
        <v>1</v>
      </c>
      <c r="F34" s="53"/>
      <c r="G34" s="53"/>
      <c r="H34" s="53"/>
      <c r="I34" s="53"/>
      <c r="J34" s="53"/>
      <c r="K34" s="53"/>
      <c r="L34" s="53">
        <v>8</v>
      </c>
      <c r="M34" s="55">
        <v>1666</v>
      </c>
      <c r="N34" s="73">
        <v>1962</v>
      </c>
      <c r="O34" s="73">
        <v>2346</v>
      </c>
      <c r="P34" s="57">
        <v>2716</v>
      </c>
      <c r="Q34" s="57">
        <v>2954</v>
      </c>
      <c r="R34" s="57">
        <v>3231</v>
      </c>
      <c r="S34" s="57">
        <v>3655</v>
      </c>
      <c r="T34" s="57">
        <v>4103</v>
      </c>
      <c r="U34" s="57">
        <v>0</v>
      </c>
      <c r="V34" s="56">
        <v>2494</v>
      </c>
      <c r="W34" s="56">
        <v>2993</v>
      </c>
      <c r="X34" s="56">
        <v>3510</v>
      </c>
      <c r="Y34" s="56">
        <v>3820</v>
      </c>
      <c r="Z34" s="56">
        <v>3930</v>
      </c>
      <c r="AA34" s="56">
        <v>4093</v>
      </c>
      <c r="AB34" s="56">
        <v>4462</v>
      </c>
      <c r="AC34" s="56">
        <v>4700</v>
      </c>
      <c r="AD34" s="56">
        <v>0</v>
      </c>
      <c r="AE34" s="71" t="s">
        <v>23</v>
      </c>
      <c r="AF34" s="58">
        <v>2024</v>
      </c>
      <c r="AG34" s="58">
        <v>1709</v>
      </c>
      <c r="AH34" s="59">
        <v>62</v>
      </c>
      <c r="AI34" s="60">
        <v>43</v>
      </c>
      <c r="AJ34" s="74">
        <v>0</v>
      </c>
      <c r="AK34" s="63">
        <v>0.1</v>
      </c>
      <c r="AL34" s="63">
        <v>0.1</v>
      </c>
      <c r="AM34" s="75">
        <v>9.1999999999999998E-2</v>
      </c>
      <c r="AN34" s="76"/>
      <c r="AO34" s="84"/>
      <c r="AP34" s="85"/>
      <c r="AQ34" s="79"/>
      <c r="AR34" s="69" t="s">
        <v>187</v>
      </c>
      <c r="AS34" s="70"/>
      <c r="AT34" s="70"/>
    </row>
    <row r="35" spans="1:46" s="39" customFormat="1" ht="27.75" customHeight="1">
      <c r="A35" s="71" t="s">
        <v>43</v>
      </c>
      <c r="B35" s="43" t="s">
        <v>186</v>
      </c>
      <c r="C35" s="53">
        <v>1</v>
      </c>
      <c r="D35" s="53"/>
      <c r="E35" s="53"/>
      <c r="F35" s="53"/>
      <c r="G35" s="53"/>
      <c r="H35" s="53"/>
      <c r="I35" s="53"/>
      <c r="J35" s="53"/>
      <c r="K35" s="53"/>
      <c r="L35" s="53">
        <v>8</v>
      </c>
      <c r="M35" s="55">
        <v>1621</v>
      </c>
      <c r="N35" s="73">
        <v>2080</v>
      </c>
      <c r="O35" s="73">
        <v>2409</v>
      </c>
      <c r="P35" s="57">
        <v>2716</v>
      </c>
      <c r="Q35" s="57">
        <v>2954</v>
      </c>
      <c r="R35" s="57">
        <v>3231</v>
      </c>
      <c r="S35" s="57">
        <v>3655</v>
      </c>
      <c r="T35" s="57">
        <v>4103</v>
      </c>
      <c r="U35" s="57">
        <v>0</v>
      </c>
      <c r="V35" s="56">
        <v>2494</v>
      </c>
      <c r="W35" s="56">
        <v>2932</v>
      </c>
      <c r="X35" s="56">
        <v>3522</v>
      </c>
      <c r="Y35" s="56">
        <v>3836</v>
      </c>
      <c r="Z35" s="56">
        <v>4006</v>
      </c>
      <c r="AA35" s="56">
        <v>4157</v>
      </c>
      <c r="AB35" s="56">
        <v>4488</v>
      </c>
      <c r="AC35" s="56">
        <v>4781</v>
      </c>
      <c r="AD35" s="56">
        <v>0</v>
      </c>
      <c r="AE35" s="71" t="s">
        <v>43</v>
      </c>
      <c r="AF35" s="58">
        <v>2024</v>
      </c>
      <c r="AG35" s="58">
        <v>1709</v>
      </c>
      <c r="AH35" s="59">
        <v>62</v>
      </c>
      <c r="AI35" s="60">
        <v>43</v>
      </c>
      <c r="AJ35" s="74">
        <v>25</v>
      </c>
      <c r="AK35" s="63">
        <v>0.11899999999999999</v>
      </c>
      <c r="AL35" s="63">
        <v>0.16</v>
      </c>
      <c r="AM35" s="75">
        <v>9.1999999999999998E-2</v>
      </c>
      <c r="AN35" s="76"/>
      <c r="AO35" s="77"/>
      <c r="AP35" s="78"/>
      <c r="AQ35" s="79"/>
      <c r="AR35" s="69" t="s">
        <v>187</v>
      </c>
      <c r="AS35" s="70"/>
      <c r="AT35" s="70"/>
    </row>
    <row r="36" spans="1:46" s="39" customFormat="1" ht="27.75" customHeight="1">
      <c r="A36" s="71" t="s">
        <v>24</v>
      </c>
      <c r="B36" s="43" t="s">
        <v>186</v>
      </c>
      <c r="C36" s="53">
        <v>3</v>
      </c>
      <c r="D36" s="53">
        <v>1</v>
      </c>
      <c r="E36" s="53">
        <v>1</v>
      </c>
      <c r="F36" s="53"/>
      <c r="G36" s="53"/>
      <c r="H36" s="53"/>
      <c r="I36" s="53"/>
      <c r="J36" s="53"/>
      <c r="K36" s="53"/>
      <c r="L36" s="53">
        <v>8</v>
      </c>
      <c r="M36" s="55">
        <v>1621</v>
      </c>
      <c r="N36" s="73">
        <v>2024</v>
      </c>
      <c r="O36" s="73">
        <v>2409</v>
      </c>
      <c r="P36" s="57">
        <v>2716</v>
      </c>
      <c r="Q36" s="57">
        <v>2954</v>
      </c>
      <c r="R36" s="57">
        <v>3231</v>
      </c>
      <c r="S36" s="57">
        <v>3655</v>
      </c>
      <c r="T36" s="57">
        <v>4103</v>
      </c>
      <c r="U36" s="57">
        <v>0</v>
      </c>
      <c r="V36" s="56">
        <v>2494</v>
      </c>
      <c r="W36" s="56">
        <v>2944</v>
      </c>
      <c r="X36" s="56">
        <v>3510</v>
      </c>
      <c r="Y36" s="56">
        <v>3820</v>
      </c>
      <c r="Z36" s="56">
        <v>3940</v>
      </c>
      <c r="AA36" s="56">
        <v>4173</v>
      </c>
      <c r="AB36" s="56">
        <v>4592</v>
      </c>
      <c r="AC36" s="56">
        <v>4805</v>
      </c>
      <c r="AD36" s="56">
        <v>0</v>
      </c>
      <c r="AE36" s="71" t="s">
        <v>24</v>
      </c>
      <c r="AF36" s="58" t="s">
        <v>188</v>
      </c>
      <c r="AG36" s="58">
        <v>1709</v>
      </c>
      <c r="AH36" s="59">
        <v>0</v>
      </c>
      <c r="AI36" s="60">
        <v>43</v>
      </c>
      <c r="AJ36" s="74">
        <v>0</v>
      </c>
      <c r="AK36" s="63">
        <v>0.03</v>
      </c>
      <c r="AL36" s="63">
        <v>0.03</v>
      </c>
      <c r="AM36" s="75">
        <v>9.1999999999999998E-2</v>
      </c>
      <c r="AN36" s="76"/>
      <c r="AO36" s="77"/>
      <c r="AP36" s="78"/>
      <c r="AQ36" s="79"/>
      <c r="AR36" s="69" t="s">
        <v>187</v>
      </c>
      <c r="AS36" s="70"/>
      <c r="AT36" s="70"/>
    </row>
    <row r="37" spans="1:46" s="39" customFormat="1" ht="27.75" customHeight="1">
      <c r="A37" s="71" t="s">
        <v>25</v>
      </c>
      <c r="B37" s="43" t="s">
        <v>186</v>
      </c>
      <c r="C37" s="53">
        <v>5</v>
      </c>
      <c r="D37" s="53">
        <v>1</v>
      </c>
      <c r="E37" s="53"/>
      <c r="F37" s="53"/>
      <c r="G37" s="53"/>
      <c r="H37" s="53">
        <v>2</v>
      </c>
      <c r="I37" s="53"/>
      <c r="J37" s="53"/>
      <c r="K37" s="53">
        <v>1</v>
      </c>
      <c r="L37" s="53">
        <v>8</v>
      </c>
      <c r="M37" s="55">
        <v>1621</v>
      </c>
      <c r="N37" s="73">
        <v>2080</v>
      </c>
      <c r="O37" s="73">
        <v>2409</v>
      </c>
      <c r="P37" s="57">
        <v>2716</v>
      </c>
      <c r="Q37" s="57">
        <v>2954</v>
      </c>
      <c r="R37" s="57">
        <v>3231</v>
      </c>
      <c r="S37" s="57">
        <v>3655</v>
      </c>
      <c r="T37" s="57">
        <v>4103</v>
      </c>
      <c r="U37" s="57">
        <v>0</v>
      </c>
      <c r="V37" s="56">
        <v>2494</v>
      </c>
      <c r="W37" s="56">
        <v>3052</v>
      </c>
      <c r="X37" s="56">
        <v>3510</v>
      </c>
      <c r="Y37" s="56">
        <v>3836</v>
      </c>
      <c r="Z37" s="56">
        <v>3940</v>
      </c>
      <c r="AA37" s="56">
        <v>4113</v>
      </c>
      <c r="AB37" s="56">
        <v>4522</v>
      </c>
      <c r="AC37" s="56">
        <v>4700</v>
      </c>
      <c r="AD37" s="56">
        <v>0</v>
      </c>
      <c r="AE37" s="71" t="s">
        <v>25</v>
      </c>
      <c r="AF37" s="58">
        <v>2024</v>
      </c>
      <c r="AG37" s="58">
        <v>1709</v>
      </c>
      <c r="AH37" s="59">
        <v>62</v>
      </c>
      <c r="AI37" s="60">
        <v>43</v>
      </c>
      <c r="AJ37" s="74">
        <v>4</v>
      </c>
      <c r="AK37" s="63">
        <v>0.10199999999999999</v>
      </c>
      <c r="AL37" s="63">
        <v>0.16</v>
      </c>
      <c r="AM37" s="75">
        <v>9.1999999999999998E-2</v>
      </c>
      <c r="AN37" s="76"/>
      <c r="AO37" s="77"/>
      <c r="AP37" s="78"/>
      <c r="AQ37" s="79"/>
      <c r="AR37" s="69" t="s">
        <v>187</v>
      </c>
      <c r="AS37" s="70"/>
      <c r="AT37" s="70"/>
    </row>
    <row r="38" spans="1:46" s="39" customFormat="1" ht="27.75" customHeight="1">
      <c r="A38" s="71" t="s">
        <v>190</v>
      </c>
      <c r="B38" s="43" t="s">
        <v>186</v>
      </c>
      <c r="C38" s="53">
        <v>5</v>
      </c>
      <c r="D38" s="53">
        <v>1</v>
      </c>
      <c r="E38" s="53">
        <v>1</v>
      </c>
      <c r="F38" s="53"/>
      <c r="G38" s="53"/>
      <c r="H38" s="53">
        <v>2</v>
      </c>
      <c r="I38" s="53"/>
      <c r="J38" s="53"/>
      <c r="K38" s="53"/>
      <c r="L38" s="53">
        <v>8</v>
      </c>
      <c r="M38" s="55">
        <v>1621</v>
      </c>
      <c r="N38" s="73">
        <v>2080</v>
      </c>
      <c r="O38" s="73">
        <v>2409</v>
      </c>
      <c r="P38" s="57">
        <v>2716</v>
      </c>
      <c r="Q38" s="57">
        <v>2954</v>
      </c>
      <c r="R38" s="57">
        <v>3231</v>
      </c>
      <c r="S38" s="57">
        <v>3655</v>
      </c>
      <c r="T38" s="57">
        <v>4103</v>
      </c>
      <c r="U38" s="57">
        <v>0</v>
      </c>
      <c r="V38" s="56">
        <v>2494</v>
      </c>
      <c r="W38" s="56">
        <v>3052</v>
      </c>
      <c r="X38" s="56">
        <v>3510</v>
      </c>
      <c r="Y38" s="56">
        <v>3820</v>
      </c>
      <c r="Z38" s="56">
        <v>3940</v>
      </c>
      <c r="AA38" s="56">
        <v>4113</v>
      </c>
      <c r="AB38" s="56">
        <v>4462</v>
      </c>
      <c r="AC38" s="56">
        <v>4700</v>
      </c>
      <c r="AD38" s="56">
        <v>0</v>
      </c>
      <c r="AE38" s="71" t="s">
        <v>190</v>
      </c>
      <c r="AF38" s="58">
        <v>2024</v>
      </c>
      <c r="AG38" s="58">
        <v>1709</v>
      </c>
      <c r="AH38" s="59">
        <v>62</v>
      </c>
      <c r="AI38" s="60">
        <v>43</v>
      </c>
      <c r="AJ38" s="74">
        <v>4</v>
      </c>
      <c r="AK38" s="63">
        <v>0.06</v>
      </c>
      <c r="AL38" s="63">
        <v>0.06</v>
      </c>
      <c r="AM38" s="75">
        <v>9.1999999999999998E-2</v>
      </c>
      <c r="AN38" s="76"/>
      <c r="AO38" s="77"/>
      <c r="AP38" s="78"/>
      <c r="AQ38" s="79"/>
      <c r="AR38" s="69" t="s">
        <v>187</v>
      </c>
      <c r="AS38" s="70"/>
      <c r="AT38" s="70"/>
    </row>
    <row r="39" spans="1:46" s="39" customFormat="1" ht="27.75" customHeight="1">
      <c r="A39" s="71" t="s">
        <v>191</v>
      </c>
      <c r="B39" s="43" t="s">
        <v>186</v>
      </c>
      <c r="C39" s="82">
        <v>2</v>
      </c>
      <c r="D39" s="53"/>
      <c r="E39" s="53">
        <v>1</v>
      </c>
      <c r="F39" s="53"/>
      <c r="G39" s="53"/>
      <c r="H39" s="53"/>
      <c r="I39" s="53"/>
      <c r="J39" s="53"/>
      <c r="K39" s="53"/>
      <c r="L39" s="53">
        <v>8</v>
      </c>
      <c r="M39" s="55">
        <v>1621</v>
      </c>
      <c r="N39" s="73">
        <v>2080</v>
      </c>
      <c r="O39" s="73">
        <v>2409</v>
      </c>
      <c r="P39" s="57">
        <v>2716</v>
      </c>
      <c r="Q39" s="57">
        <v>2954</v>
      </c>
      <c r="R39" s="57">
        <v>3231</v>
      </c>
      <c r="S39" s="57">
        <v>3655</v>
      </c>
      <c r="T39" s="57">
        <v>4103</v>
      </c>
      <c r="U39" s="57">
        <v>0</v>
      </c>
      <c r="V39" s="56">
        <v>2494</v>
      </c>
      <c r="W39" s="56">
        <v>3052</v>
      </c>
      <c r="X39" s="56">
        <v>3510</v>
      </c>
      <c r="Y39" s="56">
        <v>3820</v>
      </c>
      <c r="Z39" s="56">
        <v>3940</v>
      </c>
      <c r="AA39" s="56">
        <v>4113</v>
      </c>
      <c r="AB39" s="56">
        <v>4462</v>
      </c>
      <c r="AC39" s="56">
        <v>4700</v>
      </c>
      <c r="AD39" s="56">
        <v>0</v>
      </c>
      <c r="AE39" s="71" t="s">
        <v>191</v>
      </c>
      <c r="AF39" s="58" t="s">
        <v>188</v>
      </c>
      <c r="AG39" s="58" t="s">
        <v>189</v>
      </c>
      <c r="AH39" s="59">
        <v>0</v>
      </c>
      <c r="AI39" s="60">
        <v>0</v>
      </c>
      <c r="AJ39" s="74">
        <v>7</v>
      </c>
      <c r="AK39" s="63"/>
      <c r="AL39" s="63"/>
      <c r="AM39" s="75">
        <v>9.1999999999999998E-2</v>
      </c>
      <c r="AN39" s="76"/>
      <c r="AO39" s="77"/>
      <c r="AP39" s="78"/>
      <c r="AQ39" s="79"/>
      <c r="AR39" s="69" t="s">
        <v>187</v>
      </c>
      <c r="AS39" s="70"/>
      <c r="AT39" s="70"/>
    </row>
    <row r="40" spans="1:46" s="39" customFormat="1" ht="27.75" customHeight="1">
      <c r="A40" s="71" t="s">
        <v>192</v>
      </c>
      <c r="B40" s="43" t="s">
        <v>186</v>
      </c>
      <c r="C40" s="53">
        <v>5</v>
      </c>
      <c r="D40" s="53">
        <v>1</v>
      </c>
      <c r="E40" s="53"/>
      <c r="F40" s="53"/>
      <c r="G40" s="53"/>
      <c r="H40" s="53">
        <v>3</v>
      </c>
      <c r="I40" s="53"/>
      <c r="J40" s="53"/>
      <c r="K40" s="53"/>
      <c r="L40" s="53">
        <v>8</v>
      </c>
      <c r="M40" s="55">
        <v>1621</v>
      </c>
      <c r="N40" s="73">
        <v>1962</v>
      </c>
      <c r="O40" s="73">
        <v>2409</v>
      </c>
      <c r="P40" s="57">
        <v>2716</v>
      </c>
      <c r="Q40" s="57">
        <v>2954</v>
      </c>
      <c r="R40" s="57">
        <v>3231</v>
      </c>
      <c r="S40" s="57">
        <v>3655</v>
      </c>
      <c r="T40" s="57">
        <v>4103</v>
      </c>
      <c r="U40" s="57">
        <v>0</v>
      </c>
      <c r="V40" s="56">
        <v>2494</v>
      </c>
      <c r="W40" s="56">
        <v>3029</v>
      </c>
      <c r="X40" s="56">
        <v>3510</v>
      </c>
      <c r="Y40" s="56">
        <v>3884</v>
      </c>
      <c r="Z40" s="56">
        <v>3970</v>
      </c>
      <c r="AA40" s="56">
        <v>4133</v>
      </c>
      <c r="AB40" s="56">
        <v>4540</v>
      </c>
      <c r="AC40" s="56">
        <v>4835</v>
      </c>
      <c r="AD40" s="56">
        <v>0</v>
      </c>
      <c r="AE40" s="71" t="s">
        <v>192</v>
      </c>
      <c r="AF40" s="58">
        <v>2024</v>
      </c>
      <c r="AG40" s="58">
        <v>1709</v>
      </c>
      <c r="AH40" s="59">
        <v>62</v>
      </c>
      <c r="AI40" s="60">
        <v>43</v>
      </c>
      <c r="AJ40" s="74">
        <v>14</v>
      </c>
      <c r="AK40" s="63"/>
      <c r="AL40" s="63"/>
      <c r="AM40" s="75">
        <v>9.1999999999999998E-2</v>
      </c>
      <c r="AN40" s="76"/>
      <c r="AO40" s="77"/>
      <c r="AP40" s="78"/>
      <c r="AQ40" s="79"/>
      <c r="AR40" s="69" t="s">
        <v>187</v>
      </c>
      <c r="AS40" s="70"/>
      <c r="AT40" s="70"/>
    </row>
    <row r="41" spans="1:46" s="39" customFormat="1" ht="27.75" customHeight="1">
      <c r="A41" s="71" t="s">
        <v>193</v>
      </c>
      <c r="B41" s="43" t="s">
        <v>186</v>
      </c>
      <c r="C41" s="82">
        <v>11</v>
      </c>
      <c r="D41" s="53"/>
      <c r="E41" s="53">
        <v>5</v>
      </c>
      <c r="F41" s="53"/>
      <c r="G41" s="53">
        <v>1</v>
      </c>
      <c r="H41" s="53">
        <v>2</v>
      </c>
      <c r="I41" s="53"/>
      <c r="J41" s="53"/>
      <c r="K41" s="53">
        <v>2</v>
      </c>
      <c r="L41" s="53">
        <v>7</v>
      </c>
      <c r="M41" s="55">
        <v>1621</v>
      </c>
      <c r="N41" s="73">
        <v>2080</v>
      </c>
      <c r="O41" s="73">
        <v>2409</v>
      </c>
      <c r="P41" s="57">
        <v>2716</v>
      </c>
      <c r="Q41" s="57">
        <v>2954</v>
      </c>
      <c r="R41" s="57">
        <v>3231</v>
      </c>
      <c r="S41" s="57">
        <v>3655</v>
      </c>
      <c r="T41" s="57">
        <v>0</v>
      </c>
      <c r="U41" s="57">
        <v>0</v>
      </c>
      <c r="V41" s="56">
        <v>2494</v>
      </c>
      <c r="W41" s="56">
        <v>3052</v>
      </c>
      <c r="X41" s="56">
        <v>3510</v>
      </c>
      <c r="Y41" s="56">
        <v>3836</v>
      </c>
      <c r="Z41" s="56">
        <v>3940</v>
      </c>
      <c r="AA41" s="56">
        <v>4113</v>
      </c>
      <c r="AB41" s="56">
        <v>4462</v>
      </c>
      <c r="AC41" s="56">
        <v>0</v>
      </c>
      <c r="AD41" s="56">
        <v>0</v>
      </c>
      <c r="AE41" s="71" t="s">
        <v>193</v>
      </c>
      <c r="AF41" s="58">
        <v>2024</v>
      </c>
      <c r="AG41" s="58">
        <v>1709</v>
      </c>
      <c r="AH41" s="59">
        <v>62</v>
      </c>
      <c r="AI41" s="60">
        <v>43</v>
      </c>
      <c r="AJ41" s="74">
        <v>17</v>
      </c>
      <c r="AK41" s="63"/>
      <c r="AL41" s="63"/>
      <c r="AM41" s="75">
        <v>9.1999999999999998E-2</v>
      </c>
      <c r="AN41" s="76"/>
      <c r="AO41" s="86"/>
      <c r="AP41" s="78"/>
      <c r="AQ41" s="79"/>
      <c r="AR41" s="69" t="s">
        <v>187</v>
      </c>
      <c r="AS41" s="70"/>
      <c r="AT41" s="70"/>
    </row>
    <row r="42" spans="1:46" s="39" customFormat="1" ht="27.75" customHeight="1">
      <c r="A42" s="71" t="s">
        <v>194</v>
      </c>
      <c r="B42" s="43" t="s">
        <v>186</v>
      </c>
      <c r="C42" s="53">
        <v>4</v>
      </c>
      <c r="D42" s="53">
        <v>1</v>
      </c>
      <c r="E42" s="53">
        <v>2</v>
      </c>
      <c r="F42" s="53"/>
      <c r="G42" s="53"/>
      <c r="H42" s="53"/>
      <c r="I42" s="53"/>
      <c r="J42" s="53"/>
      <c r="K42" s="53"/>
      <c r="L42" s="53">
        <v>8</v>
      </c>
      <c r="M42" s="55">
        <v>1621</v>
      </c>
      <c r="N42" s="73">
        <v>1962</v>
      </c>
      <c r="O42" s="73">
        <v>2337</v>
      </c>
      <c r="P42" s="57">
        <v>2716</v>
      </c>
      <c r="Q42" s="57">
        <v>2954</v>
      </c>
      <c r="R42" s="57">
        <v>3231</v>
      </c>
      <c r="S42" s="57">
        <v>3655</v>
      </c>
      <c r="T42" s="57">
        <v>4103</v>
      </c>
      <c r="U42" s="57">
        <v>0</v>
      </c>
      <c r="V42" s="56">
        <v>2428</v>
      </c>
      <c r="W42" s="56">
        <v>2912</v>
      </c>
      <c r="X42" s="56">
        <v>3510</v>
      </c>
      <c r="Y42" s="56">
        <v>3884</v>
      </c>
      <c r="Z42" s="56">
        <v>3980</v>
      </c>
      <c r="AA42" s="56">
        <v>4145</v>
      </c>
      <c r="AB42" s="56">
        <v>4462</v>
      </c>
      <c r="AC42" s="56">
        <v>4700</v>
      </c>
      <c r="AD42" s="56">
        <v>0</v>
      </c>
      <c r="AE42" s="71" t="s">
        <v>194</v>
      </c>
      <c r="AF42" s="58">
        <v>2024</v>
      </c>
      <c r="AG42" s="58">
        <v>1709</v>
      </c>
      <c r="AH42" s="59">
        <v>62</v>
      </c>
      <c r="AI42" s="60">
        <v>43</v>
      </c>
      <c r="AJ42" s="74">
        <v>7</v>
      </c>
      <c r="AK42" s="63"/>
      <c r="AL42" s="63"/>
      <c r="AM42" s="75">
        <v>9.1999999999999998E-2</v>
      </c>
      <c r="AN42" s="76"/>
      <c r="AO42" s="86"/>
      <c r="AP42" s="78"/>
      <c r="AQ42" s="79"/>
      <c r="AR42" s="69" t="s">
        <v>187</v>
      </c>
      <c r="AS42" s="70"/>
      <c r="AT42" s="70"/>
    </row>
    <row r="43" spans="1:46" s="39" customFormat="1" ht="27.75" customHeight="1">
      <c r="A43" s="71" t="s">
        <v>195</v>
      </c>
      <c r="B43" s="43" t="s">
        <v>186</v>
      </c>
      <c r="C43" s="53">
        <v>3</v>
      </c>
      <c r="D43" s="53"/>
      <c r="E43" s="53"/>
      <c r="F43" s="53"/>
      <c r="G43" s="53"/>
      <c r="H43" s="53">
        <v>1</v>
      </c>
      <c r="I43" s="53"/>
      <c r="J43" s="53"/>
      <c r="K43" s="53">
        <v>1</v>
      </c>
      <c r="L43" s="53">
        <v>8</v>
      </c>
      <c r="M43" s="55">
        <v>1621</v>
      </c>
      <c r="N43" s="73">
        <v>2080</v>
      </c>
      <c r="O43" s="73">
        <v>2409</v>
      </c>
      <c r="P43" s="57">
        <v>2716</v>
      </c>
      <c r="Q43" s="57">
        <v>2954</v>
      </c>
      <c r="R43" s="57">
        <v>3231</v>
      </c>
      <c r="S43" s="57">
        <v>3655</v>
      </c>
      <c r="T43" s="57">
        <v>4103</v>
      </c>
      <c r="U43" s="57">
        <v>0</v>
      </c>
      <c r="V43" s="56">
        <v>2494</v>
      </c>
      <c r="W43" s="56">
        <v>3052</v>
      </c>
      <c r="X43" s="56">
        <v>3510</v>
      </c>
      <c r="Y43" s="56">
        <v>3836</v>
      </c>
      <c r="Z43" s="56">
        <v>3940</v>
      </c>
      <c r="AA43" s="56">
        <v>4113</v>
      </c>
      <c r="AB43" s="56">
        <v>4462</v>
      </c>
      <c r="AC43" s="56">
        <v>4700</v>
      </c>
      <c r="AD43" s="56">
        <v>0</v>
      </c>
      <c r="AE43" s="71" t="s">
        <v>195</v>
      </c>
      <c r="AF43" s="58">
        <v>2024</v>
      </c>
      <c r="AG43" s="58">
        <v>1709</v>
      </c>
      <c r="AH43" s="59">
        <v>62</v>
      </c>
      <c r="AI43" s="60">
        <v>43</v>
      </c>
      <c r="AJ43" s="74">
        <v>7</v>
      </c>
      <c r="AK43" s="63">
        <v>0.03</v>
      </c>
      <c r="AL43" s="63">
        <v>0.03</v>
      </c>
      <c r="AM43" s="75">
        <v>9.1999999999999998E-2</v>
      </c>
      <c r="AN43" s="76"/>
      <c r="AO43" s="86"/>
      <c r="AP43" s="78"/>
      <c r="AQ43" s="79"/>
      <c r="AR43" s="69" t="s">
        <v>187</v>
      </c>
      <c r="AS43" s="70"/>
      <c r="AT43" s="70"/>
    </row>
    <row r="44" spans="1:46" s="39" customFormat="1" ht="27.75" customHeight="1">
      <c r="A44" s="71" t="s">
        <v>196</v>
      </c>
      <c r="B44" s="43" t="s">
        <v>186</v>
      </c>
      <c r="C44" s="53">
        <v>4</v>
      </c>
      <c r="D44" s="53">
        <v>1</v>
      </c>
      <c r="E44" s="53">
        <v>1</v>
      </c>
      <c r="F44" s="53"/>
      <c r="G44" s="53"/>
      <c r="H44" s="53"/>
      <c r="I44" s="53"/>
      <c r="J44" s="53"/>
      <c r="K44" s="53">
        <v>1</v>
      </c>
      <c r="L44" s="53">
        <v>8</v>
      </c>
      <c r="M44" s="55">
        <v>1621</v>
      </c>
      <c r="N44" s="73">
        <v>2080</v>
      </c>
      <c r="O44" s="73">
        <v>2409</v>
      </c>
      <c r="P44" s="57">
        <v>2716</v>
      </c>
      <c r="Q44" s="57">
        <v>2954</v>
      </c>
      <c r="R44" s="57">
        <v>3231</v>
      </c>
      <c r="S44" s="57">
        <v>3655</v>
      </c>
      <c r="T44" s="57">
        <v>4103</v>
      </c>
      <c r="U44" s="57">
        <v>0</v>
      </c>
      <c r="V44" s="56">
        <v>2494</v>
      </c>
      <c r="W44" s="56">
        <v>3052</v>
      </c>
      <c r="X44" s="56">
        <v>3510</v>
      </c>
      <c r="Y44" s="56">
        <v>3836</v>
      </c>
      <c r="Z44" s="56">
        <v>3940</v>
      </c>
      <c r="AA44" s="56">
        <v>4129</v>
      </c>
      <c r="AB44" s="56">
        <v>4462</v>
      </c>
      <c r="AC44" s="56">
        <v>4700</v>
      </c>
      <c r="AD44" s="56">
        <v>0</v>
      </c>
      <c r="AE44" s="71" t="s">
        <v>196</v>
      </c>
      <c r="AF44" s="58">
        <v>2024</v>
      </c>
      <c r="AG44" s="58">
        <v>1709</v>
      </c>
      <c r="AH44" s="59">
        <v>62</v>
      </c>
      <c r="AI44" s="60">
        <v>43</v>
      </c>
      <c r="AJ44" s="74">
        <v>3</v>
      </c>
      <c r="AK44" s="63"/>
      <c r="AL44" s="63"/>
      <c r="AM44" s="75">
        <v>9.1999999999999998E-2</v>
      </c>
      <c r="AN44" s="76"/>
      <c r="AO44" s="86"/>
      <c r="AP44" s="78"/>
      <c r="AQ44" s="79"/>
      <c r="AR44" s="69" t="s">
        <v>187</v>
      </c>
      <c r="AS44" s="70"/>
      <c r="AT44" s="70"/>
    </row>
    <row r="45" spans="1:46" s="39" customFormat="1" ht="27.75" customHeight="1">
      <c r="A45" s="71" t="s">
        <v>197</v>
      </c>
      <c r="B45" s="43" t="s">
        <v>186</v>
      </c>
      <c r="C45" s="53">
        <v>6</v>
      </c>
      <c r="D45" s="53"/>
      <c r="E45" s="53">
        <v>1</v>
      </c>
      <c r="F45" s="53"/>
      <c r="G45" s="53"/>
      <c r="H45" s="53">
        <v>3</v>
      </c>
      <c r="I45" s="53"/>
      <c r="J45" s="53"/>
      <c r="K45" s="53">
        <v>1</v>
      </c>
      <c r="L45" s="53">
        <v>8</v>
      </c>
      <c r="M45" s="55">
        <v>1621</v>
      </c>
      <c r="N45" s="73">
        <v>2080</v>
      </c>
      <c r="O45" s="73">
        <v>2409</v>
      </c>
      <c r="P45" s="57">
        <v>2716</v>
      </c>
      <c r="Q45" s="57">
        <v>2954</v>
      </c>
      <c r="R45" s="57">
        <v>3231</v>
      </c>
      <c r="S45" s="57">
        <v>3655</v>
      </c>
      <c r="T45" s="57">
        <v>4103</v>
      </c>
      <c r="U45" s="57">
        <v>0</v>
      </c>
      <c r="V45" s="56">
        <v>2494</v>
      </c>
      <c r="W45" s="56">
        <v>3052</v>
      </c>
      <c r="X45" s="56">
        <v>3510</v>
      </c>
      <c r="Y45" s="56">
        <v>3836</v>
      </c>
      <c r="Z45" s="56">
        <v>3940</v>
      </c>
      <c r="AA45" s="56">
        <v>4113</v>
      </c>
      <c r="AB45" s="56">
        <v>4462</v>
      </c>
      <c r="AC45" s="56">
        <v>4700</v>
      </c>
      <c r="AD45" s="56">
        <v>0</v>
      </c>
      <c r="AE45" s="71" t="s">
        <v>197</v>
      </c>
      <c r="AF45" s="58">
        <v>2024</v>
      </c>
      <c r="AG45" s="58">
        <v>1709</v>
      </c>
      <c r="AH45" s="59">
        <v>62</v>
      </c>
      <c r="AI45" s="60">
        <v>43</v>
      </c>
      <c r="AJ45" s="74">
        <v>16</v>
      </c>
      <c r="AK45" s="63">
        <v>5.8000000000000003E-2</v>
      </c>
      <c r="AL45" s="83">
        <v>0.06</v>
      </c>
      <c r="AM45" s="75">
        <v>9.1999999999999998E-2</v>
      </c>
      <c r="AN45" s="76"/>
      <c r="AO45" s="86"/>
      <c r="AP45" s="78"/>
      <c r="AQ45" s="79"/>
      <c r="AR45" s="69" t="s">
        <v>187</v>
      </c>
      <c r="AS45" s="70"/>
      <c r="AT45" s="70"/>
    </row>
    <row r="46" spans="1:46" s="39" customFormat="1" ht="27.75" customHeight="1">
      <c r="A46" s="71" t="s">
        <v>26</v>
      </c>
      <c r="B46" s="43" t="s">
        <v>186</v>
      </c>
      <c r="C46" s="53">
        <v>3</v>
      </c>
      <c r="D46" s="53">
        <v>1</v>
      </c>
      <c r="E46" s="53">
        <v>1</v>
      </c>
      <c r="F46" s="53"/>
      <c r="G46" s="53"/>
      <c r="H46" s="53"/>
      <c r="I46" s="53"/>
      <c r="J46" s="53"/>
      <c r="K46" s="53"/>
      <c r="L46" s="53">
        <v>7</v>
      </c>
      <c r="M46" s="55">
        <v>1621</v>
      </c>
      <c r="N46" s="55">
        <v>2080</v>
      </c>
      <c r="O46" s="55">
        <v>2409</v>
      </c>
      <c r="P46" s="56">
        <v>2716</v>
      </c>
      <c r="Q46" s="56">
        <v>2954</v>
      </c>
      <c r="R46" s="56">
        <v>3231</v>
      </c>
      <c r="S46" s="56">
        <v>3655</v>
      </c>
      <c r="T46" s="57">
        <v>0</v>
      </c>
      <c r="U46" s="57">
        <v>0</v>
      </c>
      <c r="V46" s="56">
        <v>2494</v>
      </c>
      <c r="W46" s="56">
        <v>3052</v>
      </c>
      <c r="X46" s="56">
        <v>3510</v>
      </c>
      <c r="Y46" s="56">
        <v>3820</v>
      </c>
      <c r="Z46" s="56">
        <v>3940</v>
      </c>
      <c r="AA46" s="56">
        <v>4113</v>
      </c>
      <c r="AB46" s="56">
        <v>4565</v>
      </c>
      <c r="AC46" s="56">
        <v>0</v>
      </c>
      <c r="AD46" s="56">
        <v>0</v>
      </c>
      <c r="AE46" s="71" t="s">
        <v>26</v>
      </c>
      <c r="AF46" s="58">
        <v>2024</v>
      </c>
      <c r="AG46" s="58">
        <v>1709</v>
      </c>
      <c r="AH46" s="59">
        <v>62</v>
      </c>
      <c r="AI46" s="60">
        <v>43</v>
      </c>
      <c r="AJ46" s="74">
        <v>0</v>
      </c>
      <c r="AK46" s="63">
        <v>0.06</v>
      </c>
      <c r="AL46" s="63">
        <v>0.06</v>
      </c>
      <c r="AM46" s="75">
        <v>9.1999999999999998E-2</v>
      </c>
      <c r="AN46" s="76"/>
      <c r="AO46" s="86"/>
      <c r="AP46" s="78"/>
      <c r="AQ46" s="79"/>
      <c r="AR46" s="69" t="s">
        <v>187</v>
      </c>
      <c r="AS46" s="70"/>
      <c r="AT46" s="70"/>
    </row>
    <row r="47" spans="1:46" s="39" customFormat="1" ht="27.75" customHeight="1">
      <c r="A47" s="71" t="s">
        <v>27</v>
      </c>
      <c r="B47" s="43" t="s">
        <v>186</v>
      </c>
      <c r="C47" s="53">
        <v>2</v>
      </c>
      <c r="D47" s="53">
        <v>1</v>
      </c>
      <c r="E47" s="53"/>
      <c r="F47" s="53"/>
      <c r="G47" s="53"/>
      <c r="H47" s="53"/>
      <c r="I47" s="53"/>
      <c r="J47" s="53"/>
      <c r="K47" s="53"/>
      <c r="L47" s="53">
        <v>7</v>
      </c>
      <c r="M47" s="55">
        <v>1621</v>
      </c>
      <c r="N47" s="73">
        <v>2080</v>
      </c>
      <c r="O47" s="73">
        <v>2409</v>
      </c>
      <c r="P47" s="57">
        <v>2716</v>
      </c>
      <c r="Q47" s="57">
        <v>2954</v>
      </c>
      <c r="R47" s="57">
        <v>3231</v>
      </c>
      <c r="S47" s="57">
        <v>3655</v>
      </c>
      <c r="T47" s="57">
        <v>0</v>
      </c>
      <c r="U47" s="57">
        <v>0</v>
      </c>
      <c r="V47" s="56">
        <v>2494</v>
      </c>
      <c r="W47" s="56">
        <v>3052</v>
      </c>
      <c r="X47" s="56">
        <v>3510</v>
      </c>
      <c r="Y47" s="56">
        <v>3836</v>
      </c>
      <c r="Z47" s="56">
        <v>3940</v>
      </c>
      <c r="AA47" s="56">
        <v>4113</v>
      </c>
      <c r="AB47" s="56">
        <v>4462</v>
      </c>
      <c r="AC47" s="56">
        <v>0</v>
      </c>
      <c r="AD47" s="56">
        <v>0</v>
      </c>
      <c r="AE47" s="71" t="s">
        <v>27</v>
      </c>
      <c r="AF47" s="58">
        <v>2024</v>
      </c>
      <c r="AG47" s="58">
        <v>1709</v>
      </c>
      <c r="AH47" s="59">
        <v>62</v>
      </c>
      <c r="AI47" s="60">
        <v>43</v>
      </c>
      <c r="AJ47" s="74">
        <v>3</v>
      </c>
      <c r="AK47" s="63">
        <v>4.2000000000000003E-2</v>
      </c>
      <c r="AL47" s="63">
        <v>0.06</v>
      </c>
      <c r="AM47" s="75">
        <v>9.1999999999999998E-2</v>
      </c>
      <c r="AN47" s="76"/>
      <c r="AO47" s="86"/>
      <c r="AP47" s="78"/>
      <c r="AQ47" s="79"/>
      <c r="AR47" s="69" t="s">
        <v>187</v>
      </c>
      <c r="AS47" s="70"/>
      <c r="AT47" s="70"/>
    </row>
    <row r="48" spans="1:46" s="39" customFormat="1" ht="27.75" customHeight="1">
      <c r="A48" s="71" t="s">
        <v>28</v>
      </c>
      <c r="B48" s="43" t="s">
        <v>186</v>
      </c>
      <c r="C48" s="53">
        <v>2</v>
      </c>
      <c r="D48" s="53"/>
      <c r="E48" s="53">
        <v>1</v>
      </c>
      <c r="F48" s="53"/>
      <c r="G48" s="53"/>
      <c r="H48" s="53"/>
      <c r="I48" s="53"/>
      <c r="J48" s="53"/>
      <c r="K48" s="53"/>
      <c r="L48" s="53">
        <v>7</v>
      </c>
      <c r="M48" s="55">
        <v>1621</v>
      </c>
      <c r="N48" s="73">
        <v>2080</v>
      </c>
      <c r="O48" s="73">
        <v>2409</v>
      </c>
      <c r="P48" s="57">
        <v>2716</v>
      </c>
      <c r="Q48" s="57">
        <v>2954</v>
      </c>
      <c r="R48" s="57">
        <v>3231</v>
      </c>
      <c r="S48" s="57">
        <v>3655</v>
      </c>
      <c r="T48" s="57">
        <v>0</v>
      </c>
      <c r="U48" s="57">
        <v>0</v>
      </c>
      <c r="V48" s="56">
        <v>2494</v>
      </c>
      <c r="W48" s="56">
        <v>3052</v>
      </c>
      <c r="X48" s="56">
        <v>3510</v>
      </c>
      <c r="Y48" s="56">
        <v>3820</v>
      </c>
      <c r="Z48" s="56">
        <v>3940</v>
      </c>
      <c r="AA48" s="56">
        <v>4113</v>
      </c>
      <c r="AB48" s="56">
        <v>4462</v>
      </c>
      <c r="AC48" s="56">
        <v>0</v>
      </c>
      <c r="AD48" s="56">
        <v>0</v>
      </c>
      <c r="AE48" s="71" t="s">
        <v>28</v>
      </c>
      <c r="AF48" s="58">
        <v>2024</v>
      </c>
      <c r="AG48" s="58">
        <v>1709</v>
      </c>
      <c r="AH48" s="59">
        <v>62</v>
      </c>
      <c r="AI48" s="60">
        <v>43</v>
      </c>
      <c r="AJ48" s="74">
        <v>2</v>
      </c>
      <c r="AK48" s="63"/>
      <c r="AL48" s="63"/>
      <c r="AM48" s="75">
        <v>9.1999999999999998E-2</v>
      </c>
      <c r="AN48" s="76"/>
      <c r="AO48" s="86"/>
      <c r="AP48" s="78"/>
      <c r="AQ48" s="79"/>
      <c r="AR48" s="69" t="s">
        <v>187</v>
      </c>
      <c r="AS48" s="70"/>
      <c r="AT48" s="70"/>
    </row>
    <row r="49" spans="1:46" s="39" customFormat="1" ht="27.75" customHeight="1">
      <c r="A49" s="71" t="s">
        <v>29</v>
      </c>
      <c r="B49" s="43" t="s">
        <v>186</v>
      </c>
      <c r="C49" s="53">
        <v>8</v>
      </c>
      <c r="D49" s="53"/>
      <c r="E49" s="53">
        <v>1</v>
      </c>
      <c r="F49" s="53"/>
      <c r="G49" s="53">
        <v>1</v>
      </c>
      <c r="H49" s="53">
        <v>3</v>
      </c>
      <c r="I49" s="53"/>
      <c r="J49" s="53">
        <v>1</v>
      </c>
      <c r="K49" s="53">
        <v>1</v>
      </c>
      <c r="L49" s="53">
        <v>7</v>
      </c>
      <c r="M49" s="55">
        <v>1621</v>
      </c>
      <c r="N49" s="73">
        <v>2080</v>
      </c>
      <c r="O49" s="73">
        <v>2409</v>
      </c>
      <c r="P49" s="57">
        <v>2716</v>
      </c>
      <c r="Q49" s="57">
        <v>2954</v>
      </c>
      <c r="R49" s="57">
        <v>3231</v>
      </c>
      <c r="S49" s="57">
        <v>3655</v>
      </c>
      <c r="T49" s="57">
        <v>0</v>
      </c>
      <c r="U49" s="57">
        <v>0</v>
      </c>
      <c r="V49" s="56">
        <v>2494</v>
      </c>
      <c r="W49" s="56">
        <v>3052</v>
      </c>
      <c r="X49" s="56">
        <v>3510</v>
      </c>
      <c r="Y49" s="56">
        <v>3836</v>
      </c>
      <c r="Z49" s="56">
        <v>3940</v>
      </c>
      <c r="AA49" s="56">
        <v>4113</v>
      </c>
      <c r="AB49" s="56">
        <v>4462</v>
      </c>
      <c r="AC49" s="56">
        <v>0</v>
      </c>
      <c r="AD49" s="56">
        <v>0</v>
      </c>
      <c r="AE49" s="71" t="s">
        <v>29</v>
      </c>
      <c r="AF49" s="58">
        <v>2024</v>
      </c>
      <c r="AG49" s="58">
        <v>1709</v>
      </c>
      <c r="AH49" s="59">
        <v>62</v>
      </c>
      <c r="AI49" s="60">
        <v>43</v>
      </c>
      <c r="AJ49" s="74">
        <v>12</v>
      </c>
      <c r="AK49" s="63"/>
      <c r="AL49" s="63"/>
      <c r="AM49" s="75">
        <v>9.1999999999999998E-2</v>
      </c>
      <c r="AN49" s="76"/>
      <c r="AO49" s="86"/>
      <c r="AP49" s="78"/>
      <c r="AQ49" s="79"/>
      <c r="AR49" s="69" t="s">
        <v>187</v>
      </c>
      <c r="AS49" s="70"/>
      <c r="AT49" s="70"/>
    </row>
    <row r="50" spans="1:46" s="39" customFormat="1" ht="27.75" customHeight="1">
      <c r="A50" s="71" t="s">
        <v>30</v>
      </c>
      <c r="B50" s="43" t="s">
        <v>186</v>
      </c>
      <c r="C50" s="53">
        <v>8</v>
      </c>
      <c r="D50" s="53">
        <v>1</v>
      </c>
      <c r="E50" s="53">
        <v>1</v>
      </c>
      <c r="F50" s="53"/>
      <c r="G50" s="53">
        <v>1</v>
      </c>
      <c r="H50" s="53">
        <v>3</v>
      </c>
      <c r="I50" s="53"/>
      <c r="J50" s="53">
        <v>1</v>
      </c>
      <c r="K50" s="53"/>
      <c r="L50" s="53">
        <v>7</v>
      </c>
      <c r="M50" s="55">
        <v>1621</v>
      </c>
      <c r="N50" s="73">
        <v>2080</v>
      </c>
      <c r="O50" s="73">
        <v>2409</v>
      </c>
      <c r="P50" s="57">
        <v>2716</v>
      </c>
      <c r="Q50" s="57">
        <v>2954</v>
      </c>
      <c r="R50" s="57">
        <v>3231</v>
      </c>
      <c r="S50" s="57">
        <v>3655</v>
      </c>
      <c r="T50" s="57">
        <v>0</v>
      </c>
      <c r="U50" s="57">
        <v>0</v>
      </c>
      <c r="V50" s="56">
        <v>2494</v>
      </c>
      <c r="W50" s="56">
        <v>3052</v>
      </c>
      <c r="X50" s="56">
        <v>3510</v>
      </c>
      <c r="Y50" s="56">
        <v>3820</v>
      </c>
      <c r="Z50" s="56">
        <v>3940</v>
      </c>
      <c r="AA50" s="56">
        <v>4113</v>
      </c>
      <c r="AB50" s="56">
        <v>4462</v>
      </c>
      <c r="AC50" s="56">
        <v>0</v>
      </c>
      <c r="AD50" s="56">
        <v>0</v>
      </c>
      <c r="AE50" s="71" t="s">
        <v>30</v>
      </c>
      <c r="AF50" s="58">
        <v>2024</v>
      </c>
      <c r="AG50" s="58">
        <v>1709</v>
      </c>
      <c r="AH50" s="59">
        <v>62</v>
      </c>
      <c r="AI50" s="60">
        <v>43</v>
      </c>
      <c r="AJ50" s="74">
        <v>6</v>
      </c>
      <c r="AK50" s="63"/>
      <c r="AL50" s="63"/>
      <c r="AM50" s="75">
        <v>9.1999999999999998E-2</v>
      </c>
      <c r="AN50" s="76"/>
      <c r="AO50" s="86"/>
      <c r="AP50" s="78"/>
      <c r="AQ50" s="81"/>
      <c r="AR50" s="69" t="s">
        <v>187</v>
      </c>
      <c r="AS50" s="70"/>
      <c r="AT50" s="70"/>
    </row>
    <row r="51" spans="1:46" s="39" customFormat="1" ht="27.75" customHeight="1">
      <c r="A51" s="71" t="s">
        <v>31</v>
      </c>
      <c r="B51" s="43" t="s">
        <v>186</v>
      </c>
      <c r="C51" s="53">
        <v>2</v>
      </c>
      <c r="D51" s="53">
        <v>1</v>
      </c>
      <c r="E51" s="53"/>
      <c r="F51" s="53"/>
      <c r="G51" s="53"/>
      <c r="H51" s="53"/>
      <c r="I51" s="53"/>
      <c r="J51" s="53"/>
      <c r="K51" s="53"/>
      <c r="L51" s="53">
        <v>7</v>
      </c>
      <c r="M51" s="55">
        <v>1621</v>
      </c>
      <c r="N51" s="73">
        <v>2080</v>
      </c>
      <c r="O51" s="73">
        <v>2409</v>
      </c>
      <c r="P51" s="57">
        <v>2716</v>
      </c>
      <c r="Q51" s="57">
        <v>2954</v>
      </c>
      <c r="R51" s="57">
        <v>3231</v>
      </c>
      <c r="S51" s="57">
        <v>3655</v>
      </c>
      <c r="T51" s="57">
        <v>0</v>
      </c>
      <c r="U51" s="57">
        <v>0</v>
      </c>
      <c r="V51" s="56">
        <v>2494</v>
      </c>
      <c r="W51" s="56">
        <v>3052</v>
      </c>
      <c r="X51" s="56">
        <v>3510</v>
      </c>
      <c r="Y51" s="56">
        <v>3820</v>
      </c>
      <c r="Z51" s="56">
        <v>3940</v>
      </c>
      <c r="AA51" s="56">
        <v>4113</v>
      </c>
      <c r="AB51" s="56">
        <v>4462</v>
      </c>
      <c r="AC51" s="56">
        <v>0</v>
      </c>
      <c r="AD51" s="56">
        <v>0</v>
      </c>
      <c r="AE51" s="71" t="s">
        <v>31</v>
      </c>
      <c r="AF51" s="58">
        <v>2024</v>
      </c>
      <c r="AG51" s="58">
        <v>1709</v>
      </c>
      <c r="AH51" s="59">
        <v>62</v>
      </c>
      <c r="AI51" s="60">
        <v>43</v>
      </c>
      <c r="AJ51" s="74">
        <v>4</v>
      </c>
      <c r="AK51" s="63"/>
      <c r="AL51" s="63"/>
      <c r="AM51" s="75">
        <v>9.1999999999999998E-2</v>
      </c>
      <c r="AN51" s="76"/>
      <c r="AO51" s="86"/>
      <c r="AP51" s="78"/>
      <c r="AQ51" s="79"/>
      <c r="AR51" s="69" t="s">
        <v>187</v>
      </c>
      <c r="AS51" s="70"/>
      <c r="AT51" s="70"/>
    </row>
    <row r="52" spans="1:46" s="39" customFormat="1" ht="27.75" customHeight="1">
      <c r="A52" s="71" t="s">
        <v>32</v>
      </c>
      <c r="B52" s="43" t="s">
        <v>186</v>
      </c>
      <c r="C52" s="53">
        <v>2</v>
      </c>
      <c r="D52" s="53"/>
      <c r="E52" s="53"/>
      <c r="F52" s="53"/>
      <c r="G52" s="53"/>
      <c r="H52" s="53">
        <v>1</v>
      </c>
      <c r="I52" s="53"/>
      <c r="J52" s="53"/>
      <c r="K52" s="53"/>
      <c r="L52" s="53">
        <v>7</v>
      </c>
      <c r="M52" s="55">
        <v>1621</v>
      </c>
      <c r="N52" s="73">
        <v>2080</v>
      </c>
      <c r="O52" s="73">
        <v>2409</v>
      </c>
      <c r="P52" s="57">
        <v>2716</v>
      </c>
      <c r="Q52" s="57">
        <v>2954</v>
      </c>
      <c r="R52" s="57">
        <v>3231</v>
      </c>
      <c r="S52" s="57">
        <v>3655</v>
      </c>
      <c r="T52" s="57">
        <v>0</v>
      </c>
      <c r="U52" s="57">
        <v>0</v>
      </c>
      <c r="V52" s="56">
        <v>2494</v>
      </c>
      <c r="W52" s="56">
        <v>3052</v>
      </c>
      <c r="X52" s="56">
        <v>3510</v>
      </c>
      <c r="Y52" s="56">
        <v>3836</v>
      </c>
      <c r="Z52" s="56">
        <v>3940</v>
      </c>
      <c r="AA52" s="56">
        <v>4113</v>
      </c>
      <c r="AB52" s="56">
        <v>4486</v>
      </c>
      <c r="AC52" s="56">
        <v>0</v>
      </c>
      <c r="AD52" s="56">
        <v>0</v>
      </c>
      <c r="AE52" s="71" t="s">
        <v>32</v>
      </c>
      <c r="AF52" s="58">
        <v>2024</v>
      </c>
      <c r="AG52" s="58">
        <v>1709</v>
      </c>
      <c r="AH52" s="59">
        <v>62</v>
      </c>
      <c r="AI52" s="60">
        <v>43</v>
      </c>
      <c r="AJ52" s="74">
        <v>4</v>
      </c>
      <c r="AK52" s="63">
        <v>0.03</v>
      </c>
      <c r="AL52" s="63"/>
      <c r="AM52" s="75">
        <v>9.1999999999999998E-2</v>
      </c>
      <c r="AN52" s="76" t="s">
        <v>186</v>
      </c>
      <c r="AO52" s="86"/>
      <c r="AP52" s="78"/>
      <c r="AQ52" s="79"/>
      <c r="AR52" s="69" t="s">
        <v>187</v>
      </c>
      <c r="AS52" s="70"/>
      <c r="AT52" s="70"/>
    </row>
    <row r="53" spans="1:46" s="39" customFormat="1" ht="27.75" customHeight="1">
      <c r="A53" s="71" t="s">
        <v>198</v>
      </c>
      <c r="B53" s="43" t="s">
        <v>186</v>
      </c>
      <c r="C53" s="53">
        <v>6</v>
      </c>
      <c r="D53" s="53">
        <v>1</v>
      </c>
      <c r="E53" s="53"/>
      <c r="F53" s="53"/>
      <c r="G53" s="53"/>
      <c r="H53" s="53">
        <v>3</v>
      </c>
      <c r="I53" s="53"/>
      <c r="J53" s="53">
        <v>1</v>
      </c>
      <c r="K53" s="53"/>
      <c r="L53" s="53">
        <v>7</v>
      </c>
      <c r="M53" s="55">
        <v>1621</v>
      </c>
      <c r="N53" s="73">
        <v>2080</v>
      </c>
      <c r="O53" s="73">
        <v>2409</v>
      </c>
      <c r="P53" s="57">
        <v>2716</v>
      </c>
      <c r="Q53" s="57">
        <v>2954</v>
      </c>
      <c r="R53" s="57">
        <v>3231</v>
      </c>
      <c r="S53" s="57">
        <v>3655</v>
      </c>
      <c r="T53" s="57">
        <v>0</v>
      </c>
      <c r="U53" s="57">
        <v>0</v>
      </c>
      <c r="V53" s="56">
        <v>2494</v>
      </c>
      <c r="W53" s="56">
        <v>3052</v>
      </c>
      <c r="X53" s="56">
        <v>3510</v>
      </c>
      <c r="Y53" s="56">
        <v>3836</v>
      </c>
      <c r="Z53" s="56">
        <v>3940</v>
      </c>
      <c r="AA53" s="56">
        <v>4113</v>
      </c>
      <c r="AB53" s="56">
        <v>4462</v>
      </c>
      <c r="AC53" s="56">
        <v>0</v>
      </c>
      <c r="AD53" s="56">
        <v>0</v>
      </c>
      <c r="AE53" s="71" t="s">
        <v>198</v>
      </c>
      <c r="AF53" s="58">
        <v>2024</v>
      </c>
      <c r="AG53" s="58">
        <v>1709</v>
      </c>
      <c r="AH53" s="59">
        <v>62</v>
      </c>
      <c r="AI53" s="60">
        <v>43</v>
      </c>
      <c r="AJ53" s="74">
        <v>17</v>
      </c>
      <c r="AK53" s="63"/>
      <c r="AL53" s="63"/>
      <c r="AM53" s="75">
        <v>9.1999999999999998E-2</v>
      </c>
      <c r="AN53" s="76"/>
      <c r="AO53" s="86"/>
      <c r="AP53" s="78"/>
      <c r="AQ53" s="79"/>
      <c r="AR53" s="69" t="s">
        <v>187</v>
      </c>
      <c r="AS53" s="70"/>
      <c r="AT53" s="70"/>
    </row>
    <row r="54" spans="1:46" s="39" customFormat="1" ht="27.75" customHeight="1">
      <c r="A54" s="71" t="s">
        <v>33</v>
      </c>
      <c r="B54" s="43" t="s">
        <v>186</v>
      </c>
      <c r="C54" s="53">
        <v>3</v>
      </c>
      <c r="D54" s="53">
        <v>1</v>
      </c>
      <c r="E54" s="53"/>
      <c r="F54" s="53"/>
      <c r="G54" s="53"/>
      <c r="H54" s="53">
        <v>1</v>
      </c>
      <c r="I54" s="53"/>
      <c r="J54" s="53"/>
      <c r="K54" s="53"/>
      <c r="L54" s="53">
        <v>7</v>
      </c>
      <c r="M54" s="55">
        <v>1621</v>
      </c>
      <c r="N54" s="73">
        <v>2080</v>
      </c>
      <c r="O54" s="73">
        <v>2409</v>
      </c>
      <c r="P54" s="57">
        <v>2716</v>
      </c>
      <c r="Q54" s="57">
        <v>2954</v>
      </c>
      <c r="R54" s="57">
        <v>3231</v>
      </c>
      <c r="S54" s="57">
        <v>3655</v>
      </c>
      <c r="T54" s="57">
        <v>0</v>
      </c>
      <c r="U54" s="57">
        <v>0</v>
      </c>
      <c r="V54" s="56">
        <v>2494</v>
      </c>
      <c r="W54" s="56">
        <v>3052</v>
      </c>
      <c r="X54" s="56">
        <v>3510</v>
      </c>
      <c r="Y54" s="56">
        <v>3836</v>
      </c>
      <c r="Z54" s="56">
        <v>3940</v>
      </c>
      <c r="AA54" s="56">
        <v>4113</v>
      </c>
      <c r="AB54" s="56">
        <v>4462</v>
      </c>
      <c r="AC54" s="56">
        <v>0</v>
      </c>
      <c r="AD54" s="56">
        <v>0</v>
      </c>
      <c r="AE54" s="71" t="s">
        <v>33</v>
      </c>
      <c r="AF54" s="58">
        <v>2024</v>
      </c>
      <c r="AG54" s="58">
        <v>1709</v>
      </c>
      <c r="AH54" s="59">
        <v>62</v>
      </c>
      <c r="AI54" s="60">
        <v>43</v>
      </c>
      <c r="AJ54" s="74">
        <v>3</v>
      </c>
      <c r="AK54" s="63"/>
      <c r="AL54" s="63"/>
      <c r="AM54" s="75">
        <v>9.1999999999999998E-2</v>
      </c>
      <c r="AN54" s="76"/>
      <c r="AO54" s="86"/>
      <c r="AP54" s="78"/>
      <c r="AQ54" s="79"/>
      <c r="AR54" s="69" t="s">
        <v>187</v>
      </c>
      <c r="AS54" s="70"/>
      <c r="AT54" s="70"/>
    </row>
    <row r="55" spans="1:46" s="39" customFormat="1" ht="27.75" customHeight="1">
      <c r="A55" s="71" t="s">
        <v>34</v>
      </c>
      <c r="B55" s="43" t="s">
        <v>186</v>
      </c>
      <c r="C55" s="53">
        <v>3</v>
      </c>
      <c r="D55" s="53">
        <v>1</v>
      </c>
      <c r="E55" s="53"/>
      <c r="F55" s="53"/>
      <c r="G55" s="53"/>
      <c r="H55" s="53">
        <v>1</v>
      </c>
      <c r="I55" s="53"/>
      <c r="J55" s="53"/>
      <c r="K55" s="53"/>
      <c r="L55" s="53">
        <v>7</v>
      </c>
      <c r="M55" s="55">
        <v>1621</v>
      </c>
      <c r="N55" s="73">
        <v>2080</v>
      </c>
      <c r="O55" s="73">
        <v>2409</v>
      </c>
      <c r="P55" s="57">
        <v>2716</v>
      </c>
      <c r="Q55" s="57">
        <v>2954</v>
      </c>
      <c r="R55" s="57">
        <v>3231</v>
      </c>
      <c r="S55" s="57">
        <v>3655</v>
      </c>
      <c r="T55" s="57">
        <v>0</v>
      </c>
      <c r="U55" s="57">
        <v>0</v>
      </c>
      <c r="V55" s="56">
        <v>2494</v>
      </c>
      <c r="W55" s="56">
        <v>3052</v>
      </c>
      <c r="X55" s="56">
        <v>3510</v>
      </c>
      <c r="Y55" s="56">
        <v>3836</v>
      </c>
      <c r="Z55" s="56">
        <v>3940</v>
      </c>
      <c r="AA55" s="56">
        <v>4113</v>
      </c>
      <c r="AB55" s="56">
        <v>4462</v>
      </c>
      <c r="AC55" s="56">
        <v>0</v>
      </c>
      <c r="AD55" s="56">
        <v>0</v>
      </c>
      <c r="AE55" s="71" t="s">
        <v>34</v>
      </c>
      <c r="AF55" s="58" t="s">
        <v>188</v>
      </c>
      <c r="AG55" s="58">
        <v>1709</v>
      </c>
      <c r="AH55" s="59">
        <v>0</v>
      </c>
      <c r="AI55" s="60">
        <v>43</v>
      </c>
      <c r="AJ55" s="74">
        <v>6</v>
      </c>
      <c r="AK55" s="63"/>
      <c r="AL55" s="63"/>
      <c r="AM55" s="75">
        <v>9.1999999999999998E-2</v>
      </c>
      <c r="AN55" s="76"/>
      <c r="AO55" s="86"/>
      <c r="AP55" s="78"/>
      <c r="AQ55" s="79"/>
      <c r="AR55" s="69" t="s">
        <v>187</v>
      </c>
      <c r="AS55" s="70"/>
      <c r="AT55" s="70"/>
    </row>
    <row r="56" spans="1:46" s="39" customFormat="1" ht="27.75" customHeight="1">
      <c r="A56" s="71" t="s">
        <v>35</v>
      </c>
      <c r="B56" s="43" t="s">
        <v>186</v>
      </c>
      <c r="C56" s="53">
        <v>3</v>
      </c>
      <c r="D56" s="53"/>
      <c r="E56" s="53"/>
      <c r="F56" s="53"/>
      <c r="G56" s="53"/>
      <c r="H56" s="53">
        <v>2</v>
      </c>
      <c r="I56" s="53"/>
      <c r="J56" s="53"/>
      <c r="K56" s="53"/>
      <c r="L56" s="53">
        <v>7</v>
      </c>
      <c r="M56" s="55">
        <v>1621</v>
      </c>
      <c r="N56" s="73">
        <v>2080</v>
      </c>
      <c r="O56" s="73">
        <v>2409</v>
      </c>
      <c r="P56" s="57">
        <v>2716</v>
      </c>
      <c r="Q56" s="57">
        <v>2954</v>
      </c>
      <c r="R56" s="57">
        <v>3231</v>
      </c>
      <c r="S56" s="57">
        <v>3655</v>
      </c>
      <c r="T56" s="57">
        <v>0</v>
      </c>
      <c r="U56" s="57">
        <v>0</v>
      </c>
      <c r="V56" s="56">
        <v>2494</v>
      </c>
      <c r="W56" s="56">
        <v>3052</v>
      </c>
      <c r="X56" s="56">
        <v>3510</v>
      </c>
      <c r="Y56" s="56">
        <v>3820</v>
      </c>
      <c r="Z56" s="56">
        <v>3940</v>
      </c>
      <c r="AA56" s="56">
        <v>4113</v>
      </c>
      <c r="AB56" s="56">
        <v>4524</v>
      </c>
      <c r="AC56" s="56">
        <v>0</v>
      </c>
      <c r="AD56" s="56">
        <v>0</v>
      </c>
      <c r="AE56" s="71" t="s">
        <v>35</v>
      </c>
      <c r="AF56" s="58" t="s">
        <v>188</v>
      </c>
      <c r="AG56" s="58">
        <v>1709</v>
      </c>
      <c r="AH56" s="59">
        <v>0</v>
      </c>
      <c r="AI56" s="60">
        <v>43</v>
      </c>
      <c r="AJ56" s="74">
        <v>4</v>
      </c>
      <c r="AK56" s="63"/>
      <c r="AL56" s="63"/>
      <c r="AM56" s="75">
        <v>9.1999999999999998E-2</v>
      </c>
      <c r="AN56" s="76"/>
      <c r="AO56" s="86"/>
      <c r="AP56" s="78"/>
      <c r="AQ56" s="79"/>
      <c r="AR56" s="69" t="s">
        <v>187</v>
      </c>
      <c r="AS56" s="70"/>
      <c r="AT56" s="70"/>
    </row>
    <row r="57" spans="1:46" s="39" customFormat="1" ht="27.75" customHeight="1">
      <c r="A57" s="71" t="s">
        <v>36</v>
      </c>
      <c r="B57" s="43" t="s">
        <v>186</v>
      </c>
      <c r="C57" s="53">
        <v>3</v>
      </c>
      <c r="D57" s="53"/>
      <c r="E57" s="53">
        <v>1</v>
      </c>
      <c r="F57" s="53"/>
      <c r="G57" s="53"/>
      <c r="H57" s="53">
        <v>1</v>
      </c>
      <c r="I57" s="53"/>
      <c r="J57" s="53"/>
      <c r="K57" s="53"/>
      <c r="L57" s="53">
        <v>7</v>
      </c>
      <c r="M57" s="55">
        <v>1621</v>
      </c>
      <c r="N57" s="73">
        <v>2080</v>
      </c>
      <c r="O57" s="73">
        <v>2409</v>
      </c>
      <c r="P57" s="57">
        <v>2716</v>
      </c>
      <c r="Q57" s="57">
        <v>2954</v>
      </c>
      <c r="R57" s="57">
        <v>3231</v>
      </c>
      <c r="S57" s="57">
        <v>3655</v>
      </c>
      <c r="T57" s="57">
        <v>0</v>
      </c>
      <c r="U57" s="57">
        <v>0</v>
      </c>
      <c r="V57" s="56">
        <v>2494</v>
      </c>
      <c r="W57" s="56">
        <v>3052</v>
      </c>
      <c r="X57" s="56">
        <v>3510</v>
      </c>
      <c r="Y57" s="56">
        <v>3836</v>
      </c>
      <c r="Z57" s="56">
        <v>3940</v>
      </c>
      <c r="AA57" s="56">
        <v>4113</v>
      </c>
      <c r="AB57" s="56">
        <v>4462</v>
      </c>
      <c r="AC57" s="56">
        <v>0</v>
      </c>
      <c r="AD57" s="56">
        <v>0</v>
      </c>
      <c r="AE57" s="71" t="s">
        <v>36</v>
      </c>
      <c r="AF57" s="58" t="s">
        <v>188</v>
      </c>
      <c r="AG57" s="58">
        <v>1709</v>
      </c>
      <c r="AH57" s="59">
        <v>0</v>
      </c>
      <c r="AI57" s="60">
        <v>43</v>
      </c>
      <c r="AJ57" s="74">
        <v>4</v>
      </c>
      <c r="AK57" s="63"/>
      <c r="AL57" s="63"/>
      <c r="AM57" s="75">
        <v>9.1999999999999998E-2</v>
      </c>
      <c r="AN57" s="76"/>
      <c r="AO57" s="86"/>
      <c r="AP57" s="78"/>
      <c r="AQ57" s="79"/>
      <c r="AR57" s="69" t="s">
        <v>187</v>
      </c>
      <c r="AS57" s="70"/>
      <c r="AT57" s="70"/>
    </row>
    <row r="58" spans="1:46" s="39" customFormat="1" ht="27.75" customHeight="1">
      <c r="A58" s="71" t="s">
        <v>37</v>
      </c>
      <c r="B58" s="43" t="s">
        <v>186</v>
      </c>
      <c r="C58" s="53">
        <v>3</v>
      </c>
      <c r="D58" s="53">
        <v>1</v>
      </c>
      <c r="E58" s="53"/>
      <c r="F58" s="53"/>
      <c r="G58" s="53"/>
      <c r="H58" s="53">
        <v>1</v>
      </c>
      <c r="I58" s="53"/>
      <c r="J58" s="53"/>
      <c r="K58" s="53"/>
      <c r="L58" s="53">
        <v>7</v>
      </c>
      <c r="M58" s="55">
        <v>1621</v>
      </c>
      <c r="N58" s="73">
        <v>2080</v>
      </c>
      <c r="O58" s="73">
        <v>2409</v>
      </c>
      <c r="P58" s="57">
        <v>2716</v>
      </c>
      <c r="Q58" s="57">
        <v>2954</v>
      </c>
      <c r="R58" s="57">
        <v>3231</v>
      </c>
      <c r="S58" s="57">
        <v>3655</v>
      </c>
      <c r="T58" s="57">
        <v>0</v>
      </c>
      <c r="U58" s="57">
        <v>0</v>
      </c>
      <c r="V58" s="56">
        <v>2494</v>
      </c>
      <c r="W58" s="56">
        <v>3052</v>
      </c>
      <c r="X58" s="56">
        <v>3510</v>
      </c>
      <c r="Y58" s="56">
        <v>3820</v>
      </c>
      <c r="Z58" s="56">
        <v>3940</v>
      </c>
      <c r="AA58" s="56">
        <v>4113</v>
      </c>
      <c r="AB58" s="56">
        <v>4462</v>
      </c>
      <c r="AC58" s="56">
        <v>0</v>
      </c>
      <c r="AD58" s="56">
        <v>0</v>
      </c>
      <c r="AE58" s="71" t="s">
        <v>37</v>
      </c>
      <c r="AF58" s="58" t="s">
        <v>188</v>
      </c>
      <c r="AG58" s="58">
        <v>1709</v>
      </c>
      <c r="AH58" s="59">
        <v>0</v>
      </c>
      <c r="AI58" s="60">
        <v>43</v>
      </c>
      <c r="AJ58" s="74">
        <v>0</v>
      </c>
      <c r="AK58" s="63"/>
      <c r="AL58" s="63">
        <v>0.03</v>
      </c>
      <c r="AM58" s="75">
        <v>9.1999999999999998E-2</v>
      </c>
      <c r="AN58" s="76"/>
      <c r="AO58" s="86"/>
      <c r="AP58" s="87"/>
      <c r="AQ58" s="79"/>
      <c r="AR58" s="69" t="s">
        <v>187</v>
      </c>
      <c r="AS58" s="70"/>
      <c r="AT58" s="70"/>
    </row>
    <row r="59" spans="1:46" s="39" customFormat="1" ht="27.75" customHeight="1">
      <c r="A59" s="71" t="s">
        <v>38</v>
      </c>
      <c r="B59" s="43" t="s">
        <v>186</v>
      </c>
      <c r="C59" s="53">
        <v>3</v>
      </c>
      <c r="D59" s="53">
        <v>1</v>
      </c>
      <c r="E59" s="53">
        <v>1</v>
      </c>
      <c r="F59" s="53"/>
      <c r="G59" s="53"/>
      <c r="H59" s="53"/>
      <c r="I59" s="53"/>
      <c r="J59" s="53"/>
      <c r="K59" s="53"/>
      <c r="L59" s="53">
        <v>7</v>
      </c>
      <c r="M59" s="55">
        <v>1620</v>
      </c>
      <c r="N59" s="73">
        <v>2080</v>
      </c>
      <c r="O59" s="73">
        <v>2409</v>
      </c>
      <c r="P59" s="57">
        <v>2716</v>
      </c>
      <c r="Q59" s="57">
        <v>2954</v>
      </c>
      <c r="R59" s="57">
        <v>3231</v>
      </c>
      <c r="S59" s="57">
        <v>3655</v>
      </c>
      <c r="T59" s="57">
        <v>0</v>
      </c>
      <c r="U59" s="57">
        <v>0</v>
      </c>
      <c r="V59" s="56">
        <v>2494</v>
      </c>
      <c r="W59" s="56">
        <v>3052</v>
      </c>
      <c r="X59" s="56">
        <v>3510</v>
      </c>
      <c r="Y59" s="56">
        <v>3820</v>
      </c>
      <c r="Z59" s="56">
        <v>3940</v>
      </c>
      <c r="AA59" s="56">
        <v>4113</v>
      </c>
      <c r="AB59" s="56">
        <v>4462</v>
      </c>
      <c r="AC59" s="56">
        <v>0</v>
      </c>
      <c r="AD59" s="56">
        <v>0</v>
      </c>
      <c r="AE59" s="71" t="s">
        <v>38</v>
      </c>
      <c r="AF59" s="58" t="s">
        <v>188</v>
      </c>
      <c r="AG59" s="58">
        <v>1709</v>
      </c>
      <c r="AH59" s="59">
        <v>0</v>
      </c>
      <c r="AI59" s="60">
        <v>43</v>
      </c>
      <c r="AJ59" s="74">
        <v>5</v>
      </c>
      <c r="AK59" s="63"/>
      <c r="AL59" s="63"/>
      <c r="AM59" s="75">
        <v>9.1999999999999998E-2</v>
      </c>
      <c r="AN59" s="76"/>
      <c r="AO59" s="86"/>
      <c r="AP59" s="88"/>
      <c r="AQ59" s="79"/>
      <c r="AR59" s="69" t="s">
        <v>187</v>
      </c>
      <c r="AS59" s="70"/>
      <c r="AT59" s="70"/>
    </row>
    <row r="60" spans="1:46" s="39" customFormat="1" ht="27.75" customHeight="1">
      <c r="A60" s="71" t="s">
        <v>39</v>
      </c>
      <c r="B60" s="43" t="s">
        <v>186</v>
      </c>
      <c r="C60" s="53">
        <v>4</v>
      </c>
      <c r="D60" s="53">
        <v>1</v>
      </c>
      <c r="E60" s="53">
        <v>1</v>
      </c>
      <c r="F60" s="53"/>
      <c r="G60" s="53"/>
      <c r="H60" s="53"/>
      <c r="I60" s="53"/>
      <c r="J60" s="53"/>
      <c r="K60" s="53">
        <v>1</v>
      </c>
      <c r="L60" s="53">
        <v>7</v>
      </c>
      <c r="M60" s="55">
        <v>1666</v>
      </c>
      <c r="N60" s="73">
        <v>1962</v>
      </c>
      <c r="O60" s="73">
        <v>2409</v>
      </c>
      <c r="P60" s="57">
        <v>2716</v>
      </c>
      <c r="Q60" s="57">
        <v>2954</v>
      </c>
      <c r="R60" s="57">
        <v>3231</v>
      </c>
      <c r="S60" s="57">
        <v>3655</v>
      </c>
      <c r="T60" s="57">
        <v>0</v>
      </c>
      <c r="U60" s="57">
        <v>0</v>
      </c>
      <c r="V60" s="56">
        <v>2494</v>
      </c>
      <c r="W60" s="56">
        <v>3052</v>
      </c>
      <c r="X60" s="56">
        <v>3510</v>
      </c>
      <c r="Y60" s="56">
        <v>3820</v>
      </c>
      <c r="Z60" s="56">
        <v>3940</v>
      </c>
      <c r="AA60" s="56">
        <v>4347</v>
      </c>
      <c r="AB60" s="56">
        <v>4462</v>
      </c>
      <c r="AC60" s="56">
        <v>0</v>
      </c>
      <c r="AD60" s="56">
        <v>0</v>
      </c>
      <c r="AE60" s="71" t="s">
        <v>39</v>
      </c>
      <c r="AF60" s="58" t="s">
        <v>188</v>
      </c>
      <c r="AG60" s="58" t="s">
        <v>189</v>
      </c>
      <c r="AH60" s="59">
        <v>0</v>
      </c>
      <c r="AI60" s="60">
        <v>0</v>
      </c>
      <c r="AJ60" s="74">
        <v>3</v>
      </c>
      <c r="AK60" s="63"/>
      <c r="AL60" s="63"/>
      <c r="AM60" s="75">
        <v>9.1999999999999998E-2</v>
      </c>
      <c r="AN60" s="76"/>
      <c r="AO60" s="86"/>
      <c r="AP60" s="89"/>
      <c r="AQ60" s="79"/>
      <c r="AR60" s="69" t="s">
        <v>187</v>
      </c>
      <c r="AS60" s="70"/>
      <c r="AT60" s="70"/>
    </row>
    <row r="61" spans="1:46" s="39" customFormat="1" ht="27.75" customHeight="1">
      <c r="A61" s="71" t="s">
        <v>40</v>
      </c>
      <c r="B61" s="43" t="s">
        <v>186</v>
      </c>
      <c r="C61" s="53">
        <v>1</v>
      </c>
      <c r="D61" s="53"/>
      <c r="E61" s="53"/>
      <c r="F61" s="53"/>
      <c r="G61" s="53"/>
      <c r="H61" s="53"/>
      <c r="I61" s="53"/>
      <c r="J61" s="53"/>
      <c r="K61" s="53"/>
      <c r="L61" s="53">
        <v>7</v>
      </c>
      <c r="M61" s="55">
        <v>1621</v>
      </c>
      <c r="N61" s="73">
        <v>2024</v>
      </c>
      <c r="O61" s="73">
        <v>2409</v>
      </c>
      <c r="P61" s="57">
        <v>2716</v>
      </c>
      <c r="Q61" s="57">
        <v>2954</v>
      </c>
      <c r="R61" s="57">
        <v>3231</v>
      </c>
      <c r="S61" s="57">
        <v>3655</v>
      </c>
      <c r="T61" s="57">
        <v>0</v>
      </c>
      <c r="U61" s="57">
        <v>0</v>
      </c>
      <c r="V61" s="56">
        <v>2494</v>
      </c>
      <c r="W61" s="56">
        <v>3052</v>
      </c>
      <c r="X61" s="56">
        <v>3510</v>
      </c>
      <c r="Y61" s="56">
        <v>3836</v>
      </c>
      <c r="Z61" s="56">
        <v>3940</v>
      </c>
      <c r="AA61" s="56">
        <v>4113</v>
      </c>
      <c r="AB61" s="56">
        <v>4462</v>
      </c>
      <c r="AC61" s="56">
        <v>0</v>
      </c>
      <c r="AD61" s="56">
        <v>0</v>
      </c>
      <c r="AE61" s="71" t="s">
        <v>40</v>
      </c>
      <c r="AF61" s="58" t="s">
        <v>188</v>
      </c>
      <c r="AG61" s="58" t="s">
        <v>189</v>
      </c>
      <c r="AH61" s="59">
        <v>0</v>
      </c>
      <c r="AI61" s="60">
        <v>0</v>
      </c>
      <c r="AJ61" s="74">
        <v>1</v>
      </c>
      <c r="AK61" s="63"/>
      <c r="AL61" s="63"/>
      <c r="AM61" s="75">
        <v>9.1999999999999998E-2</v>
      </c>
      <c r="AN61" s="76"/>
      <c r="AO61" s="86"/>
      <c r="AP61" s="89"/>
      <c r="AQ61" s="79"/>
      <c r="AR61" s="69" t="s">
        <v>187</v>
      </c>
      <c r="AS61" s="70"/>
      <c r="AT61" s="70"/>
    </row>
    <row r="62" spans="1:46" s="39" customFormat="1" ht="27.75" customHeight="1">
      <c r="A62" s="71" t="s">
        <v>41</v>
      </c>
      <c r="B62" s="43" t="s">
        <v>186</v>
      </c>
      <c r="C62" s="53">
        <v>5</v>
      </c>
      <c r="D62" s="53"/>
      <c r="E62" s="53">
        <v>1</v>
      </c>
      <c r="F62" s="53"/>
      <c r="G62" s="53"/>
      <c r="H62" s="53">
        <v>3</v>
      </c>
      <c r="I62" s="53"/>
      <c r="J62" s="53"/>
      <c r="K62" s="53"/>
      <c r="L62" s="53">
        <v>7</v>
      </c>
      <c r="M62" s="55">
        <v>1621</v>
      </c>
      <c r="N62" s="73">
        <v>2080</v>
      </c>
      <c r="O62" s="73">
        <v>2409</v>
      </c>
      <c r="P62" s="57">
        <v>2716</v>
      </c>
      <c r="Q62" s="57">
        <v>2954</v>
      </c>
      <c r="R62" s="57">
        <v>3231</v>
      </c>
      <c r="S62" s="57">
        <v>3655</v>
      </c>
      <c r="T62" s="57">
        <v>0</v>
      </c>
      <c r="U62" s="57">
        <v>0</v>
      </c>
      <c r="V62" s="56">
        <v>2494</v>
      </c>
      <c r="W62" s="56">
        <v>3052</v>
      </c>
      <c r="X62" s="56">
        <v>3510</v>
      </c>
      <c r="Y62" s="56">
        <v>3836</v>
      </c>
      <c r="Z62" s="56">
        <v>3940</v>
      </c>
      <c r="AA62" s="56">
        <v>4113</v>
      </c>
      <c r="AB62" s="56">
        <v>4462</v>
      </c>
      <c r="AC62" s="56">
        <v>0</v>
      </c>
      <c r="AD62" s="56">
        <v>0</v>
      </c>
      <c r="AE62" s="71" t="s">
        <v>41</v>
      </c>
      <c r="AF62" s="58" t="s">
        <v>188</v>
      </c>
      <c r="AG62" s="58">
        <v>1709</v>
      </c>
      <c r="AH62" s="59">
        <v>0</v>
      </c>
      <c r="AI62" s="60">
        <v>43</v>
      </c>
      <c r="AJ62" s="74">
        <v>8</v>
      </c>
      <c r="AK62" s="63"/>
      <c r="AL62" s="63"/>
      <c r="AM62" s="75">
        <v>9.1999999999999998E-2</v>
      </c>
      <c r="AN62" s="76"/>
      <c r="AO62" s="86"/>
      <c r="AP62" s="89"/>
      <c r="AQ62" s="79"/>
      <c r="AR62" s="69" t="s">
        <v>187</v>
      </c>
      <c r="AS62" s="70"/>
      <c r="AT62" s="70"/>
    </row>
    <row r="63" spans="1:46" ht="18" customHeight="1">
      <c r="AJ63" s="36"/>
    </row>
    <row r="64" spans="1:46" ht="17.25" customHeight="1">
      <c r="AF64" s="36"/>
      <c r="AG64" s="36"/>
      <c r="AH64" s="36"/>
      <c r="AI64" s="36"/>
      <c r="AJ64" s="36"/>
    </row>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mergeCells count="28">
    <mergeCell ref="A4:A8"/>
    <mergeCell ref="B4:AD5"/>
    <mergeCell ref="AE4:AE8"/>
    <mergeCell ref="AF4:AI5"/>
    <mergeCell ref="AJ4:AJ5"/>
    <mergeCell ref="AO4:AP5"/>
    <mergeCell ref="AQ4:AQ5"/>
    <mergeCell ref="AR4:AR5"/>
    <mergeCell ref="B6:B8"/>
    <mergeCell ref="C6:C8"/>
    <mergeCell ref="D6:K6"/>
    <mergeCell ref="L6:AD6"/>
    <mergeCell ref="AF6:AG7"/>
    <mergeCell ref="AH6:AI7"/>
    <mergeCell ref="AJ6:AJ8"/>
    <mergeCell ref="AK4:AN5"/>
    <mergeCell ref="AK6:AK8"/>
    <mergeCell ref="AL6:AL8"/>
    <mergeCell ref="AM6:AM8"/>
    <mergeCell ref="AN6:AN8"/>
    <mergeCell ref="AO6:AP6"/>
    <mergeCell ref="AQ6:AQ8"/>
    <mergeCell ref="AR6:AR8"/>
    <mergeCell ref="L7:L8"/>
    <mergeCell ref="M7:U7"/>
    <mergeCell ref="V7:AD7"/>
    <mergeCell ref="AO7:AO8"/>
    <mergeCell ref="AP7:AP8"/>
  </mergeCells>
  <phoneticPr fontId="5"/>
  <pageMargins left="0.78740157480314965" right="0.82677165354330717" top="0.78740157480314965" bottom="0.43307086614173229" header="0.51181102362204722" footer="0.51181102362204722"/>
  <pageSetup paperSize="9" scale="60" fitToHeight="2" orientation="landscape" r:id="rId1"/>
  <headerFooter alignWithMargins="0"/>
  <rowBreaks count="1" manualBreakCount="1">
    <brk id="34" max="43" man="1"/>
  </rowBreaks>
  <colBreaks count="1" manualBreakCount="1">
    <brk id="30" max="6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91F22-EBA7-4297-9326-3458B049B1B9}">
  <sheetPr>
    <pageSetUpPr fitToPage="1"/>
  </sheetPr>
  <dimension ref="A1:O102"/>
  <sheetViews>
    <sheetView view="pageBreakPreview" zoomScale="130" zoomScaleNormal="75" zoomScaleSheetLayoutView="130" workbookViewId="0">
      <pane xSplit="1" ySplit="2" topLeftCell="B22" activePane="bottomRight" state="frozen"/>
      <selection activeCell="B39" sqref="B39"/>
      <selection pane="topRight" activeCell="B39" sqref="B39"/>
      <selection pane="bottomLeft" activeCell="B39" sqref="B39"/>
      <selection pane="bottomRight" sqref="A1:O40"/>
    </sheetView>
  </sheetViews>
  <sheetFormatPr defaultColWidth="9" defaultRowHeight="13.5"/>
  <cols>
    <col min="1" max="1" width="9.375" style="14" customWidth="1"/>
    <col min="2" max="6" width="5.625" style="14" customWidth="1"/>
    <col min="7" max="7" width="5.75" style="14" customWidth="1"/>
    <col min="8" max="8" width="2.5" style="14" customWidth="1"/>
    <col min="9" max="9" width="9.375" style="14" customWidth="1"/>
    <col min="10" max="14" width="5.625" style="14" customWidth="1"/>
    <col min="15" max="15" width="6.5" style="14" customWidth="1"/>
    <col min="16" max="16384" width="9" style="14"/>
  </cols>
  <sheetData>
    <row r="1" spans="1:15" ht="19.5" customHeight="1">
      <c r="A1" s="34" t="s">
        <v>130</v>
      </c>
      <c r="G1" s="32"/>
      <c r="I1" s="33" t="s">
        <v>129</v>
      </c>
      <c r="O1" s="32" t="s">
        <v>129</v>
      </c>
    </row>
    <row r="2" spans="1:15" ht="19.5" customHeight="1">
      <c r="A2" s="28" t="s">
        <v>128</v>
      </c>
      <c r="B2" s="27" t="s">
        <v>80</v>
      </c>
      <c r="C2" s="27" t="s">
        <v>79</v>
      </c>
      <c r="D2" s="27" t="s">
        <v>78</v>
      </c>
      <c r="E2" s="27" t="s">
        <v>77</v>
      </c>
      <c r="F2" s="27" t="s">
        <v>76</v>
      </c>
      <c r="G2" s="30" t="s">
        <v>75</v>
      </c>
      <c r="H2" s="31"/>
      <c r="I2" s="28" t="s">
        <v>128</v>
      </c>
      <c r="J2" s="27" t="s">
        <v>80</v>
      </c>
      <c r="K2" s="27" t="s">
        <v>79</v>
      </c>
      <c r="L2" s="27" t="s">
        <v>78</v>
      </c>
      <c r="M2" s="27" t="s">
        <v>77</v>
      </c>
      <c r="N2" s="27" t="s">
        <v>76</v>
      </c>
      <c r="O2" s="30" t="s">
        <v>75</v>
      </c>
    </row>
    <row r="3" spans="1:15" ht="19.5" customHeight="1">
      <c r="A3" s="23" t="s">
        <v>127</v>
      </c>
      <c r="B3" s="20">
        <v>101.1</v>
      </c>
      <c r="C3" s="22">
        <v>100.9</v>
      </c>
      <c r="D3" s="21">
        <v>100.7</v>
      </c>
      <c r="E3" s="21">
        <v>100.6</v>
      </c>
      <c r="F3" s="21">
        <v>100.5</v>
      </c>
      <c r="G3" s="20">
        <f t="shared" ref="G3:G39" si="0">F3-E3</f>
        <v>-9.9999999999994316E-2</v>
      </c>
      <c r="H3" s="25"/>
      <c r="I3" s="23" t="s">
        <v>126</v>
      </c>
      <c r="J3" s="20">
        <v>98.3</v>
      </c>
      <c r="K3" s="22">
        <v>98</v>
      </c>
      <c r="L3" s="21">
        <v>98</v>
      </c>
      <c r="M3" s="21">
        <v>98.3</v>
      </c>
      <c r="N3" s="21">
        <v>97.5</v>
      </c>
      <c r="O3" s="20">
        <f t="shared" ref="O3:O19" si="1">N3-M3</f>
        <v>-0.79999999999999716</v>
      </c>
    </row>
    <row r="4" spans="1:15" ht="19.5" customHeight="1">
      <c r="A4" s="23" t="s">
        <v>125</v>
      </c>
      <c r="B4" s="20">
        <v>99.1</v>
      </c>
      <c r="C4" s="22">
        <v>99.1</v>
      </c>
      <c r="D4" s="21">
        <v>98.7</v>
      </c>
      <c r="E4" s="21">
        <v>98.6</v>
      </c>
      <c r="F4" s="21">
        <v>99.4</v>
      </c>
      <c r="G4" s="20">
        <f t="shared" si="0"/>
        <v>0.80000000000001137</v>
      </c>
      <c r="H4" s="25"/>
      <c r="I4" s="23" t="s">
        <v>124</v>
      </c>
      <c r="J4" s="20">
        <v>98.1</v>
      </c>
      <c r="K4" s="22">
        <v>97.6</v>
      </c>
      <c r="L4" s="21">
        <v>97.1</v>
      </c>
      <c r="M4" s="21">
        <v>98.5</v>
      </c>
      <c r="N4" s="21">
        <v>98.2</v>
      </c>
      <c r="O4" s="20">
        <f t="shared" si="1"/>
        <v>-0.29999999999999716</v>
      </c>
    </row>
    <row r="5" spans="1:15" ht="19.5" customHeight="1">
      <c r="A5" s="23" t="s">
        <v>123</v>
      </c>
      <c r="B5" s="20">
        <v>102.2</v>
      </c>
      <c r="C5" s="22">
        <v>101.5</v>
      </c>
      <c r="D5" s="21">
        <v>101.5</v>
      </c>
      <c r="E5" s="21">
        <v>101</v>
      </c>
      <c r="F5" s="21">
        <v>101.1</v>
      </c>
      <c r="G5" s="20">
        <f t="shared" si="0"/>
        <v>9.9999999999994316E-2</v>
      </c>
      <c r="H5" s="25"/>
      <c r="I5" s="23" t="s">
        <v>122</v>
      </c>
      <c r="J5" s="20">
        <v>100</v>
      </c>
      <c r="K5" s="22">
        <v>99.4</v>
      </c>
      <c r="L5" s="21">
        <v>100.4</v>
      </c>
      <c r="M5" s="21">
        <v>100.5</v>
      </c>
      <c r="N5" s="21">
        <v>100.6</v>
      </c>
      <c r="O5" s="20">
        <f t="shared" si="1"/>
        <v>9.9999999999994316E-2</v>
      </c>
    </row>
    <row r="6" spans="1:15" ht="19.5" customHeight="1">
      <c r="A6" s="23" t="s">
        <v>121</v>
      </c>
      <c r="B6" s="20">
        <v>100.2</v>
      </c>
      <c r="C6" s="22">
        <v>99.9</v>
      </c>
      <c r="D6" s="21">
        <v>99.7</v>
      </c>
      <c r="E6" s="21">
        <v>99.6</v>
      </c>
      <c r="F6" s="21">
        <v>99.6</v>
      </c>
      <c r="G6" s="20">
        <f t="shared" si="0"/>
        <v>0</v>
      </c>
      <c r="H6" s="25"/>
      <c r="I6" s="23" t="s">
        <v>120</v>
      </c>
      <c r="J6" s="20">
        <v>99.5</v>
      </c>
      <c r="K6" s="22">
        <v>100.5</v>
      </c>
      <c r="L6" s="21">
        <v>99.4</v>
      </c>
      <c r="M6" s="21">
        <v>100</v>
      </c>
      <c r="N6" s="21">
        <v>102.4</v>
      </c>
      <c r="O6" s="20">
        <f t="shared" si="1"/>
        <v>2.4000000000000057</v>
      </c>
    </row>
    <row r="7" spans="1:15" ht="19.5" customHeight="1">
      <c r="A7" s="23" t="s">
        <v>119</v>
      </c>
      <c r="B7" s="20">
        <v>99.2</v>
      </c>
      <c r="C7" s="22">
        <v>99.4</v>
      </c>
      <c r="D7" s="21">
        <v>99.4</v>
      </c>
      <c r="E7" s="21">
        <v>99.9</v>
      </c>
      <c r="F7" s="21">
        <v>100.2</v>
      </c>
      <c r="G7" s="20">
        <f t="shared" si="0"/>
        <v>0.29999999999999716</v>
      </c>
      <c r="H7" s="25"/>
      <c r="I7" s="23" t="s">
        <v>118</v>
      </c>
      <c r="J7" s="20">
        <v>98.1</v>
      </c>
      <c r="K7" s="22">
        <v>99.5</v>
      </c>
      <c r="L7" s="21">
        <v>99.7</v>
      </c>
      <c r="M7" s="21">
        <v>100.5</v>
      </c>
      <c r="N7" s="21">
        <v>97.7</v>
      </c>
      <c r="O7" s="20">
        <f t="shared" si="1"/>
        <v>-2.7999999999999972</v>
      </c>
    </row>
    <row r="8" spans="1:15" ht="19.5" customHeight="1">
      <c r="A8" s="23" t="s">
        <v>117</v>
      </c>
      <c r="B8" s="20">
        <v>102.3</v>
      </c>
      <c r="C8" s="22">
        <v>101.7</v>
      </c>
      <c r="D8" s="21">
        <v>101.6</v>
      </c>
      <c r="E8" s="21">
        <v>100.9</v>
      </c>
      <c r="F8" s="21">
        <v>101</v>
      </c>
      <c r="G8" s="20">
        <f t="shared" si="0"/>
        <v>9.9999999999994316E-2</v>
      </c>
      <c r="H8" s="25"/>
      <c r="I8" s="23" t="s">
        <v>116</v>
      </c>
      <c r="J8" s="20">
        <v>101</v>
      </c>
      <c r="K8" s="22">
        <v>101.6</v>
      </c>
      <c r="L8" s="21">
        <v>102.1</v>
      </c>
      <c r="M8" s="21">
        <v>100.8</v>
      </c>
      <c r="N8" s="21">
        <v>100.6</v>
      </c>
      <c r="O8" s="20">
        <f t="shared" si="1"/>
        <v>-0.20000000000000284</v>
      </c>
    </row>
    <row r="9" spans="1:15" ht="19.5" customHeight="1">
      <c r="A9" s="23" t="s">
        <v>115</v>
      </c>
      <c r="B9" s="20">
        <v>101.1</v>
      </c>
      <c r="C9" s="22">
        <v>101.1</v>
      </c>
      <c r="D9" s="21">
        <v>101.1</v>
      </c>
      <c r="E9" s="21">
        <v>100.9</v>
      </c>
      <c r="F9" s="21">
        <v>100.8</v>
      </c>
      <c r="G9" s="20">
        <f t="shared" si="0"/>
        <v>-0.10000000000000853</v>
      </c>
      <c r="H9" s="25"/>
      <c r="I9" s="23" t="s">
        <v>114</v>
      </c>
      <c r="J9" s="20">
        <v>103.9</v>
      </c>
      <c r="K9" s="22">
        <v>104.3</v>
      </c>
      <c r="L9" s="21">
        <v>103</v>
      </c>
      <c r="M9" s="21">
        <v>101.7</v>
      </c>
      <c r="N9" s="21">
        <v>100.8</v>
      </c>
      <c r="O9" s="20">
        <f t="shared" si="1"/>
        <v>-0.90000000000000568</v>
      </c>
    </row>
    <row r="10" spans="1:15" ht="19.5" customHeight="1">
      <c r="A10" s="23" t="s">
        <v>113</v>
      </c>
      <c r="B10" s="20">
        <v>98.7</v>
      </c>
      <c r="C10" s="22">
        <v>99</v>
      </c>
      <c r="D10" s="21">
        <v>98.7</v>
      </c>
      <c r="E10" s="21">
        <v>99.2</v>
      </c>
      <c r="F10" s="21">
        <v>99.4</v>
      </c>
      <c r="G10" s="20">
        <f t="shared" si="0"/>
        <v>0.20000000000000284</v>
      </c>
      <c r="H10" s="25"/>
      <c r="I10" s="23" t="s">
        <v>112</v>
      </c>
      <c r="J10" s="20">
        <v>100</v>
      </c>
      <c r="K10" s="22">
        <v>99.6</v>
      </c>
      <c r="L10" s="21">
        <v>98.6</v>
      </c>
      <c r="M10" s="21">
        <v>98.8</v>
      </c>
      <c r="N10" s="21">
        <v>98.8</v>
      </c>
      <c r="O10" s="20">
        <f t="shared" si="1"/>
        <v>0</v>
      </c>
    </row>
    <row r="11" spans="1:15" ht="19.5" customHeight="1">
      <c r="A11" s="23" t="s">
        <v>111</v>
      </c>
      <c r="B11" s="20">
        <v>101.6</v>
      </c>
      <c r="C11" s="22">
        <v>101.1</v>
      </c>
      <c r="D11" s="21">
        <v>100.6</v>
      </c>
      <c r="E11" s="21">
        <v>100.4</v>
      </c>
      <c r="F11" s="21">
        <v>100.5</v>
      </c>
      <c r="G11" s="20">
        <f t="shared" si="0"/>
        <v>9.9999999999994316E-2</v>
      </c>
      <c r="H11" s="25"/>
      <c r="I11" s="23" t="s">
        <v>110</v>
      </c>
      <c r="J11" s="20">
        <v>99.3</v>
      </c>
      <c r="K11" s="22">
        <v>101</v>
      </c>
      <c r="L11" s="21">
        <v>100.3</v>
      </c>
      <c r="M11" s="21">
        <v>100.9</v>
      </c>
      <c r="N11" s="21">
        <v>101.3</v>
      </c>
      <c r="O11" s="20">
        <f t="shared" si="1"/>
        <v>0.39999999999999147</v>
      </c>
    </row>
    <row r="12" spans="1:15" ht="19.5" customHeight="1">
      <c r="A12" s="23" t="s">
        <v>109</v>
      </c>
      <c r="B12" s="20">
        <v>100.9</v>
      </c>
      <c r="C12" s="22">
        <v>100.6</v>
      </c>
      <c r="D12" s="21">
        <v>100.9</v>
      </c>
      <c r="E12" s="21">
        <v>100.9</v>
      </c>
      <c r="F12" s="21">
        <v>100.6</v>
      </c>
      <c r="G12" s="20">
        <f t="shared" si="0"/>
        <v>-0.30000000000001137</v>
      </c>
      <c r="H12" s="25"/>
      <c r="I12" s="23" t="s">
        <v>108</v>
      </c>
      <c r="J12" s="20">
        <v>98.9</v>
      </c>
      <c r="K12" s="22">
        <v>97.3</v>
      </c>
      <c r="L12" s="21">
        <v>99.5</v>
      </c>
      <c r="M12" s="21">
        <v>99.9</v>
      </c>
      <c r="N12" s="21">
        <v>100.3</v>
      </c>
      <c r="O12" s="20">
        <f t="shared" si="1"/>
        <v>0.39999999999999147</v>
      </c>
    </row>
    <row r="13" spans="1:15" ht="19.5" customHeight="1">
      <c r="A13" s="23" t="s">
        <v>107</v>
      </c>
      <c r="B13" s="20">
        <v>100.6</v>
      </c>
      <c r="C13" s="22">
        <v>98.7</v>
      </c>
      <c r="D13" s="21">
        <v>99</v>
      </c>
      <c r="E13" s="21">
        <v>98.8</v>
      </c>
      <c r="F13" s="21">
        <v>98.2</v>
      </c>
      <c r="G13" s="20">
        <f t="shared" si="0"/>
        <v>-0.59999999999999432</v>
      </c>
      <c r="H13" s="25"/>
      <c r="I13" s="23" t="s">
        <v>106</v>
      </c>
      <c r="J13" s="20">
        <v>100.3</v>
      </c>
      <c r="K13" s="22">
        <v>101.9</v>
      </c>
      <c r="L13" s="21">
        <v>101.9</v>
      </c>
      <c r="M13" s="21">
        <v>101.8</v>
      </c>
      <c r="N13" s="21">
        <v>101.2</v>
      </c>
      <c r="O13" s="20">
        <f t="shared" si="1"/>
        <v>-0.59999999999999432</v>
      </c>
    </row>
    <row r="14" spans="1:15" ht="19.5" customHeight="1">
      <c r="A14" s="23" t="s">
        <v>105</v>
      </c>
      <c r="B14" s="20">
        <v>101.9</v>
      </c>
      <c r="C14" s="22">
        <v>101.6</v>
      </c>
      <c r="D14" s="21">
        <v>100</v>
      </c>
      <c r="E14" s="21">
        <v>100.7</v>
      </c>
      <c r="F14" s="21">
        <v>101</v>
      </c>
      <c r="G14" s="20">
        <f t="shared" si="0"/>
        <v>0.29999999999999716</v>
      </c>
      <c r="H14" s="25"/>
      <c r="I14" s="23" t="s">
        <v>104</v>
      </c>
      <c r="J14" s="20">
        <v>99.1</v>
      </c>
      <c r="K14" s="22">
        <v>100.2</v>
      </c>
      <c r="L14" s="21">
        <v>100.9</v>
      </c>
      <c r="M14" s="21">
        <v>100.5</v>
      </c>
      <c r="N14" s="21">
        <v>99.5</v>
      </c>
      <c r="O14" s="20">
        <f t="shared" si="1"/>
        <v>-1</v>
      </c>
    </row>
    <row r="15" spans="1:15" ht="19.5" customHeight="1">
      <c r="A15" s="23" t="s">
        <v>103</v>
      </c>
      <c r="B15" s="20">
        <v>98.2</v>
      </c>
      <c r="C15" s="22">
        <v>98.7</v>
      </c>
      <c r="D15" s="21">
        <v>98.6</v>
      </c>
      <c r="E15" s="21">
        <v>98.7</v>
      </c>
      <c r="F15" s="21">
        <v>98.3</v>
      </c>
      <c r="G15" s="20">
        <f t="shared" si="0"/>
        <v>-0.40000000000000568</v>
      </c>
      <c r="H15" s="25"/>
      <c r="I15" s="23" t="s">
        <v>102</v>
      </c>
      <c r="J15" s="20">
        <v>99.8</v>
      </c>
      <c r="K15" s="22">
        <v>99.7</v>
      </c>
      <c r="L15" s="21">
        <v>100.5</v>
      </c>
      <c r="M15" s="21">
        <v>100.5</v>
      </c>
      <c r="N15" s="21">
        <v>100.3</v>
      </c>
      <c r="O15" s="20">
        <f t="shared" si="1"/>
        <v>-0.20000000000000284</v>
      </c>
    </row>
    <row r="16" spans="1:15" ht="19.5" customHeight="1">
      <c r="A16" s="23" t="s">
        <v>101</v>
      </c>
      <c r="B16" s="20">
        <v>102</v>
      </c>
      <c r="C16" s="22">
        <v>101.7</v>
      </c>
      <c r="D16" s="21">
        <v>101.2</v>
      </c>
      <c r="E16" s="21">
        <v>100.9</v>
      </c>
      <c r="F16" s="21">
        <v>100.3</v>
      </c>
      <c r="G16" s="20">
        <f t="shared" si="0"/>
        <v>-0.60000000000000853</v>
      </c>
      <c r="H16" s="25"/>
      <c r="I16" s="23" t="s">
        <v>100</v>
      </c>
      <c r="J16" s="20">
        <v>99.4</v>
      </c>
      <c r="K16" s="22">
        <v>100.6</v>
      </c>
      <c r="L16" s="21">
        <v>98.9</v>
      </c>
      <c r="M16" s="21">
        <v>99.6</v>
      </c>
      <c r="N16" s="21">
        <v>99.3</v>
      </c>
      <c r="O16" s="20">
        <f t="shared" si="1"/>
        <v>-0.29999999999999716</v>
      </c>
    </row>
    <row r="17" spans="1:15" ht="19.5" customHeight="1">
      <c r="A17" s="23" t="s">
        <v>99</v>
      </c>
      <c r="B17" s="20">
        <v>102.3</v>
      </c>
      <c r="C17" s="22">
        <v>102.7</v>
      </c>
      <c r="D17" s="21">
        <v>102.6</v>
      </c>
      <c r="E17" s="21">
        <v>102</v>
      </c>
      <c r="F17" s="21">
        <v>102</v>
      </c>
      <c r="G17" s="20">
        <f t="shared" si="0"/>
        <v>0</v>
      </c>
      <c r="H17" s="25"/>
      <c r="I17" s="23" t="s">
        <v>98</v>
      </c>
      <c r="J17" s="20">
        <v>97.6</v>
      </c>
      <c r="K17" s="22">
        <v>98.7</v>
      </c>
      <c r="L17" s="21">
        <v>97</v>
      </c>
      <c r="M17" s="21">
        <v>96.4</v>
      </c>
      <c r="N17" s="21">
        <v>94.6</v>
      </c>
      <c r="O17" s="20">
        <f t="shared" si="1"/>
        <v>-1.8000000000000114</v>
      </c>
    </row>
    <row r="18" spans="1:15" ht="19.5" customHeight="1">
      <c r="A18" s="23" t="s">
        <v>97</v>
      </c>
      <c r="B18" s="20">
        <v>100.5</v>
      </c>
      <c r="C18" s="22">
        <v>100.1</v>
      </c>
      <c r="D18" s="21">
        <v>100.6</v>
      </c>
      <c r="E18" s="21">
        <v>100.2</v>
      </c>
      <c r="F18" s="21">
        <v>99.7</v>
      </c>
      <c r="G18" s="20">
        <f t="shared" si="0"/>
        <v>-0.5</v>
      </c>
      <c r="H18" s="25"/>
      <c r="I18" s="23" t="s">
        <v>96</v>
      </c>
      <c r="J18" s="20">
        <v>96.1</v>
      </c>
      <c r="K18" s="22">
        <v>96.1</v>
      </c>
      <c r="L18" s="21">
        <v>97.5</v>
      </c>
      <c r="M18" s="21">
        <v>98</v>
      </c>
      <c r="N18" s="21">
        <v>97.5</v>
      </c>
      <c r="O18" s="20">
        <f t="shared" si="1"/>
        <v>-0.5</v>
      </c>
    </row>
    <row r="19" spans="1:15" ht="19.5" customHeight="1">
      <c r="A19" s="23" t="s">
        <v>95</v>
      </c>
      <c r="B19" s="20">
        <v>101.2</v>
      </c>
      <c r="C19" s="22">
        <v>100.9</v>
      </c>
      <c r="D19" s="21">
        <v>100.5</v>
      </c>
      <c r="E19" s="21">
        <v>100</v>
      </c>
      <c r="F19" s="21">
        <v>99.8</v>
      </c>
      <c r="G19" s="20">
        <f t="shared" si="0"/>
        <v>-0.20000000000000284</v>
      </c>
      <c r="H19" s="25"/>
      <c r="I19" s="23" t="s">
        <v>94</v>
      </c>
      <c r="J19" s="20">
        <v>99.5</v>
      </c>
      <c r="K19" s="22">
        <v>100.6</v>
      </c>
      <c r="L19" s="21">
        <v>98.4</v>
      </c>
      <c r="M19" s="21">
        <v>98.7</v>
      </c>
      <c r="N19" s="21">
        <v>99</v>
      </c>
      <c r="O19" s="20">
        <f t="shared" si="1"/>
        <v>0.29999999999999716</v>
      </c>
    </row>
    <row r="20" spans="1:15" ht="19.5" customHeight="1">
      <c r="A20" s="23" t="s">
        <v>93</v>
      </c>
      <c r="B20" s="20">
        <v>102.9</v>
      </c>
      <c r="C20" s="22">
        <v>103</v>
      </c>
      <c r="D20" s="21">
        <v>102.3</v>
      </c>
      <c r="E20" s="21">
        <v>102.6</v>
      </c>
      <c r="F20" s="21">
        <v>102.4</v>
      </c>
      <c r="G20" s="20">
        <f t="shared" si="0"/>
        <v>-0.19999999999998863</v>
      </c>
      <c r="H20" s="25"/>
    </row>
    <row r="21" spans="1:15" ht="19.5" customHeight="1">
      <c r="A21" s="23" t="s">
        <v>92</v>
      </c>
      <c r="B21" s="20">
        <v>101.7</v>
      </c>
      <c r="C21" s="22">
        <v>101.4</v>
      </c>
      <c r="D21" s="21">
        <v>103.4</v>
      </c>
      <c r="E21" s="21">
        <v>103.2</v>
      </c>
      <c r="F21" s="21">
        <v>102.8</v>
      </c>
      <c r="G21" s="20">
        <f t="shared" si="0"/>
        <v>-0.40000000000000568</v>
      </c>
      <c r="H21" s="25"/>
      <c r="I21" s="29" t="s">
        <v>91</v>
      </c>
    </row>
    <row r="22" spans="1:15" ht="19.5" customHeight="1">
      <c r="A22" s="23" t="s">
        <v>90</v>
      </c>
      <c r="B22" s="20">
        <v>99.5</v>
      </c>
      <c r="C22" s="22">
        <v>99.3</v>
      </c>
      <c r="D22" s="21">
        <v>98.8</v>
      </c>
      <c r="E22" s="21">
        <v>99.8</v>
      </c>
      <c r="F22" s="21">
        <v>100</v>
      </c>
      <c r="G22" s="20">
        <f t="shared" si="0"/>
        <v>0.20000000000000284</v>
      </c>
      <c r="H22" s="25"/>
      <c r="I22" s="28"/>
      <c r="J22" s="27" t="s">
        <v>80</v>
      </c>
      <c r="K22" s="27" t="s">
        <v>79</v>
      </c>
      <c r="L22" s="27" t="s">
        <v>78</v>
      </c>
      <c r="M22" s="27" t="s">
        <v>77</v>
      </c>
      <c r="N22" s="27" t="s">
        <v>76</v>
      </c>
      <c r="O22" s="26" t="s">
        <v>75</v>
      </c>
    </row>
    <row r="23" spans="1:15" ht="19.5" customHeight="1">
      <c r="A23" s="23" t="s">
        <v>89</v>
      </c>
      <c r="B23" s="20">
        <v>100.6</v>
      </c>
      <c r="C23" s="22">
        <v>100.2</v>
      </c>
      <c r="D23" s="21">
        <v>99.6</v>
      </c>
      <c r="E23" s="21">
        <v>99.4</v>
      </c>
      <c r="F23" s="21">
        <v>98.9</v>
      </c>
      <c r="G23" s="20">
        <f t="shared" si="0"/>
        <v>-0.5</v>
      </c>
      <c r="H23" s="25"/>
      <c r="I23" s="1155" t="s">
        <v>73</v>
      </c>
      <c r="J23" s="1157">
        <v>100.9</v>
      </c>
      <c r="K23" s="1151">
        <v>100.7</v>
      </c>
      <c r="L23" s="1151">
        <v>100.6</v>
      </c>
      <c r="M23" s="1153">
        <v>100.4</v>
      </c>
      <c r="N23" s="1149">
        <v>100.2</v>
      </c>
      <c r="O23" s="1149">
        <f>N23-M23</f>
        <v>-0.20000000000000284</v>
      </c>
    </row>
    <row r="24" spans="1:15" ht="19.5" customHeight="1">
      <c r="A24" s="23" t="s">
        <v>88</v>
      </c>
      <c r="B24" s="20">
        <v>100.7</v>
      </c>
      <c r="C24" s="22">
        <v>100.9</v>
      </c>
      <c r="D24" s="21">
        <v>101.6</v>
      </c>
      <c r="E24" s="21">
        <v>100.8</v>
      </c>
      <c r="F24" s="21">
        <v>99.6</v>
      </c>
      <c r="G24" s="20">
        <f t="shared" si="0"/>
        <v>-1.2000000000000028</v>
      </c>
      <c r="H24" s="25"/>
      <c r="I24" s="1156"/>
      <c r="J24" s="1158"/>
      <c r="K24" s="1152"/>
      <c r="L24" s="1152"/>
      <c r="M24" s="1154"/>
      <c r="N24" s="1150"/>
      <c r="O24" s="1150"/>
    </row>
    <row r="25" spans="1:15" ht="19.5" customHeight="1">
      <c r="A25" s="23" t="s">
        <v>87</v>
      </c>
      <c r="B25" s="20">
        <v>99.8</v>
      </c>
      <c r="C25" s="22">
        <v>100.3</v>
      </c>
      <c r="D25" s="21">
        <v>99.4</v>
      </c>
      <c r="E25" s="21">
        <v>99.7</v>
      </c>
      <c r="F25" s="21">
        <v>99.7</v>
      </c>
      <c r="G25" s="20">
        <f t="shared" si="0"/>
        <v>0</v>
      </c>
      <c r="H25" s="25"/>
      <c r="I25" s="1155" t="s">
        <v>70</v>
      </c>
      <c r="J25" s="1157">
        <v>99.5</v>
      </c>
      <c r="K25" s="1151">
        <v>99.7</v>
      </c>
      <c r="L25" s="1151">
        <v>99.5</v>
      </c>
      <c r="M25" s="1153">
        <v>99.7</v>
      </c>
      <c r="N25" s="1149">
        <v>99.3</v>
      </c>
      <c r="O25" s="1149">
        <f>N25-M25</f>
        <v>-0.40000000000000568</v>
      </c>
    </row>
    <row r="26" spans="1:15" ht="19.5" customHeight="1">
      <c r="A26" s="23" t="s">
        <v>86</v>
      </c>
      <c r="B26" s="20">
        <v>101.7</v>
      </c>
      <c r="C26" s="22">
        <v>102.9</v>
      </c>
      <c r="D26" s="21">
        <v>102.8</v>
      </c>
      <c r="E26" s="21">
        <v>102.6</v>
      </c>
      <c r="F26" s="21">
        <v>100.2</v>
      </c>
      <c r="G26" s="20">
        <f t="shared" si="0"/>
        <v>-2.3999999999999915</v>
      </c>
      <c r="H26" s="25"/>
      <c r="I26" s="1156"/>
      <c r="J26" s="1158"/>
      <c r="K26" s="1152"/>
      <c r="L26" s="1152"/>
      <c r="M26" s="1154"/>
      <c r="N26" s="1150"/>
      <c r="O26" s="1150"/>
    </row>
    <row r="27" spans="1:15" ht="19.5" customHeight="1">
      <c r="A27" s="23" t="s">
        <v>85</v>
      </c>
      <c r="B27" s="20">
        <v>101.3</v>
      </c>
      <c r="C27" s="22">
        <v>101.5</v>
      </c>
      <c r="D27" s="21">
        <v>101.6</v>
      </c>
      <c r="E27" s="21">
        <v>101.2</v>
      </c>
      <c r="F27" s="21">
        <v>101.7</v>
      </c>
      <c r="G27" s="20">
        <f t="shared" si="0"/>
        <v>0.5</v>
      </c>
      <c r="H27" s="25"/>
      <c r="I27" s="1155" t="s">
        <v>67</v>
      </c>
      <c r="J27" s="1157">
        <v>100.8</v>
      </c>
      <c r="K27" s="1151">
        <v>100.6</v>
      </c>
      <c r="L27" s="1151">
        <v>100.4</v>
      </c>
      <c r="M27" s="1153">
        <v>100.4</v>
      </c>
      <c r="N27" s="1149">
        <v>100.2</v>
      </c>
      <c r="O27" s="1149">
        <f>N27-M27</f>
        <v>-0.20000000000000284</v>
      </c>
    </row>
    <row r="28" spans="1:15" ht="19.5" customHeight="1">
      <c r="A28" s="23" t="s">
        <v>84</v>
      </c>
      <c r="B28" s="20">
        <v>99.1</v>
      </c>
      <c r="C28" s="22">
        <v>100</v>
      </c>
      <c r="D28" s="21">
        <v>100.2</v>
      </c>
      <c r="E28" s="21">
        <v>99.6</v>
      </c>
      <c r="F28" s="21">
        <v>98.4</v>
      </c>
      <c r="G28" s="20">
        <f t="shared" si="0"/>
        <v>-1.1999999999999886</v>
      </c>
      <c r="H28" s="25"/>
      <c r="I28" s="1156"/>
      <c r="J28" s="1158"/>
      <c r="K28" s="1152"/>
      <c r="L28" s="1152"/>
      <c r="M28" s="1154"/>
      <c r="N28" s="1150"/>
      <c r="O28" s="1150"/>
    </row>
    <row r="29" spans="1:15" ht="19.5" customHeight="1">
      <c r="A29" s="23" t="s">
        <v>83</v>
      </c>
      <c r="B29" s="20">
        <v>100.5</v>
      </c>
      <c r="C29" s="22">
        <v>100.5</v>
      </c>
      <c r="D29" s="21">
        <v>99.5</v>
      </c>
      <c r="E29" s="21">
        <v>99.2</v>
      </c>
      <c r="F29" s="21">
        <v>99.4</v>
      </c>
      <c r="G29" s="20">
        <f t="shared" si="0"/>
        <v>0.20000000000000284</v>
      </c>
      <c r="H29" s="25"/>
      <c r="I29" s="29" t="s">
        <v>82</v>
      </c>
    </row>
    <row r="30" spans="1:15" ht="19.5" customHeight="1">
      <c r="A30" s="23" t="s">
        <v>81</v>
      </c>
      <c r="B30" s="20">
        <v>99.3</v>
      </c>
      <c r="C30" s="22">
        <v>99.2</v>
      </c>
      <c r="D30" s="21">
        <v>99.6</v>
      </c>
      <c r="E30" s="21">
        <v>99.2</v>
      </c>
      <c r="F30" s="21">
        <v>99</v>
      </c>
      <c r="G30" s="20">
        <f t="shared" si="0"/>
        <v>-0.20000000000000284</v>
      </c>
      <c r="H30" s="25"/>
      <c r="I30" s="28"/>
      <c r="J30" s="27" t="s">
        <v>80</v>
      </c>
      <c r="K30" s="27" t="s">
        <v>79</v>
      </c>
      <c r="L30" s="27" t="s">
        <v>78</v>
      </c>
      <c r="M30" s="27" t="s">
        <v>77</v>
      </c>
      <c r="N30" s="27" t="s">
        <v>76</v>
      </c>
      <c r="O30" s="26" t="s">
        <v>75</v>
      </c>
    </row>
    <row r="31" spans="1:15" ht="19.5" customHeight="1">
      <c r="A31" s="23" t="s">
        <v>74</v>
      </c>
      <c r="B31" s="20">
        <v>100</v>
      </c>
      <c r="C31" s="22">
        <v>99.6</v>
      </c>
      <c r="D31" s="21">
        <v>99.4</v>
      </c>
      <c r="E31" s="21">
        <v>99</v>
      </c>
      <c r="F31" s="21">
        <v>98.2</v>
      </c>
      <c r="G31" s="20">
        <f t="shared" si="0"/>
        <v>-0.79999999999999716</v>
      </c>
      <c r="H31" s="25"/>
      <c r="I31" s="1155" t="s">
        <v>73</v>
      </c>
      <c r="J31" s="1157">
        <v>100.6</v>
      </c>
      <c r="K31" s="1151">
        <v>100.5</v>
      </c>
      <c r="L31" s="1151">
        <v>100.4</v>
      </c>
      <c r="M31" s="1153">
        <v>100.3</v>
      </c>
      <c r="N31" s="1149">
        <v>100</v>
      </c>
      <c r="O31" s="1149">
        <f>N31-M31</f>
        <v>-0.29999999999999716</v>
      </c>
    </row>
    <row r="32" spans="1:15" ht="19.5" customHeight="1">
      <c r="A32" s="23" t="s">
        <v>72</v>
      </c>
      <c r="B32" s="20">
        <v>100.8</v>
      </c>
      <c r="C32" s="22">
        <v>101.3</v>
      </c>
      <c r="D32" s="21">
        <v>101.2</v>
      </c>
      <c r="E32" s="21">
        <v>102.1</v>
      </c>
      <c r="F32" s="21">
        <v>101.4</v>
      </c>
      <c r="G32" s="20">
        <f t="shared" si="0"/>
        <v>-0.69999999999998863</v>
      </c>
      <c r="H32" s="25"/>
      <c r="I32" s="1156"/>
      <c r="J32" s="1158"/>
      <c r="K32" s="1152"/>
      <c r="L32" s="1152"/>
      <c r="M32" s="1154"/>
      <c r="N32" s="1150"/>
      <c r="O32" s="1150"/>
    </row>
    <row r="33" spans="1:15" ht="19.5" customHeight="1">
      <c r="A33" s="23" t="s">
        <v>71</v>
      </c>
      <c r="B33" s="20">
        <v>98.8</v>
      </c>
      <c r="C33" s="22">
        <v>99.1</v>
      </c>
      <c r="D33" s="21">
        <v>99</v>
      </c>
      <c r="E33" s="21">
        <v>98.9</v>
      </c>
      <c r="F33" s="21">
        <v>98.9</v>
      </c>
      <c r="G33" s="20">
        <f t="shared" si="0"/>
        <v>0</v>
      </c>
      <c r="H33" s="25"/>
      <c r="I33" s="1155" t="s">
        <v>70</v>
      </c>
      <c r="J33" s="1157">
        <v>99.3</v>
      </c>
      <c r="K33" s="1151">
        <v>99.8</v>
      </c>
      <c r="L33" s="1151">
        <v>99.6</v>
      </c>
      <c r="M33" s="1153">
        <v>99.7</v>
      </c>
      <c r="N33" s="1149">
        <v>99.4</v>
      </c>
      <c r="O33" s="1149">
        <f>N33-M33</f>
        <v>-0.29999999999999716</v>
      </c>
    </row>
    <row r="34" spans="1:15" ht="19.5" customHeight="1">
      <c r="A34" s="23" t="s">
        <v>69</v>
      </c>
      <c r="B34" s="20">
        <v>99.8</v>
      </c>
      <c r="C34" s="22">
        <v>98</v>
      </c>
      <c r="D34" s="21">
        <v>99.7</v>
      </c>
      <c r="E34" s="21">
        <v>99</v>
      </c>
      <c r="F34" s="21">
        <v>98.8</v>
      </c>
      <c r="G34" s="20">
        <f t="shared" si="0"/>
        <v>-0.20000000000000284</v>
      </c>
      <c r="H34" s="25"/>
      <c r="I34" s="1156"/>
      <c r="J34" s="1158"/>
      <c r="K34" s="1152"/>
      <c r="L34" s="1152"/>
      <c r="M34" s="1154"/>
      <c r="N34" s="1150"/>
      <c r="O34" s="1150"/>
    </row>
    <row r="35" spans="1:15" ht="19.5" customHeight="1">
      <c r="A35" s="23" t="s">
        <v>68</v>
      </c>
      <c r="B35" s="20">
        <v>100.4</v>
      </c>
      <c r="C35" s="22">
        <v>101.3</v>
      </c>
      <c r="D35" s="21">
        <v>102</v>
      </c>
      <c r="E35" s="21">
        <v>102.1</v>
      </c>
      <c r="F35" s="21">
        <v>100.9</v>
      </c>
      <c r="G35" s="20">
        <f t="shared" si="0"/>
        <v>-1.1999999999999886</v>
      </c>
      <c r="H35" s="25"/>
      <c r="I35" s="1155" t="s">
        <v>67</v>
      </c>
      <c r="J35" s="1157">
        <v>100.2</v>
      </c>
      <c r="K35" s="1151">
        <v>100.3</v>
      </c>
      <c r="L35" s="1151">
        <v>100.2</v>
      </c>
      <c r="M35" s="1153">
        <v>100.1</v>
      </c>
      <c r="N35" s="1149">
        <v>99.8</v>
      </c>
      <c r="O35" s="1149">
        <f>N35-M35</f>
        <v>-0.29999999999999716</v>
      </c>
    </row>
    <row r="36" spans="1:15" ht="19.5" customHeight="1">
      <c r="A36" s="23" t="s">
        <v>66</v>
      </c>
      <c r="B36" s="20">
        <v>100.2</v>
      </c>
      <c r="C36" s="22">
        <v>100.5</v>
      </c>
      <c r="D36" s="21">
        <v>100.3</v>
      </c>
      <c r="E36" s="21">
        <v>99.9</v>
      </c>
      <c r="F36" s="21">
        <v>99.9</v>
      </c>
      <c r="G36" s="20">
        <f t="shared" si="0"/>
        <v>0</v>
      </c>
      <c r="H36" s="25"/>
      <c r="I36" s="1156"/>
      <c r="J36" s="1158"/>
      <c r="K36" s="1152"/>
      <c r="L36" s="1152"/>
      <c r="M36" s="1154"/>
      <c r="N36" s="1150"/>
      <c r="O36" s="1150"/>
    </row>
    <row r="37" spans="1:15" ht="19.5" customHeight="1">
      <c r="A37" s="23" t="s">
        <v>65</v>
      </c>
      <c r="B37" s="20">
        <v>101.9</v>
      </c>
      <c r="C37" s="22">
        <v>102</v>
      </c>
      <c r="D37" s="21">
        <v>101.4</v>
      </c>
      <c r="E37" s="21">
        <v>101.1</v>
      </c>
      <c r="F37" s="21">
        <v>100.3</v>
      </c>
      <c r="G37" s="20">
        <f t="shared" si="0"/>
        <v>-0.79999999999999716</v>
      </c>
      <c r="H37" s="25"/>
      <c r="I37" s="18" t="s">
        <v>64</v>
      </c>
    </row>
    <row r="38" spans="1:15" ht="19.5" customHeight="1">
      <c r="A38" s="23" t="s">
        <v>63</v>
      </c>
      <c r="B38" s="20">
        <v>100</v>
      </c>
      <c r="C38" s="22">
        <v>99.9</v>
      </c>
      <c r="D38" s="21">
        <v>99.7</v>
      </c>
      <c r="E38" s="21">
        <v>99.4</v>
      </c>
      <c r="F38" s="21">
        <v>99.4</v>
      </c>
      <c r="G38" s="20">
        <f t="shared" si="0"/>
        <v>0</v>
      </c>
      <c r="H38" s="25"/>
      <c r="I38" s="24"/>
      <c r="J38" s="19"/>
      <c r="K38" s="19"/>
      <c r="L38" s="19"/>
      <c r="M38" s="19"/>
      <c r="N38" s="19"/>
      <c r="O38" s="19"/>
    </row>
    <row r="39" spans="1:15" ht="19.5" customHeight="1">
      <c r="A39" s="23" t="s">
        <v>62</v>
      </c>
      <c r="B39" s="20">
        <v>99.2</v>
      </c>
      <c r="C39" s="22">
        <v>99.6</v>
      </c>
      <c r="D39" s="21">
        <v>99.3</v>
      </c>
      <c r="E39" s="21">
        <v>98.8</v>
      </c>
      <c r="F39" s="21">
        <v>97.7</v>
      </c>
      <c r="G39" s="20">
        <f t="shared" si="0"/>
        <v>-1.0999999999999943</v>
      </c>
      <c r="H39" s="15"/>
      <c r="I39" s="19"/>
      <c r="J39" s="19"/>
      <c r="K39" s="19"/>
      <c r="L39" s="19"/>
      <c r="M39" s="19"/>
      <c r="N39" s="19"/>
      <c r="O39" s="19"/>
    </row>
    <row r="40" spans="1:15" ht="19.5" customHeight="1">
      <c r="A40" s="18"/>
      <c r="B40" s="16"/>
      <c r="C40" s="16"/>
      <c r="D40" s="16"/>
      <c r="E40" s="17"/>
      <c r="F40" s="17"/>
      <c r="G40" s="16"/>
      <c r="H40" s="15"/>
    </row>
    <row r="41" spans="1:15" ht="21.95" customHeight="1"/>
    <row r="42" spans="1:15" ht="21.95" customHeight="1"/>
    <row r="43" spans="1:15" ht="21.95" customHeight="1"/>
    <row r="44" spans="1:15" ht="21.95" customHeight="1"/>
    <row r="45" spans="1:15" ht="21.95" customHeight="1"/>
    <row r="46" spans="1:15" ht="21.95" customHeight="1"/>
    <row r="47" spans="1:15" ht="21.95" customHeight="1"/>
    <row r="48" spans="1:15" ht="21.95" customHeight="1"/>
    <row r="49" s="14" customFormat="1" ht="21.95" customHeight="1"/>
    <row r="50" s="14" customFormat="1" ht="21.95" customHeight="1"/>
    <row r="51" s="14" customFormat="1" ht="21.95" customHeight="1"/>
    <row r="52" s="14" customFormat="1" ht="21.95" customHeight="1"/>
    <row r="53" s="14" customFormat="1" ht="21.95" customHeight="1"/>
    <row r="54" s="14" customFormat="1" ht="21.95" customHeight="1"/>
    <row r="55" s="14" customFormat="1" ht="21.95" customHeight="1"/>
    <row r="56" s="14" customFormat="1" ht="21.95" customHeight="1"/>
    <row r="57" s="14" customFormat="1" ht="21.95" customHeight="1"/>
    <row r="58" s="14" customFormat="1" ht="21.95" customHeight="1"/>
    <row r="59" s="14" customFormat="1" ht="21.95" customHeight="1"/>
    <row r="60" s="14" customFormat="1" ht="21.95" customHeight="1"/>
    <row r="61" s="14" customFormat="1" ht="21.95" customHeight="1"/>
    <row r="62" s="14" customFormat="1" ht="21.95" customHeight="1"/>
    <row r="63" s="14" customFormat="1" ht="21.95" customHeight="1"/>
    <row r="64" s="14" customFormat="1" ht="21.95" customHeight="1"/>
    <row r="65" s="14" customFormat="1" ht="21.95" customHeight="1"/>
    <row r="66" s="14" customFormat="1" ht="21.95" customHeight="1"/>
    <row r="67" s="14" customFormat="1" ht="21.95" customHeight="1"/>
    <row r="68" s="14" customFormat="1" ht="21.95" customHeight="1"/>
    <row r="69" s="14" customFormat="1" ht="21.95" customHeight="1"/>
    <row r="70" s="14" customFormat="1" ht="21.95" customHeight="1"/>
    <row r="71" s="14" customFormat="1" ht="21.95" customHeight="1"/>
    <row r="72" s="14" customFormat="1" ht="21.95" customHeight="1"/>
    <row r="73" s="14" customFormat="1" ht="21.95" customHeight="1"/>
    <row r="74" s="14" customFormat="1" ht="21.95" customHeight="1"/>
    <row r="75" s="14" customFormat="1" ht="21.95" customHeight="1"/>
    <row r="76" s="14" customFormat="1" ht="21.95" customHeight="1"/>
    <row r="77" s="14" customFormat="1" ht="21.95" customHeight="1"/>
    <row r="78" s="14" customFormat="1" ht="21.95" customHeight="1"/>
    <row r="79" s="14" customFormat="1" ht="21.95" customHeight="1"/>
    <row r="80" s="14" customFormat="1" ht="21.95" customHeight="1"/>
    <row r="81" s="14" customFormat="1" ht="21.95" customHeight="1"/>
    <row r="82" s="14" customFormat="1" ht="21.95" customHeight="1"/>
    <row r="83" s="14" customFormat="1" ht="21.95" customHeight="1"/>
    <row r="84" s="14" customFormat="1" ht="21.95" customHeight="1"/>
    <row r="85" s="14" customFormat="1" ht="21.95" customHeight="1"/>
    <row r="86" s="14" customFormat="1" ht="21.95" customHeight="1"/>
    <row r="87" s="14" customFormat="1" ht="21.95" customHeight="1"/>
    <row r="88" s="14" customFormat="1" ht="21.95" customHeight="1"/>
    <row r="89" s="14" customFormat="1" ht="21.95" customHeight="1"/>
    <row r="90" s="14" customFormat="1" ht="21.95" customHeight="1"/>
    <row r="91" s="14" customFormat="1" ht="21.95" customHeight="1"/>
    <row r="92" s="14" customFormat="1" ht="21.95" customHeight="1"/>
    <row r="93" s="14" customFormat="1" ht="21.95" customHeight="1"/>
    <row r="94" s="14" customFormat="1" ht="21.95" customHeight="1"/>
    <row r="95" s="14" customFormat="1" ht="21.95" customHeight="1"/>
    <row r="96" s="14" customFormat="1" ht="21.95" customHeight="1"/>
    <row r="97" s="14" customFormat="1" ht="21.95" customHeight="1"/>
    <row r="98" s="14" customFormat="1" ht="21.95" customHeight="1"/>
    <row r="99" s="14" customFormat="1" ht="21.95" customHeight="1"/>
    <row r="100" s="14" customFormat="1" ht="21.95" customHeight="1"/>
    <row r="101" s="14" customFormat="1" ht="21.95" customHeight="1"/>
    <row r="102" s="14" customFormat="1" ht="21.95" customHeight="1"/>
  </sheetData>
  <mergeCells count="42">
    <mergeCell ref="I33:I34"/>
    <mergeCell ref="J33:J34"/>
    <mergeCell ref="I35:I36"/>
    <mergeCell ref="J35:J36"/>
    <mergeCell ref="K35:K36"/>
    <mergeCell ref="K33:K34"/>
    <mergeCell ref="L31:L32"/>
    <mergeCell ref="M31:M32"/>
    <mergeCell ref="O33:O34"/>
    <mergeCell ref="N35:N36"/>
    <mergeCell ref="O35:O36"/>
    <mergeCell ref="L35:L36"/>
    <mergeCell ref="M35:M36"/>
    <mergeCell ref="L33:L34"/>
    <mergeCell ref="M33:M34"/>
    <mergeCell ref="N33:N34"/>
    <mergeCell ref="I23:I24"/>
    <mergeCell ref="J23:J24"/>
    <mergeCell ref="N31:N32"/>
    <mergeCell ref="O31:O32"/>
    <mergeCell ref="I27:I28"/>
    <mergeCell ref="J27:J28"/>
    <mergeCell ref="K27:K28"/>
    <mergeCell ref="L27:L28"/>
    <mergeCell ref="M27:M28"/>
    <mergeCell ref="N27:N28"/>
    <mergeCell ref="I31:I32"/>
    <mergeCell ref="J31:J32"/>
    <mergeCell ref="I25:I26"/>
    <mergeCell ref="J25:J26"/>
    <mergeCell ref="O27:O28"/>
    <mergeCell ref="K31:K32"/>
    <mergeCell ref="N23:N24"/>
    <mergeCell ref="O23:O24"/>
    <mergeCell ref="K25:K26"/>
    <mergeCell ref="L25:L26"/>
    <mergeCell ref="M25:M26"/>
    <mergeCell ref="K23:K24"/>
    <mergeCell ref="L23:L24"/>
    <mergeCell ref="M23:M24"/>
    <mergeCell ref="N25:N26"/>
    <mergeCell ref="O25:O26"/>
  </mergeCells>
  <phoneticPr fontId="5"/>
  <pageMargins left="0.98425196850393704" right="0.39370078740157483" top="0.98425196850393704" bottom="0.98425196850393704" header="0" footer="0.35433070866141736"/>
  <pageSetup paperSize="9" scale="90" firstPageNumber="6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0CDC4-5428-4214-85A6-7ECBD9D6E53D}">
  <dimension ref="A1:M106"/>
  <sheetViews>
    <sheetView view="pageBreakPreview" zoomScaleNormal="100" zoomScaleSheetLayoutView="100" workbookViewId="0">
      <pane ySplit="4" topLeftCell="A23" activePane="bottomLeft" state="frozenSplit"/>
      <selection pane="bottomLeft" sqref="A1:M41"/>
    </sheetView>
  </sheetViews>
  <sheetFormatPr defaultColWidth="9" defaultRowHeight="13.5"/>
  <cols>
    <col min="1" max="1" width="10" style="14" customWidth="1"/>
    <col min="2" max="5" width="8.75" style="14" customWidth="1"/>
    <col min="6" max="6" width="10.25" style="14" customWidth="1"/>
    <col min="7" max="7" width="4.125" style="14" customWidth="1"/>
    <col min="8" max="8" width="10" style="14" customWidth="1"/>
    <col min="9" max="12" width="8.75" style="14" customWidth="1"/>
    <col min="13" max="13" width="10.25" style="14" customWidth="1"/>
    <col min="14" max="16384" width="9" style="14"/>
  </cols>
  <sheetData>
    <row r="1" spans="1:13" ht="19.5" customHeight="1">
      <c r="A1" s="705" t="s">
        <v>1914</v>
      </c>
      <c r="B1" s="41"/>
      <c r="C1" s="41"/>
      <c r="H1" s="33"/>
      <c r="J1" s="41"/>
    </row>
    <row r="2" spans="1:13" ht="19.5" customHeight="1">
      <c r="A2" s="708" t="s">
        <v>1913</v>
      </c>
      <c r="B2" s="41"/>
      <c r="C2" s="41"/>
      <c r="H2" s="33"/>
      <c r="J2" s="41"/>
    </row>
    <row r="3" spans="1:13" ht="35.1" customHeight="1">
      <c r="A3" s="1161" t="s">
        <v>128</v>
      </c>
      <c r="B3" s="1163" t="s">
        <v>1911</v>
      </c>
      <c r="C3" s="1164"/>
      <c r="D3" s="1079" t="s">
        <v>1910</v>
      </c>
      <c r="E3" s="1079" t="s">
        <v>1909</v>
      </c>
      <c r="F3" s="1159" t="s">
        <v>1912</v>
      </c>
      <c r="G3" s="1069"/>
      <c r="H3" s="1161" t="s">
        <v>128</v>
      </c>
      <c r="I3" s="1163" t="s">
        <v>1911</v>
      </c>
      <c r="J3" s="1164"/>
      <c r="K3" s="1079" t="s">
        <v>1910</v>
      </c>
      <c r="L3" s="1079" t="s">
        <v>1909</v>
      </c>
      <c r="M3" s="1159" t="s">
        <v>1908</v>
      </c>
    </row>
    <row r="4" spans="1:13" ht="34.5" customHeight="1">
      <c r="A4" s="1162"/>
      <c r="B4" s="1077" t="s">
        <v>1906</v>
      </c>
      <c r="C4" s="1078" t="s">
        <v>1907</v>
      </c>
      <c r="D4" s="1077" t="s">
        <v>1906</v>
      </c>
      <c r="E4" s="1077" t="s">
        <v>1905</v>
      </c>
      <c r="F4" s="1160"/>
      <c r="G4" s="1069"/>
      <c r="H4" s="1162"/>
      <c r="I4" s="1077" t="s">
        <v>1906</v>
      </c>
      <c r="J4" s="1078" t="s">
        <v>1907</v>
      </c>
      <c r="K4" s="1077" t="s">
        <v>1906</v>
      </c>
      <c r="L4" s="1077" t="s">
        <v>1905</v>
      </c>
      <c r="M4" s="1160"/>
    </row>
    <row r="5" spans="1:13" ht="23.1" customHeight="1">
      <c r="A5" s="1076" t="s">
        <v>127</v>
      </c>
      <c r="B5" s="1066" t="s">
        <v>1263</v>
      </c>
      <c r="C5" s="1066" t="s">
        <v>1904</v>
      </c>
      <c r="D5" s="1075" t="s">
        <v>1263</v>
      </c>
      <c r="E5" s="1066" t="s">
        <v>1263</v>
      </c>
      <c r="F5" s="1074">
        <v>38718</v>
      </c>
      <c r="G5" s="1069"/>
      <c r="H5" s="1068" t="s">
        <v>126</v>
      </c>
      <c r="I5" s="1066" t="s">
        <v>1263</v>
      </c>
      <c r="J5" s="1066" t="s">
        <v>1892</v>
      </c>
      <c r="K5" s="1067" t="s">
        <v>1263</v>
      </c>
      <c r="L5" s="1066" t="s">
        <v>1263</v>
      </c>
      <c r="M5" s="1074">
        <v>2023</v>
      </c>
    </row>
    <row r="6" spans="1:13" ht="23.1" customHeight="1">
      <c r="A6" s="1068" t="s">
        <v>125</v>
      </c>
      <c r="B6" s="1066" t="s">
        <v>1263</v>
      </c>
      <c r="C6" s="1066" t="s">
        <v>1903</v>
      </c>
      <c r="D6" s="1067" t="s">
        <v>1263</v>
      </c>
      <c r="E6" s="1066"/>
      <c r="F6" s="1065">
        <v>731</v>
      </c>
      <c r="G6" s="1069"/>
      <c r="H6" s="1068" t="s">
        <v>124</v>
      </c>
      <c r="I6" s="1066" t="s">
        <v>1263</v>
      </c>
      <c r="J6" s="1066" t="s">
        <v>1892</v>
      </c>
      <c r="K6" s="1067" t="s">
        <v>1263</v>
      </c>
      <c r="L6" s="1066"/>
      <c r="M6" s="1073">
        <v>7684</v>
      </c>
    </row>
    <row r="7" spans="1:13" ht="23.1" customHeight="1">
      <c r="A7" s="1068" t="s">
        <v>123</v>
      </c>
      <c r="B7" s="1066" t="s">
        <v>1263</v>
      </c>
      <c r="C7" s="1066" t="s">
        <v>1891</v>
      </c>
      <c r="D7" s="1067" t="s">
        <v>1263</v>
      </c>
      <c r="E7" s="1066" t="s">
        <v>1263</v>
      </c>
      <c r="F7" s="1065">
        <v>10279</v>
      </c>
      <c r="G7" s="1069"/>
      <c r="H7" s="1068" t="s">
        <v>122</v>
      </c>
      <c r="I7" s="1066" t="s">
        <v>1263</v>
      </c>
      <c r="J7" s="1066" t="s">
        <v>1264</v>
      </c>
      <c r="K7" s="1067" t="s">
        <v>1263</v>
      </c>
      <c r="L7" s="1066" t="s">
        <v>1263</v>
      </c>
      <c r="M7" s="1073">
        <v>360</v>
      </c>
    </row>
    <row r="8" spans="1:13" ht="23.1" customHeight="1">
      <c r="A8" s="1068" t="s">
        <v>121</v>
      </c>
      <c r="B8" s="1066" t="s">
        <v>1263</v>
      </c>
      <c r="C8" s="1066" t="s">
        <v>1893</v>
      </c>
      <c r="D8" s="1067" t="s">
        <v>1263</v>
      </c>
      <c r="E8" s="1066" t="s">
        <v>1263</v>
      </c>
      <c r="F8" s="1065">
        <v>10155</v>
      </c>
      <c r="G8" s="1069"/>
      <c r="H8" s="1068" t="s">
        <v>120</v>
      </c>
      <c r="I8" s="1066" t="s">
        <v>1263</v>
      </c>
      <c r="J8" s="1066" t="s">
        <v>1264</v>
      </c>
      <c r="K8" s="1067" t="s">
        <v>1263</v>
      </c>
      <c r="L8" s="1066" t="s">
        <v>1263</v>
      </c>
      <c r="M8" s="1073">
        <v>484</v>
      </c>
    </row>
    <row r="9" spans="1:13" ht="23.1" customHeight="1">
      <c r="A9" s="1068" t="s">
        <v>119</v>
      </c>
      <c r="B9" s="1066" t="s">
        <v>1263</v>
      </c>
      <c r="C9" s="1066" t="s">
        <v>1894</v>
      </c>
      <c r="D9" s="1067" t="s">
        <v>1263</v>
      </c>
      <c r="E9" s="1066" t="s">
        <v>1263</v>
      </c>
      <c r="F9" s="1065">
        <v>1625</v>
      </c>
      <c r="G9" s="1069"/>
      <c r="H9" s="1068" t="s">
        <v>118</v>
      </c>
      <c r="I9" s="1066" t="s">
        <v>1263</v>
      </c>
      <c r="J9" s="1066" t="s">
        <v>1264</v>
      </c>
      <c r="K9" s="1067" t="s">
        <v>1263</v>
      </c>
      <c r="L9" s="1066" t="s">
        <v>1263</v>
      </c>
      <c r="M9" s="1073">
        <v>249</v>
      </c>
    </row>
    <row r="10" spans="1:13" ht="23.1" customHeight="1">
      <c r="A10" s="1068" t="s">
        <v>117</v>
      </c>
      <c r="B10" s="1066" t="s">
        <v>1263</v>
      </c>
      <c r="C10" s="1066" t="s">
        <v>1898</v>
      </c>
      <c r="D10" s="1067" t="s">
        <v>1263</v>
      </c>
      <c r="E10" s="1066" t="s">
        <v>1263</v>
      </c>
      <c r="F10" s="1065">
        <v>1939</v>
      </c>
      <c r="G10" s="1069"/>
      <c r="H10" s="1068" t="s">
        <v>116</v>
      </c>
      <c r="I10" s="1066" t="s">
        <v>1263</v>
      </c>
      <c r="J10" s="1066" t="s">
        <v>1901</v>
      </c>
      <c r="K10" s="1067" t="s">
        <v>1263</v>
      </c>
      <c r="L10" s="1066" t="s">
        <v>1263</v>
      </c>
      <c r="M10" s="1073">
        <v>473</v>
      </c>
    </row>
    <row r="11" spans="1:13" ht="23.1" customHeight="1">
      <c r="A11" s="1068" t="s">
        <v>115</v>
      </c>
      <c r="B11" s="1066" t="s">
        <v>1263</v>
      </c>
      <c r="C11" s="1066" t="s">
        <v>1901</v>
      </c>
      <c r="D11" s="1067" t="s">
        <v>1263</v>
      </c>
      <c r="E11" s="1066" t="s">
        <v>1263</v>
      </c>
      <c r="F11" s="1065">
        <v>17149</v>
      </c>
      <c r="G11" s="1069"/>
      <c r="H11" s="1068" t="s">
        <v>114</v>
      </c>
      <c r="I11" s="1066" t="s">
        <v>1263</v>
      </c>
      <c r="J11" s="1066" t="s">
        <v>1264</v>
      </c>
      <c r="K11" s="1067"/>
      <c r="L11" s="1066" t="s">
        <v>1263</v>
      </c>
      <c r="M11" s="1074">
        <v>691</v>
      </c>
    </row>
    <row r="12" spans="1:13" ht="23.1" customHeight="1">
      <c r="A12" s="1068" t="s">
        <v>113</v>
      </c>
      <c r="B12" s="1066" t="s">
        <v>1263</v>
      </c>
      <c r="C12" s="1066" t="s">
        <v>1892</v>
      </c>
      <c r="D12" s="1067" t="s">
        <v>1263</v>
      </c>
      <c r="E12" s="1066" t="s">
        <v>1263</v>
      </c>
      <c r="F12" s="1065">
        <v>3983</v>
      </c>
      <c r="G12" s="1069"/>
      <c r="H12" s="1068" t="s">
        <v>112</v>
      </c>
      <c r="I12" s="1066" t="s">
        <v>1263</v>
      </c>
      <c r="J12" s="1066" t="s">
        <v>1901</v>
      </c>
      <c r="K12" s="1067" t="s">
        <v>1263</v>
      </c>
      <c r="L12" s="1066" t="s">
        <v>1263</v>
      </c>
      <c r="M12" s="1073">
        <v>999</v>
      </c>
    </row>
    <row r="13" spans="1:13" ht="23.1" customHeight="1">
      <c r="A13" s="1068" t="s">
        <v>111</v>
      </c>
      <c r="B13" s="1066" t="s">
        <v>1263</v>
      </c>
      <c r="C13" s="1066" t="s">
        <v>1891</v>
      </c>
      <c r="D13" s="1067" t="s">
        <v>1263</v>
      </c>
      <c r="E13" s="1066" t="s">
        <v>1263</v>
      </c>
      <c r="F13" s="1065">
        <v>2549</v>
      </c>
      <c r="G13" s="1069"/>
      <c r="H13" s="1068" t="s">
        <v>110</v>
      </c>
      <c r="I13" s="1066" t="s">
        <v>1263</v>
      </c>
      <c r="J13" s="1066" t="s">
        <v>1264</v>
      </c>
      <c r="K13" s="1067" t="s">
        <v>1263</v>
      </c>
      <c r="L13" s="1066" t="s">
        <v>1263</v>
      </c>
      <c r="M13" s="1073">
        <v>302</v>
      </c>
    </row>
    <row r="14" spans="1:13" ht="23.1" customHeight="1">
      <c r="A14" s="1068" t="s">
        <v>109</v>
      </c>
      <c r="B14" s="1066" t="s">
        <v>1263</v>
      </c>
      <c r="C14" s="1066" t="s">
        <v>1902</v>
      </c>
      <c r="D14" s="1067" t="s">
        <v>1263</v>
      </c>
      <c r="E14" s="1066" t="s">
        <v>1263</v>
      </c>
      <c r="F14" s="1065">
        <v>6456</v>
      </c>
      <c r="G14" s="1069"/>
      <c r="H14" s="1068" t="s">
        <v>108</v>
      </c>
      <c r="I14" s="1066" t="s">
        <v>1263</v>
      </c>
      <c r="J14" s="1066" t="s">
        <v>1264</v>
      </c>
      <c r="K14" s="1067" t="s">
        <v>1263</v>
      </c>
      <c r="L14" s="1066" t="s">
        <v>1263</v>
      </c>
      <c r="M14" s="1073">
        <v>468</v>
      </c>
    </row>
    <row r="15" spans="1:13" ht="23.1" customHeight="1">
      <c r="A15" s="1068" t="s">
        <v>107</v>
      </c>
      <c r="B15" s="1066" t="s">
        <v>1263</v>
      </c>
      <c r="C15" s="1066" t="s">
        <v>1891</v>
      </c>
      <c r="D15" s="1067" t="s">
        <v>1263</v>
      </c>
      <c r="E15" s="1066" t="s">
        <v>1263</v>
      </c>
      <c r="F15" s="1065">
        <v>6446</v>
      </c>
      <c r="G15" s="1069"/>
      <c r="H15" s="1068" t="s">
        <v>106</v>
      </c>
      <c r="I15" s="1066" t="s">
        <v>1263</v>
      </c>
      <c r="J15" s="1066" t="s">
        <v>1264</v>
      </c>
      <c r="K15" s="1067" t="s">
        <v>1263</v>
      </c>
      <c r="L15" s="1066" t="s">
        <v>1263</v>
      </c>
      <c r="M15" s="1074">
        <v>1141</v>
      </c>
    </row>
    <row r="16" spans="1:13" ht="23.1" customHeight="1">
      <c r="A16" s="1068" t="s">
        <v>105</v>
      </c>
      <c r="B16" s="1066" t="s">
        <v>1263</v>
      </c>
      <c r="C16" s="1066" t="s">
        <v>1898</v>
      </c>
      <c r="D16" s="1067" t="s">
        <v>1263</v>
      </c>
      <c r="E16" s="1066" t="s">
        <v>1263</v>
      </c>
      <c r="F16" s="1065">
        <v>1538</v>
      </c>
      <c r="G16" s="1069"/>
      <c r="H16" s="1068" t="s">
        <v>104</v>
      </c>
      <c r="I16" s="1066" t="s">
        <v>1263</v>
      </c>
      <c r="J16" s="1066" t="s">
        <v>1264</v>
      </c>
      <c r="K16" s="1067" t="s">
        <v>1263</v>
      </c>
      <c r="L16" s="1066" t="s">
        <v>1263</v>
      </c>
      <c r="M16" s="1074">
        <v>244</v>
      </c>
    </row>
    <row r="17" spans="1:13" ht="23.1" customHeight="1">
      <c r="A17" s="1068" t="s">
        <v>103</v>
      </c>
      <c r="B17" s="1066" t="s">
        <v>1263</v>
      </c>
      <c r="C17" s="1072" t="s">
        <v>1894</v>
      </c>
      <c r="D17" s="1067" t="s">
        <v>1263</v>
      </c>
      <c r="E17" s="1066" t="s">
        <v>1263</v>
      </c>
      <c r="F17" s="1065">
        <v>3199</v>
      </c>
      <c r="G17" s="1069"/>
      <c r="H17" s="1068" t="s">
        <v>102</v>
      </c>
      <c r="I17" s="1066" t="s">
        <v>1263</v>
      </c>
      <c r="J17" s="1071" t="s">
        <v>1895</v>
      </c>
      <c r="K17" s="1067" t="s">
        <v>1263</v>
      </c>
      <c r="L17" s="1066" t="s">
        <v>1263</v>
      </c>
      <c r="M17" s="1073">
        <v>447</v>
      </c>
    </row>
    <row r="18" spans="1:13" ht="23.1" customHeight="1">
      <c r="A18" s="1068" t="s">
        <v>101</v>
      </c>
      <c r="B18" s="1066" t="s">
        <v>1263</v>
      </c>
      <c r="C18" s="1066" t="s">
        <v>1891</v>
      </c>
      <c r="D18" s="1067" t="s">
        <v>1263</v>
      </c>
      <c r="E18" s="1066" t="s">
        <v>1263</v>
      </c>
      <c r="F18" s="1065">
        <v>7729</v>
      </c>
      <c r="G18" s="1069"/>
      <c r="H18" s="1068" t="s">
        <v>100</v>
      </c>
      <c r="I18" s="1066" t="s">
        <v>1263</v>
      </c>
      <c r="J18" s="1066" t="s">
        <v>1895</v>
      </c>
      <c r="K18" s="1067" t="s">
        <v>1263</v>
      </c>
      <c r="L18" s="1066" t="s">
        <v>1263</v>
      </c>
      <c r="M18" s="1073">
        <v>332</v>
      </c>
    </row>
    <row r="19" spans="1:13" ht="23.1" customHeight="1">
      <c r="A19" s="1068" t="s">
        <v>99</v>
      </c>
      <c r="B19" s="1066" t="s">
        <v>1263</v>
      </c>
      <c r="C19" s="1066" t="s">
        <v>1900</v>
      </c>
      <c r="D19" s="1067" t="s">
        <v>1263</v>
      </c>
      <c r="E19" s="1066" t="s">
        <v>1263</v>
      </c>
      <c r="F19" s="1065">
        <v>9903</v>
      </c>
      <c r="G19" s="1069"/>
      <c r="H19" s="1068" t="s">
        <v>98</v>
      </c>
      <c r="I19" s="1066" t="s">
        <v>1263</v>
      </c>
      <c r="J19" s="1066" t="s">
        <v>1264</v>
      </c>
      <c r="K19" s="1067" t="s">
        <v>1263</v>
      </c>
      <c r="L19" s="1066" t="s">
        <v>1263</v>
      </c>
      <c r="M19" s="1074">
        <v>145</v>
      </c>
    </row>
    <row r="20" spans="1:13" ht="23.1" customHeight="1">
      <c r="A20" s="1068" t="s">
        <v>97</v>
      </c>
      <c r="B20" s="1066" t="s">
        <v>1263</v>
      </c>
      <c r="C20" s="1066" t="s">
        <v>1901</v>
      </c>
      <c r="D20" s="1067" t="s">
        <v>1263</v>
      </c>
      <c r="E20" s="1066" t="s">
        <v>1263</v>
      </c>
      <c r="F20" s="1065">
        <v>530</v>
      </c>
      <c r="G20" s="1069"/>
      <c r="H20" s="1068" t="s">
        <v>96</v>
      </c>
      <c r="I20" s="1066" t="s">
        <v>1263</v>
      </c>
      <c r="J20" s="1066" t="s">
        <v>1264</v>
      </c>
      <c r="K20" s="1067" t="s">
        <v>1263</v>
      </c>
      <c r="L20" s="1066" t="s">
        <v>1263</v>
      </c>
      <c r="M20" s="1073">
        <v>113</v>
      </c>
    </row>
    <row r="21" spans="1:13" ht="23.1" customHeight="1">
      <c r="A21" s="1068" t="s">
        <v>95</v>
      </c>
      <c r="B21" s="1066" t="s">
        <v>1263</v>
      </c>
      <c r="C21" s="1066" t="s">
        <v>1893</v>
      </c>
      <c r="D21" s="1067" t="s">
        <v>1263</v>
      </c>
      <c r="E21" s="1066" t="s">
        <v>1263</v>
      </c>
      <c r="F21" s="1065">
        <v>15641</v>
      </c>
      <c r="G21" s="1069"/>
      <c r="H21" s="1068" t="s">
        <v>94</v>
      </c>
      <c r="I21" s="1072"/>
      <c r="J21" s="1066" t="s">
        <v>1264</v>
      </c>
      <c r="K21" s="1067"/>
      <c r="L21" s="1066" t="s">
        <v>1263</v>
      </c>
      <c r="M21" s="1073">
        <v>1411</v>
      </c>
    </row>
    <row r="22" spans="1:13" ht="23.1" customHeight="1">
      <c r="A22" s="1068" t="s">
        <v>93</v>
      </c>
      <c r="B22" s="1066" t="s">
        <v>1263</v>
      </c>
      <c r="C22" s="1066" t="s">
        <v>1900</v>
      </c>
      <c r="D22" s="1067" t="s">
        <v>1263</v>
      </c>
      <c r="E22" s="1066" t="s">
        <v>1263</v>
      </c>
      <c r="F22" s="1065">
        <v>19993</v>
      </c>
      <c r="G22" s="1069"/>
      <c r="H22" s="1070"/>
      <c r="I22" s="1070"/>
      <c r="J22" s="1070"/>
    </row>
    <row r="23" spans="1:13" ht="23.1" customHeight="1">
      <c r="A23" s="1068" t="s">
        <v>92</v>
      </c>
      <c r="B23" s="1066" t="s">
        <v>1263</v>
      </c>
      <c r="C23" s="1072" t="s">
        <v>1894</v>
      </c>
      <c r="D23" s="1067" t="s">
        <v>1263</v>
      </c>
      <c r="E23" s="1066" t="s">
        <v>1263</v>
      </c>
      <c r="F23" s="1065">
        <v>2517</v>
      </c>
      <c r="G23" s="1069"/>
      <c r="H23" s="1070"/>
      <c r="I23" s="1070"/>
      <c r="J23" s="1070"/>
    </row>
    <row r="24" spans="1:13" ht="23.1" customHeight="1">
      <c r="A24" s="1068" t="s">
        <v>90</v>
      </c>
      <c r="B24" s="1066" t="s">
        <v>1263</v>
      </c>
      <c r="C24" s="1066" t="s">
        <v>1899</v>
      </c>
      <c r="D24" s="1067" t="s">
        <v>1263</v>
      </c>
      <c r="E24" s="1066" t="s">
        <v>1263</v>
      </c>
      <c r="F24" s="1065">
        <v>3090</v>
      </c>
      <c r="G24" s="1069"/>
      <c r="H24" s="1070"/>
      <c r="I24" s="1070"/>
      <c r="J24" s="1070"/>
    </row>
    <row r="25" spans="1:13" ht="23.1" customHeight="1">
      <c r="A25" s="1068" t="s">
        <v>89</v>
      </c>
      <c r="B25" s="1066" t="s">
        <v>1263</v>
      </c>
      <c r="C25" s="1066" t="s">
        <v>1896</v>
      </c>
      <c r="D25" s="1067" t="s">
        <v>1263</v>
      </c>
      <c r="E25" s="1066" t="s">
        <v>1263</v>
      </c>
      <c r="F25" s="1065">
        <v>473</v>
      </c>
      <c r="G25" s="1069"/>
      <c r="H25" s="1070"/>
      <c r="I25" s="1070"/>
      <c r="J25" s="1070"/>
    </row>
    <row r="26" spans="1:13" ht="23.1" customHeight="1">
      <c r="A26" s="1068" t="s">
        <v>88</v>
      </c>
      <c r="B26" s="1066" t="s">
        <v>1263</v>
      </c>
      <c r="C26" s="1066" t="s">
        <v>1898</v>
      </c>
      <c r="D26" s="1067" t="s">
        <v>1263</v>
      </c>
      <c r="E26" s="1066" t="s">
        <v>1263</v>
      </c>
      <c r="F26" s="1065">
        <v>3760</v>
      </c>
      <c r="G26" s="1069"/>
      <c r="H26" s="1070"/>
      <c r="I26" s="1070"/>
      <c r="J26" s="1070"/>
    </row>
    <row r="27" spans="1:13" ht="23.1" customHeight="1">
      <c r="A27" s="1068" t="s">
        <v>87</v>
      </c>
      <c r="B27" s="1066" t="s">
        <v>1263</v>
      </c>
      <c r="C27" s="1066" t="s">
        <v>1895</v>
      </c>
      <c r="D27" s="1067" t="s">
        <v>1263</v>
      </c>
      <c r="E27" s="1066" t="s">
        <v>1263</v>
      </c>
      <c r="F27" s="1065">
        <v>20913</v>
      </c>
      <c r="G27" s="1069"/>
      <c r="H27" s="1070"/>
      <c r="I27" s="1070"/>
      <c r="J27" s="1070"/>
    </row>
    <row r="28" spans="1:13" ht="23.1" customHeight="1">
      <c r="A28" s="1068" t="s">
        <v>86</v>
      </c>
      <c r="B28" s="1066" t="s">
        <v>1263</v>
      </c>
      <c r="C28" s="1072" t="s">
        <v>1894</v>
      </c>
      <c r="D28" s="1067" t="s">
        <v>1263</v>
      </c>
      <c r="E28" s="1066" t="s">
        <v>1263</v>
      </c>
      <c r="F28" s="1065">
        <v>860</v>
      </c>
      <c r="G28" s="1069"/>
      <c r="H28" s="1070"/>
      <c r="I28" s="1070"/>
      <c r="J28" s="1070"/>
    </row>
    <row r="29" spans="1:13" ht="23.1" customHeight="1">
      <c r="A29" s="1068" t="s">
        <v>85</v>
      </c>
      <c r="B29" s="1066" t="s">
        <v>1263</v>
      </c>
      <c r="C29" s="1066" t="s">
        <v>1897</v>
      </c>
      <c r="D29" s="1067" t="s">
        <v>1263</v>
      </c>
      <c r="E29" s="1066" t="s">
        <v>1263</v>
      </c>
      <c r="F29" s="1065">
        <v>4921</v>
      </c>
      <c r="G29" s="1069"/>
      <c r="H29" s="1070"/>
      <c r="I29" s="1070"/>
      <c r="J29" s="1070"/>
    </row>
    <row r="30" spans="1:13" ht="23.1" customHeight="1">
      <c r="A30" s="1068" t="s">
        <v>84</v>
      </c>
      <c r="B30" s="1066" t="s">
        <v>1263</v>
      </c>
      <c r="C30" s="1071" t="s">
        <v>1264</v>
      </c>
      <c r="D30" s="1067" t="s">
        <v>1263</v>
      </c>
      <c r="E30" s="1066" t="s">
        <v>1263</v>
      </c>
      <c r="F30" s="1065">
        <v>4100</v>
      </c>
      <c r="G30" s="1069"/>
      <c r="H30" s="1070"/>
      <c r="I30" s="1070"/>
      <c r="J30" s="1070"/>
    </row>
    <row r="31" spans="1:13" ht="23.1" customHeight="1">
      <c r="A31" s="1068" t="s">
        <v>83</v>
      </c>
      <c r="B31" s="1066" t="s">
        <v>1263</v>
      </c>
      <c r="C31" s="1066" t="s">
        <v>1896</v>
      </c>
      <c r="D31" s="1067" t="s">
        <v>1263</v>
      </c>
      <c r="E31" s="1066" t="s">
        <v>1263</v>
      </c>
      <c r="F31" s="1065">
        <v>5691</v>
      </c>
      <c r="G31" s="1069"/>
      <c r="H31" s="1070"/>
      <c r="I31" s="1070"/>
      <c r="J31" s="1070"/>
    </row>
    <row r="32" spans="1:13" ht="23.1" customHeight="1">
      <c r="A32" s="1068" t="s">
        <v>81</v>
      </c>
      <c r="B32" s="1066" t="s">
        <v>1263</v>
      </c>
      <c r="C32" s="1066" t="s">
        <v>1895</v>
      </c>
      <c r="D32" s="1067" t="s">
        <v>1263</v>
      </c>
      <c r="E32" s="1066" t="s">
        <v>1263</v>
      </c>
      <c r="F32" s="1065">
        <v>693</v>
      </c>
      <c r="G32" s="1069"/>
      <c r="H32" s="1070"/>
      <c r="I32" s="1070"/>
      <c r="J32" s="1070"/>
    </row>
    <row r="33" spans="1:10" ht="23.1" customHeight="1">
      <c r="A33" s="1068" t="s">
        <v>74</v>
      </c>
      <c r="B33" s="1066" t="s">
        <v>1263</v>
      </c>
      <c r="C33" s="1066" t="s">
        <v>1264</v>
      </c>
      <c r="D33" s="1067" t="s">
        <v>1263</v>
      </c>
      <c r="E33" s="1066" t="s">
        <v>1263</v>
      </c>
      <c r="F33" s="1065">
        <v>3037</v>
      </c>
      <c r="G33" s="1069"/>
      <c r="H33" s="1070"/>
      <c r="I33" s="1070"/>
      <c r="J33" s="1070"/>
    </row>
    <row r="34" spans="1:10" ht="23.1" customHeight="1">
      <c r="A34" s="1068" t="s">
        <v>72</v>
      </c>
      <c r="B34" s="1066" t="s">
        <v>1263</v>
      </c>
      <c r="C34" s="1066" t="s">
        <v>1894</v>
      </c>
      <c r="D34" s="1067" t="s">
        <v>1263</v>
      </c>
      <c r="E34" s="1066" t="s">
        <v>1263</v>
      </c>
      <c r="F34" s="1065">
        <v>2030</v>
      </c>
      <c r="G34" s="1069"/>
      <c r="H34" s="1070"/>
      <c r="I34" s="1070"/>
      <c r="J34" s="1070"/>
    </row>
    <row r="35" spans="1:10" ht="23.1" customHeight="1">
      <c r="A35" s="1068" t="s">
        <v>71</v>
      </c>
      <c r="B35" s="1066" t="s">
        <v>1263</v>
      </c>
      <c r="C35" s="1066" t="s">
        <v>1893</v>
      </c>
      <c r="D35" s="1067" t="s">
        <v>1263</v>
      </c>
      <c r="E35" s="1066" t="s">
        <v>1263</v>
      </c>
      <c r="F35" s="1065">
        <v>600</v>
      </c>
      <c r="G35" s="1069"/>
      <c r="H35" s="1070"/>
      <c r="I35" s="1070"/>
      <c r="J35" s="1070"/>
    </row>
    <row r="36" spans="1:10" ht="23.1" customHeight="1">
      <c r="A36" s="1068" t="s">
        <v>69</v>
      </c>
      <c r="B36" s="1066" t="s">
        <v>1263</v>
      </c>
      <c r="C36" s="1066" t="s">
        <v>1893</v>
      </c>
      <c r="D36" s="1067" t="s">
        <v>1263</v>
      </c>
      <c r="E36" s="1066" t="s">
        <v>1263</v>
      </c>
      <c r="F36" s="1065">
        <v>1939</v>
      </c>
      <c r="G36" s="1069"/>
      <c r="H36" s="1070"/>
      <c r="I36" s="1070"/>
      <c r="J36" s="1070"/>
    </row>
    <row r="37" spans="1:10" ht="23.1" customHeight="1">
      <c r="A37" s="1068" t="s">
        <v>68</v>
      </c>
      <c r="B37" s="1066" t="s">
        <v>1263</v>
      </c>
      <c r="C37" s="1066" t="s">
        <v>1264</v>
      </c>
      <c r="D37" s="1067" t="s">
        <v>1263</v>
      </c>
      <c r="E37" s="1066" t="s">
        <v>1263</v>
      </c>
      <c r="F37" s="1065">
        <v>1084</v>
      </c>
      <c r="G37" s="1069"/>
      <c r="H37" s="1070"/>
      <c r="I37" s="1070"/>
      <c r="J37" s="1070"/>
    </row>
    <row r="38" spans="1:10" ht="23.1" customHeight="1">
      <c r="A38" s="1068" t="s">
        <v>66</v>
      </c>
      <c r="B38" s="1066" t="s">
        <v>1263</v>
      </c>
      <c r="C38" s="1066" t="s">
        <v>1264</v>
      </c>
      <c r="D38" s="1067" t="s">
        <v>1263</v>
      </c>
      <c r="E38" s="1066" t="s">
        <v>1263</v>
      </c>
      <c r="F38" s="1065">
        <v>2638</v>
      </c>
      <c r="G38" s="1069"/>
      <c r="H38" s="1070"/>
      <c r="I38" s="1070"/>
      <c r="J38" s="1070"/>
    </row>
    <row r="39" spans="1:10" ht="23.1" customHeight="1">
      <c r="A39" s="1068" t="s">
        <v>65</v>
      </c>
      <c r="B39" s="1066" t="s">
        <v>1263</v>
      </c>
      <c r="C39" s="1066" t="s">
        <v>1892</v>
      </c>
      <c r="D39" s="1067" t="s">
        <v>1263</v>
      </c>
      <c r="E39" s="1066" t="s">
        <v>1263</v>
      </c>
      <c r="F39" s="1065">
        <v>1204</v>
      </c>
      <c r="G39" s="1069"/>
      <c r="H39" s="1070"/>
      <c r="I39" s="1070"/>
      <c r="J39" s="1070"/>
    </row>
    <row r="40" spans="1:10" ht="23.1" customHeight="1">
      <c r="A40" s="1068" t="s">
        <v>63</v>
      </c>
      <c r="B40" s="1066" t="s">
        <v>1263</v>
      </c>
      <c r="C40" s="1066" t="s">
        <v>1264</v>
      </c>
      <c r="D40" s="1067" t="s">
        <v>1263</v>
      </c>
      <c r="E40" s="1066" t="s">
        <v>1263</v>
      </c>
      <c r="F40" s="1065">
        <v>474</v>
      </c>
      <c r="G40" s="1069"/>
    </row>
    <row r="41" spans="1:10" ht="23.1" customHeight="1">
      <c r="A41" s="1068" t="s">
        <v>62</v>
      </c>
      <c r="B41" s="1066" t="s">
        <v>1263</v>
      </c>
      <c r="C41" s="1066" t="s">
        <v>1891</v>
      </c>
      <c r="D41" s="1067" t="s">
        <v>1263</v>
      </c>
      <c r="E41" s="1066" t="s">
        <v>1263</v>
      </c>
      <c r="F41" s="1065">
        <v>457</v>
      </c>
      <c r="G41" s="1064"/>
    </row>
    <row r="42" spans="1:10" ht="21.95" customHeight="1"/>
    <row r="43" spans="1:10" ht="21.95" customHeight="1"/>
    <row r="44" spans="1:10" ht="21.95" customHeight="1"/>
    <row r="45" spans="1:10" ht="21.95" customHeight="1"/>
    <row r="46" spans="1:10" ht="21.95" customHeight="1"/>
    <row r="47" spans="1:10" ht="21.95" customHeight="1"/>
    <row r="48" spans="1:10"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sheetData>
  <mergeCells count="6">
    <mergeCell ref="M3:M4"/>
    <mergeCell ref="A3:A4"/>
    <mergeCell ref="B3:C3"/>
    <mergeCell ref="F3:F4"/>
    <mergeCell ref="H3:H4"/>
    <mergeCell ref="I3:J3"/>
  </mergeCells>
  <phoneticPr fontId="5"/>
  <printOptions horizontalCentered="1"/>
  <pageMargins left="0.59055118110236227" right="0.59055118110236227" top="0.98425196850393704" bottom="0.59055118110236227" header="0" footer="0.35433070866141736"/>
  <pageSetup paperSize="9" scale="63" firstPageNumber="6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92</vt:i4>
      </vt:variant>
    </vt:vector>
  </HeadingPairs>
  <TitlesOfParts>
    <vt:vector size="149" baseType="lpstr">
      <vt:lpstr>Ｒ6目次</vt:lpstr>
      <vt:lpstr>Ⅰ-2</vt:lpstr>
      <vt:lpstr>Ⅰ-3-１①</vt:lpstr>
      <vt:lpstr>Ⅰ-3-１②</vt:lpstr>
      <vt:lpstr>Ⅰ-3-2①</vt:lpstr>
      <vt:lpstr>Ⅰ-3-２②</vt:lpstr>
      <vt:lpstr>Ⅰ-4-1</vt:lpstr>
      <vt:lpstr>Ⅰ-4-2</vt:lpstr>
      <vt:lpstr>Ⅰ-7-1</vt:lpstr>
      <vt:lpstr>Ⅰ-8-1</vt:lpstr>
      <vt:lpstr>Ⅰ-9-1</vt:lpstr>
      <vt:lpstr>Ⅰ-9-2</vt:lpstr>
      <vt:lpstr>Ⅰ-9-3</vt:lpstr>
      <vt:lpstr>Ⅰ-9-4</vt:lpstr>
      <vt:lpstr>Ⅱ-1①</vt:lpstr>
      <vt:lpstr>Ⅱ-1-②</vt:lpstr>
      <vt:lpstr>Ⅱ-2①</vt:lpstr>
      <vt:lpstr>Ⅱ-2-②</vt:lpstr>
      <vt:lpstr>Ⅱ-3①</vt:lpstr>
      <vt:lpstr>Ⅱ-3②</vt:lpstr>
      <vt:lpstr>Ⅱ-4①</vt:lpstr>
      <vt:lpstr>Ⅱ-4②</vt:lpstr>
      <vt:lpstr>Ⅱ-5①</vt:lpstr>
      <vt:lpstr>Ⅱ-5②</vt:lpstr>
      <vt:lpstr>Ⅱ-6①</vt:lpstr>
      <vt:lpstr>Ⅱ-6②</vt:lpstr>
      <vt:lpstr>Ⅲ-1①</vt:lpstr>
      <vt:lpstr>Ⅲ-1②</vt:lpstr>
      <vt:lpstr>Ⅲ-2①</vt:lpstr>
      <vt:lpstr>Ⅲ-2②</vt:lpstr>
      <vt:lpstr>Ⅲ-3①</vt:lpstr>
      <vt:lpstr>Ⅲ-3②</vt:lpstr>
      <vt:lpstr>Ⅲ-4</vt:lpstr>
      <vt:lpstr>Ⅲ-5</vt:lpstr>
      <vt:lpstr>Ⅲ-6</vt:lpstr>
      <vt:lpstr>Ⅲ-7</vt:lpstr>
      <vt:lpstr>Ⅲ-8</vt:lpstr>
      <vt:lpstr>Ⅲ-9</vt:lpstr>
      <vt:lpstr>Ⅲ-10①</vt:lpstr>
      <vt:lpstr>Ⅲ-10②</vt:lpstr>
      <vt:lpstr>Ⅲ-11①</vt:lpstr>
      <vt:lpstr>Ⅲ-11②</vt:lpstr>
      <vt:lpstr>Ⅲ-12①</vt:lpstr>
      <vt:lpstr>Ⅲ-12②</vt:lpstr>
      <vt:lpstr>Ⅲ-13</vt:lpstr>
      <vt:lpstr>Ⅲ-14表①</vt:lpstr>
      <vt:lpstr>Ⅲ-14表②</vt:lpstr>
      <vt:lpstr>Ⅲ-14表③</vt:lpstr>
      <vt:lpstr>Ⅲ-15</vt:lpstr>
      <vt:lpstr>Ⅲ-16</vt:lpstr>
      <vt:lpstr>Ⅲ-17</vt:lpstr>
      <vt:lpstr>Ⅳ-1</vt:lpstr>
      <vt:lpstr>Ⅳ-2</vt:lpstr>
      <vt:lpstr>Ⅳ-3</vt:lpstr>
      <vt:lpstr>Ⅴ-１①</vt:lpstr>
      <vt:lpstr>Ⅴ-１②</vt:lpstr>
      <vt:lpstr>Ⅴ-２</vt:lpstr>
      <vt:lpstr>'Ⅰ-3-１①'!Print_Area</vt:lpstr>
      <vt:lpstr>'Ⅰ-3-１②'!Print_Area</vt:lpstr>
      <vt:lpstr>'Ⅰ-3-2①'!Print_Area</vt:lpstr>
      <vt:lpstr>'Ⅰ-4-1'!Print_Area</vt:lpstr>
      <vt:lpstr>'Ⅰ-4-2'!Print_Area</vt:lpstr>
      <vt:lpstr>'Ⅰ-7-1'!Print_Area</vt:lpstr>
      <vt:lpstr>'Ⅰ-9-1'!Print_Area</vt:lpstr>
      <vt:lpstr>'Ⅰ-9-2'!Print_Area</vt:lpstr>
      <vt:lpstr>'Ⅰ-9-3'!Print_Area</vt:lpstr>
      <vt:lpstr>'Ⅰ-9-4'!Print_Area</vt:lpstr>
      <vt:lpstr>'Ⅱ-1①'!Print_Area</vt:lpstr>
      <vt:lpstr>'Ⅱ-1-②'!Print_Area</vt:lpstr>
      <vt:lpstr>'Ⅱ-2①'!Print_Area</vt:lpstr>
      <vt:lpstr>'Ⅱ-2-②'!Print_Area</vt:lpstr>
      <vt:lpstr>'Ⅱ-3①'!Print_Area</vt:lpstr>
      <vt:lpstr>'Ⅱ-3②'!Print_Area</vt:lpstr>
      <vt:lpstr>'Ⅱ-4①'!Print_Area</vt:lpstr>
      <vt:lpstr>'Ⅱ-4②'!Print_Area</vt:lpstr>
      <vt:lpstr>'Ⅱ-5①'!Print_Area</vt:lpstr>
      <vt:lpstr>'Ⅱ-5②'!Print_Area</vt:lpstr>
      <vt:lpstr>'Ⅱ-6①'!Print_Area</vt:lpstr>
      <vt:lpstr>'Ⅱ-6②'!Print_Area</vt:lpstr>
      <vt:lpstr>'Ⅲ-10①'!Print_Area</vt:lpstr>
      <vt:lpstr>'Ⅲ-10②'!Print_Area</vt:lpstr>
      <vt:lpstr>'Ⅲ-1①'!Print_Area</vt:lpstr>
      <vt:lpstr>'Ⅲ-11①'!Print_Area</vt:lpstr>
      <vt:lpstr>'Ⅲ-11②'!Print_Area</vt:lpstr>
      <vt:lpstr>'Ⅲ-1②'!Print_Area</vt:lpstr>
      <vt:lpstr>'Ⅲ-12①'!Print_Area</vt:lpstr>
      <vt:lpstr>'Ⅲ-12②'!Print_Area</vt:lpstr>
      <vt:lpstr>'Ⅲ-13'!Print_Area</vt:lpstr>
      <vt:lpstr>'Ⅲ-14表①'!Print_Area</vt:lpstr>
      <vt:lpstr>'Ⅲ-14表②'!Print_Area</vt:lpstr>
      <vt:lpstr>'Ⅲ-14表③'!Print_Area</vt:lpstr>
      <vt:lpstr>'Ⅲ-15'!Print_Area</vt:lpstr>
      <vt:lpstr>'Ⅲ-16'!Print_Area</vt:lpstr>
      <vt:lpstr>'Ⅲ-17'!Print_Area</vt:lpstr>
      <vt:lpstr>'Ⅲ-2①'!Print_Area</vt:lpstr>
      <vt:lpstr>'Ⅲ-3①'!Print_Area</vt:lpstr>
      <vt:lpstr>'Ⅲ-3②'!Print_Area</vt:lpstr>
      <vt:lpstr>'Ⅲ-4'!Print_Area</vt:lpstr>
      <vt:lpstr>'Ⅲ-5'!Print_Area</vt:lpstr>
      <vt:lpstr>'Ⅲ-6'!Print_Area</vt:lpstr>
      <vt:lpstr>'Ⅲ-7'!Print_Area</vt:lpstr>
      <vt:lpstr>'Ⅲ-8'!Print_Area</vt:lpstr>
      <vt:lpstr>'Ⅲ-9'!Print_Area</vt:lpstr>
      <vt:lpstr>'Ⅳ-1'!Print_Area</vt:lpstr>
      <vt:lpstr>'Ⅴ-１①'!Print_Area</vt:lpstr>
      <vt:lpstr>'Ⅴ-１②'!Print_Area</vt:lpstr>
      <vt:lpstr>'Ⅴ-２'!Print_Area</vt:lpstr>
      <vt:lpstr>'Ｒ6目次'!Print_Area</vt:lpstr>
      <vt:lpstr>'Ⅰ-4-1'!Print_Titles</vt:lpstr>
      <vt:lpstr>'Ⅰ-9-1'!Print_Titles</vt:lpstr>
      <vt:lpstr>'Ⅱ-1①'!Print_Titles</vt:lpstr>
      <vt:lpstr>'Ⅱ-1-②'!Print_Titles</vt:lpstr>
      <vt:lpstr>'Ⅱ-2①'!Print_Titles</vt:lpstr>
      <vt:lpstr>'Ⅱ-2-②'!Print_Titles</vt:lpstr>
      <vt:lpstr>'Ⅱ-3①'!Print_Titles</vt:lpstr>
      <vt:lpstr>'Ⅱ-3②'!Print_Titles</vt:lpstr>
      <vt:lpstr>'Ⅱ-4①'!Print_Titles</vt:lpstr>
      <vt:lpstr>'Ⅱ-4②'!Print_Titles</vt:lpstr>
      <vt:lpstr>'Ⅱ-5①'!Print_Titles</vt:lpstr>
      <vt:lpstr>'Ⅱ-5②'!Print_Titles</vt:lpstr>
      <vt:lpstr>'Ⅱ-6①'!Print_Titles</vt:lpstr>
      <vt:lpstr>'Ⅱ-6②'!Print_Titles</vt:lpstr>
      <vt:lpstr>'Ⅲ-10①'!Print_Titles</vt:lpstr>
      <vt:lpstr>'Ⅲ-10②'!Print_Titles</vt:lpstr>
      <vt:lpstr>'Ⅲ-1①'!Print_Titles</vt:lpstr>
      <vt:lpstr>'Ⅲ-11①'!Print_Titles</vt:lpstr>
      <vt:lpstr>'Ⅲ-11②'!Print_Titles</vt:lpstr>
      <vt:lpstr>'Ⅲ-1②'!Print_Titles</vt:lpstr>
      <vt:lpstr>'Ⅲ-12①'!Print_Titles</vt:lpstr>
      <vt:lpstr>'Ⅲ-12②'!Print_Titles</vt:lpstr>
      <vt:lpstr>'Ⅲ-13'!Print_Titles</vt:lpstr>
      <vt:lpstr>'Ⅲ-14表①'!Print_Titles</vt:lpstr>
      <vt:lpstr>'Ⅲ-14表②'!Print_Titles</vt:lpstr>
      <vt:lpstr>'Ⅲ-14表③'!Print_Titles</vt:lpstr>
      <vt:lpstr>'Ⅲ-15'!Print_Titles</vt:lpstr>
      <vt:lpstr>'Ⅲ-16'!Print_Titles</vt:lpstr>
      <vt:lpstr>'Ⅲ-17'!Print_Titles</vt:lpstr>
      <vt:lpstr>'Ⅲ-2①'!Print_Titles</vt:lpstr>
      <vt:lpstr>'Ⅲ-3①'!Print_Titles</vt:lpstr>
      <vt:lpstr>'Ⅲ-3②'!Print_Titles</vt:lpstr>
      <vt:lpstr>'Ⅲ-4'!Print_Titles</vt:lpstr>
      <vt:lpstr>'Ⅲ-5'!Print_Titles</vt:lpstr>
      <vt:lpstr>'Ⅲ-6'!Print_Titles</vt:lpstr>
      <vt:lpstr>'Ⅲ-7'!Print_Titles</vt:lpstr>
      <vt:lpstr>'Ⅲ-8'!Print_Titles</vt:lpstr>
      <vt:lpstr>'Ⅲ-9'!Print_Titles</vt:lpstr>
      <vt:lpstr>'Ⅳ-1'!Print_Titles</vt:lpstr>
      <vt:lpstr>'Ⅳ-2'!Print_Titles</vt:lpstr>
      <vt:lpstr>'Ⅳ-3'!Print_Titles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2022-03-20T01:35:19Z</dcterms:created>
  <dcterms:modified xsi:type="dcterms:W3CDTF">2025-03-19T01:57:28Z</dcterms:modified>
</cp:coreProperties>
</file>