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showInkAnnotation="0" defaultThemeVersion="124226"/>
  <xr:revisionPtr revIDLastSave="0" documentId="13_ncr:1_{DB5A1186-936C-4608-A8E9-13672919D3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" sheetId="17" r:id="rId1"/>
    <sheet name="入力個所" sheetId="22" state="hidden" r:id="rId2"/>
  </sheets>
  <externalReferences>
    <externalReference r:id="rId3"/>
  </externalReferences>
  <definedNames>
    <definedName name="\e" localSheetId="1">'[1]27年度電気月､年報'!#REF!</definedName>
    <definedName name="\e">'[1]27年度電気月､年報'!#REF!</definedName>
    <definedName name="\f" localSheetId="1">'[1]27年度電気月､年報'!#REF!</definedName>
    <definedName name="\f">'[1]27年度電気月､年報'!#REF!</definedName>
    <definedName name="\l" localSheetId="1">'[1]27年度電気月､年報'!#REF!</definedName>
    <definedName name="\l">'[1]27年度電気月､年報'!#REF!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60" i="17" l="1"/>
  <c r="AE59" i="17"/>
  <c r="AE58" i="17"/>
  <c r="AE57" i="17"/>
  <c r="AE56" i="17"/>
  <c r="AE55" i="17"/>
  <c r="AE54" i="17"/>
  <c r="AE53" i="17"/>
  <c r="AE52" i="17"/>
  <c r="AE51" i="17"/>
  <c r="AE50" i="17"/>
  <c r="AE49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C48" i="17"/>
  <c r="AE48" i="17" l="1"/>
  <c r="AE56" i="22" l="1"/>
  <c r="AE55" i="22"/>
  <c r="AE54" i="22"/>
  <c r="AE53" i="22"/>
  <c r="AE52" i="22"/>
  <c r="AE51" i="22"/>
  <c r="AE50" i="22"/>
  <c r="AE49" i="22"/>
  <c r="AE48" i="22"/>
  <c r="AE47" i="22"/>
  <c r="AE46" i="22"/>
  <c r="AE45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AE28" i="22"/>
  <c r="AE27" i="22"/>
  <c r="AE26" i="22"/>
  <c r="AE25" i="22"/>
  <c r="AE24" i="22"/>
  <c r="AE23" i="22"/>
  <c r="AE22" i="22"/>
  <c r="AE21" i="22"/>
  <c r="AE20" i="22"/>
  <c r="AE19" i="22"/>
  <c r="AE18" i="22"/>
  <c r="AE17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AE16" i="22" l="1"/>
  <c r="AE44" i="22"/>
</calcChain>
</file>

<file path=xl/sharedStrings.xml><?xml version="1.0" encoding="utf-8"?>
<sst xmlns="http://schemas.openxmlformats.org/spreadsheetml/2006/main" count="332" uniqueCount="82">
  <si>
    <t>福 増 浄 水 場</t>
    <rPh sb="0" eb="1">
      <t>フク</t>
    </rPh>
    <rPh sb="2" eb="3">
      <t>ゾウ</t>
    </rPh>
    <rPh sb="4" eb="5">
      <t>キヨシ</t>
    </rPh>
    <rPh sb="6" eb="7">
      <t>ミズ</t>
    </rPh>
    <rPh sb="8" eb="9">
      <t>ジョウ</t>
    </rPh>
    <phoneticPr fontId="2"/>
  </si>
  <si>
    <t>12．電気使用状況</t>
    <rPh sb="3" eb="5">
      <t>デンキ</t>
    </rPh>
    <rPh sb="5" eb="7">
      <t>シヨウ</t>
    </rPh>
    <rPh sb="7" eb="9">
      <t>ジョウキョウ</t>
    </rPh>
    <phoneticPr fontId="2"/>
  </si>
  <si>
    <t>　(1) 電気料金</t>
    <rPh sb="5" eb="7">
      <t>デンキ</t>
    </rPh>
    <rPh sb="7" eb="9">
      <t>リョウキン</t>
    </rPh>
    <phoneticPr fontId="2"/>
  </si>
  <si>
    <t>古ヶ崎
浄水場</t>
    <rPh sb="0" eb="3">
      <t>コガサキ</t>
    </rPh>
    <rPh sb="4" eb="6">
      <t>ジョウスイ</t>
    </rPh>
    <rPh sb="6" eb="7">
      <t>ジョウ</t>
    </rPh>
    <phoneticPr fontId="2"/>
  </si>
  <si>
    <t>浄水場</t>
    <rPh sb="0" eb="2">
      <t>ジョウスイ</t>
    </rPh>
    <rPh sb="2" eb="3">
      <t>ジョウ</t>
    </rPh>
    <phoneticPr fontId="2"/>
  </si>
  <si>
    <t>給水場</t>
    <rPh sb="0" eb="3">
      <t>キュウスイジョウ</t>
    </rPh>
    <phoneticPr fontId="2"/>
  </si>
  <si>
    <t>（高）</t>
    <rPh sb="1" eb="2">
      <t>タカ</t>
    </rPh>
    <phoneticPr fontId="2"/>
  </si>
  <si>
    <t>木下(取)</t>
    <rPh sb="0" eb="2">
      <t>キノシタ</t>
    </rPh>
    <rPh sb="3" eb="4">
      <t>トリ</t>
    </rPh>
    <phoneticPr fontId="2"/>
  </si>
  <si>
    <t>柏井分</t>
    <rPh sb="0" eb="2">
      <t>カシワイ</t>
    </rPh>
    <rPh sb="2" eb="3">
      <t>ブン</t>
    </rPh>
    <phoneticPr fontId="2"/>
  </si>
  <si>
    <t>東寺山</t>
    <rPh sb="0" eb="1">
      <t>ヒガシ</t>
    </rPh>
    <rPh sb="1" eb="3">
      <t>テラヤマ</t>
    </rPh>
    <phoneticPr fontId="2"/>
  </si>
  <si>
    <t>取水場</t>
    <rPh sb="0" eb="2">
      <t>シュスイ</t>
    </rPh>
    <rPh sb="2" eb="3">
      <t>ジョウ</t>
    </rPh>
    <phoneticPr fontId="2"/>
  </si>
  <si>
    <t>接合井</t>
    <rPh sb="0" eb="2">
      <t>セツゴウ</t>
    </rPh>
    <rPh sb="2" eb="3">
      <t>イ</t>
    </rPh>
    <phoneticPr fontId="2"/>
  </si>
  <si>
    <t>北船橋</t>
    <rPh sb="0" eb="1">
      <t>キタ</t>
    </rPh>
    <rPh sb="1" eb="3">
      <t>フナバシ</t>
    </rPh>
    <phoneticPr fontId="2"/>
  </si>
  <si>
    <t>北習志野</t>
    <rPh sb="0" eb="1">
      <t>キタ</t>
    </rPh>
    <rPh sb="1" eb="4">
      <t>ナラシノ</t>
    </rPh>
    <phoneticPr fontId="2"/>
  </si>
  <si>
    <t>分　場</t>
    <rPh sb="0" eb="1">
      <t>ブン</t>
    </rPh>
    <rPh sb="2" eb="3">
      <t>バ</t>
    </rPh>
    <phoneticPr fontId="2"/>
  </si>
  <si>
    <t>栗　山</t>
    <rPh sb="0" eb="1">
      <t>クリ</t>
    </rPh>
    <rPh sb="2" eb="3">
      <t>ヤマ</t>
    </rPh>
    <phoneticPr fontId="2"/>
  </si>
  <si>
    <t>調　圧</t>
    <rPh sb="0" eb="1">
      <t>チョウ</t>
    </rPh>
    <rPh sb="2" eb="3">
      <t>アツ</t>
    </rPh>
    <phoneticPr fontId="2"/>
  </si>
  <si>
    <t>水　槽</t>
    <rPh sb="0" eb="1">
      <t>ミズ</t>
    </rPh>
    <rPh sb="2" eb="3">
      <t>ソウ</t>
    </rPh>
    <phoneticPr fontId="2"/>
  </si>
  <si>
    <t>柏　井</t>
    <rPh sb="0" eb="1">
      <t>カシワ</t>
    </rPh>
    <rPh sb="2" eb="3">
      <t>イ</t>
    </rPh>
    <phoneticPr fontId="2"/>
  </si>
  <si>
    <t>園　生</t>
    <rPh sb="0" eb="1">
      <t>ソノ</t>
    </rPh>
    <rPh sb="2" eb="3">
      <t>イ</t>
    </rPh>
    <phoneticPr fontId="2"/>
  </si>
  <si>
    <t>幕　張</t>
    <rPh sb="0" eb="1">
      <t>マク</t>
    </rPh>
    <rPh sb="2" eb="3">
      <t>チョウ</t>
    </rPh>
    <phoneticPr fontId="2"/>
  </si>
  <si>
    <t>坂　月</t>
    <rPh sb="0" eb="1">
      <t>サカ</t>
    </rPh>
    <rPh sb="2" eb="3">
      <t>ツキ</t>
    </rPh>
    <phoneticPr fontId="2"/>
  </si>
  <si>
    <t>北　総</t>
    <rPh sb="0" eb="1">
      <t>キタ</t>
    </rPh>
    <rPh sb="2" eb="3">
      <t>ソウ</t>
    </rPh>
    <phoneticPr fontId="2"/>
  </si>
  <si>
    <t>高　滝</t>
    <rPh sb="0" eb="1">
      <t>タカ</t>
    </rPh>
    <rPh sb="2" eb="3">
      <t>タキ</t>
    </rPh>
    <phoneticPr fontId="2"/>
  </si>
  <si>
    <t>福　増</t>
    <rPh sb="0" eb="1">
      <t>フク</t>
    </rPh>
    <rPh sb="2" eb="3">
      <t>ゾウ</t>
    </rPh>
    <phoneticPr fontId="2"/>
  </si>
  <si>
    <t>姉　崎</t>
    <rPh sb="0" eb="1">
      <t>アネ</t>
    </rPh>
    <rPh sb="2" eb="3">
      <t>ザキ</t>
    </rPh>
    <phoneticPr fontId="2"/>
  </si>
  <si>
    <t>辰　巳</t>
    <rPh sb="0" eb="1">
      <t>タツ</t>
    </rPh>
    <rPh sb="2" eb="3">
      <t>ミ</t>
    </rPh>
    <phoneticPr fontId="2"/>
  </si>
  <si>
    <t>誉　田</t>
    <rPh sb="0" eb="1">
      <t>ホマレ</t>
    </rPh>
    <rPh sb="2" eb="3">
      <t>タ</t>
    </rPh>
    <phoneticPr fontId="2"/>
  </si>
  <si>
    <t>大　宮</t>
    <rPh sb="0" eb="1">
      <t>ダイ</t>
    </rPh>
    <rPh sb="2" eb="3">
      <t>ミヤ</t>
    </rPh>
    <phoneticPr fontId="2"/>
  </si>
  <si>
    <t>妙　典</t>
    <rPh sb="0" eb="1">
      <t>ミョウ</t>
    </rPh>
    <rPh sb="2" eb="3">
      <t>テン</t>
    </rPh>
    <phoneticPr fontId="2"/>
  </si>
  <si>
    <t>沼　南</t>
    <rPh sb="0" eb="1">
      <t>ヌマ</t>
    </rPh>
    <rPh sb="2" eb="3">
      <t>ミナミ</t>
    </rPh>
    <phoneticPr fontId="2"/>
  </si>
  <si>
    <t xml:space="preserve"> 4月</t>
    <rPh sb="2" eb="3">
      <t>ツキ</t>
    </rPh>
    <phoneticPr fontId="2"/>
  </si>
  <si>
    <t>（注）消費税を含む。</t>
    <rPh sb="1" eb="2">
      <t>チュウ</t>
    </rPh>
    <rPh sb="3" eb="6">
      <t>ショウヒゼイ</t>
    </rPh>
    <rPh sb="7" eb="8">
      <t>フク</t>
    </rPh>
    <phoneticPr fontId="2"/>
  </si>
  <si>
    <t>　(2) 電気使用量</t>
    <rPh sb="5" eb="7">
      <t>デンキ</t>
    </rPh>
    <rPh sb="7" eb="10">
      <t>シヨウリョウ</t>
    </rPh>
    <phoneticPr fontId="2"/>
  </si>
  <si>
    <t>柏　　井　　浄　　水　　場</t>
    <rPh sb="0" eb="1">
      <t>カシワ</t>
    </rPh>
    <rPh sb="3" eb="4">
      <t>イ</t>
    </rPh>
    <rPh sb="6" eb="7">
      <t>キヨシ</t>
    </rPh>
    <rPh sb="9" eb="10">
      <t>ミズ</t>
    </rPh>
    <rPh sb="12" eb="13">
      <t>ジョウ</t>
    </rPh>
    <phoneticPr fontId="2"/>
  </si>
  <si>
    <t>栗 山 浄 水 場</t>
    <rPh sb="0" eb="1">
      <t>クリ</t>
    </rPh>
    <rPh sb="2" eb="3">
      <t>ヤマ</t>
    </rPh>
    <rPh sb="4" eb="5">
      <t>キヨシ</t>
    </rPh>
    <rPh sb="6" eb="7">
      <t>ミズ</t>
    </rPh>
    <rPh sb="8" eb="9">
      <t>ジョウ</t>
    </rPh>
    <phoneticPr fontId="2"/>
  </si>
  <si>
    <t>北 総 浄 水 場</t>
    <rPh sb="0" eb="1">
      <t>キタ</t>
    </rPh>
    <rPh sb="2" eb="3">
      <t>フサ</t>
    </rPh>
    <rPh sb="4" eb="5">
      <t>キヨシ</t>
    </rPh>
    <rPh sb="6" eb="7">
      <t>ミズ</t>
    </rPh>
    <rPh sb="8" eb="9">
      <t>ジョウ</t>
    </rPh>
    <phoneticPr fontId="2"/>
  </si>
  <si>
    <t>誉　田　給　水　場</t>
    <rPh sb="0" eb="1">
      <t>ホマレ</t>
    </rPh>
    <rPh sb="2" eb="3">
      <t>タ</t>
    </rPh>
    <rPh sb="4" eb="5">
      <t>キュウ</t>
    </rPh>
    <rPh sb="6" eb="7">
      <t>ミズ</t>
    </rPh>
    <rPh sb="8" eb="9">
      <t>バ</t>
    </rPh>
    <phoneticPr fontId="2"/>
  </si>
  <si>
    <t>松戸給水場</t>
    <rPh sb="0" eb="1">
      <t>マツ</t>
    </rPh>
    <rPh sb="1" eb="2">
      <t>ト</t>
    </rPh>
    <rPh sb="2" eb="5">
      <t>キュウスイジョウ</t>
    </rPh>
    <phoneticPr fontId="2"/>
  </si>
  <si>
    <t>北 船 橋 給 水 場</t>
    <rPh sb="0" eb="1">
      <t>キタ</t>
    </rPh>
    <rPh sb="2" eb="3">
      <t>フネ</t>
    </rPh>
    <rPh sb="4" eb="5">
      <t>ハシ</t>
    </rPh>
    <rPh sb="6" eb="7">
      <t>キュウ</t>
    </rPh>
    <rPh sb="8" eb="9">
      <t>ミズ</t>
    </rPh>
    <rPh sb="10" eb="11">
      <t>バ</t>
    </rPh>
    <phoneticPr fontId="2"/>
  </si>
  <si>
    <t>（単位：円）</t>
    <rPh sb="1" eb="3">
      <t>タンイ</t>
    </rPh>
    <rPh sb="4" eb="5">
      <t>エン</t>
    </rPh>
    <phoneticPr fontId="2"/>
  </si>
  <si>
    <t>（単位：kWh）</t>
    <rPh sb="1" eb="3">
      <t>タンイ</t>
    </rPh>
    <phoneticPr fontId="2"/>
  </si>
  <si>
    <t>計</t>
    <rPh sb="0" eb="1">
      <t>ケイ</t>
    </rPh>
    <phoneticPr fontId="2"/>
  </si>
  <si>
    <t>千　葉</t>
    <rPh sb="0" eb="1">
      <t>セン</t>
    </rPh>
    <rPh sb="2" eb="3">
      <t>ハ</t>
    </rPh>
    <phoneticPr fontId="2"/>
  </si>
  <si>
    <t>船　橋</t>
    <rPh sb="0" eb="1">
      <t>フネ</t>
    </rPh>
    <rPh sb="2" eb="3">
      <t>ハシ</t>
    </rPh>
    <phoneticPr fontId="2"/>
  </si>
  <si>
    <t>松　戸</t>
    <rPh sb="0" eb="1">
      <t>マツ</t>
    </rPh>
    <rPh sb="2" eb="3">
      <t>ト</t>
    </rPh>
    <phoneticPr fontId="2"/>
  </si>
  <si>
    <t>市　原</t>
    <rPh sb="0" eb="1">
      <t>シ</t>
    </rPh>
    <rPh sb="2" eb="3">
      <t>ハラ</t>
    </rPh>
    <phoneticPr fontId="2"/>
  </si>
  <si>
    <t>成　田</t>
    <rPh sb="0" eb="1">
      <t>シゲル</t>
    </rPh>
    <rPh sb="2" eb="3">
      <t>タ</t>
    </rPh>
    <phoneticPr fontId="2"/>
  </si>
  <si>
    <t>5　</t>
    <phoneticPr fontId="2"/>
  </si>
  <si>
    <t>6　</t>
    <phoneticPr fontId="2"/>
  </si>
  <si>
    <t>7　</t>
    <phoneticPr fontId="2"/>
  </si>
  <si>
    <t>8　</t>
    <phoneticPr fontId="2"/>
  </si>
  <si>
    <t>9　</t>
    <phoneticPr fontId="2"/>
  </si>
  <si>
    <t>10　</t>
    <phoneticPr fontId="2"/>
  </si>
  <si>
    <t>11　</t>
    <phoneticPr fontId="2"/>
  </si>
  <si>
    <t>12　</t>
    <phoneticPr fontId="2"/>
  </si>
  <si>
    <t>1　</t>
    <phoneticPr fontId="2"/>
  </si>
  <si>
    <t>2　</t>
    <phoneticPr fontId="2"/>
  </si>
  <si>
    <t>3　</t>
    <phoneticPr fontId="2"/>
  </si>
  <si>
    <t>・</t>
    <phoneticPr fontId="2"/>
  </si>
  <si>
    <t>栗山分</t>
    <rPh sb="0" eb="2">
      <t>ク</t>
    </rPh>
    <rPh sb="2" eb="3">
      <t>ブン</t>
    </rPh>
    <phoneticPr fontId="2"/>
  </si>
  <si>
    <t>矢切(取)</t>
    <rPh sb="0" eb="2">
      <t>ヤギリ</t>
    </rPh>
    <rPh sb="3" eb="4">
      <t>トリ</t>
    </rPh>
    <phoneticPr fontId="2"/>
  </si>
  <si>
    <t>ちば
野菊の里
浄水場</t>
    <rPh sb="3" eb="5">
      <t>ノ</t>
    </rPh>
    <rPh sb="6" eb="7">
      <t>サト</t>
    </rPh>
    <rPh sb="8" eb="11">
      <t>ジョ</t>
    </rPh>
    <phoneticPr fontId="2"/>
  </si>
  <si>
    <t>古ヶ崎浄水場は，平成19年９月末で廃止。なお，排水処理等により平成19年１２月まで受電。</t>
    <rPh sb="0" eb="3">
      <t>コガサキ</t>
    </rPh>
    <rPh sb="3" eb="5">
      <t>ジョウスイ</t>
    </rPh>
    <rPh sb="5" eb="6">
      <t>ジョウ</t>
    </rPh>
    <rPh sb="8" eb="10">
      <t>ヘイセイ</t>
    </rPh>
    <rPh sb="12" eb="13">
      <t>ネン</t>
    </rPh>
    <rPh sb="14" eb="15">
      <t>ツキ</t>
    </rPh>
    <rPh sb="15" eb="16">
      <t>マツ</t>
    </rPh>
    <rPh sb="17" eb="19">
      <t>ハイシ</t>
    </rPh>
    <rPh sb="23" eb="25">
      <t>ハイスイ</t>
    </rPh>
    <rPh sb="25" eb="27">
      <t>ショリ</t>
    </rPh>
    <rPh sb="27" eb="28">
      <t>トウ</t>
    </rPh>
    <rPh sb="31" eb="33">
      <t>ヘイセイ</t>
    </rPh>
    <rPh sb="35" eb="36">
      <t>ネン</t>
    </rPh>
    <rPh sb="38" eb="39">
      <t>ツキ</t>
    </rPh>
    <rPh sb="41" eb="43">
      <t>ジュデン</t>
    </rPh>
    <phoneticPr fontId="2"/>
  </si>
  <si>
    <t>ちば野菊の里浄水場は，平成19年１０月稼動。また，栗山浄水場で管理していた矢切取水場は同場へ移管。</t>
    <rPh sb="0" eb="9">
      <t>ノ</t>
    </rPh>
    <rPh sb="11" eb="13">
      <t>ヘイセイ</t>
    </rPh>
    <rPh sb="15" eb="16">
      <t>ネン</t>
    </rPh>
    <rPh sb="18" eb="19">
      <t>ツキ</t>
    </rPh>
    <rPh sb="19" eb="21">
      <t>カドウ</t>
    </rPh>
    <rPh sb="25" eb="30">
      <t>ク</t>
    </rPh>
    <rPh sb="31" eb="33">
      <t>カンリ</t>
    </rPh>
    <rPh sb="37" eb="42">
      <t>ヤ</t>
    </rPh>
    <rPh sb="43" eb="44">
      <t>ドウ</t>
    </rPh>
    <rPh sb="44" eb="45">
      <t>ジョウ</t>
    </rPh>
    <rPh sb="46" eb="48">
      <t>イカン</t>
    </rPh>
    <phoneticPr fontId="2"/>
  </si>
  <si>
    <t xml:space="preserve">     浄･
     給水場
年度･月</t>
    <rPh sb="5" eb="6">
      <t>キヨシ</t>
    </rPh>
    <rPh sb="13" eb="16">
      <t>キュウスイジョウ</t>
    </rPh>
    <rPh sb="18" eb="20">
      <t>ネンド</t>
    </rPh>
    <rPh sb="21" eb="22">
      <t>ツキ</t>
    </rPh>
    <phoneticPr fontId="2"/>
  </si>
  <si>
    <t>6　</t>
    <phoneticPr fontId="2"/>
  </si>
  <si>
    <t>8　</t>
    <phoneticPr fontId="2"/>
  </si>
  <si>
    <t>1　</t>
    <phoneticPr fontId="2"/>
  </si>
  <si>
    <t>3　</t>
    <phoneticPr fontId="2"/>
  </si>
  <si>
    <t>平成18</t>
    <rPh sb="0" eb="2">
      <t>ヘイセイ</t>
    </rPh>
    <phoneticPr fontId="2"/>
  </si>
  <si>
    <t>古ヶ崎浄水場は，平成19年9月末で廃止。なお，排水処理等により平成19年１２月まで受電。</t>
    <rPh sb="0" eb="3">
      <t>コガサキ</t>
    </rPh>
    <rPh sb="3" eb="5">
      <t>ジョウスイ</t>
    </rPh>
    <rPh sb="5" eb="6">
      <t>ジョウ</t>
    </rPh>
    <rPh sb="8" eb="10">
      <t>ヘイセイ</t>
    </rPh>
    <rPh sb="12" eb="13">
      <t>ネン</t>
    </rPh>
    <rPh sb="14" eb="15">
      <t>ツキ</t>
    </rPh>
    <rPh sb="15" eb="16">
      <t>マツ</t>
    </rPh>
    <rPh sb="17" eb="19">
      <t>ハイシ</t>
    </rPh>
    <rPh sb="23" eb="25">
      <t>ハイスイ</t>
    </rPh>
    <rPh sb="25" eb="27">
      <t>ショリ</t>
    </rPh>
    <rPh sb="27" eb="28">
      <t>トウ</t>
    </rPh>
    <rPh sb="31" eb="33">
      <t>ヘイセイ</t>
    </rPh>
    <rPh sb="35" eb="36">
      <t>ネン</t>
    </rPh>
    <rPh sb="38" eb="39">
      <t>ツキ</t>
    </rPh>
    <rPh sb="41" eb="43">
      <t>ジュデン</t>
    </rPh>
    <phoneticPr fontId="2"/>
  </si>
  <si>
    <t>ちば野菊の里浄水場は，平成19年10月稼動。また，栗山浄水場で管理していた矢切取水場は同場へ移管。</t>
    <rPh sb="0" eb="9">
      <t>ノ</t>
    </rPh>
    <rPh sb="11" eb="13">
      <t>ヘイセイ</t>
    </rPh>
    <rPh sb="15" eb="16">
      <t>ネン</t>
    </rPh>
    <rPh sb="18" eb="19">
      <t>ツキ</t>
    </rPh>
    <rPh sb="19" eb="21">
      <t>カドウ</t>
    </rPh>
    <rPh sb="25" eb="30">
      <t>ク</t>
    </rPh>
    <rPh sb="31" eb="33">
      <t>カンリ</t>
    </rPh>
    <rPh sb="37" eb="42">
      <t>ヤ</t>
    </rPh>
    <rPh sb="43" eb="44">
      <t>ドウ</t>
    </rPh>
    <rPh sb="44" eb="45">
      <t>ジョウ</t>
    </rPh>
    <rPh sb="46" eb="48">
      <t>イカン</t>
    </rPh>
    <phoneticPr fontId="2"/>
  </si>
  <si>
    <t xml:space="preserve"> 浄 水 場</t>
    <phoneticPr fontId="2"/>
  </si>
  <si>
    <t>福 増</t>
    <phoneticPr fontId="2"/>
  </si>
  <si>
    <t>R1</t>
    <phoneticPr fontId="2"/>
  </si>
  <si>
    <t>H22</t>
    <phoneticPr fontId="2"/>
  </si>
  <si>
    <t>　　　浄･
　　　給水場
年度･月</t>
    <rPh sb="3" eb="4">
      <t>キヨシ</t>
    </rPh>
    <rPh sb="9" eb="10">
      <t>キュウ</t>
    </rPh>
    <rPh sb="10" eb="12">
      <t>ミズバ</t>
    </rPh>
    <rPh sb="14" eb="16">
      <t>ネンド</t>
    </rPh>
    <rPh sb="17" eb="18">
      <t>ツキ</t>
    </rPh>
    <phoneticPr fontId="2"/>
  </si>
  <si>
    <t>　　　浄･
　　　給水場
年度･月</t>
    <rPh sb="3" eb="4">
      <t>キヨシ</t>
    </rPh>
    <rPh sb="9" eb="10">
      <t>キュウ</t>
    </rPh>
    <rPh sb="10" eb="12">
      <t>ミズバ</t>
    </rPh>
    <rPh sb="15" eb="17">
      <t>ネンド</t>
    </rPh>
    <rPh sb="18" eb="19">
      <t>ツキ</t>
    </rPh>
    <phoneticPr fontId="2"/>
  </si>
  <si>
    <t>12.電 気 使 用 状 況</t>
    <rPh sb="3" eb="4">
      <t>デン</t>
    </rPh>
    <rPh sb="5" eb="6">
      <t>キ</t>
    </rPh>
    <rPh sb="7" eb="8">
      <t>シ</t>
    </rPh>
    <rPh sb="9" eb="10">
      <t>ヨウ</t>
    </rPh>
    <rPh sb="11" eb="12">
      <t>ジョウ</t>
    </rPh>
    <rPh sb="13" eb="14">
      <t>キョウ</t>
    </rPh>
    <phoneticPr fontId="2"/>
  </si>
  <si>
    <r>
      <t>　</t>
    </r>
    <r>
      <rPr>
        <b/>
        <sz val="20"/>
        <rFont val="ＭＳ ゴシック"/>
        <family val="3"/>
        <charset val="128"/>
      </rPr>
      <t>(1) 電気料金</t>
    </r>
    <rPh sb="5" eb="7">
      <t>デンキ</t>
    </rPh>
    <rPh sb="7" eb="9">
      <t>リョウキン</t>
    </rPh>
    <phoneticPr fontId="2"/>
  </si>
  <si>
    <r>
      <t>　</t>
    </r>
    <r>
      <rPr>
        <b/>
        <sz val="18"/>
        <rFont val="ＭＳ ゴシック"/>
        <family val="3"/>
        <charset val="128"/>
      </rPr>
      <t>(2) 電気使用量</t>
    </r>
    <rPh sb="5" eb="7">
      <t>デンキ</t>
    </rPh>
    <rPh sb="7" eb="10">
      <t>シヨウリョウ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</si>
</sst>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6"/>
      <name val="ＭＳ Ｐ明朝"/>
      <family val="1"/>
      <charset val="128"/>
    </font>
    <font>
      <b/>
      <sz val="6"/>
      <name val="ＭＳ 明朝"/>
      <family val="1"/>
      <charset val="128"/>
    </font>
    <font>
      <sz val="7.5"/>
      <name val="ＭＳ 明朝"/>
      <family val="1"/>
      <charset val="128"/>
    </font>
    <font>
      <b/>
      <sz val="8"/>
      <name val="ＭＳ 明朝"/>
      <family val="1"/>
      <charset val="128"/>
    </font>
    <font>
      <b/>
      <sz val="7.5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9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38" fontId="7" fillId="0" borderId="3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49" fontId="3" fillId="0" borderId="2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3" xfId="1" applyFont="1" applyBorder="1" applyAlignment="1">
      <alignment vertical="center" shrinkToFit="1"/>
    </xf>
    <xf numFmtId="38" fontId="7" fillId="0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38" fontId="13" fillId="0" borderId="3" xfId="1" applyFont="1" applyFill="1" applyBorder="1" applyAlignment="1">
      <alignment vertical="center"/>
    </xf>
    <xf numFmtId="38" fontId="12" fillId="0" borderId="3" xfId="1" applyFont="1" applyFill="1" applyBorder="1" applyAlignment="1">
      <alignment vertical="center"/>
    </xf>
    <xf numFmtId="38" fontId="12" fillId="0" borderId="5" xfId="1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38" fontId="4" fillId="0" borderId="3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38" fontId="8" fillId="0" borderId="0" xfId="0" applyNumberFormat="1" applyFont="1">
      <alignment vertical="center"/>
    </xf>
    <xf numFmtId="38" fontId="6" fillId="0" borderId="0" xfId="0" applyNumberFormat="1" applyFont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0" borderId="0" xfId="0" applyFont="1">
      <alignment vertical="center"/>
    </xf>
    <xf numFmtId="38" fontId="22" fillId="0" borderId="0" xfId="0" applyNumberFormat="1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>
      <alignment vertical="center"/>
    </xf>
    <xf numFmtId="0" fontId="21" fillId="0" borderId="8" xfId="0" applyFont="1" applyBorder="1" applyAlignment="1">
      <alignment horizontal="right" vertical="center"/>
    </xf>
    <xf numFmtId="0" fontId="21" fillId="0" borderId="15" xfId="0" applyFont="1" applyBorder="1">
      <alignment vertic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center"/>
    </xf>
    <xf numFmtId="38" fontId="21" fillId="0" borderId="3" xfId="1" applyFont="1" applyFill="1" applyBorder="1" applyAlignment="1">
      <alignment vertical="center" shrinkToFit="1"/>
    </xf>
    <xf numFmtId="0" fontId="23" fillId="0" borderId="2" xfId="0" applyFont="1" applyBorder="1" applyAlignment="1">
      <alignment horizontal="center" vertical="center"/>
    </xf>
    <xf numFmtId="0" fontId="23" fillId="0" borderId="0" xfId="0" applyFont="1">
      <alignment vertical="center"/>
    </xf>
    <xf numFmtId="49" fontId="21" fillId="0" borderId="2" xfId="0" applyNumberFormat="1" applyFont="1" applyBorder="1" applyAlignment="1">
      <alignment horizontal="right" vertical="center"/>
    </xf>
    <xf numFmtId="49" fontId="21" fillId="0" borderId="9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38" fontId="21" fillId="0" borderId="0" xfId="0" applyNumberFormat="1" applyFont="1">
      <alignment vertical="center"/>
    </xf>
    <xf numFmtId="38" fontId="21" fillId="0" borderId="5" xfId="1" applyFont="1" applyFill="1" applyBorder="1" applyAlignment="1">
      <alignment vertical="center" shrinkToFit="1"/>
    </xf>
    <xf numFmtId="38" fontId="23" fillId="0" borderId="3" xfId="1" applyFont="1" applyFill="1" applyBorder="1" applyAlignment="1">
      <alignment vertical="center" shrinkToFit="1"/>
    </xf>
    <xf numFmtId="38" fontId="23" fillId="0" borderId="5" xfId="1" applyFont="1" applyFill="1" applyBorder="1" applyAlignment="1">
      <alignment vertical="center" shrinkToFit="1"/>
    </xf>
    <xf numFmtId="177" fontId="21" fillId="0" borderId="3" xfId="5" applyNumberFormat="1" applyFont="1" applyFill="1" applyBorder="1" applyAlignment="1">
      <alignment vertical="center" shrinkToFit="1"/>
    </xf>
    <xf numFmtId="38" fontId="21" fillId="0" borderId="0" xfId="0" applyNumberFormat="1" applyFont="1" applyAlignment="1">
      <alignment vertical="center" shrinkToFit="1"/>
    </xf>
    <xf numFmtId="38" fontId="21" fillId="0" borderId="3" xfId="0" applyNumberFormat="1" applyFont="1" applyBorder="1" applyAlignment="1">
      <alignment vertical="center" shrinkToFit="1"/>
    </xf>
    <xf numFmtId="38" fontId="21" fillId="0" borderId="6" xfId="1" applyFont="1" applyFill="1" applyBorder="1" applyAlignment="1">
      <alignment vertical="center" shrinkToFit="1"/>
    </xf>
    <xf numFmtId="177" fontId="21" fillId="0" borderId="6" xfId="5" applyNumberFormat="1" applyFont="1" applyFill="1" applyBorder="1" applyAlignment="1">
      <alignment vertical="center" shrinkToFit="1"/>
    </xf>
    <xf numFmtId="38" fontId="21" fillId="0" borderId="18" xfId="0" applyNumberFormat="1" applyFont="1" applyBorder="1" applyAlignment="1">
      <alignment vertical="center" shrinkToFit="1"/>
    </xf>
    <xf numFmtId="38" fontId="21" fillId="0" borderId="6" xfId="0" applyNumberFormat="1" applyFont="1" applyBorder="1" applyAlignment="1">
      <alignment vertical="center" shrinkToFit="1"/>
    </xf>
    <xf numFmtId="38" fontId="21" fillId="0" borderId="19" xfId="0" applyNumberFormat="1" applyFont="1" applyBorder="1" applyAlignment="1">
      <alignment vertical="center" shrinkToFit="1"/>
    </xf>
    <xf numFmtId="38" fontId="21" fillId="0" borderId="20" xfId="0" applyNumberFormat="1" applyFont="1" applyBorder="1" applyAlignment="1">
      <alignment vertical="center" shrinkToFit="1"/>
    </xf>
    <xf numFmtId="38" fontId="21" fillId="0" borderId="7" xfId="1" applyFont="1" applyFill="1" applyBorder="1" applyAlignment="1">
      <alignment vertical="center" shrinkToFit="1"/>
    </xf>
    <xf numFmtId="177" fontId="21" fillId="0" borderId="3" xfId="0" applyNumberFormat="1" applyFont="1" applyBorder="1" applyAlignment="1">
      <alignment vertical="center" shrinkToFit="1"/>
    </xf>
    <xf numFmtId="177" fontId="21" fillId="0" borderId="6" xfId="0" applyNumberFormat="1" applyFont="1" applyBorder="1" applyAlignment="1">
      <alignment vertical="center" shrinkToFit="1"/>
    </xf>
    <xf numFmtId="176" fontId="21" fillId="0" borderId="3" xfId="1" applyNumberFormat="1" applyFont="1" applyFill="1" applyBorder="1" applyAlignment="1">
      <alignment vertical="center" shrinkToFit="1"/>
    </xf>
    <xf numFmtId="176" fontId="21" fillId="0" borderId="3" xfId="0" applyNumberFormat="1" applyFont="1" applyBorder="1" applyAlignment="1">
      <alignment vertical="center" shrinkToFit="1"/>
    </xf>
    <xf numFmtId="176" fontId="21" fillId="0" borderId="3" xfId="2" applyNumberFormat="1" applyFont="1" applyBorder="1" applyAlignment="1">
      <alignment vertical="center" shrinkToFit="1"/>
    </xf>
    <xf numFmtId="176" fontId="21" fillId="0" borderId="6" xfId="1" applyNumberFormat="1" applyFont="1" applyFill="1" applyBorder="1" applyAlignment="1">
      <alignment vertical="center" shrinkToFit="1"/>
    </xf>
    <xf numFmtId="176" fontId="21" fillId="0" borderId="6" xfId="0" applyNumberFormat="1" applyFont="1" applyBorder="1" applyAlignment="1">
      <alignment vertical="center" shrinkToFit="1"/>
    </xf>
    <xf numFmtId="176" fontId="21" fillId="0" borderId="6" xfId="2" applyNumberFormat="1" applyFont="1" applyBorder="1" applyAlignment="1">
      <alignment vertical="center" shrinkToFit="1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</cellXfs>
  <cellStyles count="49">
    <cellStyle name="パーセント 2" xfId="3" xr:uid="{00000000-0005-0000-0000-000000000000}"/>
    <cellStyle name="パーセント 2 2" xfId="4" xr:uid="{00000000-0005-0000-0000-000001000000}"/>
    <cellStyle name="パーセント 3" xfId="47" xr:uid="{00000000-0005-0000-0000-000002000000}"/>
    <cellStyle name="桁区切り" xfId="1" builtinId="6"/>
    <cellStyle name="桁区切り 2" xfId="5" xr:uid="{00000000-0005-0000-0000-000004000000}"/>
    <cellStyle name="桁区切り 2 2" xfId="6" xr:uid="{00000000-0005-0000-0000-000005000000}"/>
    <cellStyle name="桁区切り 3" xfId="7" xr:uid="{00000000-0005-0000-0000-000006000000}"/>
    <cellStyle name="標準" xfId="0" builtinId="0"/>
    <cellStyle name="標準 10" xfId="8" xr:uid="{00000000-0005-0000-0000-000008000000}"/>
    <cellStyle name="標準 11" xfId="9" xr:uid="{00000000-0005-0000-0000-000009000000}"/>
    <cellStyle name="標準 12" xfId="10" xr:uid="{00000000-0005-0000-0000-00000A000000}"/>
    <cellStyle name="標準 13" xfId="11" xr:uid="{00000000-0005-0000-0000-00000B000000}"/>
    <cellStyle name="標準 14" xfId="12" xr:uid="{00000000-0005-0000-0000-00000C000000}"/>
    <cellStyle name="標準 15" xfId="13" xr:uid="{00000000-0005-0000-0000-00000D000000}"/>
    <cellStyle name="標準 16" xfId="14" xr:uid="{00000000-0005-0000-0000-00000E000000}"/>
    <cellStyle name="標準 17" xfId="15" xr:uid="{00000000-0005-0000-0000-00000F000000}"/>
    <cellStyle name="標準 18" xfId="16" xr:uid="{00000000-0005-0000-0000-000010000000}"/>
    <cellStyle name="標準 19" xfId="17" xr:uid="{00000000-0005-0000-0000-000011000000}"/>
    <cellStyle name="標準 2" xfId="2" xr:uid="{00000000-0005-0000-0000-000012000000}"/>
    <cellStyle name="標準 2 2" xfId="18" xr:uid="{00000000-0005-0000-0000-000013000000}"/>
    <cellStyle name="標準 20" xfId="19" xr:uid="{00000000-0005-0000-0000-000014000000}"/>
    <cellStyle name="標準 21" xfId="20" xr:uid="{00000000-0005-0000-0000-000015000000}"/>
    <cellStyle name="標準 22" xfId="21" xr:uid="{00000000-0005-0000-0000-000016000000}"/>
    <cellStyle name="標準 23" xfId="22" xr:uid="{00000000-0005-0000-0000-000017000000}"/>
    <cellStyle name="標準 24" xfId="23" xr:uid="{00000000-0005-0000-0000-000018000000}"/>
    <cellStyle name="標準 25" xfId="24" xr:uid="{00000000-0005-0000-0000-000019000000}"/>
    <cellStyle name="標準 26" xfId="25" xr:uid="{00000000-0005-0000-0000-00001A000000}"/>
    <cellStyle name="標準 27" xfId="26" xr:uid="{00000000-0005-0000-0000-00001B000000}"/>
    <cellStyle name="標準 28" xfId="27" xr:uid="{00000000-0005-0000-0000-00001C000000}"/>
    <cellStyle name="標準 29" xfId="28" xr:uid="{00000000-0005-0000-0000-00001D000000}"/>
    <cellStyle name="標準 3" xfId="29" xr:uid="{00000000-0005-0000-0000-00001E000000}"/>
    <cellStyle name="標準 30" xfId="30" xr:uid="{00000000-0005-0000-0000-00001F000000}"/>
    <cellStyle name="標準 31" xfId="31" xr:uid="{00000000-0005-0000-0000-000020000000}"/>
    <cellStyle name="標準 32" xfId="32" xr:uid="{00000000-0005-0000-0000-000021000000}"/>
    <cellStyle name="標準 33" xfId="33" xr:uid="{00000000-0005-0000-0000-000022000000}"/>
    <cellStyle name="標準 34" xfId="34" xr:uid="{00000000-0005-0000-0000-000023000000}"/>
    <cellStyle name="標準 35" xfId="35" xr:uid="{00000000-0005-0000-0000-000024000000}"/>
    <cellStyle name="標準 36" xfId="36" xr:uid="{00000000-0005-0000-0000-000025000000}"/>
    <cellStyle name="標準 37" xfId="37" xr:uid="{00000000-0005-0000-0000-000026000000}"/>
    <cellStyle name="標準 38" xfId="38" xr:uid="{00000000-0005-0000-0000-000027000000}"/>
    <cellStyle name="標準 39" xfId="39" xr:uid="{00000000-0005-0000-0000-000028000000}"/>
    <cellStyle name="標準 4" xfId="40" xr:uid="{00000000-0005-0000-0000-000029000000}"/>
    <cellStyle name="標準 40" xfId="46" xr:uid="{00000000-0005-0000-0000-00002A000000}"/>
    <cellStyle name="標準 41" xfId="48" xr:uid="{00000000-0005-0000-0000-00002B000000}"/>
    <cellStyle name="標準 5" xfId="41" xr:uid="{00000000-0005-0000-0000-00002C000000}"/>
    <cellStyle name="標準 6" xfId="42" xr:uid="{00000000-0005-0000-0000-00002D000000}"/>
    <cellStyle name="標準 7" xfId="43" xr:uid="{00000000-0005-0000-0000-00002E000000}"/>
    <cellStyle name="標準 8" xfId="44" xr:uid="{00000000-0005-0000-0000-00002F000000}"/>
    <cellStyle name="標準 9" xfId="45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27\&#9671;&#26045;&#35373;&#25972;&#20633;&#29677;\H27_&#38651;&#27671;&#38306;&#20418;\01.H27_&#38651;&#27671;&#26376;&#22577;&#12539;&#12510;&#12452;&#12463;&#12525;&#12539;&#22826;&#38525;&#20809;&#26376;&#22577;\01.&#38651;&#27671;&#26376;&#22577;\06.&#21271;&#32207;\&#12304;&#21271;&#32207;&#12305;&#38651;&#27671;&#26376;&#22577;&#65288;H28%203&#26376;&#2099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&amp;印刷方法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１"/>
      <sheetName val="２"/>
      <sheetName val="３"/>
      <sheetName val="27年度電気月､年報"/>
      <sheetName val="決    算"/>
      <sheetName val="監査"/>
      <sheetName val="集計表"/>
      <sheetName val="成田集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2"/>
  <sheetViews>
    <sheetView tabSelected="1" view="pageBreakPreview" zoomScale="40" zoomScaleNormal="100" zoomScaleSheetLayoutView="40" workbookViewId="0">
      <selection activeCell="AS28" sqref="AS28"/>
    </sheetView>
  </sheetViews>
  <sheetFormatPr defaultColWidth="9" defaultRowHeight="20.100000000000001" customHeight="1" x14ac:dyDescent="0.15"/>
  <cols>
    <col min="1" max="1" width="8" style="35" customWidth="1"/>
    <col min="2" max="2" width="6.875" style="35" customWidth="1"/>
    <col min="3" max="30" width="10.625" style="35" customWidth="1"/>
    <col min="31" max="31" width="12.625" style="35" customWidth="1"/>
    <col min="32" max="32" width="9" style="35"/>
    <col min="33" max="33" width="10.625" style="35" bestFit="1" customWidth="1"/>
    <col min="34" max="16384" width="9" style="35"/>
  </cols>
  <sheetData>
    <row r="1" spans="1:31" ht="11.25" customHeight="1" x14ac:dyDescent="0.15"/>
    <row r="2" spans="1:31" ht="31.5" customHeight="1" x14ac:dyDescent="0.15">
      <c r="A2" s="73" t="s">
        <v>79</v>
      </c>
    </row>
    <row r="3" spans="1:31" ht="28.5" customHeight="1" thickBot="1" x14ac:dyDescent="0.2">
      <c r="A3" s="74" t="s">
        <v>80</v>
      </c>
      <c r="L3" s="36"/>
      <c r="AE3" s="37" t="s">
        <v>40</v>
      </c>
    </row>
    <row r="4" spans="1:31" ht="17.100000000000001" customHeight="1" x14ac:dyDescent="0.15">
      <c r="A4" s="75" t="s">
        <v>78</v>
      </c>
      <c r="B4" s="80" t="s">
        <v>3</v>
      </c>
      <c r="C4" s="83" t="s">
        <v>35</v>
      </c>
      <c r="D4" s="84"/>
      <c r="E4" s="83" t="s">
        <v>34</v>
      </c>
      <c r="F4" s="84"/>
      <c r="G4" s="84"/>
      <c r="H4" s="84"/>
      <c r="I4" s="84"/>
      <c r="J4" s="84"/>
      <c r="K4" s="85"/>
      <c r="L4" s="83" t="s">
        <v>36</v>
      </c>
      <c r="M4" s="85"/>
      <c r="N4" s="38"/>
      <c r="O4" s="39"/>
      <c r="P4" s="39"/>
      <c r="Q4" s="40" t="s">
        <v>74</v>
      </c>
      <c r="R4" s="39" t="s">
        <v>73</v>
      </c>
      <c r="S4" s="41"/>
      <c r="T4" s="80" t="s">
        <v>62</v>
      </c>
      <c r="U4" s="83" t="s">
        <v>37</v>
      </c>
      <c r="V4" s="84"/>
      <c r="W4" s="85"/>
      <c r="X4" s="83" t="s">
        <v>39</v>
      </c>
      <c r="Y4" s="84"/>
      <c r="Z4" s="84"/>
      <c r="AA4" s="84"/>
      <c r="AB4" s="85"/>
      <c r="AC4" s="83" t="s">
        <v>38</v>
      </c>
      <c r="AD4" s="85"/>
      <c r="AE4" s="86" t="s">
        <v>42</v>
      </c>
    </row>
    <row r="5" spans="1:31" ht="17.100000000000001" customHeight="1" x14ac:dyDescent="0.15">
      <c r="A5" s="76"/>
      <c r="B5" s="81"/>
      <c r="C5" s="42" t="s">
        <v>15</v>
      </c>
      <c r="D5" s="42" t="s">
        <v>61</v>
      </c>
      <c r="E5" s="42" t="s">
        <v>16</v>
      </c>
      <c r="F5" s="42" t="s">
        <v>18</v>
      </c>
      <c r="G5" s="42" t="s">
        <v>7</v>
      </c>
      <c r="H5" s="42" t="s">
        <v>19</v>
      </c>
      <c r="I5" s="42" t="s">
        <v>20</v>
      </c>
      <c r="J5" s="42" t="s">
        <v>21</v>
      </c>
      <c r="K5" s="42" t="s">
        <v>9</v>
      </c>
      <c r="L5" s="42" t="s">
        <v>22</v>
      </c>
      <c r="M5" s="42" t="s">
        <v>47</v>
      </c>
      <c r="N5" s="42" t="s">
        <v>23</v>
      </c>
      <c r="O5" s="78" t="s">
        <v>11</v>
      </c>
      <c r="P5" s="42" t="s">
        <v>24</v>
      </c>
      <c r="Q5" s="42" t="s">
        <v>46</v>
      </c>
      <c r="R5" s="42" t="s">
        <v>25</v>
      </c>
      <c r="S5" s="42" t="s">
        <v>26</v>
      </c>
      <c r="T5" s="81"/>
      <c r="U5" s="42" t="s">
        <v>27</v>
      </c>
      <c r="V5" s="42" t="s">
        <v>43</v>
      </c>
      <c r="W5" s="42" t="s">
        <v>28</v>
      </c>
      <c r="X5" s="42" t="s">
        <v>12</v>
      </c>
      <c r="Y5" s="42" t="s">
        <v>29</v>
      </c>
      <c r="Z5" s="42" t="s">
        <v>13</v>
      </c>
      <c r="AA5" s="42" t="s">
        <v>44</v>
      </c>
      <c r="AB5" s="42" t="s">
        <v>44</v>
      </c>
      <c r="AC5" s="42" t="s">
        <v>45</v>
      </c>
      <c r="AD5" s="42" t="s">
        <v>30</v>
      </c>
      <c r="AE5" s="87"/>
    </row>
    <row r="6" spans="1:31" ht="17.100000000000001" customHeight="1" x14ac:dyDescent="0.15">
      <c r="A6" s="77"/>
      <c r="B6" s="82"/>
      <c r="C6" s="43" t="s">
        <v>4</v>
      </c>
      <c r="D6" s="43" t="s">
        <v>60</v>
      </c>
      <c r="E6" s="43" t="s">
        <v>17</v>
      </c>
      <c r="F6" s="43" t="s">
        <v>4</v>
      </c>
      <c r="G6" s="43" t="s">
        <v>8</v>
      </c>
      <c r="H6" s="43" t="s">
        <v>5</v>
      </c>
      <c r="I6" s="43" t="s">
        <v>5</v>
      </c>
      <c r="J6" s="43" t="s">
        <v>6</v>
      </c>
      <c r="K6" s="43" t="s">
        <v>6</v>
      </c>
      <c r="L6" s="43" t="s">
        <v>4</v>
      </c>
      <c r="M6" s="43" t="s">
        <v>5</v>
      </c>
      <c r="N6" s="43" t="s">
        <v>10</v>
      </c>
      <c r="O6" s="79"/>
      <c r="P6" s="43" t="s">
        <v>4</v>
      </c>
      <c r="Q6" s="43" t="s">
        <v>14</v>
      </c>
      <c r="R6" s="43" t="s">
        <v>14</v>
      </c>
      <c r="S6" s="43" t="s">
        <v>6</v>
      </c>
      <c r="T6" s="82"/>
      <c r="U6" s="43" t="s">
        <v>5</v>
      </c>
      <c r="V6" s="43" t="s">
        <v>14</v>
      </c>
      <c r="W6" s="43" t="s">
        <v>14</v>
      </c>
      <c r="X6" s="43" t="s">
        <v>5</v>
      </c>
      <c r="Y6" s="43" t="s">
        <v>5</v>
      </c>
      <c r="Z6" s="43" t="s">
        <v>14</v>
      </c>
      <c r="AA6" s="43" t="s">
        <v>5</v>
      </c>
      <c r="AB6" s="43" t="s">
        <v>6</v>
      </c>
      <c r="AC6" s="43" t="s">
        <v>5</v>
      </c>
      <c r="AD6" s="43" t="s">
        <v>5</v>
      </c>
      <c r="AE6" s="88"/>
    </row>
    <row r="7" spans="1:31" ht="24.95" customHeight="1" x14ac:dyDescent="0.15">
      <c r="A7" s="44" t="s">
        <v>76</v>
      </c>
      <c r="B7" s="45">
        <v>0</v>
      </c>
      <c r="C7" s="45">
        <v>96001203</v>
      </c>
      <c r="D7" s="45">
        <v>127369498</v>
      </c>
      <c r="E7" s="45">
        <v>88452</v>
      </c>
      <c r="F7" s="45">
        <v>490372292</v>
      </c>
      <c r="G7" s="45">
        <v>165759910</v>
      </c>
      <c r="H7" s="45">
        <v>31690006</v>
      </c>
      <c r="I7" s="45">
        <v>74887372</v>
      </c>
      <c r="J7" s="45">
        <v>496392</v>
      </c>
      <c r="K7" s="45">
        <v>444202</v>
      </c>
      <c r="L7" s="45">
        <v>175922927</v>
      </c>
      <c r="M7" s="45">
        <v>20319809</v>
      </c>
      <c r="N7" s="45">
        <v>70297482</v>
      </c>
      <c r="O7" s="45">
        <v>148763</v>
      </c>
      <c r="P7" s="45">
        <v>69615320</v>
      </c>
      <c r="Q7" s="45">
        <v>10701991</v>
      </c>
      <c r="R7" s="45">
        <v>34300023</v>
      </c>
      <c r="S7" s="45">
        <v>423707</v>
      </c>
      <c r="T7" s="45">
        <v>118286931</v>
      </c>
      <c r="U7" s="45">
        <v>51345607</v>
      </c>
      <c r="V7" s="45">
        <v>8392298</v>
      </c>
      <c r="W7" s="45">
        <v>15498926</v>
      </c>
      <c r="X7" s="45">
        <v>113146940</v>
      </c>
      <c r="Y7" s="45">
        <v>78969380</v>
      </c>
      <c r="Z7" s="45">
        <v>11843867</v>
      </c>
      <c r="AA7" s="45">
        <v>33993481</v>
      </c>
      <c r="AB7" s="45">
        <v>14382</v>
      </c>
      <c r="AC7" s="45">
        <v>51890807</v>
      </c>
      <c r="AD7" s="45">
        <v>108447705</v>
      </c>
      <c r="AE7" s="52">
        <v>1960669673</v>
      </c>
    </row>
    <row r="8" spans="1:31" ht="24.95" customHeight="1" x14ac:dyDescent="0.15">
      <c r="A8" s="44">
        <v>23</v>
      </c>
      <c r="B8" s="45">
        <v>0</v>
      </c>
      <c r="C8" s="45">
        <v>100946001</v>
      </c>
      <c r="D8" s="45">
        <v>136073765</v>
      </c>
      <c r="E8" s="45">
        <v>91452</v>
      </c>
      <c r="F8" s="45">
        <v>507033388</v>
      </c>
      <c r="G8" s="45">
        <v>182159322</v>
      </c>
      <c r="H8" s="45">
        <v>34935483</v>
      </c>
      <c r="I8" s="45">
        <v>73151209</v>
      </c>
      <c r="J8" s="45">
        <v>509237</v>
      </c>
      <c r="K8" s="45">
        <v>427905</v>
      </c>
      <c r="L8" s="45">
        <v>184480872</v>
      </c>
      <c r="M8" s="45">
        <v>19540885</v>
      </c>
      <c r="N8" s="45">
        <v>74964671</v>
      </c>
      <c r="O8" s="45">
        <v>153076</v>
      </c>
      <c r="P8" s="45">
        <v>76065894</v>
      </c>
      <c r="Q8" s="45">
        <v>10341188</v>
      </c>
      <c r="R8" s="45">
        <v>31057716</v>
      </c>
      <c r="S8" s="45">
        <v>406310</v>
      </c>
      <c r="T8" s="45">
        <v>126921996</v>
      </c>
      <c r="U8" s="45">
        <v>49138101</v>
      </c>
      <c r="V8" s="45">
        <v>6428829</v>
      </c>
      <c r="W8" s="45">
        <v>15180193</v>
      </c>
      <c r="X8" s="45">
        <v>116039997</v>
      </c>
      <c r="Y8" s="45">
        <v>79885540</v>
      </c>
      <c r="Z8" s="45">
        <v>11234227</v>
      </c>
      <c r="AA8" s="45">
        <v>32543769</v>
      </c>
      <c r="AB8" s="45">
        <v>13870</v>
      </c>
      <c r="AC8" s="45">
        <v>51990338</v>
      </c>
      <c r="AD8" s="45">
        <v>114918843</v>
      </c>
      <c r="AE8" s="52">
        <v>2036634076.9257143</v>
      </c>
    </row>
    <row r="9" spans="1:31" ht="24.95" customHeight="1" x14ac:dyDescent="0.15">
      <c r="A9" s="44">
        <v>24</v>
      </c>
      <c r="B9" s="45">
        <v>0</v>
      </c>
      <c r="C9" s="45">
        <v>118591921</v>
      </c>
      <c r="D9" s="45">
        <v>158274621</v>
      </c>
      <c r="E9" s="45">
        <v>125998</v>
      </c>
      <c r="F9" s="45">
        <v>645889430</v>
      </c>
      <c r="G9" s="45">
        <v>256817700</v>
      </c>
      <c r="H9" s="45">
        <v>40646690</v>
      </c>
      <c r="I9" s="45">
        <v>100167579</v>
      </c>
      <c r="J9" s="45">
        <v>574461</v>
      </c>
      <c r="K9" s="45">
        <v>416542</v>
      </c>
      <c r="L9" s="45">
        <v>220263447</v>
      </c>
      <c r="M9" s="45">
        <v>23301932</v>
      </c>
      <c r="N9" s="45">
        <v>97218152</v>
      </c>
      <c r="O9" s="45">
        <v>169880</v>
      </c>
      <c r="P9" s="45">
        <v>98373127</v>
      </c>
      <c r="Q9" s="45">
        <v>12314364</v>
      </c>
      <c r="R9" s="45">
        <v>40604492</v>
      </c>
      <c r="S9" s="45">
        <v>462823</v>
      </c>
      <c r="T9" s="45">
        <v>160596285</v>
      </c>
      <c r="U9" s="45">
        <v>58058840</v>
      </c>
      <c r="V9" s="45">
        <v>7530268</v>
      </c>
      <c r="W9" s="45">
        <v>17793101</v>
      </c>
      <c r="X9" s="45">
        <v>141716159</v>
      </c>
      <c r="Y9" s="45">
        <v>101570075.12</v>
      </c>
      <c r="Z9" s="45">
        <v>12356615</v>
      </c>
      <c r="AA9" s="45">
        <v>50369495</v>
      </c>
      <c r="AB9" s="45">
        <v>14211</v>
      </c>
      <c r="AC9" s="45">
        <v>66611209</v>
      </c>
      <c r="AD9" s="45">
        <v>152787507</v>
      </c>
      <c r="AE9" s="52">
        <v>2583616924.1199999</v>
      </c>
    </row>
    <row r="10" spans="1:31" ht="24.95" customHeight="1" x14ac:dyDescent="0.15">
      <c r="A10" s="44">
        <v>25</v>
      </c>
      <c r="B10" s="45">
        <v>0</v>
      </c>
      <c r="C10" s="45">
        <v>128344162</v>
      </c>
      <c r="D10" s="45">
        <v>175503171</v>
      </c>
      <c r="E10" s="45">
        <v>137869</v>
      </c>
      <c r="F10" s="45">
        <v>722818939</v>
      </c>
      <c r="G10" s="45">
        <v>294288710</v>
      </c>
      <c r="H10" s="45">
        <v>42139549</v>
      </c>
      <c r="I10" s="45">
        <v>93287461.040000007</v>
      </c>
      <c r="J10" s="45">
        <v>562139</v>
      </c>
      <c r="K10" s="45">
        <v>547129</v>
      </c>
      <c r="L10" s="45">
        <v>231020412</v>
      </c>
      <c r="M10" s="45">
        <v>27377531</v>
      </c>
      <c r="N10" s="45">
        <v>112229565</v>
      </c>
      <c r="O10" s="45">
        <v>186732</v>
      </c>
      <c r="P10" s="45">
        <v>104346593</v>
      </c>
      <c r="Q10" s="45">
        <v>13645580</v>
      </c>
      <c r="R10" s="45">
        <v>50916024</v>
      </c>
      <c r="S10" s="45">
        <v>477891</v>
      </c>
      <c r="T10" s="45">
        <v>175302693</v>
      </c>
      <c r="U10" s="45">
        <v>59432492</v>
      </c>
      <c r="V10" s="45">
        <v>8580172</v>
      </c>
      <c r="W10" s="45">
        <v>23919029</v>
      </c>
      <c r="X10" s="45">
        <v>147603617</v>
      </c>
      <c r="Y10" s="45">
        <v>106004293</v>
      </c>
      <c r="Z10" s="45">
        <v>13243139</v>
      </c>
      <c r="AA10" s="45">
        <v>54578414</v>
      </c>
      <c r="AB10" s="45">
        <v>14708</v>
      </c>
      <c r="AC10" s="45">
        <v>72944888</v>
      </c>
      <c r="AD10" s="45">
        <v>163115956.62</v>
      </c>
      <c r="AE10" s="52">
        <v>2822568858.6599998</v>
      </c>
    </row>
    <row r="11" spans="1:31" ht="24.95" customHeight="1" x14ac:dyDescent="0.15">
      <c r="A11" s="44">
        <v>26</v>
      </c>
      <c r="B11" s="45">
        <v>0</v>
      </c>
      <c r="C11" s="45">
        <v>151949916</v>
      </c>
      <c r="D11" s="45">
        <v>204972202</v>
      </c>
      <c r="E11" s="45">
        <v>146182</v>
      </c>
      <c r="F11" s="45">
        <v>739423619</v>
      </c>
      <c r="G11" s="45">
        <v>249743731</v>
      </c>
      <c r="H11" s="45">
        <v>46443269</v>
      </c>
      <c r="I11" s="45">
        <v>104151665</v>
      </c>
      <c r="J11" s="45">
        <v>559930</v>
      </c>
      <c r="K11" s="45">
        <v>661828</v>
      </c>
      <c r="L11" s="45">
        <v>295266313</v>
      </c>
      <c r="M11" s="45">
        <v>28555174</v>
      </c>
      <c r="N11" s="45">
        <v>117217012</v>
      </c>
      <c r="O11" s="45">
        <v>183743</v>
      </c>
      <c r="P11" s="45">
        <v>105134953</v>
      </c>
      <c r="Q11" s="45">
        <v>14643239</v>
      </c>
      <c r="R11" s="45">
        <v>45242952</v>
      </c>
      <c r="S11" s="45">
        <v>407308</v>
      </c>
      <c r="T11" s="45">
        <v>190072692</v>
      </c>
      <c r="U11" s="45">
        <v>60285827</v>
      </c>
      <c r="V11" s="45">
        <v>8783747</v>
      </c>
      <c r="W11" s="45">
        <v>20527780</v>
      </c>
      <c r="X11" s="45">
        <v>151276661</v>
      </c>
      <c r="Y11" s="45">
        <v>118665089</v>
      </c>
      <c r="Z11" s="45">
        <v>15209314</v>
      </c>
      <c r="AA11" s="45">
        <v>57518802</v>
      </c>
      <c r="AB11" s="45">
        <v>15315</v>
      </c>
      <c r="AC11" s="45">
        <v>79135387</v>
      </c>
      <c r="AD11" s="45">
        <v>186548591.76999998</v>
      </c>
      <c r="AE11" s="52">
        <v>2992742241.77</v>
      </c>
    </row>
    <row r="12" spans="1:31" ht="24.95" customHeight="1" x14ac:dyDescent="0.15">
      <c r="A12" s="44">
        <v>27</v>
      </c>
      <c r="B12" s="45">
        <v>0</v>
      </c>
      <c r="C12" s="45">
        <v>131836096</v>
      </c>
      <c r="D12" s="45">
        <v>178565305</v>
      </c>
      <c r="E12" s="45">
        <v>136566</v>
      </c>
      <c r="F12" s="45">
        <v>660871764</v>
      </c>
      <c r="G12" s="45">
        <v>188123981</v>
      </c>
      <c r="H12" s="45">
        <v>40974170</v>
      </c>
      <c r="I12" s="45">
        <v>86306191</v>
      </c>
      <c r="J12" s="45">
        <v>558055</v>
      </c>
      <c r="K12" s="45">
        <v>685003</v>
      </c>
      <c r="L12" s="45">
        <v>308091094</v>
      </c>
      <c r="M12" s="45">
        <v>25656904</v>
      </c>
      <c r="N12" s="45">
        <v>106438008</v>
      </c>
      <c r="O12" s="45">
        <v>167298</v>
      </c>
      <c r="P12" s="45">
        <v>91487790</v>
      </c>
      <c r="Q12" s="45">
        <v>13535252</v>
      </c>
      <c r="R12" s="45">
        <v>39896894</v>
      </c>
      <c r="S12" s="45">
        <v>381272</v>
      </c>
      <c r="T12" s="45">
        <v>170893306</v>
      </c>
      <c r="U12" s="45">
        <v>55670425</v>
      </c>
      <c r="V12" s="45">
        <v>8248661</v>
      </c>
      <c r="W12" s="45">
        <v>18035232</v>
      </c>
      <c r="X12" s="45">
        <v>139946718</v>
      </c>
      <c r="Y12" s="45">
        <v>99328370</v>
      </c>
      <c r="Z12" s="45">
        <v>12593984</v>
      </c>
      <c r="AA12" s="45">
        <v>53256773</v>
      </c>
      <c r="AB12" s="45">
        <v>14958</v>
      </c>
      <c r="AC12" s="45">
        <v>59547937</v>
      </c>
      <c r="AD12" s="45">
        <v>167079381.67000002</v>
      </c>
      <c r="AE12" s="52">
        <v>2658327388.6700001</v>
      </c>
    </row>
    <row r="13" spans="1:31" ht="24.95" customHeight="1" x14ac:dyDescent="0.15">
      <c r="A13" s="44">
        <v>28</v>
      </c>
      <c r="B13" s="45">
        <v>0</v>
      </c>
      <c r="C13" s="45">
        <v>109619726</v>
      </c>
      <c r="D13" s="45">
        <v>154905496</v>
      </c>
      <c r="E13" s="45">
        <v>160399</v>
      </c>
      <c r="F13" s="45">
        <v>514354992</v>
      </c>
      <c r="G13" s="45">
        <v>175765534</v>
      </c>
      <c r="H13" s="45">
        <v>33112898</v>
      </c>
      <c r="I13" s="45">
        <v>72219319</v>
      </c>
      <c r="J13" s="45">
        <v>529925</v>
      </c>
      <c r="K13" s="45">
        <v>624394</v>
      </c>
      <c r="L13" s="45">
        <v>223850524</v>
      </c>
      <c r="M13" s="45">
        <v>23308997</v>
      </c>
      <c r="N13" s="45">
        <v>86270936</v>
      </c>
      <c r="O13" s="45">
        <v>154129</v>
      </c>
      <c r="P13" s="45">
        <v>77215991</v>
      </c>
      <c r="Q13" s="45">
        <v>11662714</v>
      </c>
      <c r="R13" s="45">
        <v>39550907</v>
      </c>
      <c r="S13" s="45">
        <v>368182</v>
      </c>
      <c r="T13" s="45">
        <v>139269188</v>
      </c>
      <c r="U13" s="45">
        <v>49461160</v>
      </c>
      <c r="V13" s="45">
        <v>7815193</v>
      </c>
      <c r="W13" s="45">
        <v>16083364</v>
      </c>
      <c r="X13" s="45">
        <v>124134587</v>
      </c>
      <c r="Y13" s="45">
        <v>85165239</v>
      </c>
      <c r="Z13" s="45">
        <v>11720726</v>
      </c>
      <c r="AA13" s="45">
        <v>49044841</v>
      </c>
      <c r="AB13" s="45">
        <v>14453</v>
      </c>
      <c r="AC13" s="45">
        <v>49814338</v>
      </c>
      <c r="AD13" s="45">
        <v>139922070</v>
      </c>
      <c r="AE13" s="52">
        <v>2196120222</v>
      </c>
    </row>
    <row r="14" spans="1:31" ht="24.95" customHeight="1" x14ac:dyDescent="0.15">
      <c r="A14" s="44">
        <v>29</v>
      </c>
      <c r="B14" s="45">
        <v>0</v>
      </c>
      <c r="C14" s="45">
        <v>112147258</v>
      </c>
      <c r="D14" s="45">
        <v>158092339</v>
      </c>
      <c r="E14" s="45">
        <v>159874</v>
      </c>
      <c r="F14" s="45">
        <v>524186788</v>
      </c>
      <c r="G14" s="45">
        <v>204851035</v>
      </c>
      <c r="H14" s="45">
        <v>34941454</v>
      </c>
      <c r="I14" s="45">
        <v>76370696</v>
      </c>
      <c r="J14" s="45">
        <v>538049</v>
      </c>
      <c r="K14" s="45">
        <v>558130</v>
      </c>
      <c r="L14" s="45">
        <v>223158881</v>
      </c>
      <c r="M14" s="45">
        <v>24814672</v>
      </c>
      <c r="N14" s="45">
        <v>89354262</v>
      </c>
      <c r="O14" s="45">
        <v>134376</v>
      </c>
      <c r="P14" s="45">
        <v>83355191</v>
      </c>
      <c r="Q14" s="45">
        <v>12695835</v>
      </c>
      <c r="R14" s="45">
        <v>40426361</v>
      </c>
      <c r="S14" s="45">
        <v>375686</v>
      </c>
      <c r="T14" s="45">
        <v>152281082</v>
      </c>
      <c r="U14" s="45">
        <v>58283746</v>
      </c>
      <c r="V14" s="45">
        <v>7875647</v>
      </c>
      <c r="W14" s="45">
        <v>17199577</v>
      </c>
      <c r="X14" s="45">
        <v>141208657</v>
      </c>
      <c r="Y14" s="45">
        <v>93630948</v>
      </c>
      <c r="Z14" s="45">
        <v>12153452</v>
      </c>
      <c r="AA14" s="45">
        <v>41932747</v>
      </c>
      <c r="AB14" s="45">
        <v>14676</v>
      </c>
      <c r="AC14" s="45">
        <v>52560555</v>
      </c>
      <c r="AD14" s="45">
        <v>154947381</v>
      </c>
      <c r="AE14" s="52">
        <v>2318249355</v>
      </c>
    </row>
    <row r="15" spans="1:31" ht="24.95" customHeight="1" x14ac:dyDescent="0.15">
      <c r="A15" s="44">
        <v>30</v>
      </c>
      <c r="B15" s="45">
        <v>0</v>
      </c>
      <c r="C15" s="45">
        <v>101821325</v>
      </c>
      <c r="D15" s="45">
        <v>147229855</v>
      </c>
      <c r="E15" s="45">
        <v>165367</v>
      </c>
      <c r="F15" s="45">
        <v>521880702</v>
      </c>
      <c r="G15" s="45">
        <v>241236417</v>
      </c>
      <c r="H15" s="45">
        <v>38730070</v>
      </c>
      <c r="I15" s="45">
        <v>85467032</v>
      </c>
      <c r="J15" s="45">
        <v>576688</v>
      </c>
      <c r="K15" s="45">
        <v>579451</v>
      </c>
      <c r="L15" s="45">
        <v>208884878</v>
      </c>
      <c r="M15" s="45">
        <v>25080451</v>
      </c>
      <c r="N15" s="45">
        <v>90077481</v>
      </c>
      <c r="O15" s="45">
        <v>119219</v>
      </c>
      <c r="P15" s="45">
        <v>87798530</v>
      </c>
      <c r="Q15" s="45">
        <v>11690587</v>
      </c>
      <c r="R15" s="45">
        <v>42514143</v>
      </c>
      <c r="S15" s="45">
        <v>396209</v>
      </c>
      <c r="T15" s="45">
        <v>141432155</v>
      </c>
      <c r="U15" s="45">
        <v>48637770</v>
      </c>
      <c r="V15" s="45">
        <v>8228778</v>
      </c>
      <c r="W15" s="45">
        <v>16326798</v>
      </c>
      <c r="X15" s="45">
        <v>133664771</v>
      </c>
      <c r="Y15" s="45">
        <v>95183366</v>
      </c>
      <c r="Z15" s="45">
        <v>12236702</v>
      </c>
      <c r="AA15" s="45">
        <v>50439578</v>
      </c>
      <c r="AB15" s="45">
        <v>14947</v>
      </c>
      <c r="AC15" s="45">
        <v>53256491</v>
      </c>
      <c r="AD15" s="45">
        <v>159343349</v>
      </c>
      <c r="AE15" s="52">
        <v>2323013110</v>
      </c>
    </row>
    <row r="16" spans="1:31" ht="24.95" customHeight="1" x14ac:dyDescent="0.15">
      <c r="A16" s="44" t="s">
        <v>75</v>
      </c>
      <c r="B16" s="45">
        <v>0</v>
      </c>
      <c r="C16" s="45">
        <v>112931051</v>
      </c>
      <c r="D16" s="45">
        <v>157498027</v>
      </c>
      <c r="E16" s="45">
        <v>184417</v>
      </c>
      <c r="F16" s="45">
        <v>508616424</v>
      </c>
      <c r="G16" s="45">
        <v>227493840</v>
      </c>
      <c r="H16" s="45">
        <v>35812278</v>
      </c>
      <c r="I16" s="45">
        <v>74956051</v>
      </c>
      <c r="J16" s="45">
        <v>534949</v>
      </c>
      <c r="K16" s="45">
        <v>542155</v>
      </c>
      <c r="L16" s="45">
        <v>234604163</v>
      </c>
      <c r="M16" s="45">
        <v>23644789</v>
      </c>
      <c r="N16" s="45">
        <v>86762392</v>
      </c>
      <c r="O16" s="45">
        <v>123907</v>
      </c>
      <c r="P16" s="45">
        <v>86795725</v>
      </c>
      <c r="Q16" s="45">
        <v>9326147</v>
      </c>
      <c r="R16" s="45">
        <v>41295655</v>
      </c>
      <c r="S16" s="45">
        <v>397090</v>
      </c>
      <c r="T16" s="45">
        <v>200757828</v>
      </c>
      <c r="U16" s="45">
        <v>50630106</v>
      </c>
      <c r="V16" s="45">
        <v>7087606</v>
      </c>
      <c r="W16" s="45">
        <v>15269506.4</v>
      </c>
      <c r="X16" s="45">
        <v>142092707</v>
      </c>
      <c r="Y16" s="45">
        <v>94193649</v>
      </c>
      <c r="Z16" s="45">
        <v>8151236</v>
      </c>
      <c r="AA16" s="45">
        <v>42773760</v>
      </c>
      <c r="AB16" s="45">
        <v>14189</v>
      </c>
      <c r="AC16" s="45">
        <v>49816517</v>
      </c>
      <c r="AD16" s="45">
        <v>161541366</v>
      </c>
      <c r="AE16" s="52">
        <v>2373847530.4000001</v>
      </c>
    </row>
    <row r="17" spans="1:31" ht="24.95" customHeight="1" x14ac:dyDescent="0.15">
      <c r="A17" s="44">
        <v>2</v>
      </c>
      <c r="B17" s="45">
        <v>0</v>
      </c>
      <c r="C17" s="45">
        <v>101858022</v>
      </c>
      <c r="D17" s="45">
        <v>135143840</v>
      </c>
      <c r="E17" s="45">
        <v>202476</v>
      </c>
      <c r="F17" s="45">
        <v>467162144</v>
      </c>
      <c r="G17" s="45">
        <v>223479409</v>
      </c>
      <c r="H17" s="45">
        <v>32112055</v>
      </c>
      <c r="I17" s="45">
        <v>62056869</v>
      </c>
      <c r="J17" s="45">
        <v>514037</v>
      </c>
      <c r="K17" s="45">
        <v>541658</v>
      </c>
      <c r="L17" s="45">
        <v>206278368</v>
      </c>
      <c r="M17" s="45">
        <v>19943984</v>
      </c>
      <c r="N17" s="45">
        <v>84669212</v>
      </c>
      <c r="O17" s="45">
        <v>157081</v>
      </c>
      <c r="P17" s="45">
        <v>81376339</v>
      </c>
      <c r="Q17" s="45">
        <v>7685854</v>
      </c>
      <c r="R17" s="45">
        <v>38826036</v>
      </c>
      <c r="S17" s="45">
        <v>398124</v>
      </c>
      <c r="T17" s="45">
        <v>134740403</v>
      </c>
      <c r="U17" s="45">
        <v>46468015</v>
      </c>
      <c r="V17" s="45">
        <v>7235171</v>
      </c>
      <c r="W17" s="45">
        <v>15194179</v>
      </c>
      <c r="X17" s="45">
        <v>136616761</v>
      </c>
      <c r="Y17" s="45">
        <v>85221473</v>
      </c>
      <c r="Z17" s="45">
        <v>6962622</v>
      </c>
      <c r="AA17" s="45">
        <v>43067589</v>
      </c>
      <c r="AB17" s="45">
        <v>5566</v>
      </c>
      <c r="AC17" s="45">
        <v>49227012</v>
      </c>
      <c r="AD17" s="45">
        <v>148899602</v>
      </c>
      <c r="AE17" s="52">
        <v>2136043901</v>
      </c>
    </row>
    <row r="18" spans="1:31" s="47" customFormat="1" ht="24.95" customHeight="1" x14ac:dyDescent="0.15">
      <c r="A18" s="46">
        <v>3</v>
      </c>
      <c r="B18" s="53">
        <v>0</v>
      </c>
      <c r="C18" s="53">
        <v>116782285</v>
      </c>
      <c r="D18" s="53">
        <v>165354801</v>
      </c>
      <c r="E18" s="53">
        <v>187554</v>
      </c>
      <c r="F18" s="53">
        <v>530498621</v>
      </c>
      <c r="G18" s="53">
        <v>239162609</v>
      </c>
      <c r="H18" s="53">
        <v>35689709</v>
      </c>
      <c r="I18" s="53">
        <v>68579941</v>
      </c>
      <c r="J18" s="53">
        <v>547972</v>
      </c>
      <c r="K18" s="53">
        <v>560608</v>
      </c>
      <c r="L18" s="53">
        <v>226953386</v>
      </c>
      <c r="M18" s="53">
        <v>22728981</v>
      </c>
      <c r="N18" s="53">
        <v>90701205</v>
      </c>
      <c r="O18" s="53">
        <v>174225</v>
      </c>
      <c r="P18" s="53">
        <v>89740616</v>
      </c>
      <c r="Q18" s="53">
        <v>10550427</v>
      </c>
      <c r="R18" s="53">
        <v>38684057.379999995</v>
      </c>
      <c r="S18" s="53">
        <v>400180</v>
      </c>
      <c r="T18" s="53">
        <v>151998550</v>
      </c>
      <c r="U18" s="53">
        <v>51051542</v>
      </c>
      <c r="V18" s="53">
        <v>7137595</v>
      </c>
      <c r="W18" s="53">
        <v>15992746</v>
      </c>
      <c r="X18" s="53">
        <v>143354499</v>
      </c>
      <c r="Y18" s="53">
        <v>110432328</v>
      </c>
      <c r="Z18" s="53">
        <v>7966908</v>
      </c>
      <c r="AA18" s="53">
        <v>50159798</v>
      </c>
      <c r="AB18" s="53">
        <v>6578</v>
      </c>
      <c r="AC18" s="53">
        <v>51241657</v>
      </c>
      <c r="AD18" s="53">
        <v>175322935</v>
      </c>
      <c r="AE18" s="54">
        <v>2401962313.3800001</v>
      </c>
    </row>
    <row r="19" spans="1:31" ht="24.95" customHeight="1" x14ac:dyDescent="0.15">
      <c r="A19" s="48" t="s">
        <v>31</v>
      </c>
      <c r="B19" s="45">
        <v>0</v>
      </c>
      <c r="C19" s="67">
        <v>8690469</v>
      </c>
      <c r="D19" s="55">
        <v>11535570</v>
      </c>
      <c r="E19" s="56">
        <v>14336</v>
      </c>
      <c r="F19" s="57">
        <v>35411932</v>
      </c>
      <c r="G19" s="68">
        <v>18593459</v>
      </c>
      <c r="H19" s="67">
        <v>2413551</v>
      </c>
      <c r="I19" s="56">
        <v>4817630</v>
      </c>
      <c r="J19" s="57">
        <v>44310</v>
      </c>
      <c r="K19" s="56">
        <v>42517</v>
      </c>
      <c r="L19" s="69">
        <v>15672570</v>
      </c>
      <c r="M19" s="56">
        <v>1653417</v>
      </c>
      <c r="N19" s="67">
        <v>6075896</v>
      </c>
      <c r="O19" s="67">
        <v>13399</v>
      </c>
      <c r="P19" s="67">
        <v>6060022</v>
      </c>
      <c r="Q19" s="67">
        <v>161388</v>
      </c>
      <c r="R19" s="57">
        <v>1886036</v>
      </c>
      <c r="S19" s="56">
        <v>30398</v>
      </c>
      <c r="T19" s="68">
        <v>10337744</v>
      </c>
      <c r="U19" s="67">
        <v>3423051</v>
      </c>
      <c r="V19" s="56">
        <v>353912</v>
      </c>
      <c r="W19" s="57">
        <v>882898</v>
      </c>
      <c r="X19" s="56">
        <v>9654086</v>
      </c>
      <c r="Y19" s="57">
        <v>8411181</v>
      </c>
      <c r="Z19" s="56">
        <v>548315</v>
      </c>
      <c r="AA19" s="67">
        <v>3420227</v>
      </c>
      <c r="AB19" s="67">
        <v>506</v>
      </c>
      <c r="AC19" s="67">
        <v>3468460</v>
      </c>
      <c r="AD19" s="56">
        <v>10257567</v>
      </c>
      <c r="AE19" s="52">
        <v>163874847</v>
      </c>
    </row>
    <row r="20" spans="1:31" ht="24.95" customHeight="1" x14ac:dyDescent="0.15">
      <c r="A20" s="48" t="s">
        <v>48</v>
      </c>
      <c r="B20" s="45">
        <v>0</v>
      </c>
      <c r="C20" s="67">
        <v>9392929</v>
      </c>
      <c r="D20" s="55">
        <v>12555968</v>
      </c>
      <c r="E20" s="56">
        <v>14105</v>
      </c>
      <c r="F20" s="57">
        <v>39695077</v>
      </c>
      <c r="G20" s="68">
        <v>20109279</v>
      </c>
      <c r="H20" s="67">
        <v>2679851</v>
      </c>
      <c r="I20" s="56">
        <v>5237268</v>
      </c>
      <c r="J20" s="57">
        <v>46391</v>
      </c>
      <c r="K20" s="56">
        <v>44151</v>
      </c>
      <c r="L20" s="69">
        <v>17290844</v>
      </c>
      <c r="M20" s="56">
        <v>1830886</v>
      </c>
      <c r="N20" s="67">
        <v>6743056</v>
      </c>
      <c r="O20" s="67">
        <v>14867</v>
      </c>
      <c r="P20" s="67">
        <v>6574208</v>
      </c>
      <c r="Q20" s="67">
        <v>740501</v>
      </c>
      <c r="R20" s="57">
        <v>2200309</v>
      </c>
      <c r="S20" s="56">
        <v>31379</v>
      </c>
      <c r="T20" s="68">
        <v>11549378</v>
      </c>
      <c r="U20" s="67">
        <v>3744503</v>
      </c>
      <c r="V20" s="56">
        <v>542796</v>
      </c>
      <c r="W20" s="57">
        <v>1148879</v>
      </c>
      <c r="X20" s="56">
        <v>10400116</v>
      </c>
      <c r="Y20" s="57">
        <v>9135524</v>
      </c>
      <c r="Z20" s="56">
        <v>604915</v>
      </c>
      <c r="AA20" s="67">
        <v>3688788</v>
      </c>
      <c r="AB20" s="67">
        <v>506</v>
      </c>
      <c r="AC20" s="67">
        <v>3705546</v>
      </c>
      <c r="AD20" s="56">
        <v>11270974</v>
      </c>
      <c r="AE20" s="52">
        <v>180992994</v>
      </c>
    </row>
    <row r="21" spans="1:31" ht="24.95" customHeight="1" x14ac:dyDescent="0.15">
      <c r="A21" s="48" t="s">
        <v>49</v>
      </c>
      <c r="B21" s="45">
        <v>0</v>
      </c>
      <c r="C21" s="67">
        <v>9450175</v>
      </c>
      <c r="D21" s="55">
        <v>12566752</v>
      </c>
      <c r="E21" s="56">
        <v>13647</v>
      </c>
      <c r="F21" s="57">
        <v>41343610</v>
      </c>
      <c r="G21" s="68">
        <v>18996085</v>
      </c>
      <c r="H21" s="67">
        <v>2733913</v>
      </c>
      <c r="I21" s="56">
        <v>5351701</v>
      </c>
      <c r="J21" s="57">
        <v>40594</v>
      </c>
      <c r="K21" s="56">
        <v>42834</v>
      </c>
      <c r="L21" s="69">
        <v>18014308</v>
      </c>
      <c r="M21" s="56">
        <v>1883367</v>
      </c>
      <c r="N21" s="67">
        <v>6749035</v>
      </c>
      <c r="O21" s="67">
        <v>14471</v>
      </c>
      <c r="P21" s="67">
        <v>7144623</v>
      </c>
      <c r="Q21" s="67">
        <v>776616</v>
      </c>
      <c r="R21" s="57">
        <v>2869160</v>
      </c>
      <c r="S21" s="56">
        <v>32482</v>
      </c>
      <c r="T21" s="68">
        <v>11654561</v>
      </c>
      <c r="U21" s="67">
        <v>3980703</v>
      </c>
      <c r="V21" s="56">
        <v>542332</v>
      </c>
      <c r="W21" s="57">
        <v>1235048</v>
      </c>
      <c r="X21" s="56">
        <v>10893867</v>
      </c>
      <c r="Y21" s="57">
        <v>9370240</v>
      </c>
      <c r="Z21" s="56">
        <v>601689</v>
      </c>
      <c r="AA21" s="67">
        <v>3814885</v>
      </c>
      <c r="AB21" s="67">
        <v>506</v>
      </c>
      <c r="AC21" s="67">
        <v>3806998</v>
      </c>
      <c r="AD21" s="56">
        <v>12191761</v>
      </c>
      <c r="AE21" s="52">
        <v>186115963</v>
      </c>
    </row>
    <row r="22" spans="1:31" ht="24.95" customHeight="1" x14ac:dyDescent="0.15">
      <c r="A22" s="48" t="s">
        <v>50</v>
      </c>
      <c r="B22" s="45">
        <v>0</v>
      </c>
      <c r="C22" s="67">
        <v>9402814</v>
      </c>
      <c r="D22" s="55">
        <v>12737376</v>
      </c>
      <c r="E22" s="56">
        <v>15294</v>
      </c>
      <c r="F22" s="57">
        <v>44887444</v>
      </c>
      <c r="G22" s="68">
        <v>16156877</v>
      </c>
      <c r="H22" s="67">
        <v>3087531</v>
      </c>
      <c r="I22" s="56">
        <v>6063214</v>
      </c>
      <c r="J22" s="57">
        <v>40687</v>
      </c>
      <c r="K22" s="56">
        <v>40871</v>
      </c>
      <c r="L22" s="69">
        <v>19772371</v>
      </c>
      <c r="M22" s="56">
        <v>1748667</v>
      </c>
      <c r="N22" s="67">
        <v>7434411</v>
      </c>
      <c r="O22" s="67">
        <v>16719</v>
      </c>
      <c r="P22" s="67">
        <v>8079540</v>
      </c>
      <c r="Q22" s="67">
        <v>799536</v>
      </c>
      <c r="R22" s="57">
        <v>3793738</v>
      </c>
      <c r="S22" s="56">
        <v>31888</v>
      </c>
      <c r="T22" s="68">
        <v>12854121</v>
      </c>
      <c r="U22" s="67">
        <v>4250729</v>
      </c>
      <c r="V22" s="56">
        <v>558517</v>
      </c>
      <c r="W22" s="57">
        <v>1343583</v>
      </c>
      <c r="X22" s="56">
        <v>12072567</v>
      </c>
      <c r="Y22" s="57">
        <v>10536049</v>
      </c>
      <c r="Z22" s="56">
        <v>672960</v>
      </c>
      <c r="AA22" s="67">
        <v>4216881</v>
      </c>
      <c r="AB22" s="67">
        <v>506</v>
      </c>
      <c r="AC22" s="67">
        <v>4177612</v>
      </c>
      <c r="AD22" s="56">
        <v>16129772</v>
      </c>
      <c r="AE22" s="52">
        <v>200922275</v>
      </c>
    </row>
    <row r="23" spans="1:31" ht="24.95" customHeight="1" x14ac:dyDescent="0.15">
      <c r="A23" s="48" t="s">
        <v>51</v>
      </c>
      <c r="B23" s="45">
        <v>0</v>
      </c>
      <c r="C23" s="67">
        <v>10282556</v>
      </c>
      <c r="D23" s="55">
        <v>13631588</v>
      </c>
      <c r="E23" s="56">
        <v>15161</v>
      </c>
      <c r="F23" s="57">
        <v>42705713</v>
      </c>
      <c r="G23" s="68">
        <v>15375115</v>
      </c>
      <c r="H23" s="67">
        <v>3051241</v>
      </c>
      <c r="I23" s="56">
        <v>6155820</v>
      </c>
      <c r="J23" s="57">
        <v>43940</v>
      </c>
      <c r="K23" s="56">
        <v>42240</v>
      </c>
      <c r="L23" s="69">
        <v>19577845</v>
      </c>
      <c r="M23" s="56">
        <v>1978017</v>
      </c>
      <c r="N23" s="67">
        <v>7246884</v>
      </c>
      <c r="O23" s="67">
        <v>14439</v>
      </c>
      <c r="P23" s="67">
        <v>8157903</v>
      </c>
      <c r="Q23" s="67">
        <v>893939</v>
      </c>
      <c r="R23" s="57">
        <v>4241527.38</v>
      </c>
      <c r="S23" s="56">
        <v>31541</v>
      </c>
      <c r="T23" s="68">
        <v>12937817</v>
      </c>
      <c r="U23" s="67">
        <v>4314587</v>
      </c>
      <c r="V23" s="56">
        <v>631069</v>
      </c>
      <c r="W23" s="57">
        <v>1308305</v>
      </c>
      <c r="X23" s="56">
        <v>12381076</v>
      </c>
      <c r="Y23" s="57">
        <v>9317527</v>
      </c>
      <c r="Z23" s="56">
        <v>669208</v>
      </c>
      <c r="AA23" s="67">
        <v>4175935</v>
      </c>
      <c r="AB23" s="67">
        <v>506</v>
      </c>
      <c r="AC23" s="67">
        <v>4193714</v>
      </c>
      <c r="AD23" s="56">
        <v>16375119</v>
      </c>
      <c r="AE23" s="52">
        <v>199750332.38</v>
      </c>
    </row>
    <row r="24" spans="1:31" ht="24.95" customHeight="1" x14ac:dyDescent="0.15">
      <c r="A24" s="48" t="s">
        <v>52</v>
      </c>
      <c r="B24" s="45">
        <v>0</v>
      </c>
      <c r="C24" s="67">
        <v>9386985</v>
      </c>
      <c r="D24" s="55">
        <v>13275455</v>
      </c>
      <c r="E24" s="56">
        <v>15748</v>
      </c>
      <c r="F24" s="57">
        <v>42309826</v>
      </c>
      <c r="G24" s="68">
        <v>14834307</v>
      </c>
      <c r="H24" s="67">
        <v>2966599</v>
      </c>
      <c r="I24" s="56">
        <v>5805124</v>
      </c>
      <c r="J24" s="57">
        <v>43130</v>
      </c>
      <c r="K24" s="56">
        <v>48599</v>
      </c>
      <c r="L24" s="69">
        <v>19448497</v>
      </c>
      <c r="M24" s="56">
        <v>1921238</v>
      </c>
      <c r="N24" s="67">
        <v>7024591</v>
      </c>
      <c r="O24" s="67">
        <v>16998</v>
      </c>
      <c r="P24" s="67">
        <v>7548222</v>
      </c>
      <c r="Q24" s="67">
        <v>901945</v>
      </c>
      <c r="R24" s="57">
        <v>4218861</v>
      </c>
      <c r="S24" s="56">
        <v>33967</v>
      </c>
      <c r="T24" s="68">
        <v>12557630</v>
      </c>
      <c r="U24" s="67">
        <v>4206104</v>
      </c>
      <c r="V24" s="56">
        <v>578676</v>
      </c>
      <c r="W24" s="57">
        <v>1313351</v>
      </c>
      <c r="X24" s="56">
        <v>11843333</v>
      </c>
      <c r="Y24" s="57">
        <v>8696977</v>
      </c>
      <c r="Z24" s="56">
        <v>645707</v>
      </c>
      <c r="AA24" s="67">
        <v>4119353</v>
      </c>
      <c r="AB24" s="67">
        <v>506</v>
      </c>
      <c r="AC24" s="67">
        <v>4052139</v>
      </c>
      <c r="AD24" s="56">
        <v>16017236</v>
      </c>
      <c r="AE24" s="52">
        <v>193831104</v>
      </c>
    </row>
    <row r="25" spans="1:31" ht="24.95" customHeight="1" x14ac:dyDescent="0.15">
      <c r="A25" s="48" t="s">
        <v>53</v>
      </c>
      <c r="B25" s="45">
        <v>0</v>
      </c>
      <c r="C25" s="67">
        <v>9563406</v>
      </c>
      <c r="D25" s="55">
        <v>13660711</v>
      </c>
      <c r="E25" s="56">
        <v>16335</v>
      </c>
      <c r="F25" s="57">
        <v>46699614</v>
      </c>
      <c r="G25" s="68">
        <v>21899553</v>
      </c>
      <c r="H25" s="67">
        <v>3009826</v>
      </c>
      <c r="I25" s="56">
        <v>5759359</v>
      </c>
      <c r="J25" s="57">
        <v>45795</v>
      </c>
      <c r="K25" s="56">
        <v>48250</v>
      </c>
      <c r="L25" s="69">
        <v>19065773</v>
      </c>
      <c r="M25" s="56">
        <v>1801598</v>
      </c>
      <c r="N25" s="67">
        <v>9124018</v>
      </c>
      <c r="O25" s="67">
        <v>12368</v>
      </c>
      <c r="P25" s="67">
        <v>7564563</v>
      </c>
      <c r="Q25" s="67">
        <v>873766</v>
      </c>
      <c r="R25" s="57">
        <v>2107904</v>
      </c>
      <c r="S25" s="56">
        <v>33439</v>
      </c>
      <c r="T25" s="68">
        <v>12816314</v>
      </c>
      <c r="U25" s="67">
        <v>4300474</v>
      </c>
      <c r="V25" s="56">
        <v>617555</v>
      </c>
      <c r="W25" s="57">
        <v>1394103</v>
      </c>
      <c r="X25" s="56">
        <v>12071179</v>
      </c>
      <c r="Y25" s="57">
        <v>8676125</v>
      </c>
      <c r="Z25" s="56">
        <v>654660</v>
      </c>
      <c r="AA25" s="67">
        <v>4165148</v>
      </c>
      <c r="AB25" s="67">
        <v>506</v>
      </c>
      <c r="AC25" s="67">
        <v>4124210</v>
      </c>
      <c r="AD25" s="56">
        <v>13541320</v>
      </c>
      <c r="AE25" s="52">
        <v>203647872</v>
      </c>
    </row>
    <row r="26" spans="1:31" ht="24.95" customHeight="1" x14ac:dyDescent="0.15">
      <c r="A26" s="48" t="s">
        <v>54</v>
      </c>
      <c r="B26" s="45">
        <v>0</v>
      </c>
      <c r="C26" s="67">
        <v>9159345</v>
      </c>
      <c r="D26" s="55">
        <v>13671545</v>
      </c>
      <c r="E26" s="56">
        <v>15078</v>
      </c>
      <c r="F26" s="57">
        <v>44072554</v>
      </c>
      <c r="G26" s="68">
        <v>22666167</v>
      </c>
      <c r="H26" s="67">
        <v>2979060</v>
      </c>
      <c r="I26" s="56">
        <v>5631319</v>
      </c>
      <c r="J26" s="57">
        <v>49979</v>
      </c>
      <c r="K26" s="56">
        <v>46157</v>
      </c>
      <c r="L26" s="69">
        <v>15605357</v>
      </c>
      <c r="M26" s="56">
        <v>1769440</v>
      </c>
      <c r="N26" s="67">
        <v>9385805</v>
      </c>
      <c r="O26" s="67">
        <v>15728</v>
      </c>
      <c r="P26" s="67">
        <v>7375959</v>
      </c>
      <c r="Q26" s="67">
        <v>871515</v>
      </c>
      <c r="R26" s="57">
        <v>1228183</v>
      </c>
      <c r="S26" s="56">
        <v>33607</v>
      </c>
      <c r="T26" s="68">
        <v>11842197</v>
      </c>
      <c r="U26" s="67">
        <v>4175356</v>
      </c>
      <c r="V26" s="56">
        <v>621402</v>
      </c>
      <c r="W26" s="57">
        <v>1298978</v>
      </c>
      <c r="X26" s="56">
        <v>11821970</v>
      </c>
      <c r="Y26" s="57">
        <v>8665323</v>
      </c>
      <c r="Z26" s="56">
        <v>652130</v>
      </c>
      <c r="AA26" s="67">
        <v>4164999</v>
      </c>
      <c r="AB26" s="67">
        <v>506</v>
      </c>
      <c r="AC26" s="67">
        <v>4341769</v>
      </c>
      <c r="AD26" s="56">
        <v>14130329</v>
      </c>
      <c r="AE26" s="52">
        <v>196291757</v>
      </c>
    </row>
    <row r="27" spans="1:31" ht="24.95" customHeight="1" x14ac:dyDescent="0.15">
      <c r="A27" s="48" t="s">
        <v>55</v>
      </c>
      <c r="B27" s="45">
        <v>0</v>
      </c>
      <c r="C27" s="67">
        <v>10025250</v>
      </c>
      <c r="D27" s="55">
        <v>14443970</v>
      </c>
      <c r="E27" s="56">
        <v>14809</v>
      </c>
      <c r="F27" s="57">
        <v>45625622</v>
      </c>
      <c r="G27" s="68">
        <v>24459034</v>
      </c>
      <c r="H27" s="67">
        <v>3173628</v>
      </c>
      <c r="I27" s="56">
        <v>5746087</v>
      </c>
      <c r="J27" s="57">
        <v>51143</v>
      </c>
      <c r="K27" s="56">
        <v>49036</v>
      </c>
      <c r="L27" s="69">
        <v>16487688</v>
      </c>
      <c r="M27" s="56">
        <v>1830773</v>
      </c>
      <c r="N27" s="67">
        <v>7859444</v>
      </c>
      <c r="O27" s="67">
        <v>8832</v>
      </c>
      <c r="P27" s="67">
        <v>7766915</v>
      </c>
      <c r="Q27" s="67">
        <v>870018</v>
      </c>
      <c r="R27" s="57">
        <v>3456033</v>
      </c>
      <c r="S27" s="56">
        <v>34516</v>
      </c>
      <c r="T27" s="68">
        <v>12993701</v>
      </c>
      <c r="U27" s="67">
        <v>4467437</v>
      </c>
      <c r="V27" s="56">
        <v>577177</v>
      </c>
      <c r="W27" s="57">
        <v>1314193</v>
      </c>
      <c r="X27" s="56">
        <v>12733460</v>
      </c>
      <c r="Y27" s="57">
        <v>8975876</v>
      </c>
      <c r="Z27" s="56">
        <v>712741</v>
      </c>
      <c r="AA27" s="67">
        <v>4403260</v>
      </c>
      <c r="AB27" s="67">
        <v>506</v>
      </c>
      <c r="AC27" s="67">
        <v>4552695</v>
      </c>
      <c r="AD27" s="56">
        <v>14860848</v>
      </c>
      <c r="AE27" s="52">
        <v>207494692</v>
      </c>
    </row>
    <row r="28" spans="1:31" ht="24.95" customHeight="1" x14ac:dyDescent="0.15">
      <c r="A28" s="48" t="s">
        <v>56</v>
      </c>
      <c r="B28" s="45">
        <v>0</v>
      </c>
      <c r="C28" s="67">
        <v>10205484</v>
      </c>
      <c r="D28" s="55">
        <v>14682673</v>
      </c>
      <c r="E28" s="56">
        <v>18135</v>
      </c>
      <c r="F28" s="57">
        <v>44776478</v>
      </c>
      <c r="G28" s="68">
        <v>18899178</v>
      </c>
      <c r="H28" s="67">
        <v>3136688</v>
      </c>
      <c r="I28" s="56">
        <v>5685075</v>
      </c>
      <c r="J28" s="57">
        <v>48970</v>
      </c>
      <c r="K28" s="56">
        <v>52134</v>
      </c>
      <c r="L28" s="69">
        <v>20965305</v>
      </c>
      <c r="M28" s="56">
        <v>2011869</v>
      </c>
      <c r="N28" s="67">
        <v>7418835</v>
      </c>
      <c r="O28" s="67">
        <v>14649</v>
      </c>
      <c r="P28" s="67">
        <v>7696258</v>
      </c>
      <c r="Q28" s="67">
        <v>918095</v>
      </c>
      <c r="R28" s="57">
        <v>3912631</v>
      </c>
      <c r="S28" s="56">
        <v>35076</v>
      </c>
      <c r="T28" s="68">
        <v>13586012</v>
      </c>
      <c r="U28" s="67">
        <v>4596612</v>
      </c>
      <c r="V28" s="56">
        <v>619896</v>
      </c>
      <c r="W28" s="57">
        <v>1398333</v>
      </c>
      <c r="X28" s="56">
        <v>12790804</v>
      </c>
      <c r="Y28" s="57">
        <v>9510404</v>
      </c>
      <c r="Z28" s="56">
        <v>728686</v>
      </c>
      <c r="AA28" s="67">
        <v>4514787</v>
      </c>
      <c r="AB28" s="67">
        <v>506</v>
      </c>
      <c r="AC28" s="67">
        <v>4745359</v>
      </c>
      <c r="AD28" s="56">
        <v>16718273</v>
      </c>
      <c r="AE28" s="52">
        <v>209687205</v>
      </c>
    </row>
    <row r="29" spans="1:31" ht="24.95" customHeight="1" x14ac:dyDescent="0.15">
      <c r="A29" s="48" t="s">
        <v>57</v>
      </c>
      <c r="B29" s="45">
        <v>0</v>
      </c>
      <c r="C29" s="67">
        <v>9615901</v>
      </c>
      <c r="D29" s="55">
        <v>14342962</v>
      </c>
      <c r="E29" s="56">
        <v>16755</v>
      </c>
      <c r="F29" s="57">
        <v>45057194</v>
      </c>
      <c r="G29" s="68">
        <v>19263503</v>
      </c>
      <c r="H29" s="67">
        <v>3000515</v>
      </c>
      <c r="I29" s="56">
        <v>5469432</v>
      </c>
      <c r="J29" s="57">
        <v>46072</v>
      </c>
      <c r="K29" s="56">
        <v>53679</v>
      </c>
      <c r="L29" s="69">
        <v>20467862</v>
      </c>
      <c r="M29" s="56">
        <v>2164174</v>
      </c>
      <c r="N29" s="67">
        <v>7574111</v>
      </c>
      <c r="O29" s="67">
        <v>15771</v>
      </c>
      <c r="P29" s="67">
        <v>7669432</v>
      </c>
      <c r="Q29" s="67">
        <v>978090</v>
      </c>
      <c r="R29" s="57">
        <v>4162248</v>
      </c>
      <c r="S29" s="56">
        <v>36983</v>
      </c>
      <c r="T29" s="68">
        <v>11734947</v>
      </c>
      <c r="U29" s="67">
        <v>4541865</v>
      </c>
      <c r="V29" s="56">
        <v>616352</v>
      </c>
      <c r="W29" s="57">
        <v>1446695</v>
      </c>
      <c r="X29" s="56">
        <v>12501308</v>
      </c>
      <c r="Y29" s="57">
        <v>8945460</v>
      </c>
      <c r="Z29" s="56">
        <v>702051</v>
      </c>
      <c r="AA29" s="67">
        <v>4480878</v>
      </c>
      <c r="AB29" s="67">
        <v>506</v>
      </c>
      <c r="AC29" s="67">
        <v>4988067</v>
      </c>
      <c r="AD29" s="56">
        <v>16425152</v>
      </c>
      <c r="AE29" s="52">
        <v>206317965</v>
      </c>
    </row>
    <row r="30" spans="1:31" ht="24.95" customHeight="1" thickBot="1" x14ac:dyDescent="0.2">
      <c r="A30" s="49" t="s">
        <v>58</v>
      </c>
      <c r="B30" s="58">
        <v>0</v>
      </c>
      <c r="C30" s="70">
        <v>11606971</v>
      </c>
      <c r="D30" s="59">
        <v>18250231</v>
      </c>
      <c r="E30" s="60">
        <v>18151</v>
      </c>
      <c r="F30" s="61">
        <v>57913557</v>
      </c>
      <c r="G30" s="71">
        <v>27910052</v>
      </c>
      <c r="H30" s="70">
        <v>3457306</v>
      </c>
      <c r="I30" s="62">
        <v>6857912</v>
      </c>
      <c r="J30" s="61">
        <v>46961</v>
      </c>
      <c r="K30" s="62">
        <v>50140</v>
      </c>
      <c r="L30" s="72">
        <v>24584966</v>
      </c>
      <c r="M30" s="63">
        <v>2135535</v>
      </c>
      <c r="N30" s="70">
        <v>8065119</v>
      </c>
      <c r="O30" s="70">
        <v>15984</v>
      </c>
      <c r="P30" s="70">
        <v>8102971</v>
      </c>
      <c r="Q30" s="70">
        <v>1765018</v>
      </c>
      <c r="R30" s="61">
        <v>4607427</v>
      </c>
      <c r="S30" s="63">
        <v>34904</v>
      </c>
      <c r="T30" s="71">
        <v>17134128</v>
      </c>
      <c r="U30" s="70">
        <v>5050121</v>
      </c>
      <c r="V30" s="62">
        <v>877911</v>
      </c>
      <c r="W30" s="61">
        <v>1908380</v>
      </c>
      <c r="X30" s="61">
        <v>14190733</v>
      </c>
      <c r="Y30" s="61">
        <v>10191642</v>
      </c>
      <c r="Z30" s="63">
        <v>773846</v>
      </c>
      <c r="AA30" s="70">
        <v>4994657</v>
      </c>
      <c r="AB30" s="70">
        <v>1012</v>
      </c>
      <c r="AC30" s="70">
        <v>5085088</v>
      </c>
      <c r="AD30" s="61">
        <v>17404584</v>
      </c>
      <c r="AE30" s="64">
        <v>253035307</v>
      </c>
    </row>
    <row r="31" spans="1:31" ht="12.95" customHeight="1" x14ac:dyDescent="0.15">
      <c r="A31" s="35" t="s">
        <v>32</v>
      </c>
    </row>
    <row r="32" spans="1:31" ht="99" customHeight="1" x14ac:dyDescent="0.15">
      <c r="E32" s="47"/>
    </row>
    <row r="33" spans="1:31" ht="27.75" customHeight="1" thickBot="1" x14ac:dyDescent="0.2">
      <c r="A33" s="35" t="s">
        <v>81</v>
      </c>
      <c r="AE33" s="37" t="s">
        <v>41</v>
      </c>
    </row>
    <row r="34" spans="1:31" ht="12.95" customHeight="1" x14ac:dyDescent="0.15">
      <c r="A34" s="75" t="s">
        <v>77</v>
      </c>
      <c r="B34" s="80" t="s">
        <v>3</v>
      </c>
      <c r="C34" s="83" t="s">
        <v>35</v>
      </c>
      <c r="D34" s="84"/>
      <c r="E34" s="83" t="s">
        <v>34</v>
      </c>
      <c r="F34" s="84"/>
      <c r="G34" s="84"/>
      <c r="H34" s="84"/>
      <c r="I34" s="84"/>
      <c r="J34" s="84"/>
      <c r="K34" s="85"/>
      <c r="L34" s="83" t="s">
        <v>36</v>
      </c>
      <c r="M34" s="85"/>
      <c r="N34" s="50"/>
      <c r="O34" s="39"/>
      <c r="P34" s="39"/>
      <c r="Q34" s="40" t="s">
        <v>74</v>
      </c>
      <c r="R34" s="39" t="s">
        <v>73</v>
      </c>
      <c r="S34" s="41"/>
      <c r="T34" s="80" t="s">
        <v>62</v>
      </c>
      <c r="U34" s="83" t="s">
        <v>37</v>
      </c>
      <c r="V34" s="84"/>
      <c r="W34" s="85"/>
      <c r="X34" s="83" t="s">
        <v>39</v>
      </c>
      <c r="Y34" s="84"/>
      <c r="Z34" s="84"/>
      <c r="AA34" s="84"/>
      <c r="AB34" s="85"/>
      <c r="AC34" s="83" t="s">
        <v>38</v>
      </c>
      <c r="AD34" s="85"/>
      <c r="AE34" s="86" t="s">
        <v>42</v>
      </c>
    </row>
    <row r="35" spans="1:31" ht="12.95" customHeight="1" x14ac:dyDescent="0.15">
      <c r="A35" s="76"/>
      <c r="B35" s="81"/>
      <c r="C35" s="42" t="s">
        <v>15</v>
      </c>
      <c r="D35" s="42" t="s">
        <v>61</v>
      </c>
      <c r="E35" s="42" t="s">
        <v>16</v>
      </c>
      <c r="F35" s="42" t="s">
        <v>18</v>
      </c>
      <c r="G35" s="42" t="s">
        <v>7</v>
      </c>
      <c r="H35" s="42" t="s">
        <v>19</v>
      </c>
      <c r="I35" s="42" t="s">
        <v>20</v>
      </c>
      <c r="J35" s="42" t="s">
        <v>21</v>
      </c>
      <c r="K35" s="42" t="s">
        <v>9</v>
      </c>
      <c r="L35" s="42" t="s">
        <v>22</v>
      </c>
      <c r="M35" s="42" t="s">
        <v>47</v>
      </c>
      <c r="N35" s="42" t="s">
        <v>23</v>
      </c>
      <c r="O35" s="78" t="s">
        <v>11</v>
      </c>
      <c r="P35" s="42" t="s">
        <v>24</v>
      </c>
      <c r="Q35" s="42" t="s">
        <v>46</v>
      </c>
      <c r="R35" s="42" t="s">
        <v>25</v>
      </c>
      <c r="S35" s="42" t="s">
        <v>26</v>
      </c>
      <c r="T35" s="81"/>
      <c r="U35" s="42" t="s">
        <v>27</v>
      </c>
      <c r="V35" s="42" t="s">
        <v>43</v>
      </c>
      <c r="W35" s="42" t="s">
        <v>28</v>
      </c>
      <c r="X35" s="42" t="s">
        <v>12</v>
      </c>
      <c r="Y35" s="42" t="s">
        <v>29</v>
      </c>
      <c r="Z35" s="42" t="s">
        <v>13</v>
      </c>
      <c r="AA35" s="42" t="s">
        <v>44</v>
      </c>
      <c r="AB35" s="42" t="s">
        <v>44</v>
      </c>
      <c r="AC35" s="42" t="s">
        <v>45</v>
      </c>
      <c r="AD35" s="42" t="s">
        <v>30</v>
      </c>
      <c r="AE35" s="87"/>
    </row>
    <row r="36" spans="1:31" ht="17.100000000000001" customHeight="1" x14ac:dyDescent="0.15">
      <c r="A36" s="77"/>
      <c r="B36" s="82"/>
      <c r="C36" s="43" t="s">
        <v>4</v>
      </c>
      <c r="D36" s="43" t="s">
        <v>60</v>
      </c>
      <c r="E36" s="43" t="s">
        <v>17</v>
      </c>
      <c r="F36" s="43" t="s">
        <v>4</v>
      </c>
      <c r="G36" s="43" t="s">
        <v>8</v>
      </c>
      <c r="H36" s="43" t="s">
        <v>5</v>
      </c>
      <c r="I36" s="43" t="s">
        <v>5</v>
      </c>
      <c r="J36" s="43" t="s">
        <v>6</v>
      </c>
      <c r="K36" s="43" t="s">
        <v>6</v>
      </c>
      <c r="L36" s="43" t="s">
        <v>4</v>
      </c>
      <c r="M36" s="43" t="s">
        <v>5</v>
      </c>
      <c r="N36" s="43" t="s">
        <v>10</v>
      </c>
      <c r="O36" s="79"/>
      <c r="P36" s="43" t="s">
        <v>4</v>
      </c>
      <c r="Q36" s="43" t="s">
        <v>14</v>
      </c>
      <c r="R36" s="43" t="s">
        <v>14</v>
      </c>
      <c r="S36" s="43" t="s">
        <v>6</v>
      </c>
      <c r="T36" s="82"/>
      <c r="U36" s="43" t="s">
        <v>5</v>
      </c>
      <c r="V36" s="43" t="s">
        <v>14</v>
      </c>
      <c r="W36" s="43" t="s">
        <v>14</v>
      </c>
      <c r="X36" s="43" t="s">
        <v>5</v>
      </c>
      <c r="Y36" s="43" t="s">
        <v>5</v>
      </c>
      <c r="Z36" s="43" t="s">
        <v>14</v>
      </c>
      <c r="AA36" s="43" t="s">
        <v>5</v>
      </c>
      <c r="AB36" s="43" t="s">
        <v>6</v>
      </c>
      <c r="AC36" s="43" t="s">
        <v>5</v>
      </c>
      <c r="AD36" s="43" t="s">
        <v>5</v>
      </c>
      <c r="AE36" s="88"/>
    </row>
    <row r="37" spans="1:31" ht="24.95" customHeight="1" x14ac:dyDescent="0.15">
      <c r="A37" s="44" t="s">
        <v>76</v>
      </c>
      <c r="B37" s="45">
        <v>0</v>
      </c>
      <c r="C37" s="45">
        <v>7377432</v>
      </c>
      <c r="D37" s="45">
        <v>10139080</v>
      </c>
      <c r="E37" s="45">
        <v>3929</v>
      </c>
      <c r="F37" s="45">
        <v>38642568</v>
      </c>
      <c r="G37" s="45">
        <v>14638722</v>
      </c>
      <c r="H37" s="45">
        <v>2229480</v>
      </c>
      <c r="I37" s="45">
        <v>6071698</v>
      </c>
      <c r="J37" s="45">
        <v>13894</v>
      </c>
      <c r="K37" s="45">
        <v>14852</v>
      </c>
      <c r="L37" s="45">
        <v>15128679</v>
      </c>
      <c r="M37" s="45">
        <v>1330803</v>
      </c>
      <c r="N37" s="45">
        <v>5366494</v>
      </c>
      <c r="O37" s="45">
        <v>6711</v>
      </c>
      <c r="P37" s="45">
        <v>5453424</v>
      </c>
      <c r="Q37" s="45">
        <v>642415</v>
      </c>
      <c r="R37" s="45">
        <v>2386632</v>
      </c>
      <c r="S37" s="45">
        <v>16227</v>
      </c>
      <c r="T37" s="45">
        <v>9413060</v>
      </c>
      <c r="U37" s="45">
        <v>3796189</v>
      </c>
      <c r="V37" s="45">
        <v>357500</v>
      </c>
      <c r="W37" s="45">
        <v>1027568</v>
      </c>
      <c r="X37" s="45">
        <v>9790550</v>
      </c>
      <c r="Y37" s="45">
        <v>6450366</v>
      </c>
      <c r="Z37" s="45">
        <v>551468</v>
      </c>
      <c r="AA37" s="45">
        <v>2484646</v>
      </c>
      <c r="AB37" s="45">
        <v>207</v>
      </c>
      <c r="AC37" s="45">
        <v>3205116</v>
      </c>
      <c r="AD37" s="45">
        <v>9196564</v>
      </c>
      <c r="AE37" s="52">
        <v>155736274</v>
      </c>
    </row>
    <row r="38" spans="1:31" ht="24.95" customHeight="1" x14ac:dyDescent="0.15">
      <c r="A38" s="44">
        <v>23</v>
      </c>
      <c r="B38" s="45">
        <v>0</v>
      </c>
      <c r="C38" s="45">
        <v>6891648</v>
      </c>
      <c r="D38" s="45">
        <v>9806430</v>
      </c>
      <c r="E38" s="45">
        <v>3879</v>
      </c>
      <c r="F38" s="45">
        <v>37258159</v>
      </c>
      <c r="G38" s="45">
        <v>15223267</v>
      </c>
      <c r="H38" s="45">
        <v>2272032</v>
      </c>
      <c r="I38" s="45">
        <v>5988906</v>
      </c>
      <c r="J38" s="45">
        <v>13669</v>
      </c>
      <c r="K38" s="45">
        <v>13349</v>
      </c>
      <c r="L38" s="45">
        <v>14949583</v>
      </c>
      <c r="M38" s="45">
        <v>1144826</v>
      </c>
      <c r="N38" s="45">
        <v>5175814</v>
      </c>
      <c r="O38" s="45">
        <v>6525</v>
      </c>
      <c r="P38" s="45">
        <v>5409360</v>
      </c>
      <c r="Q38" s="45">
        <v>555043</v>
      </c>
      <c r="R38" s="45">
        <v>1901160</v>
      </c>
      <c r="S38" s="45">
        <v>14670</v>
      </c>
      <c r="T38" s="45">
        <v>9125430</v>
      </c>
      <c r="U38" s="45">
        <v>3150422</v>
      </c>
      <c r="V38" s="45">
        <v>215109</v>
      </c>
      <c r="W38" s="45">
        <v>895188</v>
      </c>
      <c r="X38" s="45">
        <v>9207806</v>
      </c>
      <c r="Y38" s="45">
        <v>6158003</v>
      </c>
      <c r="Z38" s="45">
        <v>483307</v>
      </c>
      <c r="AA38" s="45">
        <v>2086718</v>
      </c>
      <c r="AB38" s="45">
        <v>182</v>
      </c>
      <c r="AC38" s="45">
        <v>3187188</v>
      </c>
      <c r="AD38" s="45">
        <v>9078844</v>
      </c>
      <c r="AE38" s="52">
        <v>150216517</v>
      </c>
    </row>
    <row r="39" spans="1:31" ht="24.95" customHeight="1" x14ac:dyDescent="0.15">
      <c r="A39" s="44">
        <v>24</v>
      </c>
      <c r="B39" s="45">
        <v>0</v>
      </c>
      <c r="C39" s="45">
        <v>6449157</v>
      </c>
      <c r="D39" s="45">
        <v>9046830</v>
      </c>
      <c r="E39" s="45">
        <v>5025</v>
      </c>
      <c r="F39" s="45">
        <v>37918769</v>
      </c>
      <c r="G39" s="45">
        <v>16116387</v>
      </c>
      <c r="H39" s="45">
        <v>2223456</v>
      </c>
      <c r="I39" s="45">
        <v>6510493</v>
      </c>
      <c r="J39" s="45">
        <v>14574</v>
      </c>
      <c r="K39" s="45">
        <v>11450</v>
      </c>
      <c r="L39" s="45">
        <v>13325307</v>
      </c>
      <c r="M39" s="45">
        <v>1182129</v>
      </c>
      <c r="N39" s="45">
        <v>5445692</v>
      </c>
      <c r="O39" s="45">
        <v>6495</v>
      </c>
      <c r="P39" s="45">
        <v>5660256</v>
      </c>
      <c r="Q39" s="45">
        <v>582534</v>
      </c>
      <c r="R39" s="45">
        <v>2166722</v>
      </c>
      <c r="S39" s="45">
        <v>15412</v>
      </c>
      <c r="T39" s="45">
        <v>9194970</v>
      </c>
      <c r="U39" s="45">
        <v>3020564</v>
      </c>
      <c r="V39" s="45">
        <v>257138</v>
      </c>
      <c r="W39" s="45">
        <v>896399.6</v>
      </c>
      <c r="X39" s="45">
        <v>8660283</v>
      </c>
      <c r="Y39" s="45">
        <v>6011814</v>
      </c>
      <c r="Z39" s="45">
        <v>479477</v>
      </c>
      <c r="AA39" s="45">
        <v>2747387</v>
      </c>
      <c r="AB39" s="45">
        <v>182</v>
      </c>
      <c r="AC39" s="45">
        <v>3173873</v>
      </c>
      <c r="AD39" s="45">
        <v>9275431</v>
      </c>
      <c r="AE39" s="52">
        <v>150398206.59999999</v>
      </c>
    </row>
    <row r="40" spans="1:31" ht="24.95" customHeight="1" x14ac:dyDescent="0.15">
      <c r="A40" s="44">
        <v>25</v>
      </c>
      <c r="B40" s="45">
        <v>0</v>
      </c>
      <c r="C40" s="45">
        <v>6432014</v>
      </c>
      <c r="D40" s="45">
        <v>9239240</v>
      </c>
      <c r="E40" s="45">
        <v>5072</v>
      </c>
      <c r="F40" s="45">
        <v>39000969</v>
      </c>
      <c r="G40" s="45">
        <v>16931771</v>
      </c>
      <c r="H40" s="45">
        <v>2053584</v>
      </c>
      <c r="I40" s="45">
        <v>5773302</v>
      </c>
      <c r="J40" s="45">
        <v>12658</v>
      </c>
      <c r="K40" s="45">
        <v>13334</v>
      </c>
      <c r="L40" s="45">
        <v>12831249</v>
      </c>
      <c r="M40" s="45">
        <v>1247263</v>
      </c>
      <c r="N40" s="45">
        <v>5870057</v>
      </c>
      <c r="O40" s="45">
        <v>6477</v>
      </c>
      <c r="P40" s="45">
        <v>5494464</v>
      </c>
      <c r="Q40" s="45">
        <v>577725</v>
      </c>
      <c r="R40" s="45">
        <v>2447201</v>
      </c>
      <c r="S40" s="45">
        <v>14522</v>
      </c>
      <c r="T40" s="45">
        <v>9241360</v>
      </c>
      <c r="U40" s="45">
        <v>2852660</v>
      </c>
      <c r="V40" s="45">
        <v>281936</v>
      </c>
      <c r="W40" s="45">
        <v>1126098</v>
      </c>
      <c r="X40" s="45">
        <v>8187657</v>
      </c>
      <c r="Y40" s="45">
        <v>6042003</v>
      </c>
      <c r="Z40" s="45">
        <v>473329</v>
      </c>
      <c r="AA40" s="45">
        <v>2759919</v>
      </c>
      <c r="AB40" s="45">
        <v>183</v>
      </c>
      <c r="AC40" s="45">
        <v>3213439</v>
      </c>
      <c r="AD40" s="45">
        <v>9026355</v>
      </c>
      <c r="AE40" s="52">
        <v>151155841</v>
      </c>
    </row>
    <row r="41" spans="1:31" ht="24.95" customHeight="1" x14ac:dyDescent="0.15">
      <c r="A41" s="44">
        <v>26</v>
      </c>
      <c r="B41" s="45">
        <v>0</v>
      </c>
      <c r="C41" s="45">
        <v>7100686</v>
      </c>
      <c r="D41" s="45">
        <v>9906220</v>
      </c>
      <c r="E41" s="45">
        <v>5005</v>
      </c>
      <c r="F41" s="45">
        <v>35693809</v>
      </c>
      <c r="G41" s="45">
        <v>12764816</v>
      </c>
      <c r="H41" s="45">
        <v>2089824</v>
      </c>
      <c r="I41" s="45">
        <v>5804429</v>
      </c>
      <c r="J41" s="45">
        <v>11634</v>
      </c>
      <c r="K41" s="45">
        <v>14799</v>
      </c>
      <c r="L41" s="45">
        <v>14926901</v>
      </c>
      <c r="M41" s="45">
        <v>1180390</v>
      </c>
      <c r="N41" s="45">
        <v>5541417</v>
      </c>
      <c r="O41" s="45">
        <v>5983</v>
      </c>
      <c r="P41" s="45">
        <v>4967759</v>
      </c>
      <c r="Q41" s="45">
        <v>573206</v>
      </c>
      <c r="R41" s="45">
        <v>1935946</v>
      </c>
      <c r="S41" s="45">
        <v>11100</v>
      </c>
      <c r="T41" s="45">
        <v>9173804</v>
      </c>
      <c r="U41" s="45">
        <v>2627523</v>
      </c>
      <c r="V41" s="45">
        <v>260609</v>
      </c>
      <c r="W41" s="45">
        <v>851548</v>
      </c>
      <c r="X41" s="45">
        <v>7957245</v>
      </c>
      <c r="Y41" s="45">
        <v>6202404</v>
      </c>
      <c r="Z41" s="45">
        <v>501454</v>
      </c>
      <c r="AA41" s="45">
        <v>2639040</v>
      </c>
      <c r="AB41" s="45">
        <v>181</v>
      </c>
      <c r="AC41" s="45">
        <v>3178552</v>
      </c>
      <c r="AD41" s="45">
        <v>9444357</v>
      </c>
      <c r="AE41" s="52">
        <v>145370641</v>
      </c>
    </row>
    <row r="42" spans="1:31" ht="24.95" customHeight="1" x14ac:dyDescent="0.15">
      <c r="A42" s="44">
        <v>27</v>
      </c>
      <c r="B42" s="45">
        <v>0</v>
      </c>
      <c r="C42" s="45">
        <v>6871656</v>
      </c>
      <c r="D42" s="45">
        <v>9669810</v>
      </c>
      <c r="E42" s="45">
        <v>5083</v>
      </c>
      <c r="F42" s="45">
        <v>36109590</v>
      </c>
      <c r="G42" s="45">
        <v>10956496</v>
      </c>
      <c r="H42" s="45">
        <v>2045437</v>
      </c>
      <c r="I42" s="45">
        <v>5707715</v>
      </c>
      <c r="J42" s="45">
        <v>12433</v>
      </c>
      <c r="K42" s="45">
        <v>16746</v>
      </c>
      <c r="L42" s="45">
        <v>17769944</v>
      </c>
      <c r="M42" s="45">
        <v>1167448</v>
      </c>
      <c r="N42" s="45">
        <v>5662744</v>
      </c>
      <c r="O42" s="45">
        <v>5911</v>
      </c>
      <c r="P42" s="45">
        <v>4830201</v>
      </c>
      <c r="Q42" s="45">
        <v>587481</v>
      </c>
      <c r="R42" s="45">
        <v>1895790</v>
      </c>
      <c r="S42" s="45">
        <v>10663</v>
      </c>
      <c r="T42" s="45">
        <v>9251034</v>
      </c>
      <c r="U42" s="45">
        <v>2840072</v>
      </c>
      <c r="V42" s="45">
        <v>258058</v>
      </c>
      <c r="W42" s="45">
        <v>821295</v>
      </c>
      <c r="X42" s="45">
        <v>8266619</v>
      </c>
      <c r="Y42" s="45">
        <v>6414377</v>
      </c>
      <c r="Z42" s="45">
        <v>429243</v>
      </c>
      <c r="AA42" s="45">
        <v>2767558</v>
      </c>
      <c r="AB42" s="45">
        <v>184</v>
      </c>
      <c r="AC42" s="45">
        <v>2950155</v>
      </c>
      <c r="AD42" s="45">
        <v>9581111</v>
      </c>
      <c r="AE42" s="52">
        <v>146904854</v>
      </c>
    </row>
    <row r="43" spans="1:31" ht="24.95" customHeight="1" x14ac:dyDescent="0.15">
      <c r="A43" s="44">
        <v>28</v>
      </c>
      <c r="B43" s="45">
        <v>0</v>
      </c>
      <c r="C43" s="45">
        <v>6895926</v>
      </c>
      <c r="D43" s="45">
        <v>10079590</v>
      </c>
      <c r="E43" s="45">
        <v>6595</v>
      </c>
      <c r="F43" s="45">
        <v>35824870</v>
      </c>
      <c r="G43" s="45">
        <v>12338216</v>
      </c>
      <c r="H43" s="45">
        <v>1976675</v>
      </c>
      <c r="I43" s="45">
        <v>5631193</v>
      </c>
      <c r="J43" s="45">
        <v>12721</v>
      </c>
      <c r="K43" s="45">
        <v>16194</v>
      </c>
      <c r="L43" s="45">
        <v>15844679</v>
      </c>
      <c r="M43" s="45">
        <v>1182041</v>
      </c>
      <c r="N43" s="45">
        <v>5385268</v>
      </c>
      <c r="O43" s="45">
        <v>6035</v>
      </c>
      <c r="P43" s="45">
        <v>4826612</v>
      </c>
      <c r="Q43" s="45">
        <v>568653</v>
      </c>
      <c r="R43" s="45">
        <v>2283439</v>
      </c>
      <c r="S43" s="45">
        <v>11331</v>
      </c>
      <c r="T43" s="45">
        <v>9060218</v>
      </c>
      <c r="U43" s="45">
        <v>2835581</v>
      </c>
      <c r="V43" s="45">
        <v>277811</v>
      </c>
      <c r="W43" s="45">
        <v>846039</v>
      </c>
      <c r="X43" s="45">
        <v>8962332</v>
      </c>
      <c r="Y43" s="45">
        <v>6471536</v>
      </c>
      <c r="Z43" s="45">
        <v>483314</v>
      </c>
      <c r="AA43" s="45">
        <v>2922585</v>
      </c>
      <c r="AB43" s="45">
        <v>185</v>
      </c>
      <c r="AC43" s="45">
        <v>2839097</v>
      </c>
      <c r="AD43" s="45">
        <v>9646407</v>
      </c>
      <c r="AE43" s="52">
        <v>147235143</v>
      </c>
    </row>
    <row r="44" spans="1:31" ht="24.95" customHeight="1" x14ac:dyDescent="0.15">
      <c r="A44" s="44">
        <v>29</v>
      </c>
      <c r="B44" s="45">
        <v>0</v>
      </c>
      <c r="C44" s="45">
        <v>6540000</v>
      </c>
      <c r="D44" s="45">
        <v>9434930</v>
      </c>
      <c r="E44" s="45">
        <v>6192.01</v>
      </c>
      <c r="F44" s="45">
        <v>32791892</v>
      </c>
      <c r="G44" s="45">
        <v>13481237</v>
      </c>
      <c r="H44" s="45">
        <v>1998262</v>
      </c>
      <c r="I44" s="45">
        <v>5620737</v>
      </c>
      <c r="J44" s="45">
        <v>12285</v>
      </c>
      <c r="K44" s="45">
        <v>13070</v>
      </c>
      <c r="L44" s="45">
        <v>14649656</v>
      </c>
      <c r="M44" s="45">
        <v>1170732</v>
      </c>
      <c r="N44" s="45">
        <v>5251744</v>
      </c>
      <c r="O44" s="45">
        <v>5036</v>
      </c>
      <c r="P44" s="45">
        <v>4889566</v>
      </c>
      <c r="Q44" s="45">
        <v>571719</v>
      </c>
      <c r="R44" s="45">
        <v>2107643</v>
      </c>
      <c r="S44" s="45">
        <v>10857</v>
      </c>
      <c r="T44" s="45">
        <v>9073564</v>
      </c>
      <c r="U44" s="45">
        <v>2786183</v>
      </c>
      <c r="V44" s="45">
        <v>264220</v>
      </c>
      <c r="W44" s="45">
        <v>827616</v>
      </c>
      <c r="X44" s="45">
        <v>9410154</v>
      </c>
      <c r="Y44" s="45">
        <v>6574582</v>
      </c>
      <c r="Z44" s="45">
        <v>460330</v>
      </c>
      <c r="AA44" s="45">
        <v>2295393</v>
      </c>
      <c r="AB44" s="45">
        <v>180</v>
      </c>
      <c r="AC44" s="45">
        <v>2814289</v>
      </c>
      <c r="AD44" s="45">
        <v>10106642</v>
      </c>
      <c r="AE44" s="52">
        <v>143168711.00999999</v>
      </c>
    </row>
    <row r="45" spans="1:31" ht="24.95" customHeight="1" x14ac:dyDescent="0.15">
      <c r="A45" s="44">
        <v>30</v>
      </c>
      <c r="B45" s="45">
        <v>0</v>
      </c>
      <c r="C45" s="45">
        <v>6482538</v>
      </c>
      <c r="D45" s="45">
        <v>9527870</v>
      </c>
      <c r="E45" s="45">
        <v>5992</v>
      </c>
      <c r="F45" s="45">
        <v>31550384</v>
      </c>
      <c r="G45" s="45">
        <v>15703502</v>
      </c>
      <c r="H45" s="45">
        <v>2069235</v>
      </c>
      <c r="I45" s="45">
        <v>5610899</v>
      </c>
      <c r="J45" s="45">
        <v>12856</v>
      </c>
      <c r="K45" s="45">
        <v>12761</v>
      </c>
      <c r="L45" s="45">
        <v>13406410</v>
      </c>
      <c r="M45" s="45">
        <v>1210068</v>
      </c>
      <c r="N45" s="45">
        <v>5201315</v>
      </c>
      <c r="O45" s="45">
        <v>4245</v>
      </c>
      <c r="P45" s="45">
        <v>5090431</v>
      </c>
      <c r="Q45" s="45">
        <v>525087</v>
      </c>
      <c r="R45" s="45">
        <v>2241915</v>
      </c>
      <c r="S45" s="45">
        <v>10853</v>
      </c>
      <c r="T45" s="45">
        <v>9142414</v>
      </c>
      <c r="U45" s="45">
        <v>2718223</v>
      </c>
      <c r="V45" s="45">
        <v>271685</v>
      </c>
      <c r="W45" s="45">
        <v>783768</v>
      </c>
      <c r="X45" s="45">
        <v>8777495</v>
      </c>
      <c r="Y45" s="45">
        <v>6537013</v>
      </c>
      <c r="Z45" s="45">
        <v>450056</v>
      </c>
      <c r="AA45" s="45">
        <v>2818833</v>
      </c>
      <c r="AB45" s="45">
        <v>176</v>
      </c>
      <c r="AC45" s="45">
        <v>2801879</v>
      </c>
      <c r="AD45" s="45">
        <v>10320097</v>
      </c>
      <c r="AE45" s="52">
        <v>143288000</v>
      </c>
    </row>
    <row r="46" spans="1:31" ht="24.95" customHeight="1" x14ac:dyDescent="0.15">
      <c r="A46" s="44" t="s">
        <v>75</v>
      </c>
      <c r="B46" s="45">
        <v>0</v>
      </c>
      <c r="C46" s="45">
        <v>6430105</v>
      </c>
      <c r="D46" s="45">
        <v>9293590</v>
      </c>
      <c r="E46" s="45">
        <v>6574</v>
      </c>
      <c r="F46" s="45">
        <v>31349515</v>
      </c>
      <c r="G46" s="45">
        <v>14654856</v>
      </c>
      <c r="H46" s="45">
        <v>1998098</v>
      </c>
      <c r="I46" s="45">
        <v>5163495</v>
      </c>
      <c r="J46" s="45">
        <v>11861</v>
      </c>
      <c r="K46" s="45">
        <v>11172</v>
      </c>
      <c r="L46" s="45">
        <v>15006437</v>
      </c>
      <c r="M46" s="45">
        <v>1187435</v>
      </c>
      <c r="N46" s="45">
        <v>4976255</v>
      </c>
      <c r="O46" s="45">
        <v>4374</v>
      </c>
      <c r="P46" s="45">
        <v>5009331</v>
      </c>
      <c r="Q46" s="45">
        <v>498019</v>
      </c>
      <c r="R46" s="45">
        <v>2167912</v>
      </c>
      <c r="S46" s="45">
        <v>11049</v>
      </c>
      <c r="T46" s="45">
        <v>9201677</v>
      </c>
      <c r="U46" s="45">
        <v>2847011</v>
      </c>
      <c r="V46" s="45">
        <v>244424</v>
      </c>
      <c r="W46" s="45">
        <v>735797</v>
      </c>
      <c r="X46" s="45">
        <v>9257712</v>
      </c>
      <c r="Y46" s="45">
        <v>6419069</v>
      </c>
      <c r="Z46" s="45">
        <v>418215.33333333337</v>
      </c>
      <c r="AA46" s="45">
        <v>2300458</v>
      </c>
      <c r="AB46" s="45">
        <v>154</v>
      </c>
      <c r="AC46" s="45">
        <v>2734020</v>
      </c>
      <c r="AD46" s="45">
        <v>10352698</v>
      </c>
      <c r="AE46" s="52">
        <v>142291313.33333334</v>
      </c>
    </row>
    <row r="47" spans="1:31" ht="24.95" customHeight="1" x14ac:dyDescent="0.15">
      <c r="A47" s="44">
        <v>2</v>
      </c>
      <c r="B47" s="45">
        <v>0</v>
      </c>
      <c r="C47" s="45">
        <v>6405131</v>
      </c>
      <c r="D47" s="45">
        <v>9218940</v>
      </c>
      <c r="E47" s="45">
        <v>7571</v>
      </c>
      <c r="F47" s="45">
        <v>31501304</v>
      </c>
      <c r="G47" s="45">
        <v>15811569</v>
      </c>
      <c r="H47" s="45">
        <v>1975331</v>
      </c>
      <c r="I47" s="45">
        <v>4805274</v>
      </c>
      <c r="J47" s="45">
        <v>12222</v>
      </c>
      <c r="K47" s="45">
        <v>11070</v>
      </c>
      <c r="L47" s="45">
        <v>14483162</v>
      </c>
      <c r="M47" s="45">
        <v>1092555</v>
      </c>
      <c r="N47" s="45">
        <v>5401895</v>
      </c>
      <c r="O47" s="45">
        <v>5738</v>
      </c>
      <c r="P47" s="45">
        <v>5081208</v>
      </c>
      <c r="Q47" s="45">
        <v>460159</v>
      </c>
      <c r="R47" s="45">
        <v>2234116</v>
      </c>
      <c r="S47" s="45">
        <v>11467</v>
      </c>
      <c r="T47" s="45">
        <v>9111778</v>
      </c>
      <c r="U47" s="45">
        <v>2908557</v>
      </c>
      <c r="V47" s="45">
        <v>293043</v>
      </c>
      <c r="W47" s="45">
        <v>826988</v>
      </c>
      <c r="X47" s="45">
        <v>9690070</v>
      </c>
      <c r="Y47" s="45">
        <v>6269590</v>
      </c>
      <c r="Z47" s="45">
        <v>406141.16666666663</v>
      </c>
      <c r="AA47" s="45">
        <v>2610050</v>
      </c>
      <c r="AB47" s="45">
        <v>0</v>
      </c>
      <c r="AC47" s="45">
        <v>2922086</v>
      </c>
      <c r="AD47" s="45">
        <v>10613495</v>
      </c>
      <c r="AE47" s="52">
        <v>144170510</v>
      </c>
    </row>
    <row r="48" spans="1:31" ht="24.95" customHeight="1" x14ac:dyDescent="0.15">
      <c r="A48" s="46">
        <v>3</v>
      </c>
      <c r="B48" s="45">
        <v>0</v>
      </c>
      <c r="C48" s="53">
        <f>SUM(C49:C60)</f>
        <v>6554953</v>
      </c>
      <c r="D48" s="53">
        <f t="shared" ref="D48:AD48" si="0">SUM(D49:D60)</f>
        <v>9963540</v>
      </c>
      <c r="E48" s="53">
        <f t="shared" si="0"/>
        <v>6613</v>
      </c>
      <c r="F48" s="53">
        <f t="shared" si="0"/>
        <v>31183512</v>
      </c>
      <c r="G48" s="53">
        <f t="shared" si="0"/>
        <v>14950813</v>
      </c>
      <c r="H48" s="53">
        <f t="shared" si="0"/>
        <v>1954661</v>
      </c>
      <c r="I48" s="53">
        <f t="shared" si="0"/>
        <v>4761995</v>
      </c>
      <c r="J48" s="53">
        <f t="shared" si="0"/>
        <v>11945</v>
      </c>
      <c r="K48" s="53">
        <f t="shared" si="0"/>
        <v>11420</v>
      </c>
      <c r="L48" s="53">
        <f t="shared" si="0"/>
        <v>14252754</v>
      </c>
      <c r="M48" s="53">
        <f t="shared" si="0"/>
        <v>1087183</v>
      </c>
      <c r="N48" s="53">
        <f t="shared" si="0"/>
        <v>5203555</v>
      </c>
      <c r="O48" s="53">
        <f t="shared" si="0"/>
        <v>5914</v>
      </c>
      <c r="P48" s="53">
        <f t="shared" si="0"/>
        <v>5134436</v>
      </c>
      <c r="Q48" s="53">
        <f t="shared" si="0"/>
        <v>542169</v>
      </c>
      <c r="R48" s="53">
        <f t="shared" si="0"/>
        <v>1964190</v>
      </c>
      <c r="S48" s="53">
        <f t="shared" si="0"/>
        <v>10732</v>
      </c>
      <c r="T48" s="53">
        <f t="shared" si="0"/>
        <v>8641410</v>
      </c>
      <c r="U48" s="53">
        <f t="shared" si="0"/>
        <v>2966331</v>
      </c>
      <c r="V48" s="53">
        <f t="shared" si="0"/>
        <v>293545</v>
      </c>
      <c r="W48" s="53">
        <f t="shared" si="0"/>
        <v>698279</v>
      </c>
      <c r="X48" s="53">
        <f t="shared" si="0"/>
        <v>9187799</v>
      </c>
      <c r="Y48" s="53">
        <f t="shared" si="0"/>
        <v>6480310</v>
      </c>
      <c r="Z48" s="53">
        <f t="shared" si="0"/>
        <v>407195</v>
      </c>
      <c r="AA48" s="53">
        <f t="shared" si="0"/>
        <v>2888781</v>
      </c>
      <c r="AB48" s="53">
        <f t="shared" si="0"/>
        <v>0</v>
      </c>
      <c r="AC48" s="53">
        <f t="shared" si="0"/>
        <v>2855988</v>
      </c>
      <c r="AD48" s="53">
        <f t="shared" si="0"/>
        <v>10762115</v>
      </c>
      <c r="AE48" s="54">
        <f>SUM(AE49:AE60)</f>
        <v>142782138</v>
      </c>
    </row>
    <row r="49" spans="1:33" ht="24.95" customHeight="1" x14ac:dyDescent="0.15">
      <c r="A49" s="48" t="s">
        <v>31</v>
      </c>
      <c r="B49" s="45">
        <v>0</v>
      </c>
      <c r="C49" s="67">
        <v>581765</v>
      </c>
      <c r="D49" s="65">
        <v>846610</v>
      </c>
      <c r="E49" s="56">
        <v>559</v>
      </c>
      <c r="F49" s="45">
        <v>2502041</v>
      </c>
      <c r="G49" s="68">
        <v>1427092</v>
      </c>
      <c r="H49" s="67">
        <v>157613</v>
      </c>
      <c r="I49" s="56">
        <v>386733</v>
      </c>
      <c r="J49" s="57">
        <v>963</v>
      </c>
      <c r="K49" s="56">
        <v>975</v>
      </c>
      <c r="L49" s="69">
        <v>1199048</v>
      </c>
      <c r="M49" s="56">
        <v>90226</v>
      </c>
      <c r="N49" s="67">
        <v>416626</v>
      </c>
      <c r="O49" s="67">
        <v>500</v>
      </c>
      <c r="P49" s="67">
        <v>414286</v>
      </c>
      <c r="Q49" s="67">
        <v>10095</v>
      </c>
      <c r="R49" s="57">
        <v>105163</v>
      </c>
      <c r="S49" s="56">
        <v>882</v>
      </c>
      <c r="T49" s="68">
        <v>758700</v>
      </c>
      <c r="U49" s="67">
        <v>233899</v>
      </c>
      <c r="V49" s="56">
        <v>11101</v>
      </c>
      <c r="W49" s="57">
        <v>47365</v>
      </c>
      <c r="X49" s="56">
        <v>725829</v>
      </c>
      <c r="Y49" s="57">
        <v>508949</v>
      </c>
      <c r="Z49" s="56">
        <v>32755</v>
      </c>
      <c r="AA49" s="67">
        <v>232250</v>
      </c>
      <c r="AB49" s="45">
        <v>0</v>
      </c>
      <c r="AC49" s="67">
        <v>225538</v>
      </c>
      <c r="AD49" s="56">
        <v>761535</v>
      </c>
      <c r="AE49" s="52">
        <f t="shared" ref="AE49:AE60" si="1">SUM(B49:AD49)</f>
        <v>11679098</v>
      </c>
    </row>
    <row r="50" spans="1:33" ht="24.95" customHeight="1" x14ac:dyDescent="0.15">
      <c r="A50" s="48" t="s">
        <v>48</v>
      </c>
      <c r="B50" s="45">
        <v>0</v>
      </c>
      <c r="C50" s="67">
        <v>601486</v>
      </c>
      <c r="D50" s="65">
        <v>867850</v>
      </c>
      <c r="E50" s="56">
        <v>531</v>
      </c>
      <c r="F50" s="45">
        <v>2638769</v>
      </c>
      <c r="G50" s="68">
        <v>1447285</v>
      </c>
      <c r="H50" s="67">
        <v>164078</v>
      </c>
      <c r="I50" s="56">
        <v>401545</v>
      </c>
      <c r="J50" s="57">
        <v>964</v>
      </c>
      <c r="K50" s="56">
        <v>1041</v>
      </c>
      <c r="L50" s="69">
        <v>1242961</v>
      </c>
      <c r="M50" s="56">
        <v>85705</v>
      </c>
      <c r="N50" s="67">
        <v>439327</v>
      </c>
      <c r="O50" s="67">
        <v>531</v>
      </c>
      <c r="P50" s="67">
        <v>426746</v>
      </c>
      <c r="Q50" s="67">
        <v>43402</v>
      </c>
      <c r="R50" s="57">
        <v>124760</v>
      </c>
      <c r="S50" s="56">
        <v>884</v>
      </c>
      <c r="T50" s="68">
        <v>798276</v>
      </c>
      <c r="U50" s="67">
        <v>245028</v>
      </c>
      <c r="V50" s="56">
        <v>20728</v>
      </c>
      <c r="W50" s="57">
        <v>58510</v>
      </c>
      <c r="X50" s="56">
        <v>747928</v>
      </c>
      <c r="Y50" s="57">
        <v>533771</v>
      </c>
      <c r="Z50" s="56">
        <v>34285</v>
      </c>
      <c r="AA50" s="67">
        <v>239124</v>
      </c>
      <c r="AB50" s="45">
        <v>0</v>
      </c>
      <c r="AC50" s="67">
        <v>229850</v>
      </c>
      <c r="AD50" s="56">
        <v>787225</v>
      </c>
      <c r="AE50" s="52">
        <f t="shared" si="1"/>
        <v>12182590</v>
      </c>
    </row>
    <row r="51" spans="1:33" ht="24.95" customHeight="1" x14ac:dyDescent="0.15">
      <c r="A51" s="48" t="s">
        <v>49</v>
      </c>
      <c r="B51" s="45">
        <v>0</v>
      </c>
      <c r="C51" s="67">
        <v>570720</v>
      </c>
      <c r="D51" s="65">
        <v>834220</v>
      </c>
      <c r="E51" s="56">
        <v>508</v>
      </c>
      <c r="F51" s="45">
        <v>2680058</v>
      </c>
      <c r="G51" s="68">
        <v>1307488</v>
      </c>
      <c r="H51" s="67">
        <v>163973</v>
      </c>
      <c r="I51" s="56">
        <v>404745</v>
      </c>
      <c r="J51" s="57">
        <v>907</v>
      </c>
      <c r="K51" s="56">
        <v>843</v>
      </c>
      <c r="L51" s="69">
        <v>1238430</v>
      </c>
      <c r="M51" s="56">
        <v>92492</v>
      </c>
      <c r="N51" s="67">
        <v>418567</v>
      </c>
      <c r="O51" s="67">
        <v>512</v>
      </c>
      <c r="P51" s="67">
        <v>440722</v>
      </c>
      <c r="Q51" s="67">
        <v>44747</v>
      </c>
      <c r="R51" s="57">
        <v>156267</v>
      </c>
      <c r="S51" s="56">
        <v>921</v>
      </c>
      <c r="T51" s="68">
        <v>773666</v>
      </c>
      <c r="U51" s="67">
        <v>251549</v>
      </c>
      <c r="V51" s="56">
        <v>20253</v>
      </c>
      <c r="W51" s="57">
        <v>62645</v>
      </c>
      <c r="X51" s="56">
        <v>755401</v>
      </c>
      <c r="Y51" s="57">
        <v>536516</v>
      </c>
      <c r="Z51" s="56">
        <v>33317</v>
      </c>
      <c r="AA51" s="67">
        <v>236458</v>
      </c>
      <c r="AB51" s="45">
        <v>0</v>
      </c>
      <c r="AC51" s="67">
        <v>225358</v>
      </c>
      <c r="AD51" s="56">
        <v>821490</v>
      </c>
      <c r="AE51" s="52">
        <f t="shared" si="1"/>
        <v>12072773</v>
      </c>
    </row>
    <row r="52" spans="1:33" ht="24.95" customHeight="1" x14ac:dyDescent="0.15">
      <c r="A52" s="48" t="s">
        <v>50</v>
      </c>
      <c r="B52" s="45">
        <v>0</v>
      </c>
      <c r="C52" s="67">
        <v>540022</v>
      </c>
      <c r="D52" s="65">
        <v>804540</v>
      </c>
      <c r="E52" s="56">
        <v>561</v>
      </c>
      <c r="F52" s="45">
        <v>2689023</v>
      </c>
      <c r="G52" s="68">
        <v>1049735</v>
      </c>
      <c r="H52" s="67">
        <v>171454</v>
      </c>
      <c r="I52" s="56">
        <v>430348</v>
      </c>
      <c r="J52" s="57">
        <v>838</v>
      </c>
      <c r="K52" s="56">
        <v>834</v>
      </c>
      <c r="L52" s="69">
        <v>1293326</v>
      </c>
      <c r="M52" s="56">
        <v>89226</v>
      </c>
      <c r="N52" s="67">
        <v>438079</v>
      </c>
      <c r="O52" s="67">
        <v>581</v>
      </c>
      <c r="P52" s="67">
        <v>474024</v>
      </c>
      <c r="Q52" s="67">
        <v>44920</v>
      </c>
      <c r="R52" s="57">
        <v>206422</v>
      </c>
      <c r="S52" s="56">
        <v>866</v>
      </c>
      <c r="T52" s="68">
        <v>811914</v>
      </c>
      <c r="U52" s="67">
        <v>259265</v>
      </c>
      <c r="V52" s="56">
        <v>20241</v>
      </c>
      <c r="W52" s="57">
        <v>65273</v>
      </c>
      <c r="X52" s="56">
        <v>812687</v>
      </c>
      <c r="Y52" s="57">
        <v>586700</v>
      </c>
      <c r="Z52" s="56">
        <v>35157</v>
      </c>
      <c r="AA52" s="67">
        <v>257647</v>
      </c>
      <c r="AB52" s="45">
        <v>0</v>
      </c>
      <c r="AC52" s="67">
        <v>244670</v>
      </c>
      <c r="AD52" s="56">
        <v>1043166</v>
      </c>
      <c r="AE52" s="52">
        <f t="shared" si="1"/>
        <v>12371519</v>
      </c>
    </row>
    <row r="53" spans="1:33" ht="24.95" customHeight="1" x14ac:dyDescent="0.15">
      <c r="A53" s="48" t="s">
        <v>51</v>
      </c>
      <c r="B53" s="45">
        <v>0</v>
      </c>
      <c r="C53" s="67">
        <v>591276</v>
      </c>
      <c r="D53" s="65">
        <v>865360</v>
      </c>
      <c r="E53" s="56">
        <v>558</v>
      </c>
      <c r="F53" s="45">
        <v>2596551</v>
      </c>
      <c r="G53" s="68">
        <v>1000960</v>
      </c>
      <c r="H53" s="67">
        <v>169855</v>
      </c>
      <c r="I53" s="56">
        <v>442731</v>
      </c>
      <c r="J53" s="57">
        <v>886</v>
      </c>
      <c r="K53" s="56">
        <v>938</v>
      </c>
      <c r="L53" s="69">
        <v>1283155</v>
      </c>
      <c r="M53" s="56">
        <v>99475</v>
      </c>
      <c r="N53" s="67">
        <v>426871</v>
      </c>
      <c r="O53" s="67">
        <v>508</v>
      </c>
      <c r="P53" s="67">
        <v>478860</v>
      </c>
      <c r="Q53" s="67">
        <v>48529</v>
      </c>
      <c r="R53" s="57">
        <v>232132</v>
      </c>
      <c r="S53" s="56">
        <v>846</v>
      </c>
      <c r="T53" s="68">
        <v>821318</v>
      </c>
      <c r="U53" s="67">
        <v>265334</v>
      </c>
      <c r="V53" s="56">
        <v>23784</v>
      </c>
      <c r="W53" s="57">
        <v>62833</v>
      </c>
      <c r="X53" s="56">
        <v>831577</v>
      </c>
      <c r="Y53" s="57">
        <v>585597</v>
      </c>
      <c r="Z53" s="56">
        <v>34963</v>
      </c>
      <c r="AA53" s="67">
        <v>254273</v>
      </c>
      <c r="AB53" s="45">
        <v>0</v>
      </c>
      <c r="AC53" s="67">
        <v>246130</v>
      </c>
      <c r="AD53" s="56">
        <v>1061029</v>
      </c>
      <c r="AE53" s="52">
        <f t="shared" si="1"/>
        <v>12426329</v>
      </c>
    </row>
    <row r="54" spans="1:33" ht="24.95" customHeight="1" x14ac:dyDescent="0.15">
      <c r="A54" s="48" t="s">
        <v>52</v>
      </c>
      <c r="B54" s="45">
        <v>0</v>
      </c>
      <c r="C54" s="67">
        <v>524590</v>
      </c>
      <c r="D54" s="65">
        <v>813440</v>
      </c>
      <c r="E54" s="56">
        <v>569</v>
      </c>
      <c r="F54" s="45">
        <v>2482247</v>
      </c>
      <c r="G54" s="68">
        <v>933629</v>
      </c>
      <c r="H54" s="67">
        <v>160406</v>
      </c>
      <c r="I54" s="56">
        <v>405781</v>
      </c>
      <c r="J54" s="57">
        <v>1068</v>
      </c>
      <c r="K54" s="56">
        <v>903</v>
      </c>
      <c r="L54" s="69">
        <v>1230337</v>
      </c>
      <c r="M54" s="56">
        <v>93275</v>
      </c>
      <c r="N54" s="67">
        <v>404314</v>
      </c>
      <c r="O54" s="67">
        <v>581</v>
      </c>
      <c r="P54" s="67">
        <v>431429</v>
      </c>
      <c r="Q54" s="67">
        <v>47576</v>
      </c>
      <c r="R54" s="57">
        <v>223595</v>
      </c>
      <c r="S54" s="56">
        <v>929</v>
      </c>
      <c r="T54" s="68">
        <v>769456</v>
      </c>
      <c r="U54" s="67">
        <v>247020</v>
      </c>
      <c r="V54" s="56">
        <v>20249</v>
      </c>
      <c r="W54" s="57">
        <v>61310</v>
      </c>
      <c r="X54" s="56">
        <v>770819</v>
      </c>
      <c r="Y54" s="57">
        <v>525720</v>
      </c>
      <c r="Z54" s="56">
        <v>32588</v>
      </c>
      <c r="AA54" s="67">
        <v>240048</v>
      </c>
      <c r="AB54" s="45">
        <v>0</v>
      </c>
      <c r="AC54" s="67">
        <v>224549</v>
      </c>
      <c r="AD54" s="56">
        <v>1003980</v>
      </c>
      <c r="AE54" s="52">
        <f t="shared" si="1"/>
        <v>11650408</v>
      </c>
    </row>
    <row r="55" spans="1:33" ht="24.95" customHeight="1" x14ac:dyDescent="0.15">
      <c r="A55" s="48" t="s">
        <v>53</v>
      </c>
      <c r="B55" s="45">
        <v>0</v>
      </c>
      <c r="C55" s="67">
        <v>538843</v>
      </c>
      <c r="D55" s="65">
        <v>842360</v>
      </c>
      <c r="E55" s="56">
        <v>576</v>
      </c>
      <c r="F55" s="45">
        <v>2866202</v>
      </c>
      <c r="G55" s="68">
        <v>1402774</v>
      </c>
      <c r="H55" s="67">
        <v>168408</v>
      </c>
      <c r="I55" s="56">
        <v>412634</v>
      </c>
      <c r="J55" s="57">
        <v>1048</v>
      </c>
      <c r="K55" s="56">
        <v>963</v>
      </c>
      <c r="L55" s="69">
        <v>1222592</v>
      </c>
      <c r="M55" s="56">
        <v>86004</v>
      </c>
      <c r="N55" s="67">
        <v>525271</v>
      </c>
      <c r="O55" s="67">
        <v>426</v>
      </c>
      <c r="P55" s="67">
        <v>436044</v>
      </c>
      <c r="Q55" s="67">
        <v>45236</v>
      </c>
      <c r="R55" s="57">
        <v>100792</v>
      </c>
      <c r="S55" s="56">
        <v>891</v>
      </c>
      <c r="T55" s="68">
        <v>790292</v>
      </c>
      <c r="U55" s="67">
        <v>254534</v>
      </c>
      <c r="V55" s="56">
        <v>21928</v>
      </c>
      <c r="W55" s="57">
        <v>66579</v>
      </c>
      <c r="X55" s="56">
        <v>781905</v>
      </c>
      <c r="Y55" s="57">
        <v>550143</v>
      </c>
      <c r="Z55" s="56">
        <v>34074</v>
      </c>
      <c r="AA55" s="67">
        <v>242918</v>
      </c>
      <c r="AB55" s="45">
        <v>0</v>
      </c>
      <c r="AC55" s="67">
        <v>230155</v>
      </c>
      <c r="AD55" s="56">
        <v>848294</v>
      </c>
      <c r="AE55" s="52">
        <f t="shared" si="1"/>
        <v>12471886</v>
      </c>
    </row>
    <row r="56" spans="1:33" ht="24.95" customHeight="1" x14ac:dyDescent="0.15">
      <c r="A56" s="48" t="s">
        <v>54</v>
      </c>
      <c r="B56" s="45">
        <v>0</v>
      </c>
      <c r="C56" s="67">
        <v>506194</v>
      </c>
      <c r="D56" s="65">
        <v>817670</v>
      </c>
      <c r="E56" s="56">
        <v>526</v>
      </c>
      <c r="F56" s="45">
        <v>2608041</v>
      </c>
      <c r="G56" s="68">
        <v>1407440</v>
      </c>
      <c r="H56" s="67">
        <v>162156</v>
      </c>
      <c r="I56" s="56">
        <v>392311</v>
      </c>
      <c r="J56" s="57">
        <v>965</v>
      </c>
      <c r="K56" s="56">
        <v>1083</v>
      </c>
      <c r="L56" s="69">
        <v>959060</v>
      </c>
      <c r="M56" s="56">
        <v>85072</v>
      </c>
      <c r="N56" s="67">
        <v>530578</v>
      </c>
      <c r="O56" s="67">
        <v>523</v>
      </c>
      <c r="P56" s="67">
        <v>416398</v>
      </c>
      <c r="Q56" s="67">
        <v>45818</v>
      </c>
      <c r="R56" s="57">
        <v>50638</v>
      </c>
      <c r="S56" s="56">
        <v>897</v>
      </c>
      <c r="T56" s="68">
        <v>708260</v>
      </c>
      <c r="U56" s="67">
        <v>237226</v>
      </c>
      <c r="V56" s="56">
        <v>67612</v>
      </c>
      <c r="W56" s="57">
        <v>15001</v>
      </c>
      <c r="X56" s="56">
        <v>742966</v>
      </c>
      <c r="Y56" s="57">
        <v>530726</v>
      </c>
      <c r="Z56" s="56">
        <v>32949</v>
      </c>
      <c r="AA56" s="67">
        <v>235135</v>
      </c>
      <c r="AB56" s="45">
        <v>0</v>
      </c>
      <c r="AC56" s="67">
        <v>240271</v>
      </c>
      <c r="AD56" s="56">
        <v>863959</v>
      </c>
      <c r="AE56" s="52">
        <f t="shared" si="1"/>
        <v>11659475</v>
      </c>
    </row>
    <row r="57" spans="1:33" ht="24.95" customHeight="1" x14ac:dyDescent="0.15">
      <c r="A57" s="48" t="s">
        <v>55</v>
      </c>
      <c r="B57" s="45">
        <v>0</v>
      </c>
      <c r="C57" s="67">
        <v>541159</v>
      </c>
      <c r="D57" s="65">
        <v>846120</v>
      </c>
      <c r="E57" s="56">
        <v>510</v>
      </c>
      <c r="F57" s="45">
        <v>2635384</v>
      </c>
      <c r="G57" s="68">
        <v>1482791</v>
      </c>
      <c r="H57" s="67">
        <v>168886</v>
      </c>
      <c r="I57" s="56">
        <v>386618</v>
      </c>
      <c r="J57" s="57">
        <v>1040</v>
      </c>
      <c r="K57" s="56">
        <v>1101</v>
      </c>
      <c r="L57" s="69">
        <v>992193</v>
      </c>
      <c r="M57" s="56">
        <v>86514</v>
      </c>
      <c r="N57" s="45">
        <v>432053</v>
      </c>
      <c r="O57" s="67">
        <v>306</v>
      </c>
      <c r="P57" s="67">
        <v>427186</v>
      </c>
      <c r="Q57" s="67">
        <v>44641</v>
      </c>
      <c r="R57" s="57">
        <v>170638</v>
      </c>
      <c r="S57" s="56">
        <v>919</v>
      </c>
      <c r="T57" s="68">
        <v>761164</v>
      </c>
      <c r="U57" s="67">
        <v>251155</v>
      </c>
      <c r="V57" s="56">
        <v>19248</v>
      </c>
      <c r="W57" s="57">
        <v>59599</v>
      </c>
      <c r="X57" s="56">
        <v>781105</v>
      </c>
      <c r="Y57" s="57">
        <v>543298</v>
      </c>
      <c r="Z57" s="56">
        <v>35611</v>
      </c>
      <c r="AA57" s="67">
        <v>245446</v>
      </c>
      <c r="AB57" s="45">
        <v>0</v>
      </c>
      <c r="AC57" s="67">
        <v>248911</v>
      </c>
      <c r="AD57" s="56">
        <v>886933</v>
      </c>
      <c r="AE57" s="52">
        <f t="shared" si="1"/>
        <v>12050529</v>
      </c>
    </row>
    <row r="58" spans="1:33" ht="24.95" customHeight="1" x14ac:dyDescent="0.15">
      <c r="A58" s="48" t="s">
        <v>56</v>
      </c>
      <c r="B58" s="45">
        <v>0</v>
      </c>
      <c r="C58" s="67">
        <v>541615</v>
      </c>
      <c r="D58" s="65">
        <v>837880</v>
      </c>
      <c r="E58" s="56">
        <v>607</v>
      </c>
      <c r="F58" s="45">
        <v>2500804</v>
      </c>
      <c r="G58" s="68">
        <v>1110530</v>
      </c>
      <c r="H58" s="67">
        <v>162274</v>
      </c>
      <c r="I58" s="56">
        <v>366880</v>
      </c>
      <c r="J58" s="57">
        <v>1140</v>
      </c>
      <c r="K58" s="56">
        <v>983</v>
      </c>
      <c r="L58" s="69">
        <v>1234552</v>
      </c>
      <c r="M58" s="56">
        <v>93929</v>
      </c>
      <c r="N58" s="67">
        <v>404856</v>
      </c>
      <c r="O58" s="67">
        <v>475</v>
      </c>
      <c r="P58" s="67">
        <v>417211</v>
      </c>
      <c r="Q58" s="67">
        <v>45958</v>
      </c>
      <c r="R58" s="57">
        <v>197431</v>
      </c>
      <c r="S58" s="56">
        <v>919</v>
      </c>
      <c r="T58" s="68">
        <v>775298</v>
      </c>
      <c r="U58" s="67">
        <v>252406</v>
      </c>
      <c r="V58" s="56">
        <v>21012</v>
      </c>
      <c r="W58" s="57">
        <v>62574</v>
      </c>
      <c r="X58" s="56">
        <v>776880</v>
      </c>
      <c r="Y58" s="57">
        <v>549927</v>
      </c>
      <c r="Z58" s="56">
        <v>35678</v>
      </c>
      <c r="AA58" s="67">
        <v>245909</v>
      </c>
      <c r="AB58" s="45">
        <v>0</v>
      </c>
      <c r="AC58" s="67">
        <v>255420</v>
      </c>
      <c r="AD58" s="56">
        <v>978545</v>
      </c>
      <c r="AE58" s="52">
        <f t="shared" si="1"/>
        <v>11871693</v>
      </c>
    </row>
    <row r="59" spans="1:33" ht="24.95" customHeight="1" x14ac:dyDescent="0.15">
      <c r="A59" s="48" t="s">
        <v>57</v>
      </c>
      <c r="B59" s="45">
        <v>0</v>
      </c>
      <c r="C59" s="67">
        <v>475944</v>
      </c>
      <c r="D59" s="65">
        <v>754860</v>
      </c>
      <c r="E59" s="56">
        <v>543</v>
      </c>
      <c r="F59" s="45">
        <v>2343490</v>
      </c>
      <c r="G59" s="68">
        <v>1046777</v>
      </c>
      <c r="H59" s="67">
        <v>145670</v>
      </c>
      <c r="I59" s="56">
        <v>347343</v>
      </c>
      <c r="J59" s="57">
        <v>1127</v>
      </c>
      <c r="K59" s="56">
        <v>884</v>
      </c>
      <c r="L59" s="69">
        <v>1126629</v>
      </c>
      <c r="M59" s="56">
        <v>95799</v>
      </c>
      <c r="N59" s="67">
        <v>380683</v>
      </c>
      <c r="O59" s="67">
        <v>490</v>
      </c>
      <c r="P59" s="67">
        <v>385020</v>
      </c>
      <c r="Q59" s="67">
        <v>46110</v>
      </c>
      <c r="R59" s="57">
        <v>193516</v>
      </c>
      <c r="S59" s="56">
        <v>948</v>
      </c>
      <c r="T59" s="68">
        <v>617602</v>
      </c>
      <c r="U59" s="67">
        <v>226906</v>
      </c>
      <c r="V59" s="56">
        <v>19534</v>
      </c>
      <c r="W59" s="57">
        <v>61095</v>
      </c>
      <c r="X59" s="56">
        <v>703984</v>
      </c>
      <c r="Y59" s="57">
        <v>484934</v>
      </c>
      <c r="Z59" s="56">
        <v>32000</v>
      </c>
      <c r="AA59" s="67">
        <v>221635</v>
      </c>
      <c r="AB59" s="45">
        <v>0</v>
      </c>
      <c r="AC59" s="67">
        <v>248436</v>
      </c>
      <c r="AD59" s="56">
        <v>890377</v>
      </c>
      <c r="AE59" s="52">
        <f t="shared" si="1"/>
        <v>10852336</v>
      </c>
    </row>
    <row r="60" spans="1:33" ht="24.95" customHeight="1" thickBot="1" x14ac:dyDescent="0.2">
      <c r="A60" s="49" t="s">
        <v>58</v>
      </c>
      <c r="B60" s="58">
        <v>0</v>
      </c>
      <c r="C60" s="70">
        <v>541339</v>
      </c>
      <c r="D60" s="66">
        <v>832630</v>
      </c>
      <c r="E60" s="63">
        <v>565</v>
      </c>
      <c r="F60" s="58">
        <v>2640902</v>
      </c>
      <c r="G60" s="71">
        <v>1334312</v>
      </c>
      <c r="H60" s="70">
        <v>159888</v>
      </c>
      <c r="I60" s="62">
        <v>384326</v>
      </c>
      <c r="J60" s="61">
        <v>999</v>
      </c>
      <c r="K60" s="62">
        <v>872</v>
      </c>
      <c r="L60" s="72">
        <v>1230471</v>
      </c>
      <c r="M60" s="63">
        <v>89466</v>
      </c>
      <c r="N60" s="70">
        <v>386330</v>
      </c>
      <c r="O60" s="70">
        <v>481</v>
      </c>
      <c r="P60" s="70">
        <v>386510</v>
      </c>
      <c r="Q60" s="70">
        <v>75137</v>
      </c>
      <c r="R60" s="61">
        <v>202836</v>
      </c>
      <c r="S60" s="63">
        <v>830</v>
      </c>
      <c r="T60" s="71">
        <v>255464</v>
      </c>
      <c r="U60" s="70">
        <v>242009</v>
      </c>
      <c r="V60" s="62">
        <v>27855</v>
      </c>
      <c r="W60" s="61">
        <v>75495</v>
      </c>
      <c r="X60" s="61">
        <v>756718</v>
      </c>
      <c r="Y60" s="61">
        <v>544029</v>
      </c>
      <c r="Z60" s="63">
        <v>33818</v>
      </c>
      <c r="AA60" s="70">
        <v>237938</v>
      </c>
      <c r="AB60" s="58">
        <v>0</v>
      </c>
      <c r="AC60" s="70">
        <v>236700</v>
      </c>
      <c r="AD60" s="61">
        <v>815582</v>
      </c>
      <c r="AE60" s="64">
        <f t="shared" si="1"/>
        <v>11493502</v>
      </c>
      <c r="AG60" s="51"/>
    </row>
    <row r="61" spans="1:33" ht="12" customHeight="1" x14ac:dyDescent="0.15">
      <c r="A61" s="37" t="s">
        <v>59</v>
      </c>
      <c r="B61" s="35" t="s">
        <v>71</v>
      </c>
    </row>
    <row r="62" spans="1:33" ht="12" customHeight="1" x14ac:dyDescent="0.15">
      <c r="A62" s="37" t="s">
        <v>59</v>
      </c>
      <c r="B62" s="35" t="s">
        <v>72</v>
      </c>
    </row>
  </sheetData>
  <mergeCells count="22">
    <mergeCell ref="AE4:AE6"/>
    <mergeCell ref="C4:D4"/>
    <mergeCell ref="U4:W4"/>
    <mergeCell ref="AC4:AD4"/>
    <mergeCell ref="T4:T6"/>
    <mergeCell ref="X4:AB4"/>
    <mergeCell ref="AE34:AE36"/>
    <mergeCell ref="O35:O36"/>
    <mergeCell ref="C34:D34"/>
    <mergeCell ref="E34:K34"/>
    <mergeCell ref="U34:W34"/>
    <mergeCell ref="AC34:AD34"/>
    <mergeCell ref="L34:M34"/>
    <mergeCell ref="T34:T36"/>
    <mergeCell ref="X34:AB34"/>
    <mergeCell ref="A4:A6"/>
    <mergeCell ref="O5:O6"/>
    <mergeCell ref="B4:B6"/>
    <mergeCell ref="A34:A36"/>
    <mergeCell ref="B34:B36"/>
    <mergeCell ref="E4:K4"/>
    <mergeCell ref="L4:M4"/>
  </mergeCells>
  <phoneticPr fontId="2"/>
  <pageMargins left="0.59055118110236227" right="0.59055118110236227" top="0.59055118110236227" bottom="0.59055118110236227" header="0.51181102362204722" footer="0.51181102362204722"/>
  <pageSetup paperSize="9" scale="55" firstPageNumber="48" fitToWidth="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G58"/>
  <sheetViews>
    <sheetView workbookViewId="0">
      <selection activeCell="C24" sqref="C24"/>
    </sheetView>
  </sheetViews>
  <sheetFormatPr defaultColWidth="9" defaultRowHeight="20.100000000000001" customHeight="1" x14ac:dyDescent="0.15"/>
  <cols>
    <col min="1" max="1" width="6.625" style="7" customWidth="1"/>
    <col min="2" max="2" width="6.875" style="7" customWidth="1"/>
    <col min="3" max="4" width="7.625" style="7" customWidth="1"/>
    <col min="5" max="5" width="6.875" style="7" customWidth="1"/>
    <col min="6" max="7" width="5.625" style="7" customWidth="1"/>
    <col min="8" max="9" width="7.625" style="7" customWidth="1"/>
    <col min="10" max="11" width="6.875" style="7" customWidth="1"/>
    <col min="12" max="13" width="5.625" style="7" customWidth="1"/>
    <col min="14" max="14" width="7.625" style="7" customWidth="1"/>
    <col min="15" max="16" width="6.875" style="7" customWidth="1"/>
    <col min="17" max="17" width="6.125" style="7" customWidth="1"/>
    <col min="18" max="20" width="6.875" style="7" customWidth="1"/>
    <col min="21" max="21" width="6.125" style="7" customWidth="1"/>
    <col min="22" max="22" width="8.25" style="7" bestFit="1" customWidth="1"/>
    <col min="23" max="25" width="6.875" style="7" customWidth="1"/>
    <col min="26" max="26" width="7.625" style="7" customWidth="1"/>
    <col min="27" max="29" width="6.875" style="7" customWidth="1"/>
    <col min="30" max="30" width="7.125" style="7" customWidth="1"/>
    <col min="31" max="31" width="10.625" style="7" customWidth="1"/>
    <col min="32" max="32" width="9" style="7"/>
    <col min="33" max="33" width="10.625" style="7" bestFit="1" customWidth="1"/>
    <col min="34" max="16384" width="9" style="7"/>
  </cols>
  <sheetData>
    <row r="2" spans="1:31" ht="20.100000000000001" customHeight="1" x14ac:dyDescent="0.15">
      <c r="A2" s="17" t="s">
        <v>1</v>
      </c>
    </row>
    <row r="3" spans="1:31" ht="20.100000000000001" customHeight="1" thickBot="1" x14ac:dyDescent="0.2">
      <c r="A3" s="15" t="s">
        <v>2</v>
      </c>
      <c r="N3" s="30"/>
      <c r="AE3" s="12" t="s">
        <v>40</v>
      </c>
    </row>
    <row r="4" spans="1:31" s="1" customFormat="1" ht="12.95" customHeight="1" x14ac:dyDescent="0.15">
      <c r="A4" s="100" t="s">
        <v>65</v>
      </c>
      <c r="B4" s="89" t="s">
        <v>3</v>
      </c>
      <c r="C4" s="92" t="s">
        <v>35</v>
      </c>
      <c r="D4" s="93"/>
      <c r="E4" s="93"/>
      <c r="F4" s="94"/>
      <c r="G4" s="92" t="s">
        <v>34</v>
      </c>
      <c r="H4" s="93"/>
      <c r="I4" s="93"/>
      <c r="J4" s="93"/>
      <c r="K4" s="93"/>
      <c r="L4" s="93"/>
      <c r="M4" s="94"/>
      <c r="N4" s="92" t="s">
        <v>36</v>
      </c>
      <c r="O4" s="94"/>
      <c r="P4" s="33"/>
      <c r="Q4" s="93" t="s">
        <v>0</v>
      </c>
      <c r="R4" s="93"/>
      <c r="S4" s="93"/>
      <c r="T4" s="93"/>
      <c r="U4" s="94"/>
      <c r="V4" s="89" t="s">
        <v>62</v>
      </c>
      <c r="W4" s="92" t="s">
        <v>37</v>
      </c>
      <c r="X4" s="93"/>
      <c r="Y4" s="94"/>
      <c r="Z4" s="92" t="s">
        <v>39</v>
      </c>
      <c r="AA4" s="93"/>
      <c r="AB4" s="94"/>
      <c r="AC4" s="92" t="s">
        <v>38</v>
      </c>
      <c r="AD4" s="94"/>
      <c r="AE4" s="95" t="s">
        <v>42</v>
      </c>
    </row>
    <row r="5" spans="1:31" s="1" customFormat="1" ht="12.95" customHeight="1" x14ac:dyDescent="0.15">
      <c r="A5" s="101"/>
      <c r="B5" s="90"/>
      <c r="C5" s="4" t="s">
        <v>15</v>
      </c>
      <c r="D5" s="4" t="s">
        <v>61</v>
      </c>
      <c r="E5" s="4" t="s">
        <v>44</v>
      </c>
      <c r="F5" s="4" t="s">
        <v>44</v>
      </c>
      <c r="G5" s="4" t="s">
        <v>16</v>
      </c>
      <c r="H5" s="4" t="s">
        <v>18</v>
      </c>
      <c r="I5" s="4" t="s">
        <v>7</v>
      </c>
      <c r="J5" s="4" t="s">
        <v>19</v>
      </c>
      <c r="K5" s="4" t="s">
        <v>20</v>
      </c>
      <c r="L5" s="4" t="s">
        <v>21</v>
      </c>
      <c r="M5" s="4" t="s">
        <v>9</v>
      </c>
      <c r="N5" s="4" t="s">
        <v>22</v>
      </c>
      <c r="O5" s="4" t="s">
        <v>47</v>
      </c>
      <c r="P5" s="4" t="s">
        <v>23</v>
      </c>
      <c r="Q5" s="98" t="s">
        <v>11</v>
      </c>
      <c r="R5" s="4" t="s">
        <v>24</v>
      </c>
      <c r="S5" s="4" t="s">
        <v>46</v>
      </c>
      <c r="T5" s="4" t="s">
        <v>25</v>
      </c>
      <c r="U5" s="4" t="s">
        <v>26</v>
      </c>
      <c r="V5" s="90"/>
      <c r="W5" s="4" t="s">
        <v>27</v>
      </c>
      <c r="X5" s="4" t="s">
        <v>43</v>
      </c>
      <c r="Y5" s="4" t="s">
        <v>28</v>
      </c>
      <c r="Z5" s="4" t="s">
        <v>12</v>
      </c>
      <c r="AA5" s="4" t="s">
        <v>29</v>
      </c>
      <c r="AB5" s="4" t="s">
        <v>13</v>
      </c>
      <c r="AC5" s="4" t="s">
        <v>45</v>
      </c>
      <c r="AD5" s="4" t="s">
        <v>30</v>
      </c>
      <c r="AE5" s="96"/>
    </row>
    <row r="6" spans="1:31" s="1" customFormat="1" ht="12.95" customHeight="1" x14ac:dyDescent="0.15">
      <c r="A6" s="102"/>
      <c r="B6" s="91"/>
      <c r="C6" s="5" t="s">
        <v>4</v>
      </c>
      <c r="D6" s="5" t="s">
        <v>60</v>
      </c>
      <c r="E6" s="5" t="s">
        <v>5</v>
      </c>
      <c r="F6" s="5" t="s">
        <v>6</v>
      </c>
      <c r="G6" s="5" t="s">
        <v>17</v>
      </c>
      <c r="H6" s="5" t="s">
        <v>4</v>
      </c>
      <c r="I6" s="5" t="s">
        <v>8</v>
      </c>
      <c r="J6" s="5" t="s">
        <v>5</v>
      </c>
      <c r="K6" s="5" t="s">
        <v>5</v>
      </c>
      <c r="L6" s="5" t="s">
        <v>6</v>
      </c>
      <c r="M6" s="5" t="s">
        <v>6</v>
      </c>
      <c r="N6" s="5" t="s">
        <v>4</v>
      </c>
      <c r="O6" s="5" t="s">
        <v>5</v>
      </c>
      <c r="P6" s="5" t="s">
        <v>10</v>
      </c>
      <c r="Q6" s="99"/>
      <c r="R6" s="5" t="s">
        <v>4</v>
      </c>
      <c r="S6" s="5" t="s">
        <v>14</v>
      </c>
      <c r="T6" s="5" t="s">
        <v>14</v>
      </c>
      <c r="U6" s="5" t="s">
        <v>6</v>
      </c>
      <c r="V6" s="91"/>
      <c r="W6" s="5" t="s">
        <v>5</v>
      </c>
      <c r="X6" s="5" t="s">
        <v>14</v>
      </c>
      <c r="Y6" s="5" t="s">
        <v>14</v>
      </c>
      <c r="Z6" s="5" t="s">
        <v>5</v>
      </c>
      <c r="AA6" s="5" t="s">
        <v>5</v>
      </c>
      <c r="AB6" s="5" t="s">
        <v>14</v>
      </c>
      <c r="AC6" s="5" t="s">
        <v>5</v>
      </c>
      <c r="AD6" s="5" t="s">
        <v>5</v>
      </c>
      <c r="AE6" s="97"/>
    </row>
    <row r="7" spans="1:31" s="6" customFormat="1" ht="12.95" customHeight="1" x14ac:dyDescent="0.15">
      <c r="A7" s="3" t="s">
        <v>70</v>
      </c>
      <c r="B7" s="8">
        <v>98589766</v>
      </c>
      <c r="C7" s="8">
        <v>238985187</v>
      </c>
      <c r="D7" s="8"/>
      <c r="E7" s="8">
        <v>35900820</v>
      </c>
      <c r="F7" s="8">
        <v>14333</v>
      </c>
      <c r="G7" s="8">
        <v>122639</v>
      </c>
      <c r="H7" s="8">
        <v>511373670</v>
      </c>
      <c r="I7" s="8">
        <v>193556460</v>
      </c>
      <c r="J7" s="8">
        <v>30923642</v>
      </c>
      <c r="K7" s="8">
        <v>86223089</v>
      </c>
      <c r="L7" s="8">
        <v>458613</v>
      </c>
      <c r="M7" s="8">
        <v>437035</v>
      </c>
      <c r="N7" s="8">
        <v>178284208</v>
      </c>
      <c r="O7" s="8">
        <v>18703751</v>
      </c>
      <c r="P7" s="8">
        <v>78040783</v>
      </c>
      <c r="Q7" s="8">
        <v>175065</v>
      </c>
      <c r="R7" s="8">
        <v>72477866</v>
      </c>
      <c r="S7" s="8">
        <v>10282685</v>
      </c>
      <c r="T7" s="8">
        <v>28872873</v>
      </c>
      <c r="U7" s="8">
        <v>466186</v>
      </c>
      <c r="V7" s="8"/>
      <c r="W7" s="8">
        <v>52264856</v>
      </c>
      <c r="X7" s="8">
        <v>7735741</v>
      </c>
      <c r="Y7" s="8">
        <v>12620279</v>
      </c>
      <c r="Z7" s="8">
        <v>112295951.40000001</v>
      </c>
      <c r="AA7" s="8">
        <v>84360060</v>
      </c>
      <c r="AB7" s="8">
        <v>11229368.82</v>
      </c>
      <c r="AC7" s="8">
        <v>60840987</v>
      </c>
      <c r="AD7" s="8">
        <v>100973868</v>
      </c>
      <c r="AE7" s="9">
        <v>2026209782.22</v>
      </c>
    </row>
    <row r="8" spans="1:31" s="6" customFormat="1" ht="12.95" customHeight="1" x14ac:dyDescent="0.15">
      <c r="A8" s="3">
        <v>19</v>
      </c>
      <c r="B8" s="8">
        <v>51333090</v>
      </c>
      <c r="C8" s="8">
        <v>174181675</v>
      </c>
      <c r="D8" s="8">
        <v>66563844</v>
      </c>
      <c r="E8" s="8">
        <v>36915524</v>
      </c>
      <c r="F8" s="8">
        <v>14431</v>
      </c>
      <c r="G8" s="8">
        <v>130384</v>
      </c>
      <c r="H8" s="8">
        <v>538401738</v>
      </c>
      <c r="I8" s="8">
        <v>186450695</v>
      </c>
      <c r="J8" s="8">
        <v>31516397</v>
      </c>
      <c r="K8" s="8">
        <v>80994692</v>
      </c>
      <c r="L8" s="8">
        <v>462835</v>
      </c>
      <c r="M8" s="8">
        <v>434049</v>
      </c>
      <c r="N8" s="8">
        <v>175375433</v>
      </c>
      <c r="O8" s="8">
        <v>20440700</v>
      </c>
      <c r="P8" s="8">
        <v>81403799</v>
      </c>
      <c r="Q8" s="8">
        <v>133768</v>
      </c>
      <c r="R8" s="8">
        <v>74181754</v>
      </c>
      <c r="S8" s="8">
        <v>10655547</v>
      </c>
      <c r="T8" s="8">
        <v>31476033</v>
      </c>
      <c r="U8" s="8">
        <v>461266</v>
      </c>
      <c r="V8" s="8">
        <v>60763067</v>
      </c>
      <c r="W8" s="8">
        <v>51224003</v>
      </c>
      <c r="X8" s="8">
        <v>8175870</v>
      </c>
      <c r="Y8" s="8">
        <v>15137569</v>
      </c>
      <c r="Z8" s="8">
        <v>110568627</v>
      </c>
      <c r="AA8" s="8">
        <v>88248279</v>
      </c>
      <c r="AB8" s="8">
        <v>11948403</v>
      </c>
      <c r="AC8" s="8">
        <v>59439886</v>
      </c>
      <c r="AD8" s="8">
        <v>94252971</v>
      </c>
      <c r="AE8" s="9">
        <v>2061286329</v>
      </c>
    </row>
    <row r="9" spans="1:31" s="6" customFormat="1" ht="12.95" customHeight="1" x14ac:dyDescent="0.15">
      <c r="A9" s="3">
        <v>20</v>
      </c>
      <c r="B9" s="8">
        <v>0</v>
      </c>
      <c r="C9" s="8">
        <v>119312792</v>
      </c>
      <c r="D9" s="8">
        <v>150929615</v>
      </c>
      <c r="E9" s="8">
        <v>40145363</v>
      </c>
      <c r="F9" s="8">
        <v>14802</v>
      </c>
      <c r="G9" s="8">
        <v>127899</v>
      </c>
      <c r="H9" s="8">
        <v>553170427</v>
      </c>
      <c r="I9" s="8">
        <v>258479303</v>
      </c>
      <c r="J9" s="8">
        <v>38216587</v>
      </c>
      <c r="K9" s="8">
        <v>84763335</v>
      </c>
      <c r="L9" s="8">
        <v>493726</v>
      </c>
      <c r="M9" s="8">
        <v>444490</v>
      </c>
      <c r="N9" s="8">
        <v>206195148</v>
      </c>
      <c r="O9" s="8">
        <v>23271534</v>
      </c>
      <c r="P9" s="8">
        <v>88794616</v>
      </c>
      <c r="Q9" s="8">
        <v>159526</v>
      </c>
      <c r="R9" s="8">
        <v>83855493</v>
      </c>
      <c r="S9" s="8">
        <v>11968357</v>
      </c>
      <c r="T9" s="8">
        <v>35784054</v>
      </c>
      <c r="U9" s="8">
        <v>499115</v>
      </c>
      <c r="V9" s="8">
        <v>142686175</v>
      </c>
      <c r="W9" s="8">
        <v>57870224</v>
      </c>
      <c r="X9" s="8">
        <v>9621017</v>
      </c>
      <c r="Y9" s="8">
        <v>17301770</v>
      </c>
      <c r="Z9" s="8">
        <v>132497884</v>
      </c>
      <c r="AA9" s="8">
        <v>93700441</v>
      </c>
      <c r="AB9" s="8">
        <v>13480123</v>
      </c>
      <c r="AC9" s="8">
        <v>62615439</v>
      </c>
      <c r="AD9" s="8">
        <v>110735157</v>
      </c>
      <c r="AE9" s="9">
        <v>2337134412</v>
      </c>
    </row>
    <row r="10" spans="1:31" s="6" customFormat="1" ht="12.95" customHeight="1" x14ac:dyDescent="0.15">
      <c r="A10" s="3">
        <v>21</v>
      </c>
      <c r="B10" s="8">
        <v>0</v>
      </c>
      <c r="C10" s="8">
        <v>92274578</v>
      </c>
      <c r="D10" s="8">
        <v>123333828</v>
      </c>
      <c r="E10" s="8">
        <v>32296297</v>
      </c>
      <c r="F10" s="8">
        <v>14388.99</v>
      </c>
      <c r="G10" s="8">
        <v>137748</v>
      </c>
      <c r="H10" s="8">
        <v>463932821</v>
      </c>
      <c r="I10" s="8">
        <v>154470463</v>
      </c>
      <c r="J10" s="8">
        <v>30334344</v>
      </c>
      <c r="K10" s="8">
        <v>72374699</v>
      </c>
      <c r="L10" s="8">
        <v>486995</v>
      </c>
      <c r="M10" s="8">
        <v>455879</v>
      </c>
      <c r="N10" s="8">
        <v>171934960</v>
      </c>
      <c r="O10" s="8">
        <v>18364073</v>
      </c>
      <c r="P10" s="8">
        <v>73878725</v>
      </c>
      <c r="Q10" s="8">
        <v>148331</v>
      </c>
      <c r="R10" s="8">
        <v>64990612</v>
      </c>
      <c r="S10" s="8">
        <v>10151237</v>
      </c>
      <c r="T10" s="8">
        <v>29274458</v>
      </c>
      <c r="U10" s="8">
        <v>429700</v>
      </c>
      <c r="V10" s="8">
        <v>113474976</v>
      </c>
      <c r="W10" s="8">
        <v>48684404</v>
      </c>
      <c r="X10" s="8">
        <v>7803248</v>
      </c>
      <c r="Y10" s="8">
        <v>13578753</v>
      </c>
      <c r="Z10" s="8">
        <v>107223256</v>
      </c>
      <c r="AA10" s="8">
        <v>78584943</v>
      </c>
      <c r="AB10" s="8">
        <v>11073862</v>
      </c>
      <c r="AC10" s="8">
        <v>50873703</v>
      </c>
      <c r="AD10" s="8">
        <v>97826265</v>
      </c>
      <c r="AE10" s="9">
        <v>1868407546.99</v>
      </c>
    </row>
    <row r="11" spans="1:31" s="6" customFormat="1" ht="12.95" customHeight="1" x14ac:dyDescent="0.15">
      <c r="A11" s="3">
        <v>22</v>
      </c>
      <c r="B11" s="8">
        <v>0</v>
      </c>
      <c r="C11" s="8">
        <v>96001203</v>
      </c>
      <c r="D11" s="8">
        <v>127369498</v>
      </c>
      <c r="E11" s="8">
        <v>33993481</v>
      </c>
      <c r="F11" s="8">
        <v>14382</v>
      </c>
      <c r="G11" s="8">
        <v>88452</v>
      </c>
      <c r="H11" s="8">
        <v>490372292</v>
      </c>
      <c r="I11" s="8">
        <v>165759910</v>
      </c>
      <c r="J11" s="8">
        <v>31690006</v>
      </c>
      <c r="K11" s="8">
        <v>74887372</v>
      </c>
      <c r="L11" s="8">
        <v>496392</v>
      </c>
      <c r="M11" s="8">
        <v>444202</v>
      </c>
      <c r="N11" s="8">
        <v>175922927</v>
      </c>
      <c r="O11" s="8">
        <v>20319809</v>
      </c>
      <c r="P11" s="8">
        <v>70297482</v>
      </c>
      <c r="Q11" s="8">
        <v>148763</v>
      </c>
      <c r="R11" s="8">
        <v>69615320</v>
      </c>
      <c r="S11" s="8">
        <v>10701991</v>
      </c>
      <c r="T11" s="8">
        <v>34300023</v>
      </c>
      <c r="U11" s="8">
        <v>423707</v>
      </c>
      <c r="V11" s="8">
        <v>118286931</v>
      </c>
      <c r="W11" s="8">
        <v>51345607</v>
      </c>
      <c r="X11" s="8">
        <v>8392298</v>
      </c>
      <c r="Y11" s="8">
        <v>15498926</v>
      </c>
      <c r="Z11" s="8">
        <v>113146940</v>
      </c>
      <c r="AA11" s="8">
        <v>78969380</v>
      </c>
      <c r="AB11" s="8">
        <v>11843867</v>
      </c>
      <c r="AC11" s="8">
        <v>51890807</v>
      </c>
      <c r="AD11" s="8">
        <v>108447705</v>
      </c>
      <c r="AE11" s="9">
        <v>1960669673</v>
      </c>
    </row>
    <row r="12" spans="1:31" s="6" customFormat="1" ht="12.95" customHeight="1" x14ac:dyDescent="0.15">
      <c r="A12" s="3">
        <v>23</v>
      </c>
      <c r="B12" s="8">
        <v>0</v>
      </c>
      <c r="C12" s="8">
        <v>100946001</v>
      </c>
      <c r="D12" s="8">
        <v>136073765</v>
      </c>
      <c r="E12" s="8">
        <v>32543769</v>
      </c>
      <c r="F12" s="8">
        <v>13870</v>
      </c>
      <c r="G12" s="8">
        <v>91452</v>
      </c>
      <c r="H12" s="8">
        <v>507033388</v>
      </c>
      <c r="I12" s="8">
        <v>182159322</v>
      </c>
      <c r="J12" s="8">
        <v>34935483</v>
      </c>
      <c r="K12" s="8">
        <v>73151209</v>
      </c>
      <c r="L12" s="8">
        <v>509237</v>
      </c>
      <c r="M12" s="8">
        <v>427905</v>
      </c>
      <c r="N12" s="8">
        <v>184480872</v>
      </c>
      <c r="O12" s="8">
        <v>19540885</v>
      </c>
      <c r="P12" s="8">
        <v>74964671</v>
      </c>
      <c r="Q12" s="8">
        <v>153076</v>
      </c>
      <c r="R12" s="8">
        <v>76065894</v>
      </c>
      <c r="S12" s="8">
        <v>10341188</v>
      </c>
      <c r="T12" s="8">
        <v>31057716</v>
      </c>
      <c r="U12" s="8">
        <v>406310</v>
      </c>
      <c r="V12" s="8">
        <v>126921996</v>
      </c>
      <c r="W12" s="8">
        <v>49138101</v>
      </c>
      <c r="X12" s="8">
        <v>6428829</v>
      </c>
      <c r="Y12" s="8">
        <v>15180193</v>
      </c>
      <c r="Z12" s="8">
        <v>116039997</v>
      </c>
      <c r="AA12" s="8">
        <v>79885540</v>
      </c>
      <c r="AB12" s="8">
        <v>11234227</v>
      </c>
      <c r="AC12" s="8">
        <v>51990338</v>
      </c>
      <c r="AD12" s="19">
        <v>114918843</v>
      </c>
      <c r="AE12" s="9">
        <v>2036634076.9257143</v>
      </c>
    </row>
    <row r="13" spans="1:31" s="6" customFormat="1" ht="12.95" customHeight="1" x14ac:dyDescent="0.15">
      <c r="A13" s="3">
        <v>24</v>
      </c>
      <c r="B13" s="8">
        <v>0</v>
      </c>
      <c r="C13" s="8">
        <v>118591921</v>
      </c>
      <c r="D13" s="8">
        <v>158274621</v>
      </c>
      <c r="E13" s="8">
        <v>50369495</v>
      </c>
      <c r="F13" s="8">
        <v>14211</v>
      </c>
      <c r="G13" s="8">
        <v>125998</v>
      </c>
      <c r="H13" s="8">
        <v>645889430</v>
      </c>
      <c r="I13" s="8">
        <v>256817700</v>
      </c>
      <c r="J13" s="8">
        <v>40646690</v>
      </c>
      <c r="K13" s="8">
        <v>100167579</v>
      </c>
      <c r="L13" s="8">
        <v>574461</v>
      </c>
      <c r="M13" s="8">
        <v>416542</v>
      </c>
      <c r="N13" s="8">
        <v>220263447</v>
      </c>
      <c r="O13" s="8">
        <v>23301932</v>
      </c>
      <c r="P13" s="8">
        <v>97218152</v>
      </c>
      <c r="Q13" s="8">
        <v>169880</v>
      </c>
      <c r="R13" s="8">
        <v>98373127</v>
      </c>
      <c r="S13" s="8">
        <v>12314364</v>
      </c>
      <c r="T13" s="8">
        <v>40604492</v>
      </c>
      <c r="U13" s="8">
        <v>462823</v>
      </c>
      <c r="V13" s="8">
        <v>160596285</v>
      </c>
      <c r="W13" s="8">
        <v>58058840</v>
      </c>
      <c r="X13" s="8">
        <v>7530268</v>
      </c>
      <c r="Y13" s="8">
        <v>17793101</v>
      </c>
      <c r="Z13" s="8">
        <v>141716159</v>
      </c>
      <c r="AA13" s="8">
        <v>101570075.12</v>
      </c>
      <c r="AB13" s="8">
        <v>12356615</v>
      </c>
      <c r="AC13" s="8">
        <v>66611209</v>
      </c>
      <c r="AD13" s="19">
        <v>152787507</v>
      </c>
      <c r="AE13" s="9">
        <v>2583616924.1199999</v>
      </c>
    </row>
    <row r="14" spans="1:31" s="6" customFormat="1" ht="12.95" customHeight="1" x14ac:dyDescent="0.15">
      <c r="A14" s="3">
        <v>25</v>
      </c>
      <c r="B14" s="8">
        <v>0</v>
      </c>
      <c r="C14" s="8">
        <v>128344162</v>
      </c>
      <c r="D14" s="8">
        <v>175503171</v>
      </c>
      <c r="E14" s="8">
        <v>54578414</v>
      </c>
      <c r="F14" s="8">
        <v>14708</v>
      </c>
      <c r="G14" s="8">
        <v>137869</v>
      </c>
      <c r="H14" s="8">
        <v>722818939</v>
      </c>
      <c r="I14" s="8">
        <v>294288710</v>
      </c>
      <c r="J14" s="8">
        <v>42139549</v>
      </c>
      <c r="K14" s="8">
        <v>93287461.040000007</v>
      </c>
      <c r="L14" s="8">
        <v>562139</v>
      </c>
      <c r="M14" s="8">
        <v>547129</v>
      </c>
      <c r="N14" s="8">
        <v>231020412</v>
      </c>
      <c r="O14" s="8">
        <v>27377531</v>
      </c>
      <c r="P14" s="8">
        <v>112229565</v>
      </c>
      <c r="Q14" s="8">
        <v>186732</v>
      </c>
      <c r="R14" s="8">
        <v>104346593</v>
      </c>
      <c r="S14" s="8">
        <v>13645580</v>
      </c>
      <c r="T14" s="8">
        <v>50916024</v>
      </c>
      <c r="U14" s="8">
        <v>477891</v>
      </c>
      <c r="V14" s="8">
        <v>175302693</v>
      </c>
      <c r="W14" s="8">
        <v>59432492</v>
      </c>
      <c r="X14" s="8">
        <v>8580172</v>
      </c>
      <c r="Y14" s="8">
        <v>23919029</v>
      </c>
      <c r="Z14" s="8">
        <v>147603617</v>
      </c>
      <c r="AA14" s="8">
        <v>106004293</v>
      </c>
      <c r="AB14" s="8">
        <v>13243139</v>
      </c>
      <c r="AC14" s="8">
        <v>72944888</v>
      </c>
      <c r="AD14" s="19">
        <v>163115956.62</v>
      </c>
      <c r="AE14" s="9">
        <v>2822568858.6599998</v>
      </c>
    </row>
    <row r="15" spans="1:31" s="6" customFormat="1" ht="12.95" customHeight="1" x14ac:dyDescent="0.15">
      <c r="A15" s="26">
        <v>26</v>
      </c>
      <c r="B15" s="20">
        <v>0</v>
      </c>
      <c r="C15" s="20">
        <v>151949916</v>
      </c>
      <c r="D15" s="20">
        <v>204972202</v>
      </c>
      <c r="E15" s="20">
        <v>57518802</v>
      </c>
      <c r="F15" s="20">
        <v>15315</v>
      </c>
      <c r="G15" s="20">
        <v>146182</v>
      </c>
      <c r="H15" s="20">
        <v>739423619</v>
      </c>
      <c r="I15" s="20">
        <v>249743731</v>
      </c>
      <c r="J15" s="20">
        <v>46443269</v>
      </c>
      <c r="K15" s="20">
        <v>104151665</v>
      </c>
      <c r="L15" s="20">
        <v>559930</v>
      </c>
      <c r="M15" s="20">
        <v>661828</v>
      </c>
      <c r="N15" s="20">
        <v>295266313</v>
      </c>
      <c r="O15" s="20">
        <v>28555174</v>
      </c>
      <c r="P15" s="20">
        <v>117217012</v>
      </c>
      <c r="Q15" s="20">
        <v>183743</v>
      </c>
      <c r="R15" s="20">
        <v>105134953</v>
      </c>
      <c r="S15" s="20">
        <v>14643239</v>
      </c>
      <c r="T15" s="20">
        <v>45242952</v>
      </c>
      <c r="U15" s="20">
        <v>407308</v>
      </c>
      <c r="V15" s="20">
        <v>190072692</v>
      </c>
      <c r="W15" s="20">
        <v>60285827</v>
      </c>
      <c r="X15" s="20">
        <v>8783747</v>
      </c>
      <c r="Y15" s="20">
        <v>20527780</v>
      </c>
      <c r="Z15" s="20">
        <v>151276661</v>
      </c>
      <c r="AA15" s="20">
        <v>118665089</v>
      </c>
      <c r="AB15" s="20">
        <v>15209314</v>
      </c>
      <c r="AC15" s="20">
        <v>79135387</v>
      </c>
      <c r="AD15" s="20">
        <v>186548591.76999998</v>
      </c>
      <c r="AE15" s="28">
        <v>2992742241.77</v>
      </c>
    </row>
    <row r="16" spans="1:31" s="6" customFormat="1" ht="12.95" customHeight="1" x14ac:dyDescent="0.15">
      <c r="A16" s="32">
        <v>27</v>
      </c>
      <c r="B16" s="21">
        <v>0</v>
      </c>
      <c r="C16" s="21">
        <f>SUM(C17:C28)</f>
        <v>131836096</v>
      </c>
      <c r="D16" s="21">
        <f t="shared" ref="D16:AD16" si="0">SUM(D17:D28)</f>
        <v>178565305</v>
      </c>
      <c r="E16" s="21">
        <f t="shared" si="0"/>
        <v>53256773</v>
      </c>
      <c r="F16" s="21">
        <f t="shared" si="0"/>
        <v>14958</v>
      </c>
      <c r="G16" s="21">
        <f t="shared" si="0"/>
        <v>136566</v>
      </c>
      <c r="H16" s="21">
        <f t="shared" si="0"/>
        <v>660871764</v>
      </c>
      <c r="I16" s="21">
        <f t="shared" si="0"/>
        <v>188123981</v>
      </c>
      <c r="J16" s="21">
        <f t="shared" si="0"/>
        <v>40974170</v>
      </c>
      <c r="K16" s="21">
        <f t="shared" si="0"/>
        <v>86306191</v>
      </c>
      <c r="L16" s="21">
        <f t="shared" si="0"/>
        <v>558055</v>
      </c>
      <c r="M16" s="21">
        <f t="shared" si="0"/>
        <v>685003</v>
      </c>
      <c r="N16" s="21">
        <f t="shared" si="0"/>
        <v>308091094</v>
      </c>
      <c r="O16" s="21">
        <f t="shared" si="0"/>
        <v>25656904</v>
      </c>
      <c r="P16" s="21">
        <f t="shared" si="0"/>
        <v>106438008</v>
      </c>
      <c r="Q16" s="21">
        <f t="shared" si="0"/>
        <v>167298</v>
      </c>
      <c r="R16" s="21">
        <f t="shared" si="0"/>
        <v>91487790</v>
      </c>
      <c r="S16" s="21">
        <f t="shared" si="0"/>
        <v>13535252</v>
      </c>
      <c r="T16" s="21">
        <f t="shared" si="0"/>
        <v>39896894</v>
      </c>
      <c r="U16" s="21">
        <f t="shared" si="0"/>
        <v>381272</v>
      </c>
      <c r="V16" s="21">
        <f t="shared" si="0"/>
        <v>170893306</v>
      </c>
      <c r="W16" s="21">
        <f t="shared" si="0"/>
        <v>55670425</v>
      </c>
      <c r="X16" s="21">
        <f t="shared" si="0"/>
        <v>8248661</v>
      </c>
      <c r="Y16" s="21">
        <f t="shared" si="0"/>
        <v>18035232</v>
      </c>
      <c r="Z16" s="21">
        <f t="shared" si="0"/>
        <v>139946718</v>
      </c>
      <c r="AA16" s="21">
        <f t="shared" si="0"/>
        <v>99328370</v>
      </c>
      <c r="AB16" s="21">
        <f t="shared" si="0"/>
        <v>12593984</v>
      </c>
      <c r="AC16" s="21">
        <f t="shared" si="0"/>
        <v>59547937</v>
      </c>
      <c r="AD16" s="21">
        <f t="shared" si="0"/>
        <v>167079381.67000002</v>
      </c>
      <c r="AE16" s="22">
        <f>SUM(AE17:AE28)</f>
        <v>2658327388.6700001</v>
      </c>
    </row>
    <row r="17" spans="1:31" s="6" customFormat="1" ht="12.95" customHeight="1" x14ac:dyDescent="0.15">
      <c r="A17" s="13" t="s">
        <v>31</v>
      </c>
      <c r="B17" s="8">
        <v>0</v>
      </c>
      <c r="C17" s="8">
        <v>12914337</v>
      </c>
      <c r="D17" s="8">
        <v>17707297</v>
      </c>
      <c r="E17" s="8">
        <v>5066841</v>
      </c>
      <c r="F17" s="8">
        <v>1293</v>
      </c>
      <c r="G17" s="8">
        <v>13173</v>
      </c>
      <c r="H17" s="8">
        <v>58959219</v>
      </c>
      <c r="I17" s="8">
        <v>16473696</v>
      </c>
      <c r="J17" s="8">
        <v>3664961</v>
      </c>
      <c r="K17" s="8">
        <v>7344858</v>
      </c>
      <c r="L17" s="8">
        <v>45751</v>
      </c>
      <c r="M17" s="8">
        <v>55460</v>
      </c>
      <c r="N17" s="8">
        <v>27651814</v>
      </c>
      <c r="O17" s="8">
        <v>2336635</v>
      </c>
      <c r="P17" s="8">
        <v>9731994</v>
      </c>
      <c r="Q17" s="8">
        <v>12924</v>
      </c>
      <c r="R17" s="8">
        <v>7849192</v>
      </c>
      <c r="S17" s="8">
        <v>1195321</v>
      </c>
      <c r="T17" s="8">
        <v>3429069</v>
      </c>
      <c r="U17" s="8">
        <v>35596</v>
      </c>
      <c r="V17" s="8">
        <v>15632623</v>
      </c>
      <c r="W17" s="8">
        <v>4773938</v>
      </c>
      <c r="X17" s="8">
        <v>719315</v>
      </c>
      <c r="Y17" s="8">
        <v>1616721</v>
      </c>
      <c r="Z17" s="8">
        <v>11991578</v>
      </c>
      <c r="AA17" s="8">
        <v>8858439</v>
      </c>
      <c r="AB17" s="8">
        <v>1143816</v>
      </c>
      <c r="AC17" s="8">
        <v>5148367</v>
      </c>
      <c r="AD17" s="8">
        <v>14444979.67</v>
      </c>
      <c r="AE17" s="9">
        <f>SUM(B17:AD17)</f>
        <v>238819207.66999999</v>
      </c>
    </row>
    <row r="18" spans="1:31" s="6" customFormat="1" ht="12.95" customHeight="1" x14ac:dyDescent="0.15">
      <c r="A18" s="13" t="s">
        <v>48</v>
      </c>
      <c r="B18" s="8">
        <v>0</v>
      </c>
      <c r="C18" s="8">
        <v>11444621</v>
      </c>
      <c r="D18" s="8">
        <v>15025172</v>
      </c>
      <c r="E18" s="8">
        <v>5215278</v>
      </c>
      <c r="F18" s="8">
        <v>1274</v>
      </c>
      <c r="G18" s="8">
        <v>12167</v>
      </c>
      <c r="H18" s="8">
        <v>63146694</v>
      </c>
      <c r="I18" s="8">
        <v>20214932</v>
      </c>
      <c r="J18" s="8">
        <v>3850608</v>
      </c>
      <c r="K18" s="8">
        <v>8002472</v>
      </c>
      <c r="L18" s="8">
        <v>54151</v>
      </c>
      <c r="M18" s="8">
        <v>55168</v>
      </c>
      <c r="N18" s="8">
        <v>28136834</v>
      </c>
      <c r="O18" s="8">
        <v>2258197</v>
      </c>
      <c r="P18" s="8">
        <v>10375344</v>
      </c>
      <c r="Q18" s="8">
        <v>16485</v>
      </c>
      <c r="R18" s="8">
        <v>8563573</v>
      </c>
      <c r="S18" s="8">
        <v>1210670</v>
      </c>
      <c r="T18" s="8">
        <v>3610053</v>
      </c>
      <c r="U18" s="8">
        <v>33659</v>
      </c>
      <c r="V18" s="8">
        <v>16263032</v>
      </c>
      <c r="W18" s="8">
        <v>5259869</v>
      </c>
      <c r="X18" s="8">
        <v>717358</v>
      </c>
      <c r="Y18" s="8">
        <v>1625707</v>
      </c>
      <c r="Z18" s="8">
        <v>13199299</v>
      </c>
      <c r="AA18" s="8">
        <v>9350000</v>
      </c>
      <c r="AB18" s="8">
        <v>1207401</v>
      </c>
      <c r="AC18" s="8">
        <v>5309260</v>
      </c>
      <c r="AD18" s="8">
        <v>15887864</v>
      </c>
      <c r="AE18" s="9">
        <f t="shared" ref="AE18:AE28" si="1">SUM(B18:AD18)</f>
        <v>250047142</v>
      </c>
    </row>
    <row r="19" spans="1:31" s="6" customFormat="1" ht="12.95" customHeight="1" x14ac:dyDescent="0.15">
      <c r="A19" s="13" t="s">
        <v>49</v>
      </c>
      <c r="B19" s="8">
        <v>0</v>
      </c>
      <c r="C19" s="8">
        <v>12087930</v>
      </c>
      <c r="D19" s="8">
        <v>16966894</v>
      </c>
      <c r="E19" s="8">
        <v>4996851</v>
      </c>
      <c r="F19" s="8">
        <v>1242</v>
      </c>
      <c r="G19" s="8">
        <v>11355</v>
      </c>
      <c r="H19" s="8">
        <v>62644391</v>
      </c>
      <c r="I19" s="8">
        <v>16603539</v>
      </c>
      <c r="J19" s="8">
        <v>3656103</v>
      </c>
      <c r="K19" s="8">
        <v>7620329</v>
      </c>
      <c r="L19" s="8">
        <v>49072</v>
      </c>
      <c r="M19" s="8">
        <v>48422</v>
      </c>
      <c r="N19" s="8">
        <v>28159698</v>
      </c>
      <c r="O19" s="8">
        <v>2258006</v>
      </c>
      <c r="P19" s="8">
        <v>9277649</v>
      </c>
      <c r="Q19" s="8">
        <v>14518</v>
      </c>
      <c r="R19" s="8">
        <v>8374518</v>
      </c>
      <c r="S19" s="8">
        <v>1212375</v>
      </c>
      <c r="T19" s="8">
        <v>4024634</v>
      </c>
      <c r="U19" s="8">
        <v>31832</v>
      </c>
      <c r="V19" s="8">
        <v>15492472</v>
      </c>
      <c r="W19" s="8">
        <v>4978757</v>
      </c>
      <c r="X19" s="8">
        <v>719587</v>
      </c>
      <c r="Y19" s="8">
        <v>1630531</v>
      </c>
      <c r="Z19" s="8">
        <v>11921712</v>
      </c>
      <c r="AA19" s="8">
        <v>8879868</v>
      </c>
      <c r="AB19" s="8">
        <v>1171163</v>
      </c>
      <c r="AC19" s="8">
        <v>5335508</v>
      </c>
      <c r="AD19" s="8">
        <v>15208833</v>
      </c>
      <c r="AE19" s="9">
        <f t="shared" si="1"/>
        <v>243377789</v>
      </c>
    </row>
    <row r="20" spans="1:31" s="6" customFormat="1" ht="12.95" customHeight="1" x14ac:dyDescent="0.15">
      <c r="A20" s="13" t="s">
        <v>50</v>
      </c>
      <c r="B20" s="8">
        <v>0</v>
      </c>
      <c r="C20" s="8">
        <v>12093187</v>
      </c>
      <c r="D20" s="8">
        <v>16891510</v>
      </c>
      <c r="E20" s="8">
        <v>3788711</v>
      </c>
      <c r="F20" s="8">
        <v>1299</v>
      </c>
      <c r="G20" s="8">
        <v>11030</v>
      </c>
      <c r="H20" s="8">
        <v>60567476</v>
      </c>
      <c r="I20" s="8">
        <v>18140239</v>
      </c>
      <c r="J20" s="8">
        <v>3916772</v>
      </c>
      <c r="K20" s="8">
        <v>8339009</v>
      </c>
      <c r="L20" s="8">
        <v>49979</v>
      </c>
      <c r="M20" s="8">
        <v>55496</v>
      </c>
      <c r="N20" s="8">
        <v>26473128</v>
      </c>
      <c r="O20" s="8">
        <v>2170950</v>
      </c>
      <c r="P20" s="8">
        <v>9400151</v>
      </c>
      <c r="Q20" s="8">
        <v>13633</v>
      </c>
      <c r="R20" s="8">
        <v>8882597</v>
      </c>
      <c r="S20" s="8">
        <v>1151880</v>
      </c>
      <c r="T20" s="8">
        <v>4145061</v>
      </c>
      <c r="U20" s="8">
        <v>33100</v>
      </c>
      <c r="V20" s="8">
        <v>15870406</v>
      </c>
      <c r="W20" s="8">
        <v>5282449</v>
      </c>
      <c r="X20" s="8">
        <v>704703</v>
      </c>
      <c r="Y20" s="8">
        <v>1606803</v>
      </c>
      <c r="Z20" s="8">
        <v>13115668</v>
      </c>
      <c r="AA20" s="8">
        <v>9684889</v>
      </c>
      <c r="AB20" s="8">
        <v>1245493</v>
      </c>
      <c r="AC20" s="8">
        <v>5896050</v>
      </c>
      <c r="AD20" s="8">
        <v>17021959</v>
      </c>
      <c r="AE20" s="9">
        <f t="shared" si="1"/>
        <v>246553628</v>
      </c>
    </row>
    <row r="21" spans="1:31" s="6" customFormat="1" ht="12.95" customHeight="1" x14ac:dyDescent="0.15">
      <c r="A21" s="13" t="s">
        <v>51</v>
      </c>
      <c r="B21" s="8">
        <v>0</v>
      </c>
      <c r="C21" s="8">
        <v>11628959</v>
      </c>
      <c r="D21" s="8">
        <v>15736284</v>
      </c>
      <c r="E21" s="8">
        <v>3439927</v>
      </c>
      <c r="F21" s="8">
        <v>1256</v>
      </c>
      <c r="G21" s="8">
        <v>12184</v>
      </c>
      <c r="H21" s="8">
        <v>59839641</v>
      </c>
      <c r="I21" s="8">
        <v>15542974</v>
      </c>
      <c r="J21" s="8">
        <v>3720169</v>
      </c>
      <c r="K21" s="8">
        <v>8007106</v>
      </c>
      <c r="L21" s="8">
        <v>46372</v>
      </c>
      <c r="M21" s="8">
        <v>51460</v>
      </c>
      <c r="N21" s="8">
        <v>27999524</v>
      </c>
      <c r="O21" s="8">
        <v>2545719</v>
      </c>
      <c r="P21" s="8">
        <v>9470211</v>
      </c>
      <c r="Q21" s="8">
        <v>14052</v>
      </c>
      <c r="R21" s="8">
        <v>8839979</v>
      </c>
      <c r="S21" s="8">
        <v>1255528</v>
      </c>
      <c r="T21" s="8">
        <v>4071432</v>
      </c>
      <c r="U21" s="8">
        <v>29896</v>
      </c>
      <c r="V21" s="8">
        <v>15436634</v>
      </c>
      <c r="W21" s="8">
        <v>5245586</v>
      </c>
      <c r="X21" s="8">
        <v>777088</v>
      </c>
      <c r="Y21" s="8">
        <v>1690423</v>
      </c>
      <c r="Z21" s="8">
        <v>12026333</v>
      </c>
      <c r="AA21" s="8">
        <v>9104871</v>
      </c>
      <c r="AB21" s="8">
        <v>1215361</v>
      </c>
      <c r="AC21" s="8">
        <v>5732825</v>
      </c>
      <c r="AD21" s="8">
        <v>15292608</v>
      </c>
      <c r="AE21" s="9">
        <f t="shared" si="1"/>
        <v>238774402</v>
      </c>
    </row>
    <row r="22" spans="1:31" s="6" customFormat="1" ht="12.95" customHeight="1" x14ac:dyDescent="0.15">
      <c r="A22" s="13" t="s">
        <v>52</v>
      </c>
      <c r="B22" s="8">
        <v>0</v>
      </c>
      <c r="C22" s="8">
        <v>11305986</v>
      </c>
      <c r="D22" s="8">
        <v>15486130</v>
      </c>
      <c r="E22" s="8">
        <v>3062680</v>
      </c>
      <c r="F22" s="8">
        <v>1263</v>
      </c>
      <c r="G22" s="8">
        <v>10936</v>
      </c>
      <c r="H22" s="8">
        <v>54418247</v>
      </c>
      <c r="I22" s="8">
        <v>12042090</v>
      </c>
      <c r="J22" s="8">
        <v>3393406</v>
      </c>
      <c r="K22" s="8">
        <v>7183210</v>
      </c>
      <c r="L22" s="8">
        <v>41063</v>
      </c>
      <c r="M22" s="8">
        <v>49071</v>
      </c>
      <c r="N22" s="8">
        <v>25688181</v>
      </c>
      <c r="O22" s="8">
        <v>2178906</v>
      </c>
      <c r="P22" s="8">
        <v>8628237</v>
      </c>
      <c r="Q22" s="8">
        <v>14197</v>
      </c>
      <c r="R22" s="8">
        <v>7694941</v>
      </c>
      <c r="S22" s="8">
        <v>1173117</v>
      </c>
      <c r="T22" s="8">
        <v>3576663</v>
      </c>
      <c r="U22" s="8">
        <v>30936</v>
      </c>
      <c r="V22" s="8">
        <v>13831499</v>
      </c>
      <c r="W22" s="8">
        <v>4627299</v>
      </c>
      <c r="X22" s="8">
        <v>708068</v>
      </c>
      <c r="Y22" s="8">
        <v>1517126</v>
      </c>
      <c r="Z22" s="8">
        <v>10797060</v>
      </c>
      <c r="AA22" s="8">
        <v>8387758</v>
      </c>
      <c r="AB22" s="8">
        <v>1121232</v>
      </c>
      <c r="AC22" s="8">
        <v>4946237</v>
      </c>
      <c r="AD22" s="8">
        <v>13744689</v>
      </c>
      <c r="AE22" s="9">
        <f t="shared" si="1"/>
        <v>215660228</v>
      </c>
    </row>
    <row r="23" spans="1:31" s="6" customFormat="1" ht="12.95" customHeight="1" x14ac:dyDescent="0.15">
      <c r="A23" s="13" t="s">
        <v>53</v>
      </c>
      <c r="B23" s="8">
        <v>0</v>
      </c>
      <c r="C23" s="8">
        <v>10748928</v>
      </c>
      <c r="D23" s="8">
        <v>14445228</v>
      </c>
      <c r="E23" s="8">
        <v>4564468</v>
      </c>
      <c r="F23" s="8">
        <v>1207</v>
      </c>
      <c r="G23" s="8">
        <v>11833</v>
      </c>
      <c r="H23" s="8">
        <v>51711588</v>
      </c>
      <c r="I23" s="8">
        <v>14384160</v>
      </c>
      <c r="J23" s="8">
        <v>3250476</v>
      </c>
      <c r="K23" s="8">
        <v>6809658</v>
      </c>
      <c r="L23" s="8">
        <v>41387</v>
      </c>
      <c r="M23" s="8">
        <v>64516</v>
      </c>
      <c r="N23" s="8">
        <v>24151496</v>
      </c>
      <c r="O23" s="8">
        <v>1984704</v>
      </c>
      <c r="P23" s="8">
        <v>8625630</v>
      </c>
      <c r="Q23" s="8">
        <v>13128</v>
      </c>
      <c r="R23" s="8">
        <v>7132067</v>
      </c>
      <c r="S23" s="8">
        <v>1111880</v>
      </c>
      <c r="T23" s="8">
        <v>3288131</v>
      </c>
      <c r="U23" s="8">
        <v>32638</v>
      </c>
      <c r="V23" s="8">
        <v>13649748</v>
      </c>
      <c r="W23" s="8">
        <v>4401461</v>
      </c>
      <c r="X23" s="8">
        <v>670662</v>
      </c>
      <c r="Y23" s="8">
        <v>1426596</v>
      </c>
      <c r="Z23" s="8">
        <v>11203844</v>
      </c>
      <c r="AA23" s="8">
        <v>7951941</v>
      </c>
      <c r="AB23" s="8">
        <v>1080207</v>
      </c>
      <c r="AC23" s="8">
        <v>4843391</v>
      </c>
      <c r="AD23" s="8">
        <v>13438294</v>
      </c>
      <c r="AE23" s="9">
        <f t="shared" si="1"/>
        <v>211039267</v>
      </c>
    </row>
    <row r="24" spans="1:31" s="6" customFormat="1" ht="12.95" customHeight="1" x14ac:dyDescent="0.15">
      <c r="A24" s="13" t="s">
        <v>54</v>
      </c>
      <c r="B24" s="8">
        <v>0</v>
      </c>
      <c r="C24" s="8">
        <v>9135474</v>
      </c>
      <c r="D24" s="8">
        <v>10903591</v>
      </c>
      <c r="E24" s="8">
        <v>4483701</v>
      </c>
      <c r="F24" s="8">
        <v>1222</v>
      </c>
      <c r="G24" s="8">
        <v>10453</v>
      </c>
      <c r="H24" s="8">
        <v>47490566</v>
      </c>
      <c r="I24" s="8">
        <v>15741911</v>
      </c>
      <c r="J24" s="8">
        <v>3149543</v>
      </c>
      <c r="K24" s="8">
        <v>6598097</v>
      </c>
      <c r="L24" s="8">
        <v>43583</v>
      </c>
      <c r="M24" s="8">
        <v>60800</v>
      </c>
      <c r="N24" s="8">
        <v>24299060</v>
      </c>
      <c r="O24" s="8">
        <v>1963991</v>
      </c>
      <c r="P24" s="8">
        <v>8281003</v>
      </c>
      <c r="Q24" s="8">
        <v>13908</v>
      </c>
      <c r="R24" s="8">
        <v>6695035</v>
      </c>
      <c r="S24" s="8">
        <v>1085038</v>
      </c>
      <c r="T24" s="8">
        <v>2922645</v>
      </c>
      <c r="U24" s="8">
        <v>29972</v>
      </c>
      <c r="V24" s="8">
        <v>13512645</v>
      </c>
      <c r="W24" s="8">
        <v>4111797</v>
      </c>
      <c r="X24" s="8">
        <v>665545</v>
      </c>
      <c r="Y24" s="8">
        <v>1440577</v>
      </c>
      <c r="Z24" s="8">
        <v>11473505</v>
      </c>
      <c r="AA24" s="8">
        <v>7630211</v>
      </c>
      <c r="AB24" s="8">
        <v>1017864</v>
      </c>
      <c r="AC24" s="8">
        <v>4393865</v>
      </c>
      <c r="AD24" s="8">
        <v>13071268</v>
      </c>
      <c r="AE24" s="9">
        <f t="shared" si="1"/>
        <v>200226870</v>
      </c>
    </row>
    <row r="25" spans="1:31" s="6" customFormat="1" ht="12.95" customHeight="1" x14ac:dyDescent="0.15">
      <c r="A25" s="13" t="s">
        <v>55</v>
      </c>
      <c r="B25" s="8">
        <v>0</v>
      </c>
      <c r="C25" s="8">
        <v>9808396</v>
      </c>
      <c r="D25" s="8">
        <v>13295553</v>
      </c>
      <c r="E25" s="8">
        <v>4599414</v>
      </c>
      <c r="F25" s="8">
        <v>1222</v>
      </c>
      <c r="G25" s="8">
        <v>10324</v>
      </c>
      <c r="H25" s="8">
        <v>49172620</v>
      </c>
      <c r="I25" s="8">
        <v>14443170</v>
      </c>
      <c r="J25" s="8">
        <v>3264904</v>
      </c>
      <c r="K25" s="8">
        <v>7220454</v>
      </c>
      <c r="L25" s="8">
        <v>41739</v>
      </c>
      <c r="M25" s="8">
        <v>53636</v>
      </c>
      <c r="N25" s="8">
        <v>24902841</v>
      </c>
      <c r="O25" s="8">
        <v>1943482</v>
      </c>
      <c r="P25" s="8">
        <v>9189451</v>
      </c>
      <c r="Q25" s="8">
        <v>12892</v>
      </c>
      <c r="R25" s="8">
        <v>7105577</v>
      </c>
      <c r="S25" s="8">
        <v>1046440</v>
      </c>
      <c r="T25" s="8">
        <v>2652439</v>
      </c>
      <c r="U25" s="8">
        <v>30056</v>
      </c>
      <c r="V25" s="8">
        <v>13594119</v>
      </c>
      <c r="W25" s="8">
        <v>4320806</v>
      </c>
      <c r="X25" s="8">
        <v>639665</v>
      </c>
      <c r="Y25" s="8">
        <v>1398126</v>
      </c>
      <c r="Z25" s="8">
        <v>11678804</v>
      </c>
      <c r="AA25" s="8">
        <v>7935784</v>
      </c>
      <c r="AB25" s="8">
        <v>633474</v>
      </c>
      <c r="AC25" s="8">
        <v>4585068</v>
      </c>
      <c r="AD25" s="8">
        <v>13751380</v>
      </c>
      <c r="AE25" s="9">
        <f t="shared" si="1"/>
        <v>207331836</v>
      </c>
    </row>
    <row r="26" spans="1:31" s="6" customFormat="1" ht="12.95" customHeight="1" x14ac:dyDescent="0.15">
      <c r="A26" s="13" t="s">
        <v>56</v>
      </c>
      <c r="B26" s="8">
        <v>0</v>
      </c>
      <c r="C26" s="8">
        <v>10311728</v>
      </c>
      <c r="D26" s="8">
        <v>14820507</v>
      </c>
      <c r="E26" s="8">
        <v>4477483</v>
      </c>
      <c r="F26" s="8">
        <v>1236</v>
      </c>
      <c r="G26" s="8">
        <v>11823</v>
      </c>
      <c r="H26" s="8">
        <v>51658285</v>
      </c>
      <c r="I26" s="8">
        <v>15327868</v>
      </c>
      <c r="J26" s="8">
        <v>3149911</v>
      </c>
      <c r="K26" s="8">
        <v>7209091</v>
      </c>
      <c r="L26" s="8">
        <v>44690</v>
      </c>
      <c r="M26" s="8">
        <v>68567</v>
      </c>
      <c r="N26" s="8">
        <v>23790321</v>
      </c>
      <c r="O26" s="8">
        <v>2063638</v>
      </c>
      <c r="P26" s="8">
        <v>8657397</v>
      </c>
      <c r="Q26" s="8">
        <v>14915</v>
      </c>
      <c r="R26" s="8">
        <v>7020767</v>
      </c>
      <c r="S26" s="8">
        <v>1072118</v>
      </c>
      <c r="T26" s="8">
        <v>2661568</v>
      </c>
      <c r="U26" s="8">
        <v>32410</v>
      </c>
      <c r="V26" s="8">
        <v>12513674</v>
      </c>
      <c r="W26" s="8">
        <v>4313807</v>
      </c>
      <c r="X26" s="8">
        <v>650065</v>
      </c>
      <c r="Y26" s="8">
        <v>1411956</v>
      </c>
      <c r="Z26" s="8">
        <v>11450133</v>
      </c>
      <c r="AA26" s="8">
        <v>7496080</v>
      </c>
      <c r="AB26" s="8">
        <v>861609</v>
      </c>
      <c r="AC26" s="8">
        <v>4700084</v>
      </c>
      <c r="AD26" s="8">
        <v>12131086</v>
      </c>
      <c r="AE26" s="9">
        <f t="shared" si="1"/>
        <v>207922817</v>
      </c>
    </row>
    <row r="27" spans="1:31" s="6" customFormat="1" ht="12.95" customHeight="1" x14ac:dyDescent="0.15">
      <c r="A27" s="13" t="s">
        <v>57</v>
      </c>
      <c r="B27" s="8">
        <v>0</v>
      </c>
      <c r="C27" s="8">
        <v>10237969</v>
      </c>
      <c r="D27" s="8">
        <v>14065832</v>
      </c>
      <c r="E27" s="8">
        <v>4390603</v>
      </c>
      <c r="F27" s="8">
        <v>1217</v>
      </c>
      <c r="G27" s="8">
        <v>10588</v>
      </c>
      <c r="H27" s="8">
        <v>48956352</v>
      </c>
      <c r="I27" s="8">
        <v>14707746</v>
      </c>
      <c r="J27" s="8">
        <v>2929030</v>
      </c>
      <c r="K27" s="8">
        <v>5960505</v>
      </c>
      <c r="L27" s="8">
        <v>49495</v>
      </c>
      <c r="M27" s="8">
        <v>62753</v>
      </c>
      <c r="N27" s="8">
        <v>22843460</v>
      </c>
      <c r="O27" s="8">
        <v>2059298</v>
      </c>
      <c r="P27" s="8">
        <v>7021122</v>
      </c>
      <c r="Q27" s="8">
        <v>14348</v>
      </c>
      <c r="R27" s="8">
        <v>6395662</v>
      </c>
      <c r="S27" s="8">
        <v>1036176</v>
      </c>
      <c r="T27" s="8">
        <v>2992124</v>
      </c>
      <c r="U27" s="8">
        <v>30562</v>
      </c>
      <c r="V27" s="8">
        <v>12556155</v>
      </c>
      <c r="W27" s="8">
        <v>4134042</v>
      </c>
      <c r="X27" s="8">
        <v>650678</v>
      </c>
      <c r="Y27" s="8">
        <v>1382713</v>
      </c>
      <c r="Z27" s="8">
        <v>10423480</v>
      </c>
      <c r="AA27" s="8">
        <v>7170879</v>
      </c>
      <c r="AB27" s="8">
        <v>973524</v>
      </c>
      <c r="AC27" s="8">
        <v>4285987</v>
      </c>
      <c r="AD27" s="8">
        <v>11227443</v>
      </c>
      <c r="AE27" s="9">
        <f t="shared" si="1"/>
        <v>196569743</v>
      </c>
    </row>
    <row r="28" spans="1:31" ht="12.95" customHeight="1" thickBot="1" x14ac:dyDescent="0.2">
      <c r="A28" s="14" t="s">
        <v>58</v>
      </c>
      <c r="B28" s="10">
        <v>0</v>
      </c>
      <c r="C28" s="10">
        <v>10118581</v>
      </c>
      <c r="D28" s="10">
        <v>13221307</v>
      </c>
      <c r="E28" s="10">
        <v>5170816</v>
      </c>
      <c r="F28" s="10">
        <v>1227</v>
      </c>
      <c r="G28" s="10">
        <v>10700</v>
      </c>
      <c r="H28" s="10">
        <v>52306685</v>
      </c>
      <c r="I28" s="10">
        <v>14501656</v>
      </c>
      <c r="J28" s="10">
        <v>3028287</v>
      </c>
      <c r="K28" s="10">
        <v>6011402</v>
      </c>
      <c r="L28" s="10">
        <v>50773</v>
      </c>
      <c r="M28" s="10">
        <v>59654</v>
      </c>
      <c r="N28" s="10">
        <v>23994737</v>
      </c>
      <c r="O28" s="10">
        <v>1893378</v>
      </c>
      <c r="P28" s="10">
        <v>7779819</v>
      </c>
      <c r="Q28" s="10">
        <v>12298</v>
      </c>
      <c r="R28" s="10">
        <v>6933882</v>
      </c>
      <c r="S28" s="10">
        <v>984709</v>
      </c>
      <c r="T28" s="10">
        <v>2523075</v>
      </c>
      <c r="U28" s="10">
        <v>30615</v>
      </c>
      <c r="V28" s="10">
        <v>12540299</v>
      </c>
      <c r="W28" s="10">
        <v>4220614</v>
      </c>
      <c r="X28" s="10">
        <v>625927</v>
      </c>
      <c r="Y28" s="10">
        <v>1287953</v>
      </c>
      <c r="Z28" s="10">
        <v>10665302</v>
      </c>
      <c r="AA28" s="10">
        <v>6877650</v>
      </c>
      <c r="AB28" s="10">
        <v>922840</v>
      </c>
      <c r="AC28" s="10">
        <v>4371295</v>
      </c>
      <c r="AD28" s="10">
        <v>11858978</v>
      </c>
      <c r="AE28" s="11">
        <f t="shared" si="1"/>
        <v>202004459</v>
      </c>
    </row>
    <row r="29" spans="1:31" ht="12.95" customHeight="1" x14ac:dyDescent="0.15">
      <c r="A29" s="6" t="s">
        <v>32</v>
      </c>
    </row>
    <row r="30" spans="1:31" ht="12.95" customHeight="1" x14ac:dyDescent="0.15"/>
    <row r="31" spans="1:31" s="2" customFormat="1" ht="12.95" customHeight="1" thickBot="1" x14ac:dyDescent="0.2">
      <c r="A31" s="15" t="s">
        <v>33</v>
      </c>
      <c r="AE31" s="12" t="s">
        <v>41</v>
      </c>
    </row>
    <row r="32" spans="1:31" s="1" customFormat="1" ht="12.95" customHeight="1" x14ac:dyDescent="0.15">
      <c r="A32" s="100" t="s">
        <v>65</v>
      </c>
      <c r="B32" s="89" t="s">
        <v>3</v>
      </c>
      <c r="C32" s="92" t="s">
        <v>35</v>
      </c>
      <c r="D32" s="93"/>
      <c r="E32" s="93"/>
      <c r="F32" s="94"/>
      <c r="G32" s="92" t="s">
        <v>34</v>
      </c>
      <c r="H32" s="93"/>
      <c r="I32" s="93"/>
      <c r="J32" s="93"/>
      <c r="K32" s="93"/>
      <c r="L32" s="93"/>
      <c r="M32" s="94"/>
      <c r="N32" s="92" t="s">
        <v>36</v>
      </c>
      <c r="O32" s="94"/>
      <c r="P32" s="34"/>
      <c r="Q32" s="93" t="s">
        <v>0</v>
      </c>
      <c r="R32" s="93"/>
      <c r="S32" s="93"/>
      <c r="T32" s="93"/>
      <c r="U32" s="94"/>
      <c r="V32" s="89" t="s">
        <v>62</v>
      </c>
      <c r="W32" s="92" t="s">
        <v>37</v>
      </c>
      <c r="X32" s="93"/>
      <c r="Y32" s="94"/>
      <c r="Z32" s="92" t="s">
        <v>39</v>
      </c>
      <c r="AA32" s="93"/>
      <c r="AB32" s="94"/>
      <c r="AC32" s="92" t="s">
        <v>38</v>
      </c>
      <c r="AD32" s="94"/>
      <c r="AE32" s="95" t="s">
        <v>42</v>
      </c>
    </row>
    <row r="33" spans="1:31" s="1" customFormat="1" ht="12.95" customHeight="1" x14ac:dyDescent="0.15">
      <c r="A33" s="101"/>
      <c r="B33" s="90"/>
      <c r="C33" s="4" t="s">
        <v>15</v>
      </c>
      <c r="D33" s="4" t="s">
        <v>61</v>
      </c>
      <c r="E33" s="4" t="s">
        <v>44</v>
      </c>
      <c r="F33" s="4" t="s">
        <v>44</v>
      </c>
      <c r="G33" s="4" t="s">
        <v>16</v>
      </c>
      <c r="H33" s="4" t="s">
        <v>18</v>
      </c>
      <c r="I33" s="4" t="s">
        <v>7</v>
      </c>
      <c r="J33" s="4" t="s">
        <v>19</v>
      </c>
      <c r="K33" s="4" t="s">
        <v>20</v>
      </c>
      <c r="L33" s="4" t="s">
        <v>21</v>
      </c>
      <c r="M33" s="4" t="s">
        <v>9</v>
      </c>
      <c r="N33" s="4" t="s">
        <v>22</v>
      </c>
      <c r="O33" s="4" t="s">
        <v>47</v>
      </c>
      <c r="P33" s="4" t="s">
        <v>23</v>
      </c>
      <c r="Q33" s="98" t="s">
        <v>11</v>
      </c>
      <c r="R33" s="4" t="s">
        <v>24</v>
      </c>
      <c r="S33" s="4" t="s">
        <v>46</v>
      </c>
      <c r="T33" s="4" t="s">
        <v>25</v>
      </c>
      <c r="U33" s="4" t="s">
        <v>26</v>
      </c>
      <c r="V33" s="90"/>
      <c r="W33" s="4" t="s">
        <v>27</v>
      </c>
      <c r="X33" s="4" t="s">
        <v>43</v>
      </c>
      <c r="Y33" s="4" t="s">
        <v>28</v>
      </c>
      <c r="Z33" s="4" t="s">
        <v>12</v>
      </c>
      <c r="AA33" s="4" t="s">
        <v>29</v>
      </c>
      <c r="AB33" s="4" t="s">
        <v>13</v>
      </c>
      <c r="AC33" s="4" t="s">
        <v>45</v>
      </c>
      <c r="AD33" s="4" t="s">
        <v>30</v>
      </c>
      <c r="AE33" s="96"/>
    </row>
    <row r="34" spans="1:31" s="1" customFormat="1" ht="12.95" customHeight="1" x14ac:dyDescent="0.15">
      <c r="A34" s="102"/>
      <c r="B34" s="91"/>
      <c r="C34" s="5" t="s">
        <v>4</v>
      </c>
      <c r="D34" s="5" t="s">
        <v>60</v>
      </c>
      <c r="E34" s="5" t="s">
        <v>5</v>
      </c>
      <c r="F34" s="5" t="s">
        <v>6</v>
      </c>
      <c r="G34" s="5" t="s">
        <v>17</v>
      </c>
      <c r="H34" s="5" t="s">
        <v>4</v>
      </c>
      <c r="I34" s="5" t="s">
        <v>8</v>
      </c>
      <c r="J34" s="5" t="s">
        <v>5</v>
      </c>
      <c r="K34" s="5" t="s">
        <v>5</v>
      </c>
      <c r="L34" s="5" t="s">
        <v>6</v>
      </c>
      <c r="M34" s="5" t="s">
        <v>6</v>
      </c>
      <c r="N34" s="5" t="s">
        <v>4</v>
      </c>
      <c r="O34" s="5" t="s">
        <v>5</v>
      </c>
      <c r="P34" s="5" t="s">
        <v>10</v>
      </c>
      <c r="Q34" s="99"/>
      <c r="R34" s="5" t="s">
        <v>4</v>
      </c>
      <c r="S34" s="5" t="s">
        <v>14</v>
      </c>
      <c r="T34" s="5" t="s">
        <v>14</v>
      </c>
      <c r="U34" s="5" t="s">
        <v>6</v>
      </c>
      <c r="V34" s="91"/>
      <c r="W34" s="5" t="s">
        <v>5</v>
      </c>
      <c r="X34" s="5" t="s">
        <v>14</v>
      </c>
      <c r="Y34" s="5" t="s">
        <v>14</v>
      </c>
      <c r="Z34" s="5" t="s">
        <v>5</v>
      </c>
      <c r="AA34" s="5" t="s">
        <v>5</v>
      </c>
      <c r="AB34" s="5" t="s">
        <v>14</v>
      </c>
      <c r="AC34" s="5" t="s">
        <v>5</v>
      </c>
      <c r="AD34" s="5" t="s">
        <v>5</v>
      </c>
      <c r="AE34" s="97"/>
    </row>
    <row r="35" spans="1:31" s="6" customFormat="1" ht="12.95" customHeight="1" x14ac:dyDescent="0.15">
      <c r="A35" s="3" t="s">
        <v>70</v>
      </c>
      <c r="B35" s="8">
        <v>7045356</v>
      </c>
      <c r="C35" s="8">
        <v>18847776</v>
      </c>
      <c r="D35" s="8"/>
      <c r="E35" s="8">
        <v>2622669</v>
      </c>
      <c r="F35" s="8">
        <v>198</v>
      </c>
      <c r="G35" s="8">
        <v>5499</v>
      </c>
      <c r="H35" s="8">
        <v>40116180</v>
      </c>
      <c r="I35" s="8">
        <v>16850009</v>
      </c>
      <c r="J35" s="8">
        <v>2160384</v>
      </c>
      <c r="K35" s="8">
        <v>6668067</v>
      </c>
      <c r="L35" s="8">
        <v>12028</v>
      </c>
      <c r="M35" s="8">
        <v>14451</v>
      </c>
      <c r="N35" s="8">
        <v>15390498</v>
      </c>
      <c r="O35" s="8">
        <v>1192048</v>
      </c>
      <c r="P35" s="8">
        <v>6215088</v>
      </c>
      <c r="Q35" s="8">
        <v>7862</v>
      </c>
      <c r="R35" s="8">
        <v>5545200</v>
      </c>
      <c r="S35" s="8">
        <v>582852</v>
      </c>
      <c r="T35" s="8">
        <v>1869581</v>
      </c>
      <c r="U35" s="8">
        <v>18073</v>
      </c>
      <c r="V35" s="8"/>
      <c r="W35" s="8">
        <v>3915815</v>
      </c>
      <c r="X35" s="8">
        <v>290649</v>
      </c>
      <c r="Y35" s="8">
        <v>779547</v>
      </c>
      <c r="Z35" s="8">
        <v>9595148</v>
      </c>
      <c r="AA35" s="8">
        <v>6421080</v>
      </c>
      <c r="AB35" s="8">
        <v>493598</v>
      </c>
      <c r="AC35" s="8">
        <v>4104432</v>
      </c>
      <c r="AD35" s="8">
        <v>8306383</v>
      </c>
      <c r="AE35" s="9">
        <v>159070471</v>
      </c>
    </row>
    <row r="36" spans="1:31" s="6" customFormat="1" ht="12.95" customHeight="1" x14ac:dyDescent="0.15">
      <c r="A36" s="3">
        <v>19</v>
      </c>
      <c r="B36" s="8">
        <v>3522972</v>
      </c>
      <c r="C36" s="8">
        <v>13333915</v>
      </c>
      <c r="D36" s="8">
        <v>5133265</v>
      </c>
      <c r="E36" s="8">
        <v>2640724</v>
      </c>
      <c r="F36" s="8">
        <v>201</v>
      </c>
      <c r="G36" s="8">
        <v>5781</v>
      </c>
      <c r="H36" s="8">
        <v>42158695.5</v>
      </c>
      <c r="I36" s="8">
        <v>16168879</v>
      </c>
      <c r="J36" s="8">
        <v>2154312</v>
      </c>
      <c r="K36" s="8">
        <v>6021840</v>
      </c>
      <c r="L36" s="8">
        <v>12097</v>
      </c>
      <c r="M36" s="8">
        <v>14172</v>
      </c>
      <c r="N36" s="8">
        <v>15590911</v>
      </c>
      <c r="O36" s="8">
        <v>1288812</v>
      </c>
      <c r="P36" s="8">
        <v>6335412</v>
      </c>
      <c r="Q36" s="8">
        <v>5951</v>
      </c>
      <c r="R36" s="8">
        <v>5529600</v>
      </c>
      <c r="S36" s="8">
        <v>610220</v>
      </c>
      <c r="T36" s="8">
        <v>2036891</v>
      </c>
      <c r="U36" s="8">
        <v>17659</v>
      </c>
      <c r="V36" s="8">
        <v>4685615</v>
      </c>
      <c r="W36" s="8">
        <v>3678058</v>
      </c>
      <c r="X36" s="8">
        <v>323872</v>
      </c>
      <c r="Y36" s="8">
        <v>960621</v>
      </c>
      <c r="Z36" s="8">
        <v>9927057</v>
      </c>
      <c r="AA36" s="8">
        <v>6563940</v>
      </c>
      <c r="AB36" s="8">
        <v>542970</v>
      </c>
      <c r="AC36" s="8">
        <v>3835704</v>
      </c>
      <c r="AD36" s="8">
        <v>8043944</v>
      </c>
      <c r="AE36" s="9">
        <v>161144090.5</v>
      </c>
    </row>
    <row r="37" spans="1:31" s="6" customFormat="1" ht="12.95" customHeight="1" x14ac:dyDescent="0.15">
      <c r="A37" s="3">
        <v>20</v>
      </c>
      <c r="B37" s="8">
        <v>0</v>
      </c>
      <c r="C37" s="8">
        <v>8043744</v>
      </c>
      <c r="D37" s="8">
        <v>10240900</v>
      </c>
      <c r="E37" s="8">
        <v>2548888</v>
      </c>
      <c r="F37" s="8">
        <v>205</v>
      </c>
      <c r="G37" s="8">
        <v>5301</v>
      </c>
      <c r="H37" s="8">
        <v>36956576</v>
      </c>
      <c r="I37" s="8">
        <v>18761522</v>
      </c>
      <c r="J37" s="8">
        <v>2154282</v>
      </c>
      <c r="K37" s="8">
        <v>5878731</v>
      </c>
      <c r="L37" s="8">
        <v>12616</v>
      </c>
      <c r="M37" s="8">
        <v>13688</v>
      </c>
      <c r="N37" s="8">
        <v>15186764</v>
      </c>
      <c r="O37" s="8">
        <v>1320080</v>
      </c>
      <c r="P37" s="8">
        <v>5952362</v>
      </c>
      <c r="Q37" s="8">
        <v>6628</v>
      </c>
      <c r="R37" s="8">
        <v>5557104</v>
      </c>
      <c r="S37" s="8">
        <v>626918</v>
      </c>
      <c r="T37" s="8">
        <v>2080443</v>
      </c>
      <c r="U37" s="8">
        <v>18054</v>
      </c>
      <c r="V37" s="8">
        <v>9688040</v>
      </c>
      <c r="W37" s="8">
        <v>3653545</v>
      </c>
      <c r="X37" s="8">
        <v>388151</v>
      </c>
      <c r="Y37" s="8">
        <v>997355</v>
      </c>
      <c r="Z37" s="8">
        <v>9862068</v>
      </c>
      <c r="AA37" s="8">
        <v>6443963</v>
      </c>
      <c r="AB37" s="8">
        <v>591431</v>
      </c>
      <c r="AC37" s="8">
        <v>3521160</v>
      </c>
      <c r="AD37" s="8">
        <v>7914516</v>
      </c>
      <c r="AE37" s="9">
        <v>158425035</v>
      </c>
    </row>
    <row r="38" spans="1:31" s="6" customFormat="1" ht="12.95" customHeight="1" x14ac:dyDescent="0.15">
      <c r="A38" s="3">
        <v>21</v>
      </c>
      <c r="B38" s="8"/>
      <c r="C38" s="8">
        <v>7391280</v>
      </c>
      <c r="D38" s="8">
        <v>10245620</v>
      </c>
      <c r="E38" s="8">
        <v>2461383</v>
      </c>
      <c r="F38" s="8">
        <v>206</v>
      </c>
      <c r="G38" s="8">
        <v>6277</v>
      </c>
      <c r="H38" s="8">
        <v>38323459</v>
      </c>
      <c r="I38" s="8">
        <v>14309964</v>
      </c>
      <c r="J38" s="8">
        <v>2213904</v>
      </c>
      <c r="K38" s="8">
        <v>5917792</v>
      </c>
      <c r="L38" s="8">
        <v>13492</v>
      </c>
      <c r="M38" s="8">
        <v>15461</v>
      </c>
      <c r="N38" s="8">
        <v>15518924</v>
      </c>
      <c r="O38" s="8">
        <v>1199558</v>
      </c>
      <c r="P38" s="8">
        <v>6065164</v>
      </c>
      <c r="Q38" s="8">
        <v>6745</v>
      </c>
      <c r="R38" s="8">
        <v>5287704</v>
      </c>
      <c r="S38" s="8">
        <v>620283</v>
      </c>
      <c r="T38" s="8">
        <v>2031907</v>
      </c>
      <c r="U38" s="8">
        <v>16601</v>
      </c>
      <c r="V38" s="8">
        <v>9426100</v>
      </c>
      <c r="W38" s="8">
        <v>3732213</v>
      </c>
      <c r="X38" s="8">
        <v>311737</v>
      </c>
      <c r="Y38" s="8">
        <v>898549</v>
      </c>
      <c r="Z38" s="8">
        <v>9708166</v>
      </c>
      <c r="AA38" s="8">
        <v>6428876</v>
      </c>
      <c r="AB38" s="8">
        <v>511364</v>
      </c>
      <c r="AC38" s="8">
        <v>3255972</v>
      </c>
      <c r="AD38" s="8">
        <v>8570373</v>
      </c>
      <c r="AE38" s="9">
        <v>154489074</v>
      </c>
    </row>
    <row r="39" spans="1:31" s="6" customFormat="1" ht="12.95" customHeight="1" x14ac:dyDescent="0.15">
      <c r="A39" s="3">
        <v>22</v>
      </c>
      <c r="B39" s="8"/>
      <c r="C39" s="8">
        <v>7377432</v>
      </c>
      <c r="D39" s="8">
        <v>10139080</v>
      </c>
      <c r="E39" s="8">
        <v>2484646</v>
      </c>
      <c r="F39" s="8">
        <v>207</v>
      </c>
      <c r="G39" s="8">
        <v>3929</v>
      </c>
      <c r="H39" s="8">
        <v>38642568</v>
      </c>
      <c r="I39" s="8">
        <v>14638722</v>
      </c>
      <c r="J39" s="8">
        <v>2229480</v>
      </c>
      <c r="K39" s="8">
        <v>6071698</v>
      </c>
      <c r="L39" s="8">
        <v>13894</v>
      </c>
      <c r="M39" s="8">
        <v>14852</v>
      </c>
      <c r="N39" s="8">
        <v>15128679</v>
      </c>
      <c r="O39" s="8">
        <v>1330803</v>
      </c>
      <c r="P39" s="8">
        <v>5366494</v>
      </c>
      <c r="Q39" s="8">
        <v>6711</v>
      </c>
      <c r="R39" s="8">
        <v>5453424</v>
      </c>
      <c r="S39" s="8">
        <v>642415</v>
      </c>
      <c r="T39" s="8">
        <v>2386632</v>
      </c>
      <c r="U39" s="8">
        <v>16227</v>
      </c>
      <c r="V39" s="8">
        <v>9413060</v>
      </c>
      <c r="W39" s="8">
        <v>3796189</v>
      </c>
      <c r="X39" s="8">
        <v>357500</v>
      </c>
      <c r="Y39" s="8">
        <v>1027568</v>
      </c>
      <c r="Z39" s="8">
        <v>9790550</v>
      </c>
      <c r="AA39" s="8">
        <v>6450366</v>
      </c>
      <c r="AB39" s="8">
        <v>551468</v>
      </c>
      <c r="AC39" s="8">
        <v>3205116</v>
      </c>
      <c r="AD39" s="8">
        <v>9196564</v>
      </c>
      <c r="AE39" s="9">
        <v>155736274</v>
      </c>
    </row>
    <row r="40" spans="1:31" s="6" customFormat="1" ht="12.95" customHeight="1" x14ac:dyDescent="0.15">
      <c r="A40" s="3">
        <v>23</v>
      </c>
      <c r="B40" s="8"/>
      <c r="C40" s="20">
        <v>6891648</v>
      </c>
      <c r="D40" s="20">
        <v>9806430</v>
      </c>
      <c r="E40" s="8">
        <v>2086718</v>
      </c>
      <c r="F40" s="8">
        <v>182</v>
      </c>
      <c r="G40" s="8">
        <v>3879</v>
      </c>
      <c r="H40" s="8">
        <v>37258159</v>
      </c>
      <c r="I40" s="20">
        <v>15223267</v>
      </c>
      <c r="J40" s="8">
        <v>2272032</v>
      </c>
      <c r="K40" s="8">
        <v>5988906</v>
      </c>
      <c r="L40" s="8">
        <v>13669</v>
      </c>
      <c r="M40" s="8">
        <v>13349</v>
      </c>
      <c r="N40" s="8">
        <v>14949583</v>
      </c>
      <c r="O40" s="8">
        <v>1144826</v>
      </c>
      <c r="P40" s="8">
        <v>5175814</v>
      </c>
      <c r="Q40" s="8">
        <v>6525</v>
      </c>
      <c r="R40" s="8">
        <v>5409360</v>
      </c>
      <c r="S40" s="8">
        <v>555043</v>
      </c>
      <c r="T40" s="8">
        <v>1901160</v>
      </c>
      <c r="U40" s="8">
        <v>14670</v>
      </c>
      <c r="V40" s="8">
        <v>9125430</v>
      </c>
      <c r="W40" s="8">
        <v>3150422</v>
      </c>
      <c r="X40" s="8">
        <v>215109</v>
      </c>
      <c r="Y40" s="8">
        <v>895188</v>
      </c>
      <c r="Z40" s="8">
        <v>9207806</v>
      </c>
      <c r="AA40" s="8">
        <v>6158003</v>
      </c>
      <c r="AB40" s="8">
        <v>483307</v>
      </c>
      <c r="AC40" s="8">
        <v>3187188</v>
      </c>
      <c r="AD40" s="8">
        <v>9078844</v>
      </c>
      <c r="AE40" s="9">
        <v>150216517</v>
      </c>
    </row>
    <row r="41" spans="1:31" s="6" customFormat="1" ht="12.95" customHeight="1" x14ac:dyDescent="0.15">
      <c r="A41" s="3">
        <v>24</v>
      </c>
      <c r="B41" s="8"/>
      <c r="C41" s="8">
        <v>6449157</v>
      </c>
      <c r="D41" s="8">
        <v>9046830</v>
      </c>
      <c r="E41" s="8">
        <v>2747387</v>
      </c>
      <c r="F41" s="8">
        <v>182</v>
      </c>
      <c r="G41" s="8">
        <v>5025</v>
      </c>
      <c r="H41" s="8">
        <v>37918769</v>
      </c>
      <c r="I41" s="20">
        <v>16116387</v>
      </c>
      <c r="J41" s="8">
        <v>2223456</v>
      </c>
      <c r="K41" s="8">
        <v>6510493</v>
      </c>
      <c r="L41" s="8">
        <v>14574</v>
      </c>
      <c r="M41" s="8">
        <v>11450</v>
      </c>
      <c r="N41" s="8">
        <v>13325307</v>
      </c>
      <c r="O41" s="8">
        <v>1182129</v>
      </c>
      <c r="P41" s="8">
        <v>5445692</v>
      </c>
      <c r="Q41" s="8">
        <v>6495</v>
      </c>
      <c r="R41" s="8">
        <v>5660256</v>
      </c>
      <c r="S41" s="8">
        <v>582534</v>
      </c>
      <c r="T41" s="8">
        <v>2166722</v>
      </c>
      <c r="U41" s="8">
        <v>15412</v>
      </c>
      <c r="V41" s="8">
        <v>9194970</v>
      </c>
      <c r="W41" s="8">
        <v>3020564</v>
      </c>
      <c r="X41" s="8">
        <v>257138</v>
      </c>
      <c r="Y41" s="8">
        <v>896399.6</v>
      </c>
      <c r="Z41" s="8">
        <v>8660283</v>
      </c>
      <c r="AA41" s="8">
        <v>6011814</v>
      </c>
      <c r="AB41" s="8">
        <v>479477</v>
      </c>
      <c r="AC41" s="8">
        <v>3173873</v>
      </c>
      <c r="AD41" s="8">
        <v>9275431</v>
      </c>
      <c r="AE41" s="9">
        <v>150398206.59999999</v>
      </c>
    </row>
    <row r="42" spans="1:31" s="6" customFormat="1" ht="12.95" customHeight="1" x14ac:dyDescent="0.15">
      <c r="A42" s="3">
        <v>25</v>
      </c>
      <c r="B42" s="8"/>
      <c r="C42" s="8">
        <v>6432014</v>
      </c>
      <c r="D42" s="8">
        <v>9239240</v>
      </c>
      <c r="E42" s="8">
        <v>2759919</v>
      </c>
      <c r="F42" s="8">
        <v>183</v>
      </c>
      <c r="G42" s="8">
        <v>5072</v>
      </c>
      <c r="H42" s="8">
        <v>39000969</v>
      </c>
      <c r="I42" s="20">
        <v>16931771</v>
      </c>
      <c r="J42" s="8">
        <v>2053584</v>
      </c>
      <c r="K42" s="8">
        <v>5773302</v>
      </c>
      <c r="L42" s="8">
        <v>12658</v>
      </c>
      <c r="M42" s="8">
        <v>13334</v>
      </c>
      <c r="N42" s="8">
        <v>12831249</v>
      </c>
      <c r="O42" s="8">
        <v>1247263</v>
      </c>
      <c r="P42" s="8">
        <v>5870057</v>
      </c>
      <c r="Q42" s="8">
        <v>6477</v>
      </c>
      <c r="R42" s="8">
        <v>5494464</v>
      </c>
      <c r="S42" s="8">
        <v>577725</v>
      </c>
      <c r="T42" s="8">
        <v>2447201</v>
      </c>
      <c r="U42" s="8">
        <v>14522</v>
      </c>
      <c r="V42" s="8">
        <v>9241360</v>
      </c>
      <c r="W42" s="8">
        <v>2852660</v>
      </c>
      <c r="X42" s="8">
        <v>281936</v>
      </c>
      <c r="Y42" s="8">
        <v>1126098</v>
      </c>
      <c r="Z42" s="8">
        <v>8187657</v>
      </c>
      <c r="AA42" s="8">
        <v>6042003</v>
      </c>
      <c r="AB42" s="8">
        <v>473329</v>
      </c>
      <c r="AC42" s="8">
        <v>3213439</v>
      </c>
      <c r="AD42" s="8">
        <v>9026355</v>
      </c>
      <c r="AE42" s="9">
        <v>151155841</v>
      </c>
    </row>
    <row r="43" spans="1:31" s="6" customFormat="1" ht="12.95" customHeight="1" x14ac:dyDescent="0.15">
      <c r="A43" s="3">
        <v>26</v>
      </c>
      <c r="B43" s="27"/>
      <c r="C43" s="20">
        <v>7100686</v>
      </c>
      <c r="D43" s="20">
        <v>9906220</v>
      </c>
      <c r="E43" s="20">
        <v>2639040</v>
      </c>
      <c r="F43" s="20">
        <v>181</v>
      </c>
      <c r="G43" s="20">
        <v>5005</v>
      </c>
      <c r="H43" s="20">
        <v>35693809</v>
      </c>
      <c r="I43" s="20">
        <v>12764816</v>
      </c>
      <c r="J43" s="20">
        <v>2089824</v>
      </c>
      <c r="K43" s="20">
        <v>5804429</v>
      </c>
      <c r="L43" s="20">
        <v>11634</v>
      </c>
      <c r="M43" s="20">
        <v>14799</v>
      </c>
      <c r="N43" s="20">
        <v>14926901</v>
      </c>
      <c r="O43" s="20">
        <v>1180390</v>
      </c>
      <c r="P43" s="20">
        <v>5541417</v>
      </c>
      <c r="Q43" s="20">
        <v>5983</v>
      </c>
      <c r="R43" s="20">
        <v>4967759</v>
      </c>
      <c r="S43" s="20">
        <v>573206</v>
      </c>
      <c r="T43" s="20">
        <v>1935946</v>
      </c>
      <c r="U43" s="20">
        <v>11100</v>
      </c>
      <c r="V43" s="20">
        <v>9173804</v>
      </c>
      <c r="W43" s="20">
        <v>2627523</v>
      </c>
      <c r="X43" s="20">
        <v>260609</v>
      </c>
      <c r="Y43" s="20">
        <v>851548</v>
      </c>
      <c r="Z43" s="20">
        <v>7957245</v>
      </c>
      <c r="AA43" s="20">
        <v>6202404</v>
      </c>
      <c r="AB43" s="20">
        <v>501454</v>
      </c>
      <c r="AC43" s="20">
        <v>3178552</v>
      </c>
      <c r="AD43" s="20">
        <v>9444357</v>
      </c>
      <c r="AE43" s="28">
        <v>145370641</v>
      </c>
    </row>
    <row r="44" spans="1:31" s="6" customFormat="1" ht="12.95" customHeight="1" x14ac:dyDescent="0.15">
      <c r="A44" s="31">
        <v>27</v>
      </c>
      <c r="B44" s="23"/>
      <c r="C44" s="24">
        <f>SUM(C45:C56)</f>
        <v>6871656</v>
      </c>
      <c r="D44" s="24">
        <f>SUM(D45:D56)</f>
        <v>9669810</v>
      </c>
      <c r="E44" s="24">
        <f t="shared" ref="E44:U44" si="2">SUM(E45:E56)</f>
        <v>2767558</v>
      </c>
      <c r="F44" s="24">
        <f t="shared" si="2"/>
        <v>184</v>
      </c>
      <c r="G44" s="24">
        <f t="shared" si="2"/>
        <v>5083</v>
      </c>
      <c r="H44" s="24">
        <f t="shared" si="2"/>
        <v>36109590</v>
      </c>
      <c r="I44" s="24">
        <f t="shared" si="2"/>
        <v>10956496</v>
      </c>
      <c r="J44" s="24">
        <f t="shared" si="2"/>
        <v>2045437</v>
      </c>
      <c r="K44" s="24">
        <f t="shared" si="2"/>
        <v>5707715</v>
      </c>
      <c r="L44" s="24">
        <f t="shared" si="2"/>
        <v>12433</v>
      </c>
      <c r="M44" s="24">
        <f t="shared" si="2"/>
        <v>16746</v>
      </c>
      <c r="N44" s="24">
        <f t="shared" si="2"/>
        <v>17769944</v>
      </c>
      <c r="O44" s="24">
        <f t="shared" si="2"/>
        <v>1167448</v>
      </c>
      <c r="P44" s="24">
        <f t="shared" si="2"/>
        <v>5662744</v>
      </c>
      <c r="Q44" s="24">
        <f t="shared" si="2"/>
        <v>5911</v>
      </c>
      <c r="R44" s="24">
        <f t="shared" si="2"/>
        <v>4830201</v>
      </c>
      <c r="S44" s="24">
        <f t="shared" si="2"/>
        <v>587481</v>
      </c>
      <c r="T44" s="24">
        <f t="shared" si="2"/>
        <v>1895790</v>
      </c>
      <c r="U44" s="24">
        <f t="shared" si="2"/>
        <v>10663</v>
      </c>
      <c r="V44" s="24">
        <f>SUM(V45:V56)</f>
        <v>9251034</v>
      </c>
      <c r="W44" s="24">
        <f t="shared" ref="W44:AD44" si="3">SUM(W45:W56)</f>
        <v>2840072</v>
      </c>
      <c r="X44" s="24">
        <f t="shared" si="3"/>
        <v>258058</v>
      </c>
      <c r="Y44" s="24">
        <f t="shared" si="3"/>
        <v>821295</v>
      </c>
      <c r="Z44" s="24">
        <f t="shared" si="3"/>
        <v>8266619</v>
      </c>
      <c r="AA44" s="24">
        <f t="shared" si="3"/>
        <v>6414377</v>
      </c>
      <c r="AB44" s="24">
        <f t="shared" si="3"/>
        <v>429243</v>
      </c>
      <c r="AC44" s="24">
        <f t="shared" si="3"/>
        <v>2950155</v>
      </c>
      <c r="AD44" s="24">
        <f t="shared" si="3"/>
        <v>9581111</v>
      </c>
      <c r="AE44" s="25">
        <f>SUM(AE45:AE56)</f>
        <v>146904854</v>
      </c>
    </row>
    <row r="45" spans="1:31" s="6" customFormat="1" ht="12.95" customHeight="1" x14ac:dyDescent="0.15">
      <c r="A45" s="13" t="s">
        <v>31</v>
      </c>
      <c r="B45" s="8">
        <v>0</v>
      </c>
      <c r="C45" s="8">
        <v>608535</v>
      </c>
      <c r="D45" s="8">
        <v>855580</v>
      </c>
      <c r="E45" s="8">
        <v>216255</v>
      </c>
      <c r="F45" s="8">
        <v>16</v>
      </c>
      <c r="G45" s="8">
        <v>448</v>
      </c>
      <c r="H45" s="8">
        <v>2856847</v>
      </c>
      <c r="I45" s="8">
        <v>841207</v>
      </c>
      <c r="J45" s="8">
        <v>165240</v>
      </c>
      <c r="K45" s="8">
        <v>450281</v>
      </c>
      <c r="L45" s="8">
        <v>936</v>
      </c>
      <c r="M45" s="8">
        <v>1238</v>
      </c>
      <c r="N45" s="8">
        <v>1402428</v>
      </c>
      <c r="O45" s="8">
        <v>96721</v>
      </c>
      <c r="P45" s="8">
        <v>462572</v>
      </c>
      <c r="Q45" s="8">
        <v>424</v>
      </c>
      <c r="R45" s="8">
        <v>365246</v>
      </c>
      <c r="S45" s="8">
        <v>47044</v>
      </c>
      <c r="T45" s="8">
        <v>143909</v>
      </c>
      <c r="U45" s="8">
        <v>960</v>
      </c>
      <c r="V45" s="8">
        <v>755336</v>
      </c>
      <c r="W45" s="8">
        <v>214886</v>
      </c>
      <c r="X45" s="8">
        <v>20727</v>
      </c>
      <c r="Y45" s="8">
        <v>66793</v>
      </c>
      <c r="Z45" s="8">
        <v>630254</v>
      </c>
      <c r="AA45" s="8">
        <v>512397</v>
      </c>
      <c r="AB45" s="8">
        <v>34883</v>
      </c>
      <c r="AC45" s="8">
        <v>226404</v>
      </c>
      <c r="AD45" s="8">
        <v>725371</v>
      </c>
      <c r="AE45" s="9">
        <f>SUM(B45:AD45)</f>
        <v>11702938</v>
      </c>
    </row>
    <row r="46" spans="1:31" s="6" customFormat="1" ht="12.95" customHeight="1" x14ac:dyDescent="0.15">
      <c r="A46" s="13" t="s">
        <v>48</v>
      </c>
      <c r="B46" s="8">
        <v>0</v>
      </c>
      <c r="C46" s="8">
        <v>536535</v>
      </c>
      <c r="D46" s="8">
        <v>730320</v>
      </c>
      <c r="E46" s="8">
        <v>227565</v>
      </c>
      <c r="F46" s="8">
        <v>15</v>
      </c>
      <c r="G46" s="8">
        <v>414</v>
      </c>
      <c r="H46" s="8">
        <v>3092129</v>
      </c>
      <c r="I46" s="8">
        <v>1055416</v>
      </c>
      <c r="J46" s="8">
        <v>174216</v>
      </c>
      <c r="K46" s="8">
        <v>494323</v>
      </c>
      <c r="L46" s="8">
        <v>1187</v>
      </c>
      <c r="M46" s="8">
        <v>1224</v>
      </c>
      <c r="N46" s="8">
        <v>1451729</v>
      </c>
      <c r="O46" s="8">
        <v>92049</v>
      </c>
      <c r="P46" s="8">
        <v>503371</v>
      </c>
      <c r="Q46" s="8">
        <v>530</v>
      </c>
      <c r="R46" s="8">
        <v>409217</v>
      </c>
      <c r="S46" s="8">
        <v>47568</v>
      </c>
      <c r="T46" s="8">
        <v>160800</v>
      </c>
      <c r="U46" s="8">
        <v>882</v>
      </c>
      <c r="V46" s="8">
        <v>790488</v>
      </c>
      <c r="W46" s="8">
        <v>244896</v>
      </c>
      <c r="X46" s="8">
        <v>20541</v>
      </c>
      <c r="Y46" s="8">
        <v>66986</v>
      </c>
      <c r="Z46" s="8">
        <v>700934</v>
      </c>
      <c r="AA46" s="8">
        <v>544672</v>
      </c>
      <c r="AB46" s="8">
        <v>38056</v>
      </c>
      <c r="AC46" s="8">
        <v>238634</v>
      </c>
      <c r="AD46" s="8">
        <v>818697</v>
      </c>
      <c r="AE46" s="9">
        <f t="shared" ref="AE46:AE56" si="4">SUM(B46:AD46)</f>
        <v>12443394</v>
      </c>
    </row>
    <row r="47" spans="1:31" s="6" customFormat="1" ht="12.95" customHeight="1" x14ac:dyDescent="0.15">
      <c r="A47" s="13" t="s">
        <v>66</v>
      </c>
      <c r="B47" s="8">
        <v>0</v>
      </c>
      <c r="C47" s="8">
        <v>584897</v>
      </c>
      <c r="D47" s="8">
        <v>848010</v>
      </c>
      <c r="E47" s="8">
        <v>220392</v>
      </c>
      <c r="F47" s="8">
        <v>14</v>
      </c>
      <c r="G47" s="8">
        <v>393</v>
      </c>
      <c r="H47" s="8">
        <v>3223807</v>
      </c>
      <c r="I47" s="8">
        <v>883590</v>
      </c>
      <c r="J47" s="8">
        <v>172872</v>
      </c>
      <c r="K47" s="8">
        <v>489837</v>
      </c>
      <c r="L47" s="8">
        <v>1055</v>
      </c>
      <c r="M47" s="8">
        <v>1041</v>
      </c>
      <c r="N47" s="8">
        <v>1490826</v>
      </c>
      <c r="O47" s="8">
        <v>96262</v>
      </c>
      <c r="P47" s="8">
        <v>452095</v>
      </c>
      <c r="Q47" s="8">
        <v>485</v>
      </c>
      <c r="R47" s="8">
        <v>410213</v>
      </c>
      <c r="S47" s="8">
        <v>50254</v>
      </c>
      <c r="T47" s="8">
        <v>183501</v>
      </c>
      <c r="U47" s="8">
        <v>839</v>
      </c>
      <c r="V47" s="8">
        <v>774318</v>
      </c>
      <c r="W47" s="8">
        <v>234965</v>
      </c>
      <c r="X47" s="8">
        <v>21695</v>
      </c>
      <c r="Y47" s="8">
        <v>70618</v>
      </c>
      <c r="Z47" s="8">
        <v>645208</v>
      </c>
      <c r="AA47" s="8">
        <v>531020</v>
      </c>
      <c r="AB47" s="8">
        <v>38003</v>
      </c>
      <c r="AC47" s="8">
        <v>245520</v>
      </c>
      <c r="AD47" s="8">
        <v>803264</v>
      </c>
      <c r="AE47" s="9">
        <f t="shared" si="4"/>
        <v>12474994</v>
      </c>
    </row>
    <row r="48" spans="1:31" s="6" customFormat="1" ht="12.95" customHeight="1" x14ac:dyDescent="0.15">
      <c r="A48" s="13" t="s">
        <v>50</v>
      </c>
      <c r="B48" s="8">
        <v>0</v>
      </c>
      <c r="C48" s="8">
        <v>593155</v>
      </c>
      <c r="D48" s="8">
        <v>860470</v>
      </c>
      <c r="E48" s="8">
        <v>238090</v>
      </c>
      <c r="F48" s="8">
        <v>17</v>
      </c>
      <c r="G48" s="8">
        <v>402</v>
      </c>
      <c r="H48" s="8">
        <v>3117950</v>
      </c>
      <c r="I48" s="8">
        <v>993547</v>
      </c>
      <c r="J48" s="8">
        <v>184992</v>
      </c>
      <c r="K48" s="8">
        <v>542362</v>
      </c>
      <c r="L48" s="8">
        <v>1127</v>
      </c>
      <c r="M48" s="8">
        <v>1312</v>
      </c>
      <c r="N48" s="8">
        <v>1442937</v>
      </c>
      <c r="O48" s="8">
        <v>94853</v>
      </c>
      <c r="P48" s="8">
        <v>467448</v>
      </c>
      <c r="Q48" s="8">
        <v>473</v>
      </c>
      <c r="R48" s="8">
        <v>447363</v>
      </c>
      <c r="S48" s="8">
        <v>48957</v>
      </c>
      <c r="T48" s="8">
        <v>195547</v>
      </c>
      <c r="U48" s="8">
        <v>917</v>
      </c>
      <c r="V48" s="8">
        <v>808454</v>
      </c>
      <c r="W48" s="8">
        <v>257052</v>
      </c>
      <c r="X48" s="8">
        <v>21356</v>
      </c>
      <c r="Y48" s="8">
        <v>69903</v>
      </c>
      <c r="Z48" s="8">
        <v>740600</v>
      </c>
      <c r="AA48" s="8">
        <v>587680</v>
      </c>
      <c r="AB48" s="8">
        <v>41917</v>
      </c>
      <c r="AC48" s="8">
        <v>282931</v>
      </c>
      <c r="AD48" s="8">
        <v>942169</v>
      </c>
      <c r="AE48" s="9">
        <f t="shared" si="4"/>
        <v>12983981</v>
      </c>
    </row>
    <row r="49" spans="1:33" s="6" customFormat="1" ht="12.95" customHeight="1" x14ac:dyDescent="0.15">
      <c r="A49" s="13" t="s">
        <v>67</v>
      </c>
      <c r="B49" s="8">
        <v>0</v>
      </c>
      <c r="C49" s="8">
        <v>588782</v>
      </c>
      <c r="D49" s="8">
        <v>829220</v>
      </c>
      <c r="E49" s="8">
        <v>228887</v>
      </c>
      <c r="F49" s="8">
        <v>15</v>
      </c>
      <c r="G49" s="8">
        <v>454</v>
      </c>
      <c r="H49" s="8">
        <v>3212441</v>
      </c>
      <c r="I49" s="8">
        <v>887224</v>
      </c>
      <c r="J49" s="8">
        <v>180960</v>
      </c>
      <c r="K49" s="8">
        <v>535046</v>
      </c>
      <c r="L49" s="8">
        <v>1038</v>
      </c>
      <c r="M49" s="8">
        <v>1208</v>
      </c>
      <c r="N49" s="8">
        <v>1588277</v>
      </c>
      <c r="O49" s="8">
        <v>116300</v>
      </c>
      <c r="P49" s="8">
        <v>493577</v>
      </c>
      <c r="Q49" s="8">
        <v>498</v>
      </c>
      <c r="R49" s="8">
        <v>464194</v>
      </c>
      <c r="S49" s="8">
        <v>54204</v>
      </c>
      <c r="T49" s="8">
        <v>196685</v>
      </c>
      <c r="U49" s="8">
        <v>797</v>
      </c>
      <c r="V49" s="8">
        <v>813430</v>
      </c>
      <c r="W49" s="8">
        <v>266438</v>
      </c>
      <c r="X49" s="8">
        <v>25803</v>
      </c>
      <c r="Y49" s="8">
        <v>76279</v>
      </c>
      <c r="Z49" s="8">
        <v>698786</v>
      </c>
      <c r="AA49" s="8">
        <v>568818</v>
      </c>
      <c r="AB49" s="8">
        <v>41826</v>
      </c>
      <c r="AC49" s="8">
        <v>284870</v>
      </c>
      <c r="AD49" s="8">
        <v>867441</v>
      </c>
      <c r="AE49" s="9">
        <f t="shared" si="4"/>
        <v>13023498</v>
      </c>
    </row>
    <row r="50" spans="1:33" s="6" customFormat="1" ht="12.95" customHeight="1" x14ac:dyDescent="0.15">
      <c r="A50" s="13" t="s">
        <v>52</v>
      </c>
      <c r="B50" s="8">
        <v>0</v>
      </c>
      <c r="C50" s="8">
        <v>608374</v>
      </c>
      <c r="D50" s="8">
        <v>857290</v>
      </c>
      <c r="E50" s="8">
        <v>219523</v>
      </c>
      <c r="F50" s="8">
        <v>16</v>
      </c>
      <c r="G50" s="8">
        <v>422</v>
      </c>
      <c r="H50" s="8">
        <v>3002774</v>
      </c>
      <c r="I50" s="8">
        <v>706800</v>
      </c>
      <c r="J50" s="8">
        <v>169176</v>
      </c>
      <c r="K50" s="8">
        <v>490140</v>
      </c>
      <c r="L50" s="8">
        <v>884</v>
      </c>
      <c r="M50" s="8">
        <v>1158</v>
      </c>
      <c r="N50" s="8">
        <v>1508399</v>
      </c>
      <c r="O50" s="8">
        <v>99839</v>
      </c>
      <c r="P50" s="8">
        <v>467660</v>
      </c>
      <c r="Q50" s="8">
        <v>515</v>
      </c>
      <c r="R50" s="8">
        <v>416652</v>
      </c>
      <c r="S50" s="8">
        <v>51587</v>
      </c>
      <c r="T50" s="8">
        <v>178456</v>
      </c>
      <c r="U50" s="8">
        <v>859</v>
      </c>
      <c r="V50" s="8">
        <v>765692</v>
      </c>
      <c r="W50" s="8">
        <v>242318</v>
      </c>
      <c r="X50" s="8">
        <v>22735</v>
      </c>
      <c r="Y50" s="8">
        <v>69343</v>
      </c>
      <c r="Z50" s="8">
        <v>650415</v>
      </c>
      <c r="AA50" s="8">
        <v>536619</v>
      </c>
      <c r="AB50" s="8">
        <v>37989</v>
      </c>
      <c r="AC50" s="8">
        <v>251143</v>
      </c>
      <c r="AD50" s="8">
        <v>812662</v>
      </c>
      <c r="AE50" s="9">
        <f t="shared" si="4"/>
        <v>12169440</v>
      </c>
    </row>
    <row r="51" spans="1:33" s="6" customFormat="1" ht="12.95" customHeight="1" x14ac:dyDescent="0.15">
      <c r="A51" s="13" t="s">
        <v>53</v>
      </c>
      <c r="B51" s="8">
        <v>0</v>
      </c>
      <c r="C51" s="8">
        <v>598831</v>
      </c>
      <c r="D51" s="8">
        <v>830090</v>
      </c>
      <c r="E51" s="8">
        <v>230062</v>
      </c>
      <c r="F51" s="8">
        <v>14</v>
      </c>
      <c r="G51" s="8">
        <v>455</v>
      </c>
      <c r="H51" s="8">
        <v>3017532</v>
      </c>
      <c r="I51" s="8">
        <v>886572</v>
      </c>
      <c r="J51" s="8">
        <v>173203</v>
      </c>
      <c r="K51" s="8">
        <v>487570</v>
      </c>
      <c r="L51" s="8">
        <v>898</v>
      </c>
      <c r="M51" s="8">
        <v>1686</v>
      </c>
      <c r="N51" s="8">
        <v>1474721</v>
      </c>
      <c r="O51" s="8">
        <v>91409</v>
      </c>
      <c r="P51" s="8">
        <v>489482</v>
      </c>
      <c r="Q51" s="8">
        <v>481</v>
      </c>
      <c r="R51" s="8">
        <v>398261</v>
      </c>
      <c r="S51" s="8">
        <v>49057</v>
      </c>
      <c r="T51" s="8">
        <v>165437</v>
      </c>
      <c r="U51" s="8">
        <v>959</v>
      </c>
      <c r="V51" s="8">
        <v>784378</v>
      </c>
      <c r="W51" s="8">
        <v>237686</v>
      </c>
      <c r="X51" s="8">
        <v>21443</v>
      </c>
      <c r="Y51" s="8">
        <v>67788</v>
      </c>
      <c r="Z51" s="8">
        <v>700359</v>
      </c>
      <c r="AA51" s="8">
        <v>534906</v>
      </c>
      <c r="AB51" s="8">
        <v>38224</v>
      </c>
      <c r="AC51" s="8">
        <v>255828</v>
      </c>
      <c r="AD51" s="8">
        <v>825570</v>
      </c>
      <c r="AE51" s="9">
        <f t="shared" si="4"/>
        <v>12362902</v>
      </c>
    </row>
    <row r="52" spans="1:33" s="6" customFormat="1" ht="12.95" customHeight="1" x14ac:dyDescent="0.15">
      <c r="A52" s="13" t="s">
        <v>54</v>
      </c>
      <c r="B52" s="8">
        <v>0</v>
      </c>
      <c r="C52" s="8">
        <v>490980</v>
      </c>
      <c r="D52" s="8">
        <v>611700</v>
      </c>
      <c r="E52" s="8">
        <v>224885</v>
      </c>
      <c r="F52" s="8">
        <v>15</v>
      </c>
      <c r="G52" s="8">
        <v>403</v>
      </c>
      <c r="H52" s="8">
        <v>2697977</v>
      </c>
      <c r="I52" s="8">
        <v>983329</v>
      </c>
      <c r="J52" s="8">
        <v>165434</v>
      </c>
      <c r="K52" s="8">
        <v>460600</v>
      </c>
      <c r="L52" s="8">
        <v>971</v>
      </c>
      <c r="M52" s="8">
        <v>1552</v>
      </c>
      <c r="N52" s="8">
        <v>1488578</v>
      </c>
      <c r="O52" s="8">
        <v>93182</v>
      </c>
      <c r="P52" s="8">
        <v>470424</v>
      </c>
      <c r="Q52" s="8">
        <v>505</v>
      </c>
      <c r="R52" s="8">
        <v>371373</v>
      </c>
      <c r="S52" s="8">
        <v>49609</v>
      </c>
      <c r="T52" s="8">
        <v>143435</v>
      </c>
      <c r="U52" s="8">
        <v>845</v>
      </c>
      <c r="V52" s="8">
        <v>758070</v>
      </c>
      <c r="W52" s="8">
        <v>218117</v>
      </c>
      <c r="X52" s="8">
        <v>21658</v>
      </c>
      <c r="Y52" s="8">
        <v>69344</v>
      </c>
      <c r="Z52" s="8">
        <v>714668</v>
      </c>
      <c r="AA52" s="8">
        <v>517480</v>
      </c>
      <c r="AB52" s="8">
        <v>36530</v>
      </c>
      <c r="AC52" s="8">
        <v>225830</v>
      </c>
      <c r="AD52" s="8">
        <v>797659</v>
      </c>
      <c r="AE52" s="9">
        <f t="shared" si="4"/>
        <v>11615153</v>
      </c>
    </row>
    <row r="53" spans="1:33" s="6" customFormat="1" ht="12.95" customHeight="1" x14ac:dyDescent="0.15">
      <c r="A53" s="13" t="s">
        <v>55</v>
      </c>
      <c r="B53" s="8">
        <v>0</v>
      </c>
      <c r="C53" s="8">
        <v>536335</v>
      </c>
      <c r="D53" s="8">
        <v>760330</v>
      </c>
      <c r="E53" s="8">
        <v>232572</v>
      </c>
      <c r="F53" s="8">
        <v>15</v>
      </c>
      <c r="G53" s="8">
        <v>398</v>
      </c>
      <c r="H53" s="8">
        <v>2810638</v>
      </c>
      <c r="I53" s="8">
        <v>897858</v>
      </c>
      <c r="J53" s="8">
        <v>172694</v>
      </c>
      <c r="K53" s="8">
        <v>451934</v>
      </c>
      <c r="L53" s="8">
        <v>906</v>
      </c>
      <c r="M53" s="8">
        <v>1313</v>
      </c>
      <c r="N53" s="8">
        <v>1523639</v>
      </c>
      <c r="O53" s="8">
        <v>92103</v>
      </c>
      <c r="P53" s="8">
        <v>529546</v>
      </c>
      <c r="Q53" s="8">
        <v>471</v>
      </c>
      <c r="R53" s="8">
        <v>397385</v>
      </c>
      <c r="S53" s="8">
        <v>47174</v>
      </c>
      <c r="T53" s="8">
        <v>125554</v>
      </c>
      <c r="U53" s="8">
        <v>847</v>
      </c>
      <c r="V53" s="8">
        <v>777404</v>
      </c>
      <c r="W53" s="8">
        <v>232442</v>
      </c>
      <c r="X53" s="8">
        <v>20005</v>
      </c>
      <c r="Y53" s="8">
        <v>66655</v>
      </c>
      <c r="Z53" s="8">
        <v>733096</v>
      </c>
      <c r="AA53" s="8">
        <v>540627</v>
      </c>
      <c r="AB53" s="8">
        <v>17816</v>
      </c>
      <c r="AC53" s="8">
        <v>238356</v>
      </c>
      <c r="AD53" s="8">
        <v>846705</v>
      </c>
      <c r="AE53" s="9">
        <f t="shared" si="4"/>
        <v>12054818</v>
      </c>
    </row>
    <row r="54" spans="1:33" s="6" customFormat="1" ht="12.95" customHeight="1" x14ac:dyDescent="0.15">
      <c r="A54" s="13" t="s">
        <v>68</v>
      </c>
      <c r="B54" s="8">
        <v>0</v>
      </c>
      <c r="C54" s="8">
        <v>575753</v>
      </c>
      <c r="D54" s="8">
        <v>862350</v>
      </c>
      <c r="E54" s="8">
        <v>226860</v>
      </c>
      <c r="F54" s="8">
        <v>16</v>
      </c>
      <c r="G54" s="8">
        <v>456</v>
      </c>
      <c r="H54" s="8">
        <v>3019027</v>
      </c>
      <c r="I54" s="8">
        <v>964989</v>
      </c>
      <c r="J54" s="8">
        <v>166822</v>
      </c>
      <c r="K54" s="8">
        <v>458842</v>
      </c>
      <c r="L54" s="8">
        <v>1011</v>
      </c>
      <c r="M54" s="8">
        <v>1824</v>
      </c>
      <c r="N54" s="8">
        <v>1474467</v>
      </c>
      <c r="O54" s="8">
        <v>100532</v>
      </c>
      <c r="P54" s="8">
        <v>499896</v>
      </c>
      <c r="Q54" s="8">
        <v>541</v>
      </c>
      <c r="R54" s="8">
        <v>396749</v>
      </c>
      <c r="S54" s="8">
        <v>49204</v>
      </c>
      <c r="T54" s="8">
        <v>130728</v>
      </c>
      <c r="U54" s="8">
        <v>967</v>
      </c>
      <c r="V54" s="8">
        <v>728124</v>
      </c>
      <c r="W54" s="8">
        <v>235291</v>
      </c>
      <c r="X54" s="8">
        <v>20833</v>
      </c>
      <c r="Y54" s="8">
        <v>68064</v>
      </c>
      <c r="Z54" s="8">
        <v>722476</v>
      </c>
      <c r="AA54" s="8">
        <v>513372</v>
      </c>
      <c r="AB54" s="8">
        <v>30782</v>
      </c>
      <c r="AC54" s="8">
        <v>248542</v>
      </c>
      <c r="AD54" s="8">
        <v>734363</v>
      </c>
      <c r="AE54" s="9">
        <f t="shared" si="4"/>
        <v>12232881</v>
      </c>
    </row>
    <row r="55" spans="1:33" s="6" customFormat="1" ht="12.95" customHeight="1" x14ac:dyDescent="0.15">
      <c r="A55" s="13" t="s">
        <v>57</v>
      </c>
      <c r="B55" s="8">
        <v>0</v>
      </c>
      <c r="C55" s="8">
        <v>570187</v>
      </c>
      <c r="D55" s="8">
        <v>813980</v>
      </c>
      <c r="E55" s="8">
        <v>221187</v>
      </c>
      <c r="F55" s="8">
        <v>15</v>
      </c>
      <c r="G55" s="8">
        <v>414</v>
      </c>
      <c r="H55" s="8">
        <v>2865830</v>
      </c>
      <c r="I55" s="8">
        <v>923277</v>
      </c>
      <c r="J55" s="8">
        <v>154970</v>
      </c>
      <c r="K55" s="8">
        <v>418504</v>
      </c>
      <c r="L55" s="8">
        <v>1182</v>
      </c>
      <c r="M55" s="8">
        <v>1638</v>
      </c>
      <c r="N55" s="8">
        <v>1403962</v>
      </c>
      <c r="O55" s="8">
        <v>101257</v>
      </c>
      <c r="P55" s="8">
        <v>384893</v>
      </c>
      <c r="Q55" s="8">
        <v>526</v>
      </c>
      <c r="R55" s="8">
        <v>353775</v>
      </c>
      <c r="S55" s="8">
        <v>47582</v>
      </c>
      <c r="T55" s="8">
        <v>149970</v>
      </c>
      <c r="U55" s="8">
        <v>883</v>
      </c>
      <c r="V55" s="8">
        <v>726616</v>
      </c>
      <c r="W55" s="8">
        <v>222526</v>
      </c>
      <c r="X55" s="8">
        <v>21165</v>
      </c>
      <c r="Y55" s="8">
        <v>67147</v>
      </c>
      <c r="Z55" s="8">
        <v>649142</v>
      </c>
      <c r="AA55" s="8">
        <v>492795</v>
      </c>
      <c r="AB55" s="8">
        <v>37963</v>
      </c>
      <c r="AC55" s="8">
        <v>220646</v>
      </c>
      <c r="AD55" s="8">
        <v>671342</v>
      </c>
      <c r="AE55" s="9">
        <f t="shared" si="4"/>
        <v>11523374</v>
      </c>
    </row>
    <row r="56" spans="1:33" ht="12.95" customHeight="1" thickBot="1" x14ac:dyDescent="0.2">
      <c r="A56" s="14" t="s">
        <v>69</v>
      </c>
      <c r="B56" s="10">
        <v>0</v>
      </c>
      <c r="C56" s="10">
        <v>579292</v>
      </c>
      <c r="D56" s="10">
        <v>810470</v>
      </c>
      <c r="E56" s="10">
        <v>281280</v>
      </c>
      <c r="F56" s="10">
        <v>16</v>
      </c>
      <c r="G56" s="10">
        <v>424</v>
      </c>
      <c r="H56" s="10">
        <v>3192638</v>
      </c>
      <c r="I56" s="10">
        <v>932687</v>
      </c>
      <c r="J56" s="10">
        <v>164858</v>
      </c>
      <c r="K56" s="10">
        <v>428276</v>
      </c>
      <c r="L56" s="10">
        <v>1238</v>
      </c>
      <c r="M56" s="10">
        <v>1552</v>
      </c>
      <c r="N56" s="10">
        <v>1519981</v>
      </c>
      <c r="O56" s="10">
        <v>92941</v>
      </c>
      <c r="P56" s="10">
        <v>441780</v>
      </c>
      <c r="Q56" s="10">
        <v>462</v>
      </c>
      <c r="R56" s="10">
        <v>399773</v>
      </c>
      <c r="S56" s="10">
        <v>45241</v>
      </c>
      <c r="T56" s="10">
        <v>121768</v>
      </c>
      <c r="U56" s="10">
        <v>908</v>
      </c>
      <c r="V56" s="10">
        <v>768724</v>
      </c>
      <c r="W56" s="10">
        <v>233455</v>
      </c>
      <c r="X56" s="10">
        <v>20097</v>
      </c>
      <c r="Y56" s="10">
        <v>62375</v>
      </c>
      <c r="Z56" s="10">
        <v>680681</v>
      </c>
      <c r="AA56" s="18">
        <v>533991</v>
      </c>
      <c r="AB56" s="10">
        <v>35254</v>
      </c>
      <c r="AC56" s="10">
        <v>231451</v>
      </c>
      <c r="AD56" s="10">
        <v>735868</v>
      </c>
      <c r="AE56" s="11">
        <f t="shared" si="4"/>
        <v>12317481</v>
      </c>
      <c r="AG56" s="29"/>
    </row>
    <row r="57" spans="1:33" ht="9.9499999999999993" customHeight="1" x14ac:dyDescent="0.15">
      <c r="A57" s="16" t="s">
        <v>59</v>
      </c>
      <c r="B57" s="6" t="s">
        <v>63</v>
      </c>
    </row>
    <row r="58" spans="1:33" ht="9.9499999999999993" customHeight="1" x14ac:dyDescent="0.15">
      <c r="A58" s="16" t="s">
        <v>59</v>
      </c>
      <c r="B58" s="6" t="s">
        <v>64</v>
      </c>
    </row>
  </sheetData>
  <mergeCells count="24">
    <mergeCell ref="Q5:Q6"/>
    <mergeCell ref="A4:A6"/>
    <mergeCell ref="B4:B6"/>
    <mergeCell ref="C4:F4"/>
    <mergeCell ref="G4:M4"/>
    <mergeCell ref="N4:O4"/>
    <mergeCell ref="Q4:U4"/>
    <mergeCell ref="V4:V6"/>
    <mergeCell ref="W4:Y4"/>
    <mergeCell ref="Z4:AB4"/>
    <mergeCell ref="AC4:AD4"/>
    <mergeCell ref="AE4:AE6"/>
    <mergeCell ref="Q33:Q34"/>
    <mergeCell ref="A32:A34"/>
    <mergeCell ref="B32:B34"/>
    <mergeCell ref="C32:F32"/>
    <mergeCell ref="G32:M32"/>
    <mergeCell ref="N32:O32"/>
    <mergeCell ref="Q32:U32"/>
    <mergeCell ref="V32:V34"/>
    <mergeCell ref="W32:Y32"/>
    <mergeCell ref="Z32:AB32"/>
    <mergeCell ref="AC32:AD32"/>
    <mergeCell ref="AE32:AE34"/>
  </mergeCells>
  <phoneticPr fontId="17"/>
  <printOptions horizontalCentered="1" verticalCentered="1"/>
  <pageMargins left="0.78740157480314965" right="0.19685039370078741" top="0.39370078740157483" bottom="0.39370078740157483" header="0.27559055118110237" footer="0.35433070866141736"/>
  <pageSetup paperSize="8" scale="94" firstPageNumber="48" orientation="landscape" cellComments="asDisplayed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12</vt:lpstr>
      <vt:lpstr>入力個所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2025-03-05T05:49:36Z</dcterms:created>
  <dcterms:modified xsi:type="dcterms:W3CDTF">2025-03-05T05:49:42Z</dcterms:modified>
</cp:coreProperties>
</file>