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7A5BC1E9-6930-4D1F-9105-E2B39D264C7E}" xr6:coauthVersionLast="47" xr6:coauthVersionMax="47" xr10:uidLastSave="{00000000-0000-0000-0000-000000000000}"/>
  <bookViews>
    <workbookView xWindow="2688" yWindow="1332" windowWidth="13080" windowHeight="11628" xr2:uid="{00000000-000D-0000-FFFF-FFFF00000000}"/>
  </bookViews>
  <sheets>
    <sheet name="データ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G10" i="3" s="1"/>
  <c r="G8" i="3" l="1"/>
  <c r="G9" i="3"/>
  <c r="H42" i="3"/>
  <c r="I36" i="3" s="1"/>
  <c r="D79" i="3"/>
  <c r="E74" i="3" s="1"/>
  <c r="E70" i="3" l="1"/>
  <c r="E72" i="3"/>
  <c r="I40" i="3"/>
  <c r="I41" i="3"/>
  <c r="I37" i="3"/>
  <c r="I39" i="3"/>
  <c r="E75" i="3"/>
  <c r="E71" i="3"/>
  <c r="E77" i="3"/>
  <c r="E76" i="3"/>
  <c r="E69" i="3"/>
  <c r="E73" i="3"/>
  <c r="E78" i="3"/>
  <c r="I38" i="3"/>
  <c r="I42" i="3" l="1"/>
</calcChain>
</file>

<file path=xl/sharedStrings.xml><?xml version="1.0" encoding="utf-8"?>
<sst xmlns="http://schemas.openxmlformats.org/spreadsheetml/2006/main" count="35" uniqueCount="30">
  <si>
    <t>回答数</t>
    <rPh sb="0" eb="2">
      <t>カイトウ</t>
    </rPh>
    <rPh sb="2" eb="3">
      <t>スウ</t>
    </rPh>
    <phoneticPr fontId="1"/>
  </si>
  <si>
    <t>項　　目</t>
    <rPh sb="0" eb="1">
      <t>コウ</t>
    </rPh>
    <rPh sb="3" eb="4">
      <t>モク</t>
    </rPh>
    <phoneticPr fontId="1"/>
  </si>
  <si>
    <t>事業体数</t>
    <rPh sb="0" eb="3">
      <t>ジギョウタイ</t>
    </rPh>
    <rPh sb="3" eb="4">
      <t>スウ</t>
    </rPh>
    <phoneticPr fontId="1"/>
  </si>
  <si>
    <t>割　合</t>
    <rPh sb="0" eb="1">
      <t>ワリ</t>
    </rPh>
    <rPh sb="2" eb="3">
      <t>ゴウ</t>
    </rPh>
    <phoneticPr fontId="1"/>
  </si>
  <si>
    <t>転換事例がある</t>
    <rPh sb="0" eb="2">
      <t>テンカン</t>
    </rPh>
    <rPh sb="2" eb="4">
      <t>ジレイ</t>
    </rPh>
    <phoneticPr fontId="1"/>
  </si>
  <si>
    <t>転換事例はない</t>
    <rPh sb="0" eb="2">
      <t>テンカン</t>
    </rPh>
    <rPh sb="2" eb="4">
      <t>ジレイ</t>
    </rPh>
    <phoneticPr fontId="1"/>
  </si>
  <si>
    <t>合　　計</t>
    <rPh sb="0" eb="1">
      <t>ゴウ</t>
    </rPh>
    <rPh sb="3" eb="4">
      <t>ケイ</t>
    </rPh>
    <phoneticPr fontId="1"/>
  </si>
  <si>
    <t>転換事例の有無を把握していない</t>
    <rPh sb="0" eb="2">
      <t>テンカン</t>
    </rPh>
    <rPh sb="2" eb="4">
      <t>ジレイ</t>
    </rPh>
    <rPh sb="5" eb="7">
      <t>ウム</t>
    </rPh>
    <rPh sb="8" eb="10">
      <t>ハアク</t>
    </rPh>
    <phoneticPr fontId="1"/>
  </si>
  <si>
    <t>割合</t>
    <rPh sb="0" eb="2">
      <t>ワリアイ</t>
    </rPh>
    <phoneticPr fontId="1"/>
  </si>
  <si>
    <t>大口使用者に対するアンケート、戸別訪問等による調査</t>
    <phoneticPr fontId="1"/>
  </si>
  <si>
    <t>専用水道の設置に関する情報収集</t>
    <phoneticPr fontId="1"/>
  </si>
  <si>
    <t>給水契約者の水道使用量の変化</t>
    <phoneticPr fontId="1"/>
  </si>
  <si>
    <t>給水契約者による給水装置の改造工事申請</t>
    <phoneticPr fontId="1"/>
  </si>
  <si>
    <t>給水契約者からの相談</t>
    <phoneticPr fontId="1"/>
  </si>
  <si>
    <t>その他</t>
    <rPh sb="2" eb="3">
      <t>タ</t>
    </rPh>
    <phoneticPr fontId="1"/>
  </si>
  <si>
    <t>業　　種</t>
    <rPh sb="0" eb="1">
      <t>ゴウ</t>
    </rPh>
    <rPh sb="3" eb="4">
      <t>タネ</t>
    </rPh>
    <phoneticPr fontId="1"/>
  </si>
  <si>
    <t>病院</t>
    <rPh sb="0" eb="2">
      <t>ビョウイン</t>
    </rPh>
    <phoneticPr fontId="1"/>
  </si>
  <si>
    <t>販売業</t>
    <rPh sb="0" eb="3">
      <t>ハンバイギョウ</t>
    </rPh>
    <phoneticPr fontId="1"/>
  </si>
  <si>
    <t>ホテル・旅館</t>
    <rPh sb="4" eb="6">
      <t>リョカン</t>
    </rPh>
    <phoneticPr fontId="1"/>
  </si>
  <si>
    <t>製造業（食品含む）</t>
    <rPh sb="0" eb="3">
      <t>セイゾウギョウ</t>
    </rPh>
    <rPh sb="4" eb="6">
      <t>ショクヒン</t>
    </rPh>
    <rPh sb="6" eb="7">
      <t>フク</t>
    </rPh>
    <phoneticPr fontId="1"/>
  </si>
  <si>
    <t>事務所・ビル</t>
    <rPh sb="0" eb="2">
      <t>ジム</t>
    </rPh>
    <rPh sb="2" eb="3">
      <t>ショ</t>
    </rPh>
    <phoneticPr fontId="1"/>
  </si>
  <si>
    <t>教育施設</t>
    <rPh sb="0" eb="2">
      <t>キョウイク</t>
    </rPh>
    <rPh sb="2" eb="4">
      <t>シセツ</t>
    </rPh>
    <phoneticPr fontId="1"/>
  </si>
  <si>
    <t>福祉施設</t>
    <rPh sb="0" eb="2">
      <t>フクシ</t>
    </rPh>
    <rPh sb="2" eb="4">
      <t>シセツ</t>
    </rPh>
    <phoneticPr fontId="1"/>
  </si>
  <si>
    <t>不明</t>
    <rPh sb="0" eb="2">
      <t>フメイ</t>
    </rPh>
    <phoneticPr fontId="1"/>
  </si>
  <si>
    <t>件数</t>
    <rPh sb="0" eb="2">
      <t>ケンスウ</t>
    </rPh>
    <phoneticPr fontId="1"/>
  </si>
  <si>
    <t>ｻｰﾋﾞｽ業（ｽﾎﾟｰﾂ施設等）</t>
    <rPh sb="5" eb="6">
      <t>ギョウ</t>
    </rPh>
    <rPh sb="12" eb="14">
      <t>シセツ</t>
    </rPh>
    <rPh sb="14" eb="15">
      <t>トウ</t>
    </rPh>
    <phoneticPr fontId="1"/>
  </si>
  <si>
    <t>○転換事例の有無</t>
    <rPh sb="1" eb="3">
      <t>テンカン</t>
    </rPh>
    <rPh sb="3" eb="5">
      <t>ジレイ</t>
    </rPh>
    <rPh sb="6" eb="8">
      <t>ウム</t>
    </rPh>
    <phoneticPr fontId="1"/>
  </si>
  <si>
    <t>○把握機会の状況</t>
    <rPh sb="1" eb="3">
      <t>ハアク</t>
    </rPh>
    <rPh sb="3" eb="5">
      <t>キカイ</t>
    </rPh>
    <rPh sb="6" eb="8">
      <t>ジョウキョウ</t>
    </rPh>
    <phoneticPr fontId="1"/>
  </si>
  <si>
    <t>○業種別の転換件数</t>
    <rPh sb="1" eb="3">
      <t>ギョウシュ</t>
    </rPh>
    <rPh sb="3" eb="4">
      <t>ベツ</t>
    </rPh>
    <rPh sb="5" eb="7">
      <t>テンカン</t>
    </rPh>
    <rPh sb="7" eb="9">
      <t>ケンスウ</t>
    </rPh>
    <phoneticPr fontId="1"/>
  </si>
  <si>
    <t>　　　　　　　地下水利用への転換状況等調査集計結果（Ｒ7.3月調査）</t>
    <rPh sb="7" eb="10">
      <t>チカスイ</t>
    </rPh>
    <rPh sb="10" eb="12">
      <t>リヨウ</t>
    </rPh>
    <rPh sb="14" eb="16">
      <t>テンカン</t>
    </rPh>
    <rPh sb="16" eb="18">
      <t>ジョウキョウ</t>
    </rPh>
    <rPh sb="18" eb="19">
      <t>トウ</t>
    </rPh>
    <rPh sb="19" eb="21">
      <t>チョウサ</t>
    </rPh>
    <rPh sb="21" eb="23">
      <t>シュウケイ</t>
    </rPh>
    <rPh sb="23" eb="25">
      <t>ケッカ</t>
    </rPh>
    <rPh sb="30" eb="31">
      <t>ツキ</t>
    </rPh>
    <rPh sb="31" eb="33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</si>
</sst>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"/>
    <numFmt numFmtId="178" formatCode="#,##0_ ;[Red]\-#,##0\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9" xfId="0" applyFont="1" applyBorder="1">
      <alignment vertical="center"/>
    </xf>
    <xf numFmtId="177" fontId="7" fillId="0" borderId="0" xfId="0" applyNumberFormat="1" applyFont="1">
      <alignment vertical="center"/>
    </xf>
    <xf numFmtId="176" fontId="7" fillId="0" borderId="0" xfId="0" applyNumberFormat="1" applyFont="1" applyAlignment="1">
      <alignment vertical="center" shrinkToFit="1"/>
    </xf>
    <xf numFmtId="0" fontId="8" fillId="0" borderId="0" xfId="0" applyFont="1">
      <alignment vertical="center"/>
    </xf>
    <xf numFmtId="0" fontId="3" fillId="0" borderId="9" xfId="0" applyFont="1" applyBorder="1" applyAlignment="1">
      <alignment vertical="center" shrinkToFit="1"/>
    </xf>
    <xf numFmtId="177" fontId="8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7" fillId="0" borderId="5" xfId="0" applyFont="1" applyBorder="1" applyAlignment="1">
      <alignment horizontal="center" vertical="center"/>
    </xf>
    <xf numFmtId="177" fontId="6" fillId="0" borderId="5" xfId="0" applyNumberFormat="1" applyFont="1" applyBorder="1">
      <alignment vertical="center"/>
    </xf>
    <xf numFmtId="176" fontId="7" fillId="0" borderId="5" xfId="0" applyNumberFormat="1" applyFont="1" applyBorder="1">
      <alignment vertical="center"/>
    </xf>
    <xf numFmtId="177" fontId="6" fillId="0" borderId="15" xfId="0" applyNumberFormat="1" applyFont="1" applyBorder="1">
      <alignment vertical="center"/>
    </xf>
    <xf numFmtId="176" fontId="7" fillId="0" borderId="15" xfId="0" applyNumberFormat="1" applyFont="1" applyBorder="1">
      <alignment vertical="center"/>
    </xf>
    <xf numFmtId="177" fontId="6" fillId="0" borderId="1" xfId="0" applyNumberFormat="1" applyFont="1" applyBorder="1">
      <alignment vertical="center"/>
    </xf>
    <xf numFmtId="9" fontId="7" fillId="0" borderId="1" xfId="0" applyNumberFormat="1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7" fontId="6" fillId="0" borderId="6" xfId="0" applyNumberFormat="1" applyFont="1" applyBorder="1">
      <alignment vertical="center"/>
    </xf>
    <xf numFmtId="177" fontId="6" fillId="0" borderId="12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177" fontId="6" fillId="0" borderId="2" xfId="0" applyNumberFormat="1" applyFont="1" applyBorder="1">
      <alignment vertical="center"/>
    </xf>
    <xf numFmtId="9" fontId="7" fillId="0" borderId="16" xfId="0" applyNumberFormat="1" applyFont="1" applyBorder="1">
      <alignment vertical="center"/>
    </xf>
    <xf numFmtId="178" fontId="6" fillId="0" borderId="5" xfId="0" applyNumberFormat="1" applyFont="1" applyBorder="1" applyAlignment="1">
      <alignment horizontal="right" vertical="center" indent="1"/>
    </xf>
    <xf numFmtId="178" fontId="6" fillId="0" borderId="15" xfId="0" applyNumberFormat="1" applyFont="1" applyBorder="1" applyAlignment="1">
      <alignment horizontal="right" vertical="center" indent="1"/>
    </xf>
    <xf numFmtId="177" fontId="6" fillId="0" borderId="11" xfId="0" applyNumberFormat="1" applyFont="1" applyBorder="1" applyAlignment="1">
      <alignment horizontal="right" vertical="center" indent="1"/>
    </xf>
    <xf numFmtId="9" fontId="7" fillId="0" borderId="11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2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把握機会の状況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3494031746031743"/>
          <c:y val="0.21981822222222222"/>
          <c:w val="0.52460555555555555"/>
          <c:h val="0.73444777777777781"/>
        </c:manualLayout>
      </c:layout>
      <c:pieChart>
        <c:varyColors val="1"/>
        <c:ser>
          <c:idx val="5"/>
          <c:order val="0"/>
          <c:dLbls>
            <c:dLbl>
              <c:idx val="0"/>
              <c:tx>
                <c:rich>
                  <a:bodyPr anchorCtr="0"/>
                  <a:lstStyle/>
                  <a:p>
                    <a:pPr algn="ctr">
                      <a:defRPr sz="1100" b="1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defRPr>
                    </a:pPr>
                    <a:r>
                      <a:rPr lang="ja-JP" altLang="en-US" sz="1100" b="1" baseline="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大口使用者に対するｱﾝｹｰﾄ、戸別訪問等による調査
</a:t>
                    </a:r>
                    <a:fld id="{9D478187-8C48-4F14-84EE-07AC601AA6AB}" type="PERCENTAGE">
                      <a:rPr lang="en-US" altLang="ja-JP" sz="1100" b="1" baseline="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pPr algn="ctr">
                        <a:defRPr sz="1100" b="1"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defRPr>
                      </a:pPr>
                      <a:t>[パーセンテージ]</a:t>
                    </a:fld>
                    <a:endParaRPr lang="ja-JP" altLang="en-US" sz="1100" b="1" baseline="0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endParaRP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253349206349209"/>
                      <c:h val="0.1905596498048337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F2A-4DA6-B0C7-0C8EFAF84741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>
                    <a:defRPr sz="1100" b="1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14603174603176"/>
                      <c:h val="0.182682949232649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F2A-4DA6-B0C7-0C8EFAF84741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>
                    <a:defRPr sz="1100" b="1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44287305822009"/>
                      <c:h val="0.19080145108941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F2A-4DA6-B0C7-0C8EFAF84741}"/>
                </c:ext>
              </c:extLst>
            </c:dLbl>
            <c:dLbl>
              <c:idx val="3"/>
              <c:tx>
                <c:rich>
                  <a:bodyPr anchorCtr="0"/>
                  <a:lstStyle/>
                  <a:p>
                    <a:pPr algn="ctr">
                      <a:defRPr sz="1100" b="1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defRPr>
                    </a:pPr>
                    <a:r>
                      <a:rPr lang="ja-JP" altLang="en-US" baseline="0"/>
                      <a:t>給水契約者に</a:t>
                    </a:r>
                  </a:p>
                  <a:p>
                    <a:pPr algn="ctr">
                      <a:defRPr sz="1100" b="1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defRPr>
                    </a:pPr>
                    <a:r>
                      <a:rPr lang="ja-JP" altLang="en-US" baseline="0"/>
                      <a:t>よる給水装置の改造工事申請
</a:t>
                    </a:r>
                    <a:fld id="{626AC5A1-CDB4-430F-A0D6-EB41E360AD0A}" type="PERCENTAGE">
                      <a:rPr lang="en-US" altLang="ja-JP" baseline="0"/>
                      <a:pPr algn="ctr">
                        <a:defRPr sz="1100" b="1"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defRPr>
                      </a:pPr>
                      <a:t>[パーセンテージ]</a:t>
                    </a:fld>
                    <a:endParaRPr lang="ja-JP" alt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F2A-4DA6-B0C7-0C8EFAF8474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02717892554978"/>
                      <c:h val="0.12973876176639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BF2A-4DA6-B0C7-0C8EFAF847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データ!$B$36:$B$41</c:f>
              <c:strCache>
                <c:ptCount val="6"/>
                <c:pt idx="0">
                  <c:v>大口使用者に対するアンケート、戸別訪問等による調査</c:v>
                </c:pt>
                <c:pt idx="1">
                  <c:v>専用水道の設置に関する情報収集</c:v>
                </c:pt>
                <c:pt idx="2">
                  <c:v>給水契約者の水道使用量の変化</c:v>
                </c:pt>
                <c:pt idx="3">
                  <c:v>給水契約者による給水装置の改造工事申請</c:v>
                </c:pt>
                <c:pt idx="4">
                  <c:v>給水契約者からの相談</c:v>
                </c:pt>
                <c:pt idx="5">
                  <c:v>その他</c:v>
                </c:pt>
              </c:strCache>
            </c:strRef>
          </c:cat>
          <c:val>
            <c:numRef>
              <c:f>データ!$H$36:$H$41</c:f>
              <c:numCache>
                <c:formatCode>#,##0_ </c:formatCode>
                <c:ptCount val="6"/>
                <c:pt idx="0">
                  <c:v>1</c:v>
                </c:pt>
                <c:pt idx="1">
                  <c:v>5</c:v>
                </c:pt>
                <c:pt idx="2">
                  <c:v>14</c:v>
                </c:pt>
                <c:pt idx="3">
                  <c:v>13</c:v>
                </c:pt>
                <c:pt idx="4">
                  <c:v>11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2A-4DA6-B0C7-0C8EFAF8474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転換事例の有無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3382857142857147"/>
          <c:y val="0.18053680555555557"/>
          <c:w val="0.53286460317460327"/>
          <c:h val="0.7770942129629631"/>
        </c:manualLayout>
      </c:layout>
      <c:pieChart>
        <c:varyColors val="1"/>
        <c:ser>
          <c:idx val="1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5D42-4DEF-AB02-16599A4F4CC3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42-4DEF-AB02-16599A4F4CC3}"/>
                </c:ext>
              </c:extLst>
            </c:dLbl>
            <c:dLbl>
              <c:idx val="1"/>
              <c:layout>
                <c:manualLayout>
                  <c:x val="0.11132348519843381"/>
                  <c:y val="-5.038205741019252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42-4DEF-AB02-16599A4F4CC3}"/>
                </c:ext>
              </c:extLst>
            </c:dLbl>
            <c:dLbl>
              <c:idx val="2"/>
              <c:layout>
                <c:manualLayout>
                  <c:x val="0.12172238095238096"/>
                  <c:y val="0.2181472222222221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vertOverflow="overflow" horzOverflow="overflow" wrap="square" lIns="38100" tIns="19050" rIns="38100" bIns="19050" anchor="ctr">
                  <a:spAutoFit/>
                </a:bodyPr>
                <a:lstStyle/>
                <a:p>
                  <a:pPr>
                    <a:defRPr sz="1100" b="1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42-4DEF-AB02-16599A4F4CC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vertOverflow="overflow" horzOverflow="overflow" wrap="square" lIns="38100" tIns="19050" rIns="38100" bIns="19050" anchor="ctr">
                <a:spAutoFit/>
              </a:bodyPr>
              <a:lstStyle/>
              <a:p>
                <a:pPr>
                  <a:defRPr sz="1400"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データ!$B$8:$B$10</c:f>
              <c:strCache>
                <c:ptCount val="3"/>
                <c:pt idx="0">
                  <c:v>転換事例がある</c:v>
                </c:pt>
                <c:pt idx="1">
                  <c:v>転換事例はない</c:v>
                </c:pt>
                <c:pt idx="2">
                  <c:v>転換事例の有無を把握していない</c:v>
                </c:pt>
              </c:strCache>
            </c:strRef>
          </c:cat>
          <c:val>
            <c:numRef>
              <c:f>データ!$F$8:$F$10</c:f>
              <c:numCache>
                <c:formatCode>#,##0_ </c:formatCode>
                <c:ptCount val="3"/>
                <c:pt idx="0">
                  <c:v>21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42-4DEF-AB02-16599A4F4CC3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299" l="0.70000000000000062" r="0.70000000000000062" t="0.75000000000001299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業種別転換状況（転換件数の割合）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0-B65A-4662-8CCE-4F1321FB568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5A-4662-8CCE-4F1321FB568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5A-4662-8CCE-4F1321FB56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5A-4662-8CCE-4F1321FB568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5A-4662-8CCE-4F1321FB568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5A-4662-8CCE-4F1321FB568C}"/>
                </c:ext>
              </c:extLst>
            </c:dLbl>
            <c:dLbl>
              <c:idx val="7"/>
              <c:layout>
                <c:manualLayout>
                  <c:x val="0.17659025628814365"/>
                  <c:y val="0.1637227966333330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5A-4662-8CCE-4F1321FB568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5A-4662-8CCE-4F1321FB568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5A-4662-8CCE-4F1321FB568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データ!$B$69:$B$78</c:f>
              <c:strCache>
                <c:ptCount val="10"/>
                <c:pt idx="0">
                  <c:v>病院</c:v>
                </c:pt>
                <c:pt idx="1">
                  <c:v>販売業</c:v>
                </c:pt>
                <c:pt idx="2">
                  <c:v>ホテル・旅館</c:v>
                </c:pt>
                <c:pt idx="3">
                  <c:v>製造業（食品含む）</c:v>
                </c:pt>
                <c:pt idx="4">
                  <c:v>ｻｰﾋﾞｽ業（ｽﾎﾟｰﾂ施設等）</c:v>
                </c:pt>
                <c:pt idx="5">
                  <c:v>事務所・ビル</c:v>
                </c:pt>
                <c:pt idx="6">
                  <c:v>教育施設</c:v>
                </c:pt>
                <c:pt idx="7">
                  <c:v>福祉施設</c:v>
                </c:pt>
                <c:pt idx="8">
                  <c:v>その他</c:v>
                </c:pt>
                <c:pt idx="9">
                  <c:v>不明</c:v>
                </c:pt>
              </c:strCache>
            </c:strRef>
          </c:cat>
          <c:val>
            <c:numRef>
              <c:f>データ!$D$69:$D$78</c:f>
              <c:numCache>
                <c:formatCode>#,##0_ ;[Red]\-#,##0\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65A-4662-8CCE-4F1321FB568C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555811</xdr:colOff>
      <xdr:row>44</xdr:row>
      <xdr:rowOff>8803</xdr:rowOff>
    </xdr:from>
    <xdr:to>
      <xdr:col>9</xdr:col>
      <xdr:colOff>506558</xdr:colOff>
      <xdr:row>64</xdr:row>
      <xdr:rowOff>61763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10CDD17-E18A-4272-A439-8126D6891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616322</xdr:colOff>
      <xdr:row>12</xdr:row>
      <xdr:rowOff>0</xdr:rowOff>
    </xdr:from>
    <xdr:to>
      <xdr:col>9</xdr:col>
      <xdr:colOff>506557</xdr:colOff>
      <xdr:row>32</xdr:row>
      <xdr:rowOff>61764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C3472B7-1E0A-4782-89A9-45C36139B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151855</xdr:colOff>
      <xdr:row>79</xdr:row>
      <xdr:rowOff>167463</xdr:rowOff>
    </xdr:from>
    <xdr:to>
      <xdr:col>9</xdr:col>
      <xdr:colOff>658414</xdr:colOff>
      <xdr:row>100</xdr:row>
      <xdr:rowOff>10873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C7D514-2EF0-40DD-86FB-ECCD2786AB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2BFA-F6A1-43E4-8311-A3AB2136E378}">
  <dimension ref="A1:K101"/>
  <sheetViews>
    <sheetView tabSelected="1" view="pageBreakPreview" topLeftCell="A99" zoomScale="80" zoomScaleNormal="55" zoomScaleSheetLayoutView="80" workbookViewId="0">
      <selection activeCell="S23" sqref="S23"/>
    </sheetView>
  </sheetViews>
  <sheetFormatPr defaultRowHeight="18" x14ac:dyDescent="0.45"/>
  <cols>
    <col min="1" max="1" width="7.296875" customWidth="1"/>
    <col min="2" max="2" width="9.19921875" customWidth="1"/>
    <col min="3" max="3" width="9.296875" customWidth="1"/>
    <col min="4" max="4" width="8.09765625" customWidth="1"/>
    <col min="5" max="5" width="9" customWidth="1"/>
    <col min="6" max="6" width="7.296875" customWidth="1"/>
    <col min="7" max="7" width="8.09765625" customWidth="1"/>
    <col min="8" max="8" width="7.296875" customWidth="1"/>
    <col min="9" max="9" width="10" customWidth="1"/>
    <col min="10" max="10" width="10.296875" customWidth="1"/>
    <col min="11" max="11" width="8.796875" customWidth="1"/>
  </cols>
  <sheetData>
    <row r="1" spans="1:11" ht="16.5" customHeight="1" x14ac:dyDescent="0.45"/>
    <row r="2" spans="1:11" ht="16.5" customHeight="1" x14ac:dyDescent="0.45"/>
    <row r="3" spans="1:11" ht="16.5" customHeight="1" x14ac:dyDescent="0.45">
      <c r="A3" s="33" t="s">
        <v>29</v>
      </c>
      <c r="B3" s="33"/>
      <c r="C3" s="33"/>
      <c r="D3" s="33"/>
      <c r="E3" s="33"/>
      <c r="F3" s="33"/>
      <c r="G3" s="33"/>
      <c r="H3" s="33"/>
      <c r="I3" s="33"/>
      <c r="J3" s="33"/>
    </row>
    <row r="4" spans="1:11" ht="16.5" customHeight="1" x14ac:dyDescent="0.45">
      <c r="A4" s="1"/>
      <c r="B4" s="1"/>
      <c r="C4" s="1"/>
      <c r="D4" s="1"/>
      <c r="E4" s="1"/>
      <c r="G4" s="3"/>
      <c r="H4" s="1"/>
      <c r="I4" s="1"/>
      <c r="J4" s="1"/>
    </row>
    <row r="5" spans="1:11" ht="16.5" customHeight="1" x14ac:dyDescent="0.4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1" ht="16.5" customHeight="1" x14ac:dyDescent="0.45">
      <c r="A6" s="4"/>
      <c r="B6" s="5" t="s">
        <v>26</v>
      </c>
      <c r="C6" s="5"/>
      <c r="D6" s="5"/>
      <c r="E6" s="5"/>
      <c r="F6" s="5"/>
      <c r="G6" s="5"/>
      <c r="H6" s="5"/>
      <c r="I6" s="5"/>
      <c r="J6" s="5"/>
    </row>
    <row r="7" spans="1:11" ht="16.5" customHeight="1" x14ac:dyDescent="0.45">
      <c r="A7" s="2"/>
      <c r="B7" s="45" t="s">
        <v>1</v>
      </c>
      <c r="C7" s="46"/>
      <c r="D7" s="46"/>
      <c r="E7" s="47"/>
      <c r="F7" s="15" t="s">
        <v>2</v>
      </c>
      <c r="G7" s="15" t="s">
        <v>3</v>
      </c>
      <c r="H7" s="7"/>
      <c r="I7" s="7"/>
      <c r="J7" s="7"/>
    </row>
    <row r="8" spans="1:11" ht="16.5" customHeight="1" x14ac:dyDescent="0.45">
      <c r="A8" s="2"/>
      <c r="B8" s="36" t="s">
        <v>4</v>
      </c>
      <c r="C8" s="37"/>
      <c r="D8" s="37"/>
      <c r="E8" s="38"/>
      <c r="F8" s="16">
        <v>21</v>
      </c>
      <c r="G8" s="17">
        <f>F8/F11</f>
        <v>0.55263157894736847</v>
      </c>
      <c r="H8" s="7"/>
      <c r="I8" s="7"/>
      <c r="J8" s="7"/>
    </row>
    <row r="9" spans="1:11" ht="16.5" customHeight="1" x14ac:dyDescent="0.45">
      <c r="B9" s="36" t="s">
        <v>5</v>
      </c>
      <c r="C9" s="37"/>
      <c r="D9" s="37"/>
      <c r="E9" s="38"/>
      <c r="F9" s="16">
        <v>7</v>
      </c>
      <c r="G9" s="17">
        <f>F9/F11</f>
        <v>0.18421052631578946</v>
      </c>
      <c r="H9" s="7"/>
      <c r="I9" s="7"/>
      <c r="J9" s="7"/>
    </row>
    <row r="10" spans="1:11" ht="16.5" customHeight="1" thickBot="1" x14ac:dyDescent="0.5">
      <c r="B10" s="39" t="s">
        <v>7</v>
      </c>
      <c r="C10" s="40"/>
      <c r="D10" s="40"/>
      <c r="E10" s="41"/>
      <c r="F10" s="18">
        <v>10</v>
      </c>
      <c r="G10" s="19">
        <f>F10/F11</f>
        <v>0.26315789473684209</v>
      </c>
      <c r="H10" s="7"/>
      <c r="I10" s="7"/>
      <c r="J10" s="7"/>
    </row>
    <row r="11" spans="1:11" ht="16.5" customHeight="1" thickTop="1" x14ac:dyDescent="0.45">
      <c r="B11" s="42" t="s">
        <v>6</v>
      </c>
      <c r="C11" s="43"/>
      <c r="D11" s="43"/>
      <c r="E11" s="44"/>
      <c r="F11" s="20">
        <f>SUM(F7:F10)</f>
        <v>38</v>
      </c>
      <c r="G11" s="21">
        <v>1</v>
      </c>
      <c r="H11" s="7"/>
      <c r="I11" s="7"/>
      <c r="J11" s="7"/>
    </row>
    <row r="12" spans="1:11" ht="16.5" customHeight="1" x14ac:dyDescent="0.45">
      <c r="A12" s="2"/>
      <c r="B12" s="8"/>
      <c r="C12" s="8"/>
      <c r="D12" s="8"/>
      <c r="J12" s="2"/>
    </row>
    <row r="13" spans="1:11" ht="16.5" customHeight="1" x14ac:dyDescent="0.45">
      <c r="J13" s="2"/>
      <c r="K13" s="2"/>
    </row>
    <row r="14" spans="1:11" ht="16.5" customHeight="1" x14ac:dyDescent="0.45">
      <c r="J14" s="2"/>
      <c r="K14" s="2"/>
    </row>
    <row r="15" spans="1:11" ht="16.5" customHeight="1" x14ac:dyDescent="0.45">
      <c r="A15" s="2"/>
      <c r="J15" s="2"/>
      <c r="K15" s="2"/>
    </row>
    <row r="16" spans="1:11" ht="16.5" customHeight="1" x14ac:dyDescent="0.45">
      <c r="A16" s="2"/>
      <c r="J16" s="2"/>
      <c r="K16" s="2"/>
    </row>
    <row r="17" ht="16.5" customHeight="1" x14ac:dyDescent="0.45"/>
    <row r="18" ht="16.5" customHeight="1" x14ac:dyDescent="0.45"/>
    <row r="19" ht="16.2" customHeight="1" x14ac:dyDescent="0.45"/>
    <row r="20" ht="16.5" customHeight="1" x14ac:dyDescent="0.45"/>
    <row r="21" ht="16.5" customHeight="1" x14ac:dyDescent="0.45"/>
    <row r="22" ht="16.5" customHeight="1" x14ac:dyDescent="0.45"/>
    <row r="23" ht="16.5" customHeight="1" x14ac:dyDescent="0.45"/>
    <row r="24" ht="16.5" customHeight="1" x14ac:dyDescent="0.45"/>
    <row r="25" ht="16.5" customHeight="1" x14ac:dyDescent="0.45"/>
    <row r="26" ht="16.5" customHeight="1" x14ac:dyDescent="0.45"/>
    <row r="27" ht="16.5" customHeight="1" x14ac:dyDescent="0.45"/>
    <row r="28" ht="16.5" customHeight="1" x14ac:dyDescent="0.45"/>
    <row r="29" ht="16.5" customHeight="1" x14ac:dyDescent="0.45"/>
    <row r="30" ht="16.5" customHeight="1" x14ac:dyDescent="0.45"/>
    <row r="31" ht="16.5" customHeight="1" x14ac:dyDescent="0.45"/>
    <row r="32" ht="16.5" customHeight="1" x14ac:dyDescent="0.45"/>
    <row r="33" spans="2:10" ht="16.5" customHeight="1" x14ac:dyDescent="0.45"/>
    <row r="34" spans="2:10" ht="16.5" customHeight="1" x14ac:dyDescent="0.45">
      <c r="B34" s="5" t="s">
        <v>27</v>
      </c>
    </row>
    <row r="35" spans="2:10" ht="16.5" customHeight="1" x14ac:dyDescent="0.45">
      <c r="B35" s="34" t="s">
        <v>1</v>
      </c>
      <c r="C35" s="34"/>
      <c r="D35" s="34"/>
      <c r="E35" s="34"/>
      <c r="F35" s="34"/>
      <c r="G35" s="34"/>
      <c r="H35" s="22" t="s">
        <v>0</v>
      </c>
      <c r="I35" s="23" t="s">
        <v>8</v>
      </c>
    </row>
    <row r="36" spans="2:10" ht="16.5" customHeight="1" x14ac:dyDescent="0.45">
      <c r="B36" s="35" t="s">
        <v>9</v>
      </c>
      <c r="C36" s="35"/>
      <c r="D36" s="35"/>
      <c r="E36" s="35"/>
      <c r="F36" s="35"/>
      <c r="G36" s="35"/>
      <c r="H36" s="24">
        <v>1</v>
      </c>
      <c r="I36" s="17">
        <f t="shared" ref="I36:I41" si="0">H36/H$42</f>
        <v>2.0408163265306121E-2</v>
      </c>
    </row>
    <row r="37" spans="2:10" ht="16.5" customHeight="1" x14ac:dyDescent="0.45">
      <c r="B37" s="35" t="s">
        <v>10</v>
      </c>
      <c r="C37" s="35"/>
      <c r="D37" s="35"/>
      <c r="E37" s="35"/>
      <c r="F37" s="35"/>
      <c r="G37" s="35"/>
      <c r="H37" s="24">
        <v>5</v>
      </c>
      <c r="I37" s="17">
        <f t="shared" si="0"/>
        <v>0.10204081632653061</v>
      </c>
    </row>
    <row r="38" spans="2:10" ht="16.5" customHeight="1" x14ac:dyDescent="0.45">
      <c r="B38" s="35" t="s">
        <v>11</v>
      </c>
      <c r="C38" s="35"/>
      <c r="D38" s="35"/>
      <c r="E38" s="35"/>
      <c r="F38" s="35"/>
      <c r="G38" s="35"/>
      <c r="H38" s="24">
        <v>14</v>
      </c>
      <c r="I38" s="17">
        <f t="shared" si="0"/>
        <v>0.2857142857142857</v>
      </c>
    </row>
    <row r="39" spans="2:10" ht="16.5" customHeight="1" x14ac:dyDescent="0.45">
      <c r="B39" s="35" t="s">
        <v>12</v>
      </c>
      <c r="C39" s="35"/>
      <c r="D39" s="35"/>
      <c r="E39" s="35"/>
      <c r="F39" s="35"/>
      <c r="G39" s="35"/>
      <c r="H39" s="24">
        <v>13</v>
      </c>
      <c r="I39" s="17">
        <f t="shared" si="0"/>
        <v>0.26530612244897961</v>
      </c>
    </row>
    <row r="40" spans="2:10" ht="16.5" customHeight="1" x14ac:dyDescent="0.45">
      <c r="B40" s="52" t="s">
        <v>13</v>
      </c>
      <c r="C40" s="52"/>
      <c r="D40" s="52"/>
      <c r="E40" s="52"/>
      <c r="F40" s="52"/>
      <c r="G40" s="52"/>
      <c r="H40" s="24">
        <v>11</v>
      </c>
      <c r="I40" s="17">
        <f t="shared" si="0"/>
        <v>0.22448979591836735</v>
      </c>
    </row>
    <row r="41" spans="2:10" ht="16.5" customHeight="1" thickBot="1" x14ac:dyDescent="0.5">
      <c r="B41" s="53" t="s">
        <v>14</v>
      </c>
      <c r="C41" s="53"/>
      <c r="D41" s="53"/>
      <c r="E41" s="53"/>
      <c r="F41" s="53"/>
      <c r="G41" s="53"/>
      <c r="H41" s="25">
        <v>5</v>
      </c>
      <c r="I41" s="26">
        <f t="shared" si="0"/>
        <v>0.10204081632653061</v>
      </c>
    </row>
    <row r="42" spans="2:10" ht="16.5" customHeight="1" thickTop="1" x14ac:dyDescent="0.45">
      <c r="B42" s="50" t="s">
        <v>6</v>
      </c>
      <c r="C42" s="50"/>
      <c r="D42" s="50"/>
      <c r="E42" s="50"/>
      <c r="F42" s="50"/>
      <c r="G42" s="50"/>
      <c r="H42" s="27">
        <f>SUM(H36:H41)</f>
        <v>49</v>
      </c>
      <c r="I42" s="28">
        <f>SUM(I36:I41)</f>
        <v>1</v>
      </c>
    </row>
    <row r="43" spans="2:10" ht="16.5" customHeight="1" x14ac:dyDescent="0.45">
      <c r="B43" s="51"/>
      <c r="C43" s="51"/>
      <c r="D43" s="51"/>
      <c r="G43" s="2"/>
      <c r="H43" s="9"/>
      <c r="I43" s="10"/>
    </row>
    <row r="44" spans="2:10" ht="16.5" customHeight="1" x14ac:dyDescent="0.45">
      <c r="B44" s="11"/>
      <c r="C44" s="11"/>
      <c r="D44" s="11"/>
      <c r="E44" s="11"/>
      <c r="F44" s="11"/>
      <c r="G44" s="11"/>
      <c r="H44" s="11"/>
      <c r="I44" s="11"/>
      <c r="J44" s="11"/>
    </row>
    <row r="45" spans="2:10" ht="16.5" customHeight="1" x14ac:dyDescent="0.45">
      <c r="B45" s="49"/>
      <c r="C45" s="49"/>
      <c r="D45" s="49"/>
      <c r="E45" s="49"/>
      <c r="F45" s="49"/>
      <c r="G45" s="49"/>
      <c r="H45" s="49"/>
      <c r="I45" s="48"/>
      <c r="J45" s="48"/>
    </row>
    <row r="46" spans="2:10" ht="16.5" customHeight="1" x14ac:dyDescent="0.45">
      <c r="B46" s="49"/>
      <c r="C46" s="49"/>
      <c r="D46" s="49"/>
      <c r="E46" s="49"/>
      <c r="F46" s="49"/>
      <c r="G46" s="49"/>
      <c r="H46" s="49"/>
      <c r="I46" s="48"/>
      <c r="J46" s="48"/>
    </row>
    <row r="47" spans="2:10" ht="16.5" customHeight="1" x14ac:dyDescent="0.45"/>
    <row r="48" spans="2:10" ht="16.5" customHeight="1" x14ac:dyDescent="0.45"/>
    <row r="49" ht="16.5" customHeight="1" x14ac:dyDescent="0.45"/>
    <row r="50" ht="16.5" customHeight="1" x14ac:dyDescent="0.45"/>
    <row r="51" ht="16.5" customHeight="1" x14ac:dyDescent="0.45"/>
    <row r="52" ht="16.5" customHeight="1" x14ac:dyDescent="0.45"/>
    <row r="53" ht="16.5" customHeight="1" x14ac:dyDescent="0.45"/>
    <row r="54" ht="16.5" customHeight="1" x14ac:dyDescent="0.45"/>
    <row r="55" ht="16.5" customHeight="1" x14ac:dyDescent="0.45"/>
    <row r="56" ht="16.5" customHeight="1" x14ac:dyDescent="0.45"/>
    <row r="57" ht="16.5" customHeight="1" x14ac:dyDescent="0.45"/>
    <row r="58" ht="16.5" customHeight="1" x14ac:dyDescent="0.45"/>
    <row r="59" ht="16.5" customHeight="1" x14ac:dyDescent="0.45"/>
    <row r="60" ht="16.5" customHeight="1" x14ac:dyDescent="0.45"/>
    <row r="61" ht="16.5" customHeight="1" x14ac:dyDescent="0.45"/>
    <row r="62" ht="16.5" customHeight="1" x14ac:dyDescent="0.45"/>
    <row r="63" ht="16.5" customHeight="1" x14ac:dyDescent="0.45"/>
    <row r="64" ht="16.5" customHeight="1" x14ac:dyDescent="0.45"/>
    <row r="65" spans="1:11" ht="16.5" customHeight="1" x14ac:dyDescent="0.45"/>
    <row r="66" spans="1:11" ht="16.5" customHeight="1" x14ac:dyDescent="0.45">
      <c r="B66" s="4" t="s">
        <v>28</v>
      </c>
      <c r="C66" s="2"/>
      <c r="D66" s="2"/>
      <c r="E66" s="2"/>
      <c r="F66" s="2"/>
      <c r="G66" s="2"/>
      <c r="H66" s="2"/>
      <c r="I66" s="2"/>
      <c r="J66" s="2"/>
      <c r="K66" s="2"/>
    </row>
    <row r="67" spans="1:11" ht="16.5" customHeight="1" x14ac:dyDescent="0.45">
      <c r="A67" s="2"/>
      <c r="B67" s="34" t="s">
        <v>15</v>
      </c>
      <c r="C67" s="34"/>
      <c r="D67" s="34" t="s">
        <v>24</v>
      </c>
      <c r="E67" s="34" t="s">
        <v>8</v>
      </c>
      <c r="F67" s="2"/>
      <c r="G67" s="2"/>
      <c r="H67" s="2"/>
      <c r="I67" s="2"/>
      <c r="J67" s="2"/>
      <c r="K67" s="2"/>
    </row>
    <row r="68" spans="1:11" ht="16.5" customHeight="1" x14ac:dyDescent="0.45">
      <c r="A68" s="2"/>
      <c r="B68" s="34"/>
      <c r="C68" s="34"/>
      <c r="D68" s="34"/>
      <c r="E68" s="34"/>
    </row>
    <row r="69" spans="1:11" ht="16.5" customHeight="1" x14ac:dyDescent="0.45">
      <c r="A69" s="2"/>
      <c r="B69" s="34" t="s">
        <v>16</v>
      </c>
      <c r="C69" s="34"/>
      <c r="D69" s="29">
        <v>0</v>
      </c>
      <c r="E69" s="17">
        <f>D69/D79</f>
        <v>0</v>
      </c>
    </row>
    <row r="70" spans="1:11" ht="16.5" customHeight="1" x14ac:dyDescent="0.45">
      <c r="A70" s="2"/>
      <c r="B70" s="34" t="s">
        <v>17</v>
      </c>
      <c r="C70" s="34"/>
      <c r="D70" s="29">
        <v>0</v>
      </c>
      <c r="E70" s="17">
        <f>D70/D79</f>
        <v>0</v>
      </c>
    </row>
    <row r="71" spans="1:11" ht="16.5" customHeight="1" x14ac:dyDescent="0.45">
      <c r="A71" s="2"/>
      <c r="B71" s="34" t="s">
        <v>18</v>
      </c>
      <c r="C71" s="34"/>
      <c r="D71" s="29">
        <v>0</v>
      </c>
      <c r="E71" s="17">
        <f>D71/D79</f>
        <v>0</v>
      </c>
    </row>
    <row r="72" spans="1:11" ht="16.5" customHeight="1" x14ac:dyDescent="0.45">
      <c r="A72" s="2"/>
      <c r="B72" s="54" t="s">
        <v>19</v>
      </c>
      <c r="C72" s="54"/>
      <c r="D72" s="29">
        <v>1</v>
      </c>
      <c r="E72" s="17">
        <f>D72/D79</f>
        <v>0.33333333333333331</v>
      </c>
    </row>
    <row r="73" spans="1:11" ht="16.5" customHeight="1" x14ac:dyDescent="0.45">
      <c r="A73" s="2"/>
      <c r="B73" s="54" t="s">
        <v>25</v>
      </c>
      <c r="C73" s="54"/>
      <c r="D73" s="29">
        <v>1</v>
      </c>
      <c r="E73" s="17">
        <f>D73/D79</f>
        <v>0.33333333333333331</v>
      </c>
    </row>
    <row r="74" spans="1:11" ht="16.5" customHeight="1" x14ac:dyDescent="0.45">
      <c r="A74" s="2"/>
      <c r="B74" s="34" t="s">
        <v>20</v>
      </c>
      <c r="C74" s="34"/>
      <c r="D74" s="29">
        <v>0</v>
      </c>
      <c r="E74" s="17">
        <f>D74/D79</f>
        <v>0</v>
      </c>
    </row>
    <row r="75" spans="1:11" ht="16.5" customHeight="1" x14ac:dyDescent="0.45">
      <c r="A75" s="2"/>
      <c r="B75" s="34" t="s">
        <v>21</v>
      </c>
      <c r="C75" s="34"/>
      <c r="D75" s="29">
        <v>0</v>
      </c>
      <c r="E75" s="17">
        <f>D75/D79</f>
        <v>0</v>
      </c>
    </row>
    <row r="76" spans="1:11" ht="16.5" customHeight="1" x14ac:dyDescent="0.45">
      <c r="A76" s="2"/>
      <c r="B76" s="34" t="s">
        <v>22</v>
      </c>
      <c r="C76" s="34"/>
      <c r="D76" s="29">
        <v>1</v>
      </c>
      <c r="E76" s="17">
        <f>D76/D79</f>
        <v>0.33333333333333331</v>
      </c>
    </row>
    <row r="77" spans="1:11" ht="16.5" customHeight="1" x14ac:dyDescent="0.45">
      <c r="A77" s="2"/>
      <c r="B77" s="34" t="s">
        <v>14</v>
      </c>
      <c r="C77" s="34"/>
      <c r="D77" s="29">
        <v>0</v>
      </c>
      <c r="E77" s="17">
        <f>D77/D79</f>
        <v>0</v>
      </c>
    </row>
    <row r="78" spans="1:11" ht="16.5" customHeight="1" thickBot="1" x14ac:dyDescent="0.5">
      <c r="A78" s="2"/>
      <c r="B78" s="56" t="s">
        <v>23</v>
      </c>
      <c r="C78" s="57"/>
      <c r="D78" s="30">
        <v>0</v>
      </c>
      <c r="E78" s="19">
        <f>D78/D79</f>
        <v>0</v>
      </c>
    </row>
    <row r="79" spans="1:11" ht="16.5" customHeight="1" thickTop="1" x14ac:dyDescent="0.45">
      <c r="A79" s="2"/>
      <c r="B79" s="55" t="s">
        <v>6</v>
      </c>
      <c r="C79" s="55"/>
      <c r="D79" s="31">
        <f>SUM(D69:D78)</f>
        <v>3</v>
      </c>
      <c r="E79" s="32">
        <v>1</v>
      </c>
    </row>
    <row r="80" spans="1:11" ht="16.5" customHeight="1" x14ac:dyDescent="0.45">
      <c r="A80" s="2"/>
      <c r="B80" s="12"/>
      <c r="C80" s="12"/>
      <c r="D80" s="12"/>
      <c r="E80" s="12"/>
    </row>
    <row r="81" spans="1:11" ht="16.5" customHeight="1" x14ac:dyDescent="0.45">
      <c r="A81" s="2"/>
      <c r="B81" s="48"/>
      <c r="C81" s="48"/>
      <c r="D81" s="6"/>
      <c r="E81" s="48"/>
      <c r="F81" s="48"/>
      <c r="G81" s="6"/>
      <c r="H81" s="48"/>
      <c r="I81" s="48"/>
      <c r="J81" s="6"/>
    </row>
    <row r="82" spans="1:11" ht="16.5" customHeight="1" x14ac:dyDescent="0.45">
      <c r="A82" s="2"/>
      <c r="B82" s="58"/>
      <c r="C82" s="58"/>
      <c r="D82" s="13"/>
      <c r="E82" s="58"/>
      <c r="F82" s="58"/>
      <c r="G82" s="13"/>
      <c r="H82" s="58"/>
      <c r="I82" s="58"/>
      <c r="J82" s="13"/>
    </row>
    <row r="83" spans="1:11" ht="16.5" customHeight="1" x14ac:dyDescent="0.45">
      <c r="A83" s="2"/>
      <c r="B83" s="58"/>
      <c r="C83" s="58"/>
      <c r="D83" s="13"/>
      <c r="E83" s="58"/>
      <c r="F83" s="58"/>
      <c r="G83" s="14"/>
      <c r="H83" s="58"/>
      <c r="I83" s="58"/>
      <c r="J83" s="14"/>
    </row>
    <row r="84" spans="1:11" ht="16.5" customHeight="1" x14ac:dyDescent="0.45">
      <c r="A84" s="2"/>
      <c r="B84" s="58"/>
      <c r="C84" s="58"/>
      <c r="D84" s="14"/>
      <c r="E84" s="58"/>
      <c r="F84" s="58"/>
      <c r="G84" s="14"/>
      <c r="H84" s="58"/>
      <c r="I84" s="58"/>
      <c r="J84" s="14"/>
    </row>
    <row r="85" spans="1:11" ht="16.5" customHeight="1" x14ac:dyDescent="0.45">
      <c r="B85" s="58"/>
      <c r="C85" s="58"/>
      <c r="D85" s="14"/>
      <c r="E85" s="58"/>
      <c r="F85" s="58"/>
      <c r="G85" s="14"/>
      <c r="H85" s="58"/>
      <c r="I85" s="58"/>
      <c r="J85" s="14"/>
    </row>
    <row r="86" spans="1:11" ht="16.5" customHeight="1" x14ac:dyDescent="0.45"/>
    <row r="87" spans="1:11" ht="16.5" customHeight="1" x14ac:dyDescent="0.45"/>
    <row r="88" spans="1:11" ht="16.5" customHeight="1" x14ac:dyDescent="0.45"/>
    <row r="89" spans="1:11" ht="16.5" customHeight="1" x14ac:dyDescent="0.45">
      <c r="B89" s="2"/>
      <c r="C89" s="2"/>
      <c r="D89" s="2"/>
      <c r="E89" s="2"/>
      <c r="F89" s="2"/>
      <c r="G89" s="2"/>
      <c r="H89" s="2"/>
      <c r="I89" s="2"/>
      <c r="J89" s="2"/>
    </row>
    <row r="90" spans="1:11" ht="16.5" customHeight="1" x14ac:dyDescent="0.45"/>
    <row r="91" spans="1:11" ht="16.5" customHeight="1" x14ac:dyDescent="0.45">
      <c r="A91" s="2"/>
    </row>
    <row r="92" spans="1:11" ht="16.5" customHeight="1" x14ac:dyDescent="0.45"/>
    <row r="93" spans="1:11" ht="16.5" customHeight="1" x14ac:dyDescent="0.45">
      <c r="K93" s="2"/>
    </row>
    <row r="94" spans="1:11" ht="16.5" customHeight="1" x14ac:dyDescent="0.45">
      <c r="K94" s="2"/>
    </row>
    <row r="95" spans="1:11" ht="16.5" customHeight="1" x14ac:dyDescent="0.45">
      <c r="K95" s="2"/>
    </row>
    <row r="96" spans="1:11" ht="16.5" customHeight="1" x14ac:dyDescent="0.45">
      <c r="K96" s="2"/>
    </row>
    <row r="97" spans="11:11" ht="16.5" customHeight="1" x14ac:dyDescent="0.45">
      <c r="K97" s="2"/>
    </row>
    <row r="98" spans="11:11" ht="16.5" customHeight="1" x14ac:dyDescent="0.45">
      <c r="K98" s="2"/>
    </row>
    <row r="99" spans="11:11" ht="16.5" customHeight="1" x14ac:dyDescent="0.45">
      <c r="K99" s="2"/>
    </row>
    <row r="100" spans="11:11" ht="16.5" customHeight="1" x14ac:dyDescent="0.45">
      <c r="K100" s="2"/>
    </row>
    <row r="101" spans="11:11" ht="16.5" customHeight="1" x14ac:dyDescent="0.45">
      <c r="K101" s="2"/>
    </row>
  </sheetData>
  <mergeCells count="48">
    <mergeCell ref="H84:I84"/>
    <mergeCell ref="B85:C85"/>
    <mergeCell ref="E85:F85"/>
    <mergeCell ref="H85:I85"/>
    <mergeCell ref="B84:C84"/>
    <mergeCell ref="E84:F84"/>
    <mergeCell ref="B82:C82"/>
    <mergeCell ref="E82:F82"/>
    <mergeCell ref="H82:I82"/>
    <mergeCell ref="B83:C83"/>
    <mergeCell ref="E83:F83"/>
    <mergeCell ref="H83:I83"/>
    <mergeCell ref="B79:C79"/>
    <mergeCell ref="B81:C81"/>
    <mergeCell ref="E81:F81"/>
    <mergeCell ref="H81:I81"/>
    <mergeCell ref="B77:C77"/>
    <mergeCell ref="B78:C78"/>
    <mergeCell ref="B75:C75"/>
    <mergeCell ref="B76:C76"/>
    <mergeCell ref="B73:C73"/>
    <mergeCell ref="B74:C74"/>
    <mergeCell ref="B71:C71"/>
    <mergeCell ref="B72:C72"/>
    <mergeCell ref="B69:C69"/>
    <mergeCell ref="B70:C70"/>
    <mergeCell ref="B67:C68"/>
    <mergeCell ref="D67:D68"/>
    <mergeCell ref="E67:E68"/>
    <mergeCell ref="B37:G37"/>
    <mergeCell ref="B38:G38"/>
    <mergeCell ref="B39:G39"/>
    <mergeCell ref="B40:G40"/>
    <mergeCell ref="B41:G41"/>
    <mergeCell ref="I45:J45"/>
    <mergeCell ref="B46:H46"/>
    <mergeCell ref="I46:J46"/>
    <mergeCell ref="B42:G42"/>
    <mergeCell ref="B43:D43"/>
    <mergeCell ref="B45:H45"/>
    <mergeCell ref="A3:J3"/>
    <mergeCell ref="B35:G35"/>
    <mergeCell ref="B36:G36"/>
    <mergeCell ref="B9:E9"/>
    <mergeCell ref="B10:E10"/>
    <mergeCell ref="B11:E11"/>
    <mergeCell ref="B7:E7"/>
    <mergeCell ref="B8:E8"/>
  </mergeCells>
  <phoneticPr fontId="1"/>
  <pageMargins left="0.70866141732283472" right="0.70866141732283472" top="0.74803149606299213" bottom="0.55118110236220474" header="0.31496062992125984" footer="0.31496062992125984"/>
  <pageSetup paperSize="9" scale="92" orientation="portrait" r:id="rId1"/>
  <rowBreaks count="2" manualBreakCount="2">
    <brk id="33" max="16383" man="1"/>
    <brk id="6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2026-04-06T04:18:52Z</dcterms:created>
  <dcterms:modified xsi:type="dcterms:W3CDTF">2026-04-06T04:20:16Z</dcterms:modified>
</cp:coreProperties>
</file>